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zyman\Desktop\"/>
    </mc:Choice>
  </mc:AlternateContent>
  <bookViews>
    <workbookView xWindow="2925" yWindow="4890" windowWidth="8445" windowHeight="316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62913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<sst xmlns="http://schemas.openxmlformats.org/spreadsheetml/2006/main" count="1044" uniqueCount="153">
  <si>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</si>
  <si>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</si>
  <si>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</si>
  <si>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</si>
  <si>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</si>
  <si>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</si>
  <si>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</si>
  <si>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</si>
  <si>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</si>
  <si>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</si>
  <si>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</si>
  <si>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</si>
  <si>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</si>
  <si>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</si>
  <si>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</si>
  <si>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</si>
  <si>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</si>
  <si>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</si>
  <si>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</si>
  <si>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</si>
  <si>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</si>
  <si>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</si>
  <si>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</si>
  <si>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</si>
  <si>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</si>
  <si>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</si>
  <si>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</si>
  <si>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</si>
  <si>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</si>
  <si>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</si>
  <si>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</si>
  <si>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</si>
  <si>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</si>
  <si>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</si>
  <si>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</si>
  <si>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</si>
  <si>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</si>
  <si>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</si>
  <si>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</si>
  <si>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</si>
  <si>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</si>
  <si>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</si>
  <si>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</si>
  <si>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</si>
  <si>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</si>
  <si>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</si>
  <si>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</si>
  <si>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</si>
  <si>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</si>
  <si>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</si>
  <si>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</si>
  <si>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</si>
  <si>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</si>
  <si>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</si>
  <si>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</si>
  <si>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</si>
  <si>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</si>
  <si>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</si>
  <si>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</si>
  <si>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</si>
  <si>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</si>
  <si>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</si>
  <si>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</si>
  <si>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</si>
  <si>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</si>
  <si>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</si>
  <si>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</si>
  <si>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</si>
  <si>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</si>
  <si>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</si>
  <si>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</si>
  <si>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</si>
  <si>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</si>
  <si>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</si>
  <si>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</si>
  <si>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</si>
  <si>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</si>
  <si>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</si>
  <si>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</si>
  <si>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</si>
  <si>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</si>
  <si>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</si>
  <si>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</si>
  <si>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</si>
  <si>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</si>
  <si>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</si>
  <si>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</si>
  <si>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</si>
  <si>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</si>
  <si>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</si>
  <si>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</si>
  <si>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</si>
  <si>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</si>
  <si>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</si>
  <si>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</si>
  <si>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</si>
  <si>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</si>
  <si>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</si>
  <si>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</si>
  <si>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</si>
  <si>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</si>
  <si>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</si>
  <si>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</si>
  <si>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</si>
  <si>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</si>
  <si>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</si>
  <si>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</si>
  <si>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</si>
  <si>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</si>
  <si>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</si>
  <si>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</si>
  <si>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</si>
  <si>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</si>
  <si>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</si>
  <si>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`</t>
  </si>
  <si>
    <t>Preparaty mlekozastępcze</t>
  </si>
  <si>
    <t>BROJLERY - Premiksy w przeliczeniu na 1%</t>
  </si>
  <si>
    <t>INDYKI - Premiksy w przeliczeniu na 1%</t>
  </si>
  <si>
    <t>Brazylia</t>
  </si>
  <si>
    <t>Słowenia</t>
  </si>
  <si>
    <t>Austria</t>
  </si>
  <si>
    <t>Hiszpania</t>
  </si>
  <si>
    <t>Ministerstwo Rolnictwa i Rozwoju Wsi</t>
  </si>
  <si>
    <t>Białoruś</t>
  </si>
  <si>
    <t>Turcja</t>
  </si>
  <si>
    <t>Szwecja</t>
  </si>
  <si>
    <t>Chiny</t>
  </si>
  <si>
    <t>Departament Przetwórstwa i Rynków Rolnych</t>
  </si>
  <si>
    <t>Wydział Informacji Rynkowej</t>
  </si>
  <si>
    <t>RAZEM (2301 - 230990)</t>
  </si>
  <si>
    <r>
      <t xml:space="preserve">* </t>
    </r>
    <r>
      <rPr>
        <sz val="10"/>
        <rFont val="Arial CE"/>
        <charset val="238"/>
      </rPr>
      <t>źródło: Ministerstwo Finansów</t>
    </r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</si>
  <si>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</si>
  <si>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</si>
  <si>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</si>
  <si>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</si>
  <si>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</si>
  <si>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</si>
  <si>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</si>
  <si>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</si>
  <si>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</si>
  <si>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Stany Zjednoczone Ameryki</t>
  </si>
  <si>
    <t>Portugalia</t>
  </si>
  <si>
    <t>Ghana</t>
  </si>
  <si>
    <t>Holandia</t>
  </si>
  <si>
    <t>IMPORT - makuchy i inne pozostałości stałe, z nasion słonecznika - kod 230630</t>
  </si>
  <si>
    <t>listopad</t>
  </si>
  <si>
    <t>NR 12/2020</t>
  </si>
  <si>
    <t>Notowania z okresu: listopad - grudzień 2020r.</t>
  </si>
  <si>
    <t>grudzień</t>
  </si>
  <si>
    <t>listopad - grudzień 2020r.</t>
  </si>
  <si>
    <t>I-XI 2019r.</t>
  </si>
  <si>
    <t>I-XI 2020r.</t>
  </si>
  <si>
    <t>według ważniejszych krajów w okresie styczneń-listopad 2020r.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</si>
</sst>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2"/>
      <name val="Times New Roman CE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vertAlign val="superscript"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7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</cellStyleXfs>
  <cellXfs count="40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 vertical="center"/>
    </xf>
    <xf numFmtId="0" fontId="14" fillId="0" borderId="5" xfId="0" applyFont="1" applyFill="1" applyBorder="1" applyAlignment="1">
      <alignment horizontal="centerContinuous" vertical="center" wrapText="1"/>
    </xf>
    <xf numFmtId="0" fontId="15" fillId="0" borderId="6" xfId="0" applyFont="1" applyBorder="1" applyAlignment="1">
      <alignment horizontal="centerContinuous" vertical="center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0" fontId="14" fillId="3" borderId="5" xfId="0" applyFont="1" applyFill="1" applyBorder="1" applyAlignment="1">
      <alignment horizontal="center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6" fillId="0" borderId="11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3" fontId="16" fillId="0" borderId="19" xfId="0" applyNumberFormat="1" applyFont="1" applyBorder="1"/>
    <xf numFmtId="164" fontId="16" fillId="3" borderId="20" xfId="0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3" fontId="16" fillId="0" borderId="22" xfId="0" applyNumberFormat="1" applyFont="1" applyBorder="1"/>
    <xf numFmtId="164" fontId="16" fillId="3" borderId="23" xfId="0" applyNumberFormat="1" applyFont="1" applyFill="1" applyBorder="1"/>
    <xf numFmtId="165" fontId="11" fillId="0" borderId="0" xfId="0" applyNumberFormat="1" applyFont="1" applyBorder="1" applyAlignment="1">
      <alignment horizontal="centerContinuous" vertical="center" wrapText="1"/>
    </xf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165" fontId="19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3" fontId="16" fillId="0" borderId="7" xfId="0" applyNumberFormat="1" applyFont="1" applyBorder="1"/>
    <xf numFmtId="164" fontId="16" fillId="3" borderId="33" xfId="0" applyNumberFormat="1" applyFont="1" applyFill="1" applyBorder="1"/>
    <xf numFmtId="0" fontId="24" fillId="0" borderId="0" xfId="3" applyFont="1"/>
    <xf numFmtId="3" fontId="18" fillId="0" borderId="7" xfId="0" applyNumberFormat="1" applyFont="1" applyFill="1" applyBorder="1"/>
    <xf numFmtId="164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164" fontId="18" fillId="0" borderId="31" xfId="0" applyNumberFormat="1" applyFont="1" applyFill="1" applyBorder="1"/>
    <xf numFmtId="164" fontId="16" fillId="0" borderId="28" xfId="0" applyNumberFormat="1" applyFont="1" applyFill="1" applyBorder="1"/>
    <xf numFmtId="164" fontId="16" fillId="0" borderId="36" xfId="0" applyNumberFormat="1" applyFont="1" applyFill="1" applyBorder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64" fontId="16" fillId="3" borderId="16" xfId="0" quotePrefix="1" applyNumberFormat="1" applyFont="1" applyFill="1" applyBorder="1"/>
    <xf numFmtId="164" fontId="18" fillId="3" borderId="8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15" fillId="5" borderId="49" xfId="0" applyFont="1" applyFill="1" applyBorder="1"/>
    <xf numFmtId="164" fontId="16" fillId="3" borderId="39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14" xfId="0" applyNumberFormat="1" applyFont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0" borderId="22" xfId="0" applyNumberFormat="1" applyFont="1" applyFill="1" applyBorder="1"/>
    <xf numFmtId="3" fontId="18" fillId="0" borderId="5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3" fontId="16" fillId="0" borderId="6" xfId="0" applyNumberFormat="1" applyFont="1" applyFill="1" applyBorder="1"/>
    <xf numFmtId="3" fontId="16" fillId="0" borderId="15" xfId="0" applyNumberFormat="1" applyFont="1" applyFill="1" applyBorder="1"/>
    <xf numFmtId="3" fontId="16" fillId="0" borderId="25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0" fontId="17" fillId="0" borderId="52" xfId="0" applyFont="1" applyBorder="1"/>
    <xf numFmtId="3" fontId="18" fillId="0" borderId="31" xfId="0" applyNumberFormat="1" applyFont="1" applyBorder="1"/>
    <xf numFmtId="0" fontId="17" fillId="0" borderId="53" xfId="0" applyFont="1" applyBorder="1"/>
    <xf numFmtId="3" fontId="18" fillId="0" borderId="46" xfId="0" applyNumberFormat="1" applyFont="1" applyBorder="1"/>
    <xf numFmtId="0" fontId="17" fillId="0" borderId="54" xfId="0" applyFont="1" applyBorder="1"/>
    <xf numFmtId="0" fontId="17" fillId="0" borderId="55" xfId="0" applyFont="1" applyBorder="1"/>
    <xf numFmtId="3" fontId="18" fillId="0" borderId="41" xfId="0" applyNumberFormat="1" applyFont="1" applyBorder="1"/>
    <xf numFmtId="0" fontId="14" fillId="5" borderId="49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Continuous" vertical="center"/>
    </xf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3" fontId="15" fillId="0" borderId="40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4" fillId="0" borderId="42" xfId="0" applyFont="1" applyFill="1" applyBorder="1" applyAlignment="1">
      <alignment horizontal="centerContinuous" vertical="center" wrapText="1"/>
    </xf>
    <xf numFmtId="0" fontId="15" fillId="5" borderId="35" xfId="0" applyFont="1" applyFill="1" applyBorder="1" applyAlignment="1">
      <alignment horizontal="center" vertical="center"/>
    </xf>
    <xf numFmtId="0" fontId="20" fillId="5" borderId="9" xfId="0" applyFont="1" applyFill="1" applyBorder="1"/>
    <xf numFmtId="0" fontId="0" fillId="0" borderId="0" xfId="0" applyFill="1"/>
    <xf numFmtId="164" fontId="16" fillId="3" borderId="20" xfId="0" quotePrefix="1" applyNumberFormat="1" applyFont="1" applyFill="1" applyBorder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29" fillId="0" borderId="0" xfId="4" applyFont="1" applyFill="1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49" fontId="17" fillId="0" borderId="68" xfId="0" applyNumberFormat="1" applyFont="1" applyBorder="1" applyAlignment="1">
      <alignment vertical="center"/>
    </xf>
    <xf numFmtId="49" fontId="17" fillId="0" borderId="71" xfId="0" applyNumberFormat="1" applyFont="1" applyBorder="1" applyAlignment="1">
      <alignment vertical="center"/>
    </xf>
    <xf numFmtId="0" fontId="17" fillId="0" borderId="72" xfId="0" applyFont="1" applyBorder="1" applyAlignment="1">
      <alignment vertical="center"/>
    </xf>
    <xf numFmtId="49" fontId="17" fillId="0" borderId="76" xfId="0" applyNumberFormat="1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49" fontId="17" fillId="0" borderId="6" xfId="0" applyNumberFormat="1" applyFont="1" applyBorder="1" applyAlignment="1">
      <alignment vertical="center"/>
    </xf>
    <xf numFmtId="0" fontId="17" fillId="0" borderId="80" xfId="0" applyFont="1" applyBorder="1" applyAlignment="1">
      <alignment vertical="center" wrapText="1"/>
    </xf>
    <xf numFmtId="49" fontId="17" fillId="0" borderId="6" xfId="4" applyNumberFormat="1" applyFont="1" applyBorder="1" applyAlignment="1">
      <alignment vertical="center"/>
    </xf>
    <xf numFmtId="0" fontId="17" fillId="0" borderId="80" xfId="4" applyFont="1" applyBorder="1" applyAlignment="1">
      <alignment vertical="center" wrapText="1"/>
    </xf>
    <xf numFmtId="49" fontId="17" fillId="0" borderId="18" xfId="4" applyNumberFormat="1" applyFont="1" applyBorder="1" applyAlignment="1">
      <alignment horizontal="left" vertical="center" wrapText="1"/>
    </xf>
    <xf numFmtId="0" fontId="17" fillId="0" borderId="81" xfId="4" applyFont="1" applyBorder="1" applyAlignment="1">
      <alignment vertical="center" wrapText="1"/>
    </xf>
    <xf numFmtId="49" fontId="17" fillId="0" borderId="25" xfId="4" applyNumberFormat="1" applyFont="1" applyBorder="1" applyAlignment="1">
      <alignment horizontal="left" vertical="center" wrapText="1"/>
    </xf>
    <xf numFmtId="0" fontId="17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3" fillId="0" borderId="87" xfId="6" applyFont="1" applyBorder="1" applyAlignment="1">
      <alignment horizontal="centerContinuous"/>
    </xf>
    <xf numFmtId="0" fontId="44" fillId="0" borderId="88" xfId="6" applyFont="1" applyBorder="1" applyAlignment="1">
      <alignment horizontal="center" vertical="center"/>
    </xf>
    <xf numFmtId="0" fontId="44" fillId="0" borderId="91" xfId="6" applyFont="1" applyBorder="1" applyAlignment="1">
      <alignment horizontal="center" vertical="center" wrapText="1"/>
    </xf>
    <xf numFmtId="0" fontId="44" fillId="0" borderId="92" xfId="6" applyFont="1" applyBorder="1" applyAlignment="1">
      <alignment horizontal="center" vertical="center"/>
    </xf>
    <xf numFmtId="0" fontId="44" fillId="0" borderId="93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4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5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6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44" fillId="6" borderId="42" xfId="4" applyNumberFormat="1" applyFont="1" applyFill="1" applyBorder="1" applyAlignment="1">
      <alignment vertical="center"/>
    </xf>
    <xf numFmtId="3" fontId="44" fillId="6" borderId="33" xfId="4" applyNumberFormat="1" applyFont="1" applyFill="1" applyBorder="1" applyAlignment="1">
      <alignment vertical="center"/>
    </xf>
    <xf numFmtId="3" fontId="33" fillId="0" borderId="69" xfId="4" applyNumberFormat="1" applyFont="1" applyBorder="1" applyAlignment="1">
      <alignment vertical="center"/>
    </xf>
    <xf numFmtId="3" fontId="33" fillId="3" borderId="70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3" xfId="4" applyNumberFormat="1" applyFont="1" applyFill="1" applyBorder="1" applyAlignment="1">
      <alignment vertical="center"/>
    </xf>
    <xf numFmtId="3" fontId="33" fillId="0" borderId="74" xfId="0" applyNumberFormat="1" applyFont="1" applyBorder="1" applyAlignment="1">
      <alignment vertical="center"/>
    </xf>
    <xf numFmtId="3" fontId="33" fillId="0" borderId="75" xfId="4" applyNumberFormat="1" applyFont="1" applyBorder="1" applyAlignment="1">
      <alignment vertical="center"/>
    </xf>
    <xf numFmtId="3" fontId="33" fillId="3" borderId="78" xfId="4" applyNumberFormat="1" applyFont="1" applyFill="1" applyBorder="1" applyAlignment="1">
      <alignment vertical="center"/>
    </xf>
    <xf numFmtId="3" fontId="33" fillId="0" borderId="76" xfId="0" applyNumberFormat="1" applyFont="1" applyBorder="1" applyAlignment="1">
      <alignment vertical="center"/>
    </xf>
    <xf numFmtId="3" fontId="33" fillId="0" borderId="79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2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38" xfId="0" quotePrefix="1" applyNumberFormat="1" applyFont="1" applyBorder="1" applyAlignment="1">
      <alignment horizontal="center" vertical="center" wrapText="1"/>
    </xf>
    <xf numFmtId="14" fontId="15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6" fillId="3" borderId="5" xfId="0" quotePrefix="1" applyNumberFormat="1" applyFont="1" applyFill="1" applyBorder="1"/>
    <xf numFmtId="3" fontId="16" fillId="0" borderId="22" xfId="0" applyNumberFormat="1" applyFont="1" applyFill="1" applyBorder="1"/>
    <xf numFmtId="3" fontId="14" fillId="0" borderId="44" xfId="0" applyNumberFormat="1" applyFont="1" applyFill="1" applyBorder="1"/>
    <xf numFmtId="3" fontId="34" fillId="0" borderId="44" xfId="0" applyNumberFormat="1" applyFont="1" applyFill="1" applyBorder="1"/>
    <xf numFmtId="3" fontId="18" fillId="0" borderId="31" xfId="0" applyNumberFormat="1" applyFont="1" applyFill="1" applyBorder="1"/>
    <xf numFmtId="3" fontId="16" fillId="0" borderId="7" xfId="0" applyNumberFormat="1" applyFont="1" applyFill="1" applyBorder="1"/>
    <xf numFmtId="3" fontId="18" fillId="0" borderId="46" xfId="0" applyNumberFormat="1" applyFont="1" applyFill="1" applyBorder="1"/>
    <xf numFmtId="3" fontId="18" fillId="0" borderId="41" xfId="0" applyNumberFormat="1" applyFont="1" applyFill="1" applyBorder="1"/>
    <xf numFmtId="164" fontId="18" fillId="3" borderId="8" xfId="0" quotePrefix="1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8" xfId="6" applyFont="1" applyBorder="1" applyAlignment="1">
      <alignment horizontal="centerContinuous"/>
    </xf>
    <xf numFmtId="0" fontId="43" fillId="0" borderId="89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0" fontId="43" fillId="0" borderId="93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90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164" fontId="16" fillId="3" borderId="82" xfId="0" applyNumberFormat="1" applyFont="1" applyFill="1" applyBorder="1"/>
    <xf numFmtId="164" fontId="16" fillId="0" borderId="65" xfId="0" applyNumberFormat="1" applyFont="1" applyFill="1" applyBorder="1"/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14" fillId="5" borderId="50" xfId="0" applyFont="1" applyFill="1" applyBorder="1" applyAlignment="1">
      <alignment horizontal="center" vertical="center" wrapText="1"/>
    </xf>
    <xf numFmtId="3" fontId="16" fillId="0" borderId="24" xfId="0" quotePrefix="1" applyNumberFormat="1" applyFont="1" applyBorder="1"/>
    <xf numFmtId="164" fontId="16" fillId="0" borderId="11" xfId="0" quotePrefix="1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3" fontId="33" fillId="7" borderId="97" xfId="4" applyNumberFormat="1" applyFont="1" applyFill="1" applyBorder="1" applyAlignment="1">
      <alignment vertical="center"/>
    </xf>
    <xf numFmtId="3" fontId="33" fillId="3" borderId="64" xfId="4" applyNumberFormat="1" applyFont="1" applyFill="1" applyBorder="1" applyAlignment="1">
      <alignment vertical="center"/>
    </xf>
    <xf numFmtId="3" fontId="16" fillId="0" borderId="37" xfId="0" applyNumberFormat="1" applyFont="1" applyFill="1" applyBorder="1"/>
    <xf numFmtId="3" fontId="16" fillId="0" borderId="99" xfId="0" applyNumberFormat="1" applyFont="1" applyFill="1" applyBorder="1"/>
    <xf numFmtId="164" fontId="16" fillId="3" borderId="100" xfId="0" quotePrefix="1" applyNumberFormat="1" applyFont="1" applyFill="1" applyBorder="1"/>
    <xf numFmtId="164" fontId="16" fillId="0" borderId="101" xfId="0" applyNumberFormat="1" applyFont="1" applyFill="1" applyBorder="1"/>
    <xf numFmtId="164" fontId="16" fillId="0" borderId="24" xfId="0" applyNumberFormat="1" applyFont="1" applyFill="1" applyBorder="1"/>
    <xf numFmtId="164" fontId="16" fillId="3" borderId="100" xfId="0" applyNumberFormat="1" applyFont="1" applyFill="1" applyBorder="1"/>
    <xf numFmtId="3" fontId="18" fillId="0" borderId="37" xfId="0" applyNumberFormat="1" applyFont="1" applyFill="1" applyBorder="1"/>
    <xf numFmtId="3" fontId="18" fillId="0" borderId="4" xfId="0" applyNumberFormat="1" applyFont="1" applyFill="1" applyBorder="1"/>
    <xf numFmtId="164" fontId="18" fillId="3" borderId="94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8" fillId="0" borderId="32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3" fontId="16" fillId="0" borderId="18" xfId="0" applyNumberFormat="1" applyFont="1" applyFill="1" applyBorder="1"/>
    <xf numFmtId="3" fontId="16" fillId="0" borderId="19" xfId="0" applyNumberFormat="1" applyFont="1" applyFill="1" applyBorder="1"/>
    <xf numFmtId="164" fontId="16" fillId="3" borderId="64" xfId="0" applyNumberFormat="1" applyFont="1" applyFill="1" applyBorder="1"/>
    <xf numFmtId="164" fontId="16" fillId="0" borderId="38" xfId="0" applyNumberFormat="1" applyFont="1" applyFill="1" applyBorder="1"/>
    <xf numFmtId="1" fontId="16" fillId="0" borderId="6" xfId="0" applyNumberFormat="1" applyFont="1" applyBorder="1" applyAlignment="1"/>
    <xf numFmtId="1" fontId="16" fillId="0" borderId="11" xfId="0" applyNumberFormat="1" applyFont="1" applyBorder="1" applyAlignment="1"/>
    <xf numFmtId="164" fontId="16" fillId="7" borderId="39" xfId="0" quotePrefix="1" applyNumberFormat="1" applyFont="1" applyFill="1" applyBorder="1" applyAlignment="1"/>
    <xf numFmtId="0" fontId="15" fillId="5" borderId="56" xfId="0" applyFont="1" applyFill="1" applyBorder="1" applyAlignment="1">
      <alignment horizontal="center" vertical="center" wrapText="1"/>
    </xf>
    <xf numFmtId="14" fontId="15" fillId="0" borderId="38" xfId="0" applyNumberFormat="1" applyFont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/>
    </xf>
    <xf numFmtId="3" fontId="18" fillId="0" borderId="38" xfId="0" applyNumberFormat="1" applyFont="1" applyBorder="1"/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3" fontId="18" fillId="0" borderId="98" xfId="0" applyNumberFormat="1" applyFont="1" applyBorder="1"/>
    <xf numFmtId="3" fontId="18" fillId="0" borderId="98" xfId="0" applyNumberFormat="1" applyFont="1" applyFill="1" applyBorder="1"/>
    <xf numFmtId="3" fontId="18" fillId="0" borderId="65" xfId="0" applyNumberFormat="1" applyFont="1" applyBorder="1"/>
    <xf numFmtId="0" fontId="21" fillId="0" borderId="56" xfId="0" applyFont="1" applyBorder="1"/>
    <xf numFmtId="0" fontId="21" fillId="0" borderId="55" xfId="0" applyFont="1" applyBorder="1"/>
    <xf numFmtId="3" fontId="18" fillId="0" borderId="18" xfId="0" applyNumberFormat="1" applyFont="1" applyBorder="1"/>
    <xf numFmtId="0" fontId="15" fillId="0" borderId="1" xfId="0" applyFont="1" applyBorder="1"/>
    <xf numFmtId="3" fontId="15" fillId="0" borderId="13" xfId="0" applyNumberFormat="1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14" fontId="47" fillId="0" borderId="0" xfId="3" applyNumberFormat="1" applyFont="1" applyFill="1" applyAlignment="1">
      <alignment horizontal="left"/>
    </xf>
    <xf numFmtId="0" fontId="48" fillId="0" borderId="19" xfId="4" applyFont="1" applyBorder="1" applyAlignment="1">
      <alignment horizontal="center"/>
    </xf>
    <xf numFmtId="0" fontId="48" fillId="3" borderId="64" xfId="4" applyFont="1" applyFill="1" applyBorder="1" applyAlignment="1">
      <alignment horizontal="center"/>
    </xf>
    <xf numFmtId="0" fontId="48" fillId="0" borderId="65" xfId="4" applyFont="1" applyBorder="1" applyAlignment="1">
      <alignment horizontal="center"/>
    </xf>
    <xf numFmtId="0" fontId="48" fillId="3" borderId="21" xfId="4" applyFont="1" applyFill="1" applyBorder="1" applyAlignment="1">
      <alignment horizontal="center"/>
    </xf>
    <xf numFmtId="0" fontId="48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2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0" fontId="17" fillId="5" borderId="102" xfId="0" applyFont="1" applyFill="1" applyBorder="1" applyAlignment="1">
      <alignment vertical="center"/>
    </xf>
    <xf numFmtId="3" fontId="33" fillId="7" borderId="103" xfId="4" applyNumberFormat="1" applyFont="1" applyFill="1" applyBorder="1" applyAlignment="1">
      <alignment vertical="center"/>
    </xf>
    <xf numFmtId="3" fontId="33" fillId="0" borderId="104" xfId="4" applyNumberFormat="1" applyFont="1" applyBorder="1" applyAlignment="1">
      <alignment vertical="center"/>
    </xf>
    <xf numFmtId="3" fontId="33" fillId="7" borderId="69" xfId="4" applyNumberFormat="1" applyFont="1" applyFill="1" applyBorder="1" applyAlignment="1">
      <alignment vertical="center"/>
    </xf>
    <xf numFmtId="3" fontId="33" fillId="0" borderId="105" xfId="4" applyNumberFormat="1" applyFont="1" applyBorder="1" applyAlignment="1">
      <alignment vertical="center"/>
    </xf>
    <xf numFmtId="3" fontId="33" fillId="3" borderId="106" xfId="4" applyNumberFormat="1" applyFont="1" applyFill="1" applyBorder="1" applyAlignment="1">
      <alignment vertical="center"/>
    </xf>
    <xf numFmtId="3" fontId="33" fillId="0" borderId="107" xfId="4" applyNumberFormat="1" applyFont="1" applyBorder="1" applyAlignment="1">
      <alignment vertical="center"/>
    </xf>
    <xf numFmtId="3" fontId="33" fillId="3" borderId="108" xfId="4" applyNumberFormat="1" applyFont="1" applyFill="1" applyBorder="1" applyAlignment="1">
      <alignment vertical="center"/>
    </xf>
    <xf numFmtId="3" fontId="33" fillId="0" borderId="109" xfId="4" applyNumberFormat="1" applyFont="1" applyBorder="1" applyAlignment="1">
      <alignment vertical="center"/>
    </xf>
    <xf numFmtId="3" fontId="33" fillId="3" borderId="110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11" xfId="0" applyNumberFormat="1" applyFont="1" applyBorder="1" applyAlignment="1">
      <alignment vertical="center"/>
    </xf>
    <xf numFmtId="0" fontId="44" fillId="7" borderId="89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49" fillId="0" borderId="0" xfId="4" applyFont="1"/>
    <xf numFmtId="0" fontId="9" fillId="0" borderId="0" xfId="1" applyAlignment="1" applyProtection="1"/>
    <xf numFmtId="3" fontId="22" fillId="0" borderId="96" xfId="6" applyNumberFormat="1" applyFont="1" applyBorder="1"/>
    <xf numFmtId="4" fontId="22" fillId="0" borderId="98" xfId="5" applyNumberFormat="1" applyFont="1" applyBorder="1"/>
    <xf numFmtId="0" fontId="43" fillId="0" borderId="112" xfId="6" applyFont="1" applyBorder="1" applyAlignment="1">
      <alignment horizontal="centerContinuous"/>
    </xf>
    <xf numFmtId="0" fontId="44" fillId="0" borderId="113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4" xfId="6" applyNumberFormat="1" applyFont="1" applyBorder="1"/>
    <xf numFmtId="164" fontId="16" fillId="3" borderId="16" xfId="0" quotePrefix="1" applyNumberFormat="1" applyFont="1" applyFill="1" applyBorder="1" applyAlignment="1">
      <alignment horizontal="right"/>
    </xf>
    <xf numFmtId="164" fontId="16" fillId="3" borderId="33" xfId="0" quotePrefix="1" applyNumberFormat="1" applyFont="1" applyFill="1" applyBorder="1"/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9" fillId="6" borderId="9" xfId="4" applyNumberFormat="1" applyFont="1" applyFill="1" applyBorder="1" applyAlignment="1">
      <alignment horizontal="left" vertical="center"/>
    </xf>
    <xf numFmtId="49" fontId="39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FFFF66"/>
      <color rgb="FFCC00CC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152400</xdr:rowOff>
    </xdr:from>
    <xdr:to>
      <xdr:col>10</xdr:col>
      <xdr:colOff>59690</xdr:colOff>
      <xdr:row>19</xdr:row>
      <xdr:rowOff>146050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2400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22</xdr:col>
      <xdr:colOff>561340</xdr:colOff>
      <xdr:row>20</xdr:row>
      <xdr:rowOff>130175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61925"/>
          <a:ext cx="6047740" cy="32067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76200</xdr:colOff>
      <xdr:row>1</xdr:row>
      <xdr:rowOff>19050</xdr:rowOff>
    </xdr:from>
    <xdr:to>
      <xdr:col>12</xdr:col>
      <xdr:colOff>34290</xdr:colOff>
      <xdr:row>20</xdr:row>
      <xdr:rowOff>137160</xdr:rowOff>
    </xdr:to>
    <xdr:pic>
      <xdr:nvPicPr>
        <xdr:cNvPr id="4" name="Obraz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180975"/>
          <a:ext cx="6054090" cy="319468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554990</xdr:colOff>
      <xdr:row>20</xdr:row>
      <xdr:rowOff>106045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554990</xdr:colOff>
      <xdr:row>20</xdr:row>
      <xdr:rowOff>106045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1925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4</xdr:row>
      <xdr:rowOff>9525</xdr:rowOff>
    </xdr:from>
    <xdr:to>
      <xdr:col>18</xdr:col>
      <xdr:colOff>474345</xdr:colOff>
      <xdr:row>21</xdr:row>
      <xdr:rowOff>85725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657225"/>
          <a:ext cx="5998845" cy="2828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A13" sqref="A13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72" t="s">
        <v>0</v>
      </c>
      <c r="B1" s="1"/>
      <c r="C1" s="1"/>
      <c r="D1" s="1"/>
      <c r="E1" s="1"/>
      <c r="F1" s="2"/>
    </row>
    <row r="2" spans="1:8" ht="14.25" x14ac:dyDescent="0.2">
      <c r="A2" s="73" t="s">
        <v>127</v>
      </c>
      <c r="B2" s="1"/>
      <c r="C2" s="1"/>
      <c r="D2" s="1"/>
      <c r="E2" s="1"/>
    </row>
    <row r="5" spans="1:8" x14ac:dyDescent="0.2">
      <c r="A5" s="74" t="s">
        <v>1</v>
      </c>
      <c r="B5" s="75"/>
      <c r="C5" s="75"/>
      <c r="D5" s="75"/>
      <c r="E5" s="75"/>
      <c r="F5" s="75"/>
      <c r="G5" s="75"/>
    </row>
    <row r="6" spans="1:8" x14ac:dyDescent="0.2">
      <c r="A6" s="75" t="s">
        <v>2</v>
      </c>
      <c r="B6" s="75"/>
      <c r="C6" s="75"/>
      <c r="D6" s="75"/>
      <c r="E6" s="75"/>
      <c r="F6" s="75"/>
      <c r="G6" s="75"/>
      <c r="H6" t="s">
        <v>113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51">
        <v>44216</v>
      </c>
      <c r="B8" s="3"/>
      <c r="C8" s="3"/>
      <c r="D8" s="3"/>
      <c r="E8" s="3"/>
      <c r="F8" s="3"/>
      <c r="G8" s="3"/>
    </row>
    <row r="9" spans="1:8" ht="12" customHeight="1" x14ac:dyDescent="0.3">
      <c r="A9" s="86"/>
      <c r="B9" s="3"/>
      <c r="C9" s="3"/>
      <c r="D9" s="3"/>
      <c r="E9" s="3"/>
      <c r="F9" s="3"/>
      <c r="G9" s="3"/>
    </row>
    <row r="10" spans="1:8" ht="20.25" x14ac:dyDescent="0.3">
      <c r="A10" s="39" t="s">
        <v>146</v>
      </c>
      <c r="B10" s="40"/>
      <c r="E10" s="39" t="s">
        <v>6</v>
      </c>
      <c r="F10" s="40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4" t="s">
        <v>147</v>
      </c>
      <c r="B13" s="41"/>
      <c r="C13" s="41"/>
      <c r="D13" s="41"/>
      <c r="E13" s="41"/>
      <c r="F13" s="41"/>
      <c r="G13" s="87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69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122</v>
      </c>
      <c r="B18" s="3"/>
      <c r="C18" s="3"/>
      <c r="D18" s="3"/>
      <c r="E18" s="3"/>
      <c r="F18" s="3"/>
      <c r="G18" s="3"/>
    </row>
    <row r="19" spans="1:7" x14ac:dyDescent="0.2">
      <c r="A19" s="5" t="s">
        <v>127</v>
      </c>
      <c r="B19" s="3"/>
      <c r="C19" s="3"/>
      <c r="D19" s="3"/>
      <c r="E19" s="3"/>
      <c r="F19" s="3"/>
      <c r="G19" s="3"/>
    </row>
    <row r="20" spans="1:7" x14ac:dyDescent="0.2">
      <c r="A20" s="4" t="s">
        <v>128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387" t="s">
        <v>10</v>
      </c>
      <c r="D26" s="387"/>
      <c r="E26" s="387"/>
      <c r="F26" s="387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Normal="100" workbookViewId="0">
      <selection activeCell="L2" sqref="L2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0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9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3.5" thickBo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8"/>
      <c r="L3" s="45"/>
    </row>
    <row r="4" spans="1:12" ht="16.5" thickBot="1" x14ac:dyDescent="0.3">
      <c r="A4" s="61" t="s">
        <v>30</v>
      </c>
      <c r="B4" s="64"/>
      <c r="C4" s="51"/>
      <c r="D4" s="51"/>
      <c r="E4" s="62" t="s">
        <v>31</v>
      </c>
      <c r="F4" s="51"/>
      <c r="G4" s="51"/>
      <c r="H4" s="51"/>
      <c r="I4" s="51"/>
      <c r="J4" s="51"/>
      <c r="K4" s="57"/>
      <c r="L4" s="58"/>
    </row>
    <row r="5" spans="1:12" ht="15.75" x14ac:dyDescent="0.2">
      <c r="A5" s="52" t="s">
        <v>32</v>
      </c>
      <c r="B5" s="59" t="s">
        <v>35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12" ht="16.5" thickBot="1" x14ac:dyDescent="0.3">
      <c r="A6" s="65" t="s">
        <v>33</v>
      </c>
      <c r="B6" s="53" t="s">
        <v>34</v>
      </c>
      <c r="C6" s="54"/>
      <c r="D6" s="54"/>
      <c r="E6" s="54"/>
      <c r="F6" s="54"/>
      <c r="G6" s="54"/>
      <c r="H6" s="54"/>
      <c r="I6" s="54"/>
      <c r="J6" s="55"/>
      <c r="K6" s="55"/>
      <c r="L6" s="56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X34" sqref="X34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L31"/>
  <sheetViews>
    <sheetView zoomScaleNormal="100" workbookViewId="0">
      <selection activeCell="I28" sqref="I28"/>
    </sheetView>
  </sheetViews>
  <sheetFormatPr defaultRowHeight="12.75" x14ac:dyDescent="0.2"/>
  <cols>
    <col min="1" max="1" width="8.85546875" style="150" customWidth="1"/>
    <col min="2" max="2" width="46.7109375" style="150" customWidth="1"/>
    <col min="3" max="17" width="13.7109375" style="150" bestFit="1" customWidth="1"/>
    <col min="18" max="18" width="12.28515625" style="150" customWidth="1"/>
    <col min="19" max="20" width="11.140625" style="150" customWidth="1"/>
    <col min="21" max="16384" width="9.140625" style="150"/>
  </cols>
  <sheetData>
    <row r="2" spans="1:12" ht="21" x14ac:dyDescent="0.25">
      <c r="A2" s="149" t="s">
        <v>65</v>
      </c>
    </row>
    <row r="4" spans="1:12" ht="15.75" x14ac:dyDescent="0.25">
      <c r="A4" s="151" t="s">
        <v>66</v>
      </c>
    </row>
    <row r="5" spans="1:12" ht="21" thickBot="1" x14ac:dyDescent="0.35">
      <c r="A5" s="152"/>
    </row>
    <row r="6" spans="1:12" ht="15" thickBot="1" x14ac:dyDescent="0.25">
      <c r="A6" s="153"/>
      <c r="B6" s="154"/>
      <c r="C6" s="155" t="s">
        <v>67</v>
      </c>
      <c r="D6" s="156"/>
      <c r="E6" s="157"/>
      <c r="F6" s="158"/>
      <c r="G6" s="159" t="s">
        <v>68</v>
      </c>
      <c r="H6" s="157"/>
      <c r="I6" s="157"/>
      <c r="J6" s="160"/>
      <c r="K6" s="161" t="s">
        <v>69</v>
      </c>
      <c r="L6" s="158"/>
    </row>
    <row r="7" spans="1:12" ht="21" customHeight="1" x14ac:dyDescent="0.2">
      <c r="A7" s="162" t="s">
        <v>70</v>
      </c>
      <c r="B7" s="163" t="s">
        <v>71</v>
      </c>
      <c r="C7" s="164" t="s">
        <v>72</v>
      </c>
      <c r="D7" s="165"/>
      <c r="E7" s="166" t="s">
        <v>73</v>
      </c>
      <c r="F7" s="165"/>
      <c r="G7" s="166" t="s">
        <v>72</v>
      </c>
      <c r="H7" s="165"/>
      <c r="I7" s="166" t="s">
        <v>73</v>
      </c>
      <c r="J7" s="167"/>
      <c r="K7" s="168" t="s">
        <v>72</v>
      </c>
      <c r="L7" s="165"/>
    </row>
    <row r="8" spans="1:12" ht="14.25" thickBot="1" x14ac:dyDescent="0.3">
      <c r="A8" s="169"/>
      <c r="B8" s="170"/>
      <c r="C8" s="352" t="s">
        <v>150</v>
      </c>
      <c r="D8" s="353" t="s">
        <v>151</v>
      </c>
      <c r="E8" s="354" t="s">
        <v>150</v>
      </c>
      <c r="F8" s="353" t="s">
        <v>151</v>
      </c>
      <c r="G8" s="354" t="s">
        <v>150</v>
      </c>
      <c r="H8" s="353" t="s">
        <v>151</v>
      </c>
      <c r="I8" s="354" t="s">
        <v>150</v>
      </c>
      <c r="J8" s="355" t="s">
        <v>151</v>
      </c>
      <c r="K8" s="356" t="s">
        <v>150</v>
      </c>
      <c r="L8" s="353" t="s">
        <v>151</v>
      </c>
    </row>
    <row r="9" spans="1:12" ht="33" customHeight="1" thickBot="1" x14ac:dyDescent="0.3">
      <c r="A9" s="171"/>
      <c r="B9" s="172" t="s">
        <v>129</v>
      </c>
      <c r="C9" s="293">
        <v>428648.48399999994</v>
      </c>
      <c r="D9" s="357">
        <v>456196.402</v>
      </c>
      <c r="E9" s="226">
        <v>1064716.06</v>
      </c>
      <c r="F9" s="227">
        <v>1173811.645</v>
      </c>
      <c r="G9" s="226">
        <v>1207398.784</v>
      </c>
      <c r="H9" s="227">
        <v>1258976.693</v>
      </c>
      <c r="I9" s="226">
        <v>3280812.4800000004</v>
      </c>
      <c r="J9" s="294">
        <v>3289834.8680000007</v>
      </c>
      <c r="K9" s="295">
        <v>-778750.3</v>
      </c>
      <c r="L9" s="227">
        <v>-802780.29099999997</v>
      </c>
    </row>
    <row r="10" spans="1:12" ht="12.75" customHeight="1" thickBot="1" x14ac:dyDescent="0.25">
      <c r="A10" s="399" t="s">
        <v>74</v>
      </c>
      <c r="B10" s="400"/>
      <c r="C10" s="228"/>
      <c r="D10" s="228"/>
      <c r="E10" s="228"/>
      <c r="F10" s="228"/>
      <c r="G10" s="228"/>
      <c r="H10" s="228"/>
      <c r="I10" s="228"/>
      <c r="J10" s="228"/>
      <c r="K10" s="358"/>
      <c r="L10" s="359"/>
    </row>
    <row r="11" spans="1:12" ht="33" customHeight="1" x14ac:dyDescent="0.2">
      <c r="A11" s="173" t="s">
        <v>75</v>
      </c>
      <c r="B11" s="360" t="s">
        <v>76</v>
      </c>
      <c r="C11" s="230">
        <v>87725.475999999995</v>
      </c>
      <c r="D11" s="361">
        <v>93319.790000000008</v>
      </c>
      <c r="E11" s="230">
        <v>207055.23199999999</v>
      </c>
      <c r="F11" s="361">
        <v>210910.128</v>
      </c>
      <c r="G11" s="230">
        <v>34639.83</v>
      </c>
      <c r="H11" s="296">
        <v>32051.224000000002</v>
      </c>
      <c r="I11" s="362">
        <v>46813.247000000003</v>
      </c>
      <c r="J11" s="363">
        <v>39123.146000000001</v>
      </c>
      <c r="K11" s="364">
        <v>53085.645999999993</v>
      </c>
      <c r="L11" s="365">
        <v>61268.566000000006</v>
      </c>
    </row>
    <row r="12" spans="1:12" ht="33" customHeight="1" x14ac:dyDescent="0.2">
      <c r="A12" s="174" t="s">
        <v>77</v>
      </c>
      <c r="B12" s="175" t="s">
        <v>78</v>
      </c>
      <c r="C12" s="366">
        <v>77748.328999999998</v>
      </c>
      <c r="D12" s="233">
        <v>83431.096000000005</v>
      </c>
      <c r="E12" s="234">
        <v>199318.44099999999</v>
      </c>
      <c r="F12" s="233">
        <v>202838.622</v>
      </c>
      <c r="G12" s="235">
        <v>16429.448</v>
      </c>
      <c r="H12" s="233">
        <v>11841.834000000001</v>
      </c>
      <c r="I12" s="235">
        <v>29494.781999999999</v>
      </c>
      <c r="J12" s="367">
        <v>19182.412</v>
      </c>
      <c r="K12" s="232">
        <v>61318.880999999994</v>
      </c>
      <c r="L12" s="231">
        <v>71589.262000000002</v>
      </c>
    </row>
    <row r="13" spans="1:12" ht="33" customHeight="1" x14ac:dyDescent="0.2">
      <c r="A13" s="176" t="s">
        <v>79</v>
      </c>
      <c r="B13" s="177" t="s">
        <v>80</v>
      </c>
      <c r="C13" s="368">
        <v>9977.1470000000008</v>
      </c>
      <c r="D13" s="236">
        <v>9888.6939999999995</v>
      </c>
      <c r="E13" s="237">
        <v>7736.7910000000002</v>
      </c>
      <c r="F13" s="236">
        <v>8071.5060000000003</v>
      </c>
      <c r="G13" s="238">
        <v>18210.382000000001</v>
      </c>
      <c r="H13" s="236">
        <v>20209.39</v>
      </c>
      <c r="I13" s="238">
        <v>17318.465</v>
      </c>
      <c r="J13" s="369">
        <v>19940.734</v>
      </c>
      <c r="K13" s="232">
        <v>-8233.2350000000006</v>
      </c>
      <c r="L13" s="231">
        <v>-10320.696</v>
      </c>
    </row>
    <row r="14" spans="1:12" ht="31.5" x14ac:dyDescent="0.2">
      <c r="A14" s="178" t="s">
        <v>81</v>
      </c>
      <c r="B14" s="179" t="s">
        <v>82</v>
      </c>
      <c r="C14" s="239">
        <v>32845.690999999999</v>
      </c>
      <c r="D14" s="240">
        <v>34206.724999999999</v>
      </c>
      <c r="E14" s="241">
        <v>85427.358999999997</v>
      </c>
      <c r="F14" s="240">
        <v>86241.956999999995</v>
      </c>
      <c r="G14" s="242">
        <v>781196.33400000003</v>
      </c>
      <c r="H14" s="240">
        <v>836359.277</v>
      </c>
      <c r="I14" s="242">
        <v>2415907.9670000002</v>
      </c>
      <c r="J14" s="370">
        <v>2521116.87</v>
      </c>
      <c r="K14" s="232">
        <v>-748350.64300000004</v>
      </c>
      <c r="L14" s="231">
        <v>-802152.55200000003</v>
      </c>
    </row>
    <row r="15" spans="1:12" ht="33" customHeight="1" x14ac:dyDescent="0.2">
      <c r="A15" s="180" t="s">
        <v>83</v>
      </c>
      <c r="B15" s="181" t="s">
        <v>84</v>
      </c>
      <c r="C15" s="371">
        <v>3051.5410000000002</v>
      </c>
      <c r="D15" s="243">
        <v>1888.95</v>
      </c>
      <c r="E15" s="241">
        <v>13983.627</v>
      </c>
      <c r="F15" s="243">
        <v>7731.692</v>
      </c>
      <c r="G15" s="242">
        <v>74998.816000000006</v>
      </c>
      <c r="H15" s="240">
        <v>69474.994999999995</v>
      </c>
      <c r="I15" s="244">
        <v>396008.71299999999</v>
      </c>
      <c r="J15" s="370">
        <v>358054.03700000001</v>
      </c>
      <c r="K15" s="232">
        <v>-71947.275000000009</v>
      </c>
      <c r="L15" s="231">
        <v>-67586.044999999998</v>
      </c>
    </row>
    <row r="16" spans="1:12" ht="32.25" thickBot="1" x14ac:dyDescent="0.25">
      <c r="A16" s="182" t="s">
        <v>85</v>
      </c>
      <c r="B16" s="183" t="s">
        <v>86</v>
      </c>
      <c r="C16" s="245">
        <v>118033.35400000001</v>
      </c>
      <c r="D16" s="246">
        <v>141037.01199999999</v>
      </c>
      <c r="E16" s="247">
        <v>555652.35800000001</v>
      </c>
      <c r="F16" s="246">
        <v>659548.18900000001</v>
      </c>
      <c r="G16" s="247">
        <v>6006.8879999999999</v>
      </c>
      <c r="H16" s="246">
        <v>6074.5230000000001</v>
      </c>
      <c r="I16" s="247">
        <v>27888.261999999999</v>
      </c>
      <c r="J16" s="248">
        <v>29253.865000000002</v>
      </c>
      <c r="K16" s="232">
        <v>112026.466</v>
      </c>
      <c r="L16" s="231">
        <v>134962.489</v>
      </c>
    </row>
    <row r="17" spans="1:12" ht="12.75" customHeight="1" x14ac:dyDescent="0.2">
      <c r="A17" s="399" t="s">
        <v>87</v>
      </c>
      <c r="B17" s="400"/>
      <c r="C17" s="228"/>
      <c r="D17" s="228"/>
      <c r="E17" s="228"/>
      <c r="F17" s="228"/>
      <c r="G17" s="228"/>
      <c r="H17" s="228"/>
      <c r="I17" s="228"/>
      <c r="J17" s="228"/>
      <c r="K17" s="228"/>
      <c r="L17" s="229"/>
    </row>
    <row r="18" spans="1:12" ht="32.25" thickBot="1" x14ac:dyDescent="0.25">
      <c r="A18" s="184" t="s">
        <v>88</v>
      </c>
      <c r="B18" s="185" t="s">
        <v>89</v>
      </c>
      <c r="C18" s="245">
        <v>186992.42199999999</v>
      </c>
      <c r="D18" s="297">
        <v>185743.92499999999</v>
      </c>
      <c r="E18" s="247">
        <v>202597.484</v>
      </c>
      <c r="F18" s="246">
        <v>209379.679</v>
      </c>
      <c r="G18" s="247">
        <v>310556.91600000003</v>
      </c>
      <c r="H18" s="246">
        <v>315016.674</v>
      </c>
      <c r="I18" s="247">
        <v>394194.29100000003</v>
      </c>
      <c r="J18" s="248">
        <v>342286.95</v>
      </c>
      <c r="K18" s="249">
        <v>-123564.49400000004</v>
      </c>
      <c r="L18" s="246">
        <v>-129272.74900000001</v>
      </c>
    </row>
    <row r="19" spans="1:12" x14ac:dyDescent="0.2">
      <c r="B19" s="253"/>
      <c r="F19" s="186"/>
    </row>
    <row r="20" spans="1:12" ht="14.25" x14ac:dyDescent="0.2">
      <c r="A20" s="386" t="s">
        <v>130</v>
      </c>
      <c r="B20" s="186"/>
      <c r="F20" s="186"/>
      <c r="G20" s="187"/>
    </row>
    <row r="21" spans="1:12" x14ac:dyDescent="0.2">
      <c r="B21" s="186"/>
      <c r="F21" s="187"/>
    </row>
    <row r="23" spans="1:12" x14ac:dyDescent="0.2">
      <c r="E23" s="187"/>
    </row>
    <row r="24" spans="1:12" x14ac:dyDescent="0.2">
      <c r="E24" s="187"/>
      <c r="F24" s="187"/>
    </row>
    <row r="26" spans="1:12" x14ac:dyDescent="0.2">
      <c r="I26" s="187"/>
    </row>
    <row r="31" spans="1:12" x14ac:dyDescent="0.2">
      <c r="L31" s="150" t="s">
        <v>114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1"/>
  <sheetViews>
    <sheetView topLeftCell="A49" zoomScaleNormal="100" workbookViewId="0">
      <selection activeCell="P84" sqref="P84"/>
    </sheetView>
  </sheetViews>
  <sheetFormatPr defaultRowHeight="12.75" x14ac:dyDescent="0.2"/>
  <cols>
    <col min="1" max="6" width="12.7109375" style="189" customWidth="1"/>
    <col min="7" max="7" width="9.140625" style="189"/>
    <col min="8" max="9" width="12.7109375" style="190" customWidth="1"/>
    <col min="10" max="13" width="12.7109375" style="189" customWidth="1"/>
    <col min="14" max="16384" width="9.140625" style="189"/>
  </cols>
  <sheetData>
    <row r="1" spans="1:14" ht="18.75" x14ac:dyDescent="0.3">
      <c r="A1" s="188" t="s">
        <v>90</v>
      </c>
    </row>
    <row r="2" spans="1:14" ht="15.75" x14ac:dyDescent="0.25">
      <c r="A2" s="191" t="s">
        <v>66</v>
      </c>
    </row>
    <row r="3" spans="1:14" ht="12.75" customHeight="1" x14ac:dyDescent="0.2">
      <c r="A3" s="192"/>
    </row>
    <row r="4" spans="1:14" s="194" customFormat="1" ht="13.5" customHeight="1" x14ac:dyDescent="0.2">
      <c r="A4" s="193" t="s">
        <v>138</v>
      </c>
      <c r="B4" s="193"/>
      <c r="C4" s="193"/>
      <c r="D4" s="193"/>
      <c r="E4" s="193"/>
      <c r="H4" s="193" t="s">
        <v>139</v>
      </c>
      <c r="I4" s="193"/>
      <c r="J4" s="193"/>
      <c r="K4" s="193"/>
      <c r="L4" s="193"/>
    </row>
    <row r="5" spans="1:14" s="194" customFormat="1" ht="13.5" customHeight="1" thickBot="1" x14ac:dyDescent="0.25">
      <c r="A5" s="193" t="s">
        <v>152</v>
      </c>
      <c r="B5" s="193"/>
      <c r="C5" s="193"/>
      <c r="D5" s="193"/>
      <c r="E5" s="193"/>
      <c r="H5" s="193" t="s">
        <v>152</v>
      </c>
      <c r="I5" s="193"/>
      <c r="J5" s="193"/>
      <c r="K5" s="193"/>
      <c r="L5" s="193"/>
    </row>
    <row r="6" spans="1:14" s="194" customFormat="1" ht="21" thickBot="1" x14ac:dyDescent="0.35">
      <c r="A6" s="195" t="s">
        <v>91</v>
      </c>
      <c r="B6" s="196"/>
      <c r="C6" s="196"/>
      <c r="D6" s="196"/>
      <c r="E6" s="196"/>
      <c r="F6" s="197"/>
      <c r="H6" s="195" t="s">
        <v>92</v>
      </c>
      <c r="I6" s="196"/>
      <c r="J6" s="196"/>
      <c r="K6" s="196"/>
      <c r="L6" s="196"/>
      <c r="M6" s="197"/>
    </row>
    <row r="7" spans="1:14" s="194" customFormat="1" ht="16.5" thickBot="1" x14ac:dyDescent="0.3">
      <c r="A7" s="198" t="s">
        <v>150</v>
      </c>
      <c r="B7" s="199"/>
      <c r="C7" s="200"/>
      <c r="D7" s="201" t="s">
        <v>151</v>
      </c>
      <c r="E7" s="199"/>
      <c r="F7" s="202"/>
      <c r="H7" s="198" t="s">
        <v>150</v>
      </c>
      <c r="I7" s="199"/>
      <c r="J7" s="200"/>
      <c r="K7" s="201" t="s">
        <v>151</v>
      </c>
      <c r="L7" s="199"/>
      <c r="M7" s="202"/>
    </row>
    <row r="8" spans="1:14" s="194" customFormat="1" ht="29.25" thickBot="1" x14ac:dyDescent="0.25">
      <c r="A8" s="203" t="s">
        <v>93</v>
      </c>
      <c r="B8" s="372" t="s">
        <v>72</v>
      </c>
      <c r="C8" s="204" t="s">
        <v>94</v>
      </c>
      <c r="D8" s="205" t="s">
        <v>93</v>
      </c>
      <c r="E8" s="372" t="s">
        <v>72</v>
      </c>
      <c r="F8" s="206" t="s">
        <v>94</v>
      </c>
      <c r="H8" s="203" t="s">
        <v>93</v>
      </c>
      <c r="I8" s="372" t="s">
        <v>72</v>
      </c>
      <c r="J8" s="206" t="s">
        <v>94</v>
      </c>
      <c r="K8" s="203" t="s">
        <v>93</v>
      </c>
      <c r="L8" s="372" t="s">
        <v>72</v>
      </c>
      <c r="M8" s="206" t="s">
        <v>94</v>
      </c>
      <c r="N8" s="207"/>
    </row>
    <row r="9" spans="1:14" s="194" customFormat="1" ht="15" thickBot="1" x14ac:dyDescent="0.25">
      <c r="A9" s="250" t="s">
        <v>19</v>
      </c>
      <c r="B9" s="373">
        <v>118033.35400000001</v>
      </c>
      <c r="C9" s="208">
        <v>555652.35800000001</v>
      </c>
      <c r="D9" s="209" t="s">
        <v>19</v>
      </c>
      <c r="E9" s="377">
        <v>141037.01199999999</v>
      </c>
      <c r="F9" s="208">
        <v>659548.18900000001</v>
      </c>
      <c r="H9" s="333" t="s">
        <v>19</v>
      </c>
      <c r="I9" s="381">
        <v>6006.8879999999999</v>
      </c>
      <c r="J9" s="334">
        <v>27888.261999999999</v>
      </c>
      <c r="K9" s="333" t="s">
        <v>19</v>
      </c>
      <c r="L9" s="381">
        <v>6074.5230000000001</v>
      </c>
      <c r="M9" s="334">
        <v>29253.865000000002</v>
      </c>
    </row>
    <row r="10" spans="1:14" s="194" customFormat="1" x14ac:dyDescent="0.2">
      <c r="A10" s="210" t="s">
        <v>96</v>
      </c>
      <c r="B10" s="374">
        <v>41910.201999999997</v>
      </c>
      <c r="C10" s="393">
        <v>200132.16</v>
      </c>
      <c r="D10" s="392" t="s">
        <v>96</v>
      </c>
      <c r="E10" s="378">
        <v>43473.116999999998</v>
      </c>
      <c r="F10" s="213">
        <v>204454.69200000001</v>
      </c>
      <c r="H10" s="335" t="s">
        <v>96</v>
      </c>
      <c r="I10" s="382">
        <v>3050.7869999999998</v>
      </c>
      <c r="J10" s="340">
        <v>11867.406999999999</v>
      </c>
      <c r="K10" s="338" t="s">
        <v>98</v>
      </c>
      <c r="L10" s="383">
        <v>2397.9290000000001</v>
      </c>
      <c r="M10" s="336">
        <v>13913.88</v>
      </c>
    </row>
    <row r="11" spans="1:14" s="194" customFormat="1" x14ac:dyDescent="0.2">
      <c r="A11" s="214" t="s">
        <v>95</v>
      </c>
      <c r="B11" s="375">
        <v>21947.226999999999</v>
      </c>
      <c r="C11" s="265">
        <v>106060.088</v>
      </c>
      <c r="D11" s="339" t="s">
        <v>95</v>
      </c>
      <c r="E11" s="379">
        <v>29364.99</v>
      </c>
      <c r="F11" s="217">
        <v>141445.10500000001</v>
      </c>
      <c r="H11" s="214" t="s">
        <v>123</v>
      </c>
      <c r="I11" s="375">
        <v>1650.076</v>
      </c>
      <c r="J11" s="265">
        <v>8665.0550000000003</v>
      </c>
      <c r="K11" s="339" t="s">
        <v>123</v>
      </c>
      <c r="L11" s="379">
        <v>1811.973</v>
      </c>
      <c r="M11" s="217">
        <v>8597.65</v>
      </c>
    </row>
    <row r="12" spans="1:14" s="194" customFormat="1" ht="13.5" thickBot="1" x14ac:dyDescent="0.25">
      <c r="A12" s="214" t="s">
        <v>104</v>
      </c>
      <c r="B12" s="375">
        <v>16795.589</v>
      </c>
      <c r="C12" s="265">
        <v>79385.157999999996</v>
      </c>
      <c r="D12" s="339" t="s">
        <v>101</v>
      </c>
      <c r="E12" s="379">
        <v>16875.16</v>
      </c>
      <c r="F12" s="217">
        <v>76273.653000000006</v>
      </c>
      <c r="H12" s="346" t="s">
        <v>98</v>
      </c>
      <c r="I12" s="345">
        <v>1150.2670000000001</v>
      </c>
      <c r="J12" s="348">
        <v>6773.87</v>
      </c>
      <c r="K12" s="347" t="s">
        <v>96</v>
      </c>
      <c r="L12" s="344">
        <v>1531.54</v>
      </c>
      <c r="M12" s="343">
        <v>5599.5240000000003</v>
      </c>
    </row>
    <row r="13" spans="1:14" s="194" customFormat="1" x14ac:dyDescent="0.2">
      <c r="A13" s="214" t="s">
        <v>101</v>
      </c>
      <c r="B13" s="375">
        <v>11496.03</v>
      </c>
      <c r="C13" s="265">
        <v>50861.087</v>
      </c>
      <c r="D13" s="339" t="s">
        <v>104</v>
      </c>
      <c r="E13" s="379">
        <v>16780.55</v>
      </c>
      <c r="F13" s="217">
        <v>82419.853000000003</v>
      </c>
      <c r="H13" s="272"/>
      <c r="I13" s="278"/>
      <c r="J13" s="278"/>
      <c r="K13" s="272"/>
      <c r="L13" s="273"/>
      <c r="M13" s="273"/>
    </row>
    <row r="14" spans="1:14" s="194" customFormat="1" x14ac:dyDescent="0.2">
      <c r="A14" s="214" t="s">
        <v>121</v>
      </c>
      <c r="B14" s="375">
        <v>9135.8430000000008</v>
      </c>
      <c r="C14" s="265">
        <v>41695.339</v>
      </c>
      <c r="D14" s="339" t="s">
        <v>121</v>
      </c>
      <c r="E14" s="379">
        <v>13511.232</v>
      </c>
      <c r="F14" s="217">
        <v>61905.523000000001</v>
      </c>
      <c r="H14" s="272"/>
      <c r="I14" s="278"/>
      <c r="J14" s="278"/>
      <c r="K14" s="272"/>
      <c r="L14" s="273"/>
      <c r="M14" s="273"/>
    </row>
    <row r="15" spans="1:14" s="194" customFormat="1" x14ac:dyDescent="0.2">
      <c r="A15" s="218" t="s">
        <v>125</v>
      </c>
      <c r="B15" s="376">
        <v>8990.9169999999995</v>
      </c>
      <c r="C15" s="388">
        <v>41396.775000000001</v>
      </c>
      <c r="D15" s="389" t="s">
        <v>125</v>
      </c>
      <c r="E15" s="380">
        <v>8947.9189999999999</v>
      </c>
      <c r="F15" s="221">
        <v>39433.78</v>
      </c>
      <c r="H15" s="272"/>
      <c r="I15" s="278"/>
      <c r="J15" s="278"/>
      <c r="K15" s="272"/>
      <c r="L15" s="273"/>
      <c r="M15" s="273"/>
    </row>
    <row r="16" spans="1:14" s="194" customFormat="1" x14ac:dyDescent="0.2">
      <c r="A16" s="218" t="s">
        <v>97</v>
      </c>
      <c r="B16" s="376">
        <v>2146.9780000000001</v>
      </c>
      <c r="C16" s="388">
        <v>10054.5</v>
      </c>
      <c r="D16" s="389" t="s">
        <v>102</v>
      </c>
      <c r="E16" s="380">
        <v>8113.7950000000001</v>
      </c>
      <c r="F16" s="221">
        <v>34524.108</v>
      </c>
      <c r="H16" s="272"/>
      <c r="I16" s="278"/>
      <c r="J16" s="278"/>
      <c r="K16" s="272"/>
      <c r="L16" s="273"/>
      <c r="M16" s="273"/>
    </row>
    <row r="17" spans="1:13" ht="13.5" thickBot="1" x14ac:dyDescent="0.25">
      <c r="A17" s="222" t="s">
        <v>141</v>
      </c>
      <c r="B17" s="345">
        <v>1426.076</v>
      </c>
      <c r="C17" s="349">
        <v>6111.2110000000002</v>
      </c>
      <c r="D17" s="350" t="s">
        <v>97</v>
      </c>
      <c r="E17" s="344">
        <v>2055.5039999999999</v>
      </c>
      <c r="F17" s="225">
        <v>9914.85</v>
      </c>
      <c r="H17" s="272"/>
      <c r="I17" s="278"/>
      <c r="J17" s="278"/>
      <c r="K17" s="272"/>
      <c r="L17" s="273"/>
      <c r="M17" s="273"/>
    </row>
    <row r="18" spans="1:13" s="194" customFormat="1" x14ac:dyDescent="0.2">
      <c r="A18" s="192"/>
      <c r="B18" s="274"/>
      <c r="C18" s="274"/>
      <c r="D18" s="272"/>
      <c r="E18" s="273"/>
      <c r="F18" s="273"/>
      <c r="H18" s="275"/>
      <c r="I18" s="276"/>
      <c r="J18" s="276"/>
    </row>
    <row r="19" spans="1:13" s="194" customFormat="1" x14ac:dyDescent="0.2">
      <c r="A19" s="189"/>
      <c r="B19" s="189"/>
      <c r="C19" s="189"/>
      <c r="D19" s="189"/>
      <c r="E19" s="189"/>
      <c r="F19" s="189"/>
      <c r="H19" s="189"/>
      <c r="I19" s="189"/>
      <c r="J19" s="189"/>
      <c r="K19" s="189"/>
      <c r="L19" s="189"/>
      <c r="M19" s="189"/>
    </row>
    <row r="20" spans="1:13" s="194" customFormat="1" x14ac:dyDescent="0.2">
      <c r="A20" s="193" t="s">
        <v>131</v>
      </c>
      <c r="B20" s="193"/>
      <c r="C20" s="193"/>
      <c r="D20" s="193"/>
      <c r="E20" s="193"/>
      <c r="H20" s="193" t="s">
        <v>132</v>
      </c>
      <c r="I20" s="193"/>
      <c r="J20" s="193"/>
      <c r="K20" s="193"/>
      <c r="L20" s="193"/>
    </row>
    <row r="21" spans="1:13" s="194" customFormat="1" ht="13.5" thickBot="1" x14ac:dyDescent="0.25">
      <c r="A21" s="193" t="s">
        <v>152</v>
      </c>
      <c r="B21" s="193"/>
      <c r="C21" s="193"/>
      <c r="D21" s="193"/>
      <c r="E21" s="193"/>
      <c r="H21" s="193" t="s">
        <v>152</v>
      </c>
      <c r="I21" s="193"/>
      <c r="J21" s="193"/>
      <c r="K21" s="193"/>
      <c r="L21" s="193"/>
    </row>
    <row r="22" spans="1:13" s="194" customFormat="1" ht="21" thickBot="1" x14ac:dyDescent="0.35">
      <c r="A22" s="195" t="s">
        <v>91</v>
      </c>
      <c r="B22" s="196"/>
      <c r="C22" s="196"/>
      <c r="D22" s="196"/>
      <c r="E22" s="196"/>
      <c r="F22" s="197"/>
      <c r="H22" s="195" t="s">
        <v>92</v>
      </c>
      <c r="I22" s="196"/>
      <c r="J22" s="196"/>
      <c r="K22" s="196"/>
      <c r="L22" s="196"/>
      <c r="M22" s="197"/>
    </row>
    <row r="23" spans="1:13" s="194" customFormat="1" ht="16.5" thickBot="1" x14ac:dyDescent="0.3">
      <c r="A23" s="198" t="s">
        <v>150</v>
      </c>
      <c r="B23" s="199"/>
      <c r="C23" s="200"/>
      <c r="D23" s="201" t="s">
        <v>151</v>
      </c>
      <c r="E23" s="199"/>
      <c r="F23" s="202"/>
      <c r="H23" s="198" t="s">
        <v>150</v>
      </c>
      <c r="I23" s="199"/>
      <c r="J23" s="200"/>
      <c r="K23" s="201" t="s">
        <v>151</v>
      </c>
      <c r="L23" s="199"/>
      <c r="M23" s="202"/>
    </row>
    <row r="24" spans="1:13" s="194" customFormat="1" ht="29.25" thickBot="1" x14ac:dyDescent="0.25">
      <c r="A24" s="203" t="s">
        <v>93</v>
      </c>
      <c r="B24" s="372" t="s">
        <v>72</v>
      </c>
      <c r="C24" s="204" t="s">
        <v>94</v>
      </c>
      <c r="D24" s="205" t="s">
        <v>93</v>
      </c>
      <c r="E24" s="372" t="s">
        <v>72</v>
      </c>
      <c r="F24" s="206" t="s">
        <v>94</v>
      </c>
      <c r="H24" s="203" t="s">
        <v>93</v>
      </c>
      <c r="I24" s="372" t="s">
        <v>72</v>
      </c>
      <c r="J24" s="204" t="s">
        <v>94</v>
      </c>
      <c r="K24" s="205" t="s">
        <v>93</v>
      </c>
      <c r="L24" s="372" t="s">
        <v>72</v>
      </c>
      <c r="M24" s="206" t="s">
        <v>94</v>
      </c>
    </row>
    <row r="25" spans="1:13" s="194" customFormat="1" ht="15" thickBot="1" x14ac:dyDescent="0.25">
      <c r="A25" s="333" t="s">
        <v>19</v>
      </c>
      <c r="B25" s="384">
        <v>32845.690999999999</v>
      </c>
      <c r="C25" s="334">
        <v>85427.358999999997</v>
      </c>
      <c r="D25" s="337" t="s">
        <v>19</v>
      </c>
      <c r="E25" s="381">
        <v>34206.724999999999</v>
      </c>
      <c r="F25" s="334">
        <v>86241.956999999995</v>
      </c>
      <c r="H25" s="250" t="s">
        <v>19</v>
      </c>
      <c r="I25" s="373">
        <v>781196.33400000003</v>
      </c>
      <c r="J25" s="208">
        <v>2415907.9670000002</v>
      </c>
      <c r="K25" s="209" t="s">
        <v>19</v>
      </c>
      <c r="L25" s="377">
        <v>836359.277</v>
      </c>
      <c r="M25" s="208">
        <v>2521116.87</v>
      </c>
    </row>
    <row r="26" spans="1:13" s="194" customFormat="1" x14ac:dyDescent="0.2">
      <c r="A26" s="335" t="s">
        <v>96</v>
      </c>
      <c r="B26" s="382">
        <v>17718.673999999999</v>
      </c>
      <c r="C26" s="340">
        <v>44879.144999999997</v>
      </c>
      <c r="D26" s="338" t="s">
        <v>96</v>
      </c>
      <c r="E26" s="383">
        <v>14367.402</v>
      </c>
      <c r="F26" s="336">
        <v>34460.78</v>
      </c>
      <c r="H26" s="210" t="s">
        <v>103</v>
      </c>
      <c r="I26" s="374">
        <v>331366.27299999999</v>
      </c>
      <c r="J26" s="393">
        <v>1058387.4140000001</v>
      </c>
      <c r="K26" s="392" t="s">
        <v>103</v>
      </c>
      <c r="L26" s="378">
        <v>411410.02</v>
      </c>
      <c r="M26" s="213">
        <v>1250212.8700000001</v>
      </c>
    </row>
    <row r="27" spans="1:13" s="194" customFormat="1" x14ac:dyDescent="0.2">
      <c r="A27" s="214" t="s">
        <v>120</v>
      </c>
      <c r="B27" s="375">
        <v>7362.5410000000002</v>
      </c>
      <c r="C27" s="265">
        <v>18616.13</v>
      </c>
      <c r="D27" s="339" t="s">
        <v>120</v>
      </c>
      <c r="E27" s="379">
        <v>8425.634</v>
      </c>
      <c r="F27" s="217">
        <v>19686.93</v>
      </c>
      <c r="H27" s="214" t="s">
        <v>118</v>
      </c>
      <c r="I27" s="375">
        <v>195782.524</v>
      </c>
      <c r="J27" s="265">
        <v>604905.71400000004</v>
      </c>
      <c r="K27" s="339" t="s">
        <v>118</v>
      </c>
      <c r="L27" s="379">
        <v>245381.16399999999</v>
      </c>
      <c r="M27" s="217">
        <v>772207.72400000005</v>
      </c>
    </row>
    <row r="28" spans="1:13" s="194" customFormat="1" x14ac:dyDescent="0.2">
      <c r="A28" s="214" t="s">
        <v>104</v>
      </c>
      <c r="B28" s="375">
        <v>3140.1790000000001</v>
      </c>
      <c r="C28" s="265">
        <v>8312.65</v>
      </c>
      <c r="D28" s="339" t="s">
        <v>95</v>
      </c>
      <c r="E28" s="379">
        <v>5239.3040000000001</v>
      </c>
      <c r="F28" s="217">
        <v>15511.427</v>
      </c>
      <c r="H28" s="214" t="s">
        <v>110</v>
      </c>
      <c r="I28" s="375">
        <v>86699.404999999999</v>
      </c>
      <c r="J28" s="265">
        <v>266799.68300000002</v>
      </c>
      <c r="K28" s="339" t="s">
        <v>110</v>
      </c>
      <c r="L28" s="379">
        <v>69384.539000000004</v>
      </c>
      <c r="M28" s="217">
        <v>210455</v>
      </c>
    </row>
    <row r="29" spans="1:13" s="194" customFormat="1" x14ac:dyDescent="0.2">
      <c r="A29" s="214" t="s">
        <v>97</v>
      </c>
      <c r="B29" s="375">
        <v>1513.12</v>
      </c>
      <c r="C29" s="265">
        <v>4328.76</v>
      </c>
      <c r="D29" s="339" t="s">
        <v>104</v>
      </c>
      <c r="E29" s="379">
        <v>1408.105</v>
      </c>
      <c r="F29" s="217">
        <v>3520.48</v>
      </c>
      <c r="H29" s="214" t="s">
        <v>98</v>
      </c>
      <c r="I29" s="375">
        <v>57510.911999999997</v>
      </c>
      <c r="J29" s="265">
        <v>165976.60800000001</v>
      </c>
      <c r="K29" s="339" t="s">
        <v>98</v>
      </c>
      <c r="L29" s="379">
        <v>39294.701999999997</v>
      </c>
      <c r="M29" s="217">
        <v>105069.015</v>
      </c>
    </row>
    <row r="30" spans="1:13" s="194" customFormat="1" x14ac:dyDescent="0.2">
      <c r="A30" s="214" t="s">
        <v>100</v>
      </c>
      <c r="B30" s="375">
        <v>1338.0840000000001</v>
      </c>
      <c r="C30" s="265">
        <v>4078.82</v>
      </c>
      <c r="D30" s="339" t="s">
        <v>142</v>
      </c>
      <c r="E30" s="379">
        <v>1320.5229999999999</v>
      </c>
      <c r="F30" s="217">
        <v>4006.16</v>
      </c>
      <c r="H30" s="214" t="s">
        <v>140</v>
      </c>
      <c r="I30" s="375">
        <v>41250.540999999997</v>
      </c>
      <c r="J30" s="265">
        <v>128243.474</v>
      </c>
      <c r="K30" s="339" t="s">
        <v>143</v>
      </c>
      <c r="L30" s="379">
        <v>25870.312999999998</v>
      </c>
      <c r="M30" s="217">
        <v>71571.968999999997</v>
      </c>
    </row>
    <row r="31" spans="1:13" x14ac:dyDescent="0.2">
      <c r="A31" s="214" t="s">
        <v>143</v>
      </c>
      <c r="B31" s="375">
        <v>753.91899999999998</v>
      </c>
      <c r="C31" s="265">
        <v>2697.76</v>
      </c>
      <c r="D31" s="339" t="s">
        <v>97</v>
      </c>
      <c r="E31" s="379">
        <v>1127.0509999999999</v>
      </c>
      <c r="F31" s="217">
        <v>3178.73</v>
      </c>
      <c r="H31" s="218" t="s">
        <v>96</v>
      </c>
      <c r="I31" s="376">
        <v>26851.74</v>
      </c>
      <c r="J31" s="388">
        <v>80894.104999999996</v>
      </c>
      <c r="K31" s="389" t="s">
        <v>106</v>
      </c>
      <c r="L31" s="380">
        <v>25645.955999999998</v>
      </c>
      <c r="M31" s="221">
        <v>66152.441999999995</v>
      </c>
    </row>
    <row r="32" spans="1:13" s="194" customFormat="1" x14ac:dyDescent="0.2">
      <c r="A32" s="214" t="s">
        <v>109</v>
      </c>
      <c r="B32" s="375">
        <v>366.34199999999998</v>
      </c>
      <c r="C32" s="265">
        <v>1123.72</v>
      </c>
      <c r="D32" s="339" t="s">
        <v>106</v>
      </c>
      <c r="E32" s="379">
        <v>694.21600000000001</v>
      </c>
      <c r="F32" s="217">
        <v>1752.5</v>
      </c>
      <c r="H32" s="218" t="s">
        <v>106</v>
      </c>
      <c r="I32" s="376">
        <v>15623.867</v>
      </c>
      <c r="J32" s="388">
        <v>42246.576999999997</v>
      </c>
      <c r="K32" s="389" t="s">
        <v>123</v>
      </c>
      <c r="L32" s="380">
        <v>10525.709000000001</v>
      </c>
      <c r="M32" s="221">
        <v>27954.75</v>
      </c>
    </row>
    <row r="33" spans="1:13" s="194" customFormat="1" ht="13.5" thickBot="1" x14ac:dyDescent="0.25">
      <c r="A33" s="346" t="s">
        <v>106</v>
      </c>
      <c r="B33" s="345">
        <v>348.93400000000003</v>
      </c>
      <c r="C33" s="348">
        <v>479.41199999999998</v>
      </c>
      <c r="D33" s="347" t="s">
        <v>99</v>
      </c>
      <c r="E33" s="344">
        <v>655.88</v>
      </c>
      <c r="F33" s="343">
        <v>1673.704</v>
      </c>
      <c r="H33" s="222" t="s">
        <v>143</v>
      </c>
      <c r="I33" s="345">
        <v>13237.130999999999</v>
      </c>
      <c r="J33" s="349">
        <v>39331.35</v>
      </c>
      <c r="K33" s="350" t="s">
        <v>96</v>
      </c>
      <c r="L33" s="344">
        <v>4335.3969999999999</v>
      </c>
      <c r="M33" s="225">
        <v>11270.8</v>
      </c>
    </row>
    <row r="34" spans="1:13" s="194" customFormat="1" x14ac:dyDescent="0.2">
      <c r="A34" s="192"/>
      <c r="B34" s="274"/>
      <c r="C34" s="274"/>
      <c r="D34" s="272"/>
      <c r="E34" s="273"/>
      <c r="F34" s="273"/>
      <c r="H34" s="275"/>
      <c r="I34" s="276"/>
      <c r="J34" s="276"/>
    </row>
    <row r="35" spans="1:13" s="194" customFormat="1" x14ac:dyDescent="0.2">
      <c r="A35" s="189"/>
      <c r="B35" s="189"/>
      <c r="C35" s="189"/>
      <c r="D35" s="189"/>
      <c r="E35" s="189"/>
      <c r="F35" s="189"/>
      <c r="H35" s="189"/>
      <c r="I35" s="189"/>
      <c r="J35" s="189"/>
      <c r="K35" s="189"/>
      <c r="L35" s="189"/>
      <c r="M35" s="189"/>
    </row>
    <row r="36" spans="1:13" s="194" customFormat="1" x14ac:dyDescent="0.2">
      <c r="A36" s="193" t="s">
        <v>133</v>
      </c>
      <c r="B36" s="193"/>
      <c r="C36" s="193"/>
      <c r="D36" s="193"/>
      <c r="E36" s="193"/>
      <c r="H36" s="193" t="s">
        <v>134</v>
      </c>
      <c r="I36" s="193"/>
      <c r="J36" s="193"/>
      <c r="K36" s="193"/>
      <c r="L36" s="193"/>
    </row>
    <row r="37" spans="1:13" s="194" customFormat="1" ht="13.5" thickBot="1" x14ac:dyDescent="0.25">
      <c r="A37" s="193" t="s">
        <v>152</v>
      </c>
      <c r="B37" s="193"/>
      <c r="C37" s="193"/>
      <c r="D37" s="193"/>
      <c r="E37" s="193"/>
      <c r="H37" s="193" t="s">
        <v>152</v>
      </c>
      <c r="I37" s="193"/>
      <c r="J37" s="193"/>
      <c r="K37" s="193"/>
      <c r="L37" s="193"/>
    </row>
    <row r="38" spans="1:13" s="194" customFormat="1" ht="21" thickBot="1" x14ac:dyDescent="0.35">
      <c r="A38" s="195" t="s">
        <v>91</v>
      </c>
      <c r="B38" s="196"/>
      <c r="C38" s="196"/>
      <c r="D38" s="196"/>
      <c r="E38" s="196"/>
      <c r="F38" s="197"/>
      <c r="H38" s="195" t="s">
        <v>92</v>
      </c>
      <c r="I38" s="196"/>
      <c r="J38" s="196"/>
      <c r="K38" s="196"/>
      <c r="L38" s="196"/>
      <c r="M38" s="197"/>
    </row>
    <row r="39" spans="1:13" s="194" customFormat="1" ht="16.5" thickBot="1" x14ac:dyDescent="0.3">
      <c r="A39" s="198" t="s">
        <v>150</v>
      </c>
      <c r="B39" s="199"/>
      <c r="C39" s="200"/>
      <c r="D39" s="201" t="s">
        <v>151</v>
      </c>
      <c r="E39" s="199"/>
      <c r="F39" s="202"/>
      <c r="H39" s="198" t="s">
        <v>150</v>
      </c>
      <c r="I39" s="199"/>
      <c r="J39" s="200"/>
      <c r="K39" s="201" t="s">
        <v>151</v>
      </c>
      <c r="L39" s="199"/>
      <c r="M39" s="202"/>
    </row>
    <row r="40" spans="1:13" s="194" customFormat="1" ht="29.25" thickBot="1" x14ac:dyDescent="0.25">
      <c r="A40" s="203" t="s">
        <v>93</v>
      </c>
      <c r="B40" s="372" t="s">
        <v>72</v>
      </c>
      <c r="C40" s="204" t="s">
        <v>94</v>
      </c>
      <c r="D40" s="205" t="s">
        <v>93</v>
      </c>
      <c r="E40" s="372" t="s">
        <v>72</v>
      </c>
      <c r="F40" s="206" t="s">
        <v>94</v>
      </c>
      <c r="H40" s="203" t="s">
        <v>93</v>
      </c>
      <c r="I40" s="372" t="s">
        <v>72</v>
      </c>
      <c r="J40" s="204" t="s">
        <v>94</v>
      </c>
      <c r="K40" s="205" t="s">
        <v>93</v>
      </c>
      <c r="L40" s="372" t="s">
        <v>72</v>
      </c>
      <c r="M40" s="206" t="s">
        <v>94</v>
      </c>
    </row>
    <row r="41" spans="1:13" s="194" customFormat="1" ht="15" thickBot="1" x14ac:dyDescent="0.25">
      <c r="A41" s="250" t="s">
        <v>19</v>
      </c>
      <c r="B41" s="373">
        <v>87725.475999999995</v>
      </c>
      <c r="C41" s="208">
        <v>207055.23199999999</v>
      </c>
      <c r="D41" s="209" t="s">
        <v>19</v>
      </c>
      <c r="E41" s="377">
        <v>93319.79</v>
      </c>
      <c r="F41" s="208">
        <v>210910.128</v>
      </c>
      <c r="H41" s="250" t="s">
        <v>19</v>
      </c>
      <c r="I41" s="373">
        <v>34639.83</v>
      </c>
      <c r="J41" s="208">
        <v>46813.247000000003</v>
      </c>
      <c r="K41" s="209" t="s">
        <v>19</v>
      </c>
      <c r="L41" s="377">
        <v>32051.223999999998</v>
      </c>
      <c r="M41" s="208">
        <v>39123.146000000001</v>
      </c>
    </row>
    <row r="42" spans="1:13" s="194" customFormat="1" x14ac:dyDescent="0.2">
      <c r="A42" s="210" t="s">
        <v>105</v>
      </c>
      <c r="B42" s="374">
        <v>12074.418</v>
      </c>
      <c r="C42" s="211">
        <v>47182.529000000002</v>
      </c>
      <c r="D42" s="212" t="s">
        <v>105</v>
      </c>
      <c r="E42" s="378">
        <v>20218.2</v>
      </c>
      <c r="F42" s="213">
        <v>70583.854999999996</v>
      </c>
      <c r="H42" s="210" t="s">
        <v>95</v>
      </c>
      <c r="I42" s="374">
        <v>9984.1849999999995</v>
      </c>
      <c r="J42" s="211">
        <v>9351.2099999999991</v>
      </c>
      <c r="K42" s="212" t="s">
        <v>95</v>
      </c>
      <c r="L42" s="378">
        <v>11471.757</v>
      </c>
      <c r="M42" s="213">
        <v>10387.456</v>
      </c>
    </row>
    <row r="43" spans="1:13" s="194" customFormat="1" x14ac:dyDescent="0.2">
      <c r="A43" s="214" t="s">
        <v>101</v>
      </c>
      <c r="B43" s="375">
        <v>10840.874</v>
      </c>
      <c r="C43" s="215">
        <v>12857.8</v>
      </c>
      <c r="D43" s="216" t="s">
        <v>101</v>
      </c>
      <c r="E43" s="379">
        <v>15330.819</v>
      </c>
      <c r="F43" s="217">
        <v>19574.115000000002</v>
      </c>
      <c r="H43" s="214" t="s">
        <v>101</v>
      </c>
      <c r="I43" s="375">
        <v>5860.1660000000002</v>
      </c>
      <c r="J43" s="215">
        <v>5498.1170000000002</v>
      </c>
      <c r="K43" s="216" t="s">
        <v>101</v>
      </c>
      <c r="L43" s="379">
        <v>5960.6009999999997</v>
      </c>
      <c r="M43" s="217">
        <v>6099.9930000000004</v>
      </c>
    </row>
    <row r="44" spans="1:13" s="194" customFormat="1" x14ac:dyDescent="0.2">
      <c r="A44" s="214" t="s">
        <v>96</v>
      </c>
      <c r="B44" s="375">
        <v>8661.6129999999994</v>
      </c>
      <c r="C44" s="215">
        <v>10524.311</v>
      </c>
      <c r="D44" s="216" t="s">
        <v>96</v>
      </c>
      <c r="E44" s="379">
        <v>14443.594999999999</v>
      </c>
      <c r="F44" s="217">
        <v>21398.064999999999</v>
      </c>
      <c r="H44" s="214" t="s">
        <v>96</v>
      </c>
      <c r="I44" s="375">
        <v>5138.4920000000002</v>
      </c>
      <c r="J44" s="215">
        <v>10408.876</v>
      </c>
      <c r="K44" s="216" t="s">
        <v>102</v>
      </c>
      <c r="L44" s="379">
        <v>3790.13</v>
      </c>
      <c r="M44" s="217">
        <v>6840.58</v>
      </c>
    </row>
    <row r="45" spans="1:13" s="194" customFormat="1" x14ac:dyDescent="0.2">
      <c r="A45" s="214" t="s">
        <v>107</v>
      </c>
      <c r="B45" s="375">
        <v>7502.4639999999999</v>
      </c>
      <c r="C45" s="215">
        <v>14893.800999999999</v>
      </c>
      <c r="D45" s="216" t="s">
        <v>106</v>
      </c>
      <c r="E45" s="379">
        <v>6997.933</v>
      </c>
      <c r="F45" s="217">
        <v>10682.718999999999</v>
      </c>
      <c r="H45" s="214" t="s">
        <v>102</v>
      </c>
      <c r="I45" s="375">
        <v>5133.4269999999997</v>
      </c>
      <c r="J45" s="215">
        <v>8715.5580000000009</v>
      </c>
      <c r="K45" s="216" t="s">
        <v>96</v>
      </c>
      <c r="L45" s="379">
        <v>2984.0160000000001</v>
      </c>
      <c r="M45" s="217">
        <v>3173.846</v>
      </c>
    </row>
    <row r="46" spans="1:13" s="194" customFormat="1" x14ac:dyDescent="0.2">
      <c r="A46" s="214" t="s">
        <v>106</v>
      </c>
      <c r="B46" s="375">
        <v>5935.4250000000002</v>
      </c>
      <c r="C46" s="215">
        <v>8808.1090000000004</v>
      </c>
      <c r="D46" s="216" t="s">
        <v>98</v>
      </c>
      <c r="E46" s="379">
        <v>5789.3829999999998</v>
      </c>
      <c r="F46" s="217">
        <v>12324.938</v>
      </c>
      <c r="H46" s="214" t="s">
        <v>107</v>
      </c>
      <c r="I46" s="375">
        <v>1947.673</v>
      </c>
      <c r="J46" s="215">
        <v>2514.6</v>
      </c>
      <c r="K46" s="216" t="s">
        <v>108</v>
      </c>
      <c r="L46" s="379">
        <v>2302.5549999999998</v>
      </c>
      <c r="M46" s="217">
        <v>2115.634</v>
      </c>
    </row>
    <row r="47" spans="1:13" s="194" customFormat="1" x14ac:dyDescent="0.2">
      <c r="A47" s="218" t="s">
        <v>124</v>
      </c>
      <c r="B47" s="376">
        <v>5318.4390000000003</v>
      </c>
      <c r="C47" s="219">
        <v>10162.325000000001</v>
      </c>
      <c r="D47" s="220" t="s">
        <v>143</v>
      </c>
      <c r="E47" s="380">
        <v>5608.31</v>
      </c>
      <c r="F47" s="221">
        <v>7240.2709999999997</v>
      </c>
      <c r="H47" s="218" t="s">
        <v>119</v>
      </c>
      <c r="I47" s="376">
        <v>1666.7529999999999</v>
      </c>
      <c r="J47" s="219">
        <v>1943.069</v>
      </c>
      <c r="K47" s="220" t="s">
        <v>107</v>
      </c>
      <c r="L47" s="380">
        <v>1385.8150000000001</v>
      </c>
      <c r="M47" s="221">
        <v>1764.32</v>
      </c>
    </row>
    <row r="48" spans="1:13" s="194" customFormat="1" x14ac:dyDescent="0.2">
      <c r="A48" s="218" t="s">
        <v>143</v>
      </c>
      <c r="B48" s="376">
        <v>4398.0439999999999</v>
      </c>
      <c r="C48" s="219">
        <v>6664.9639999999999</v>
      </c>
      <c r="D48" s="220" t="s">
        <v>107</v>
      </c>
      <c r="E48" s="380">
        <v>5121.95</v>
      </c>
      <c r="F48" s="221">
        <v>7925.3379999999997</v>
      </c>
      <c r="H48" s="218" t="s">
        <v>143</v>
      </c>
      <c r="I48" s="376">
        <v>1546.066</v>
      </c>
      <c r="J48" s="219">
        <v>4016.4450000000002</v>
      </c>
      <c r="K48" s="220" t="s">
        <v>119</v>
      </c>
      <c r="L48" s="380">
        <v>1143.798</v>
      </c>
      <c r="M48" s="221">
        <v>1226.3030000000001</v>
      </c>
    </row>
    <row r="49" spans="1:13" s="194" customFormat="1" ht="13.5" thickBot="1" x14ac:dyDescent="0.25">
      <c r="A49" s="222" t="s">
        <v>98</v>
      </c>
      <c r="B49" s="345">
        <v>4244.3829999999998</v>
      </c>
      <c r="C49" s="223">
        <v>8424.8379999999997</v>
      </c>
      <c r="D49" s="224" t="s">
        <v>104</v>
      </c>
      <c r="E49" s="344">
        <v>3038.6559999999999</v>
      </c>
      <c r="F49" s="225">
        <v>11954.8</v>
      </c>
      <c r="H49" s="222" t="s">
        <v>108</v>
      </c>
      <c r="I49" s="345">
        <v>1306.9179999999999</v>
      </c>
      <c r="J49" s="223">
        <v>1459.2840000000001</v>
      </c>
      <c r="K49" s="224" t="s">
        <v>143</v>
      </c>
      <c r="L49" s="344">
        <v>1010.482</v>
      </c>
      <c r="M49" s="225">
        <v>3462.384</v>
      </c>
    </row>
    <row r="50" spans="1:13" s="194" customFormat="1" x14ac:dyDescent="0.2">
      <c r="A50" s="192"/>
    </row>
    <row r="51" spans="1:13" s="194" customFormat="1" x14ac:dyDescent="0.2">
      <c r="A51" s="192"/>
      <c r="B51" s="274"/>
      <c r="C51" s="274"/>
      <c r="D51" s="272"/>
      <c r="E51" s="273"/>
      <c r="F51" s="273"/>
      <c r="H51" s="275"/>
      <c r="I51" s="276"/>
      <c r="J51" s="276"/>
    </row>
    <row r="52" spans="1:13" s="194" customFormat="1" x14ac:dyDescent="0.2">
      <c r="A52" s="193" t="s">
        <v>135</v>
      </c>
      <c r="B52" s="193"/>
      <c r="C52" s="193"/>
      <c r="D52" s="193"/>
      <c r="E52" s="193"/>
      <c r="H52" s="193" t="s">
        <v>144</v>
      </c>
      <c r="I52" s="193"/>
      <c r="J52" s="193"/>
      <c r="K52" s="193"/>
      <c r="L52" s="193"/>
    </row>
    <row r="53" spans="1:13" s="194" customFormat="1" ht="13.5" thickBot="1" x14ac:dyDescent="0.25">
      <c r="A53" s="193" t="s">
        <v>152</v>
      </c>
      <c r="B53" s="193"/>
      <c r="C53" s="193"/>
      <c r="D53" s="193"/>
      <c r="E53" s="193"/>
      <c r="H53" s="193" t="s">
        <v>152</v>
      </c>
      <c r="I53" s="193"/>
      <c r="J53" s="193"/>
      <c r="K53" s="193"/>
      <c r="L53" s="193"/>
    </row>
    <row r="54" spans="1:13" s="194" customFormat="1" ht="21" thickBot="1" x14ac:dyDescent="0.35">
      <c r="A54" s="195" t="s">
        <v>91</v>
      </c>
      <c r="B54" s="196"/>
      <c r="C54" s="196"/>
      <c r="D54" s="196"/>
      <c r="E54" s="196"/>
      <c r="F54" s="197"/>
      <c r="H54" s="195" t="s">
        <v>92</v>
      </c>
      <c r="I54" s="196"/>
      <c r="J54" s="196"/>
      <c r="K54" s="196"/>
      <c r="L54" s="196"/>
      <c r="M54" s="197"/>
    </row>
    <row r="55" spans="1:13" s="194" customFormat="1" ht="16.5" thickBot="1" x14ac:dyDescent="0.3">
      <c r="A55" s="267" t="s">
        <v>150</v>
      </c>
      <c r="B55" s="268"/>
      <c r="C55" s="269"/>
      <c r="D55" s="270" t="s">
        <v>151</v>
      </c>
      <c r="E55" s="268"/>
      <c r="F55" s="271"/>
      <c r="H55" s="198" t="s">
        <v>150</v>
      </c>
      <c r="I55" s="199"/>
      <c r="J55" s="200"/>
      <c r="K55" s="201" t="s">
        <v>151</v>
      </c>
      <c r="L55" s="199"/>
      <c r="M55" s="202"/>
    </row>
    <row r="56" spans="1:13" s="194" customFormat="1" ht="29.25" thickBot="1" x14ac:dyDescent="0.25">
      <c r="A56" s="203" t="s">
        <v>93</v>
      </c>
      <c r="B56" s="372" t="s">
        <v>72</v>
      </c>
      <c r="C56" s="277" t="s">
        <v>94</v>
      </c>
      <c r="D56" s="203" t="s">
        <v>93</v>
      </c>
      <c r="E56" s="372" t="s">
        <v>72</v>
      </c>
      <c r="F56" s="206" t="s">
        <v>94</v>
      </c>
      <c r="H56" s="203" t="s">
        <v>93</v>
      </c>
      <c r="I56" s="372" t="s">
        <v>72</v>
      </c>
      <c r="J56" s="204" t="s">
        <v>94</v>
      </c>
      <c r="K56" s="205" t="s">
        <v>93</v>
      </c>
      <c r="L56" s="372" t="s">
        <v>72</v>
      </c>
      <c r="M56" s="206" t="s">
        <v>94</v>
      </c>
    </row>
    <row r="57" spans="1:13" s="194" customFormat="1" ht="15" thickBot="1" x14ac:dyDescent="0.25">
      <c r="A57" s="333" t="s">
        <v>19</v>
      </c>
      <c r="B57" s="381">
        <v>3051.5410000000002</v>
      </c>
      <c r="C57" s="334">
        <v>13983.627</v>
      </c>
      <c r="D57" s="337" t="s">
        <v>19</v>
      </c>
      <c r="E57" s="381">
        <v>1888.95</v>
      </c>
      <c r="F57" s="334">
        <v>7731.692</v>
      </c>
      <c r="H57" s="250" t="s">
        <v>19</v>
      </c>
      <c r="I57" s="373">
        <v>74998.816000000006</v>
      </c>
      <c r="J57" s="208">
        <v>396008.71299999999</v>
      </c>
      <c r="K57" s="209" t="s">
        <v>19</v>
      </c>
      <c r="L57" s="377">
        <v>69474.994999999995</v>
      </c>
      <c r="M57" s="208">
        <v>358054.03700000001</v>
      </c>
    </row>
    <row r="58" spans="1:13" s="194" customFormat="1" x14ac:dyDescent="0.2">
      <c r="A58" s="335" t="s">
        <v>104</v>
      </c>
      <c r="B58" s="382">
        <v>1969.9870000000001</v>
      </c>
      <c r="C58" s="340">
        <v>9867.9650000000001</v>
      </c>
      <c r="D58" s="338" t="s">
        <v>104</v>
      </c>
      <c r="E58" s="383">
        <v>1239.681</v>
      </c>
      <c r="F58" s="336">
        <v>5318.6379999999999</v>
      </c>
      <c r="H58" s="210" t="s">
        <v>98</v>
      </c>
      <c r="I58" s="374">
        <v>68710.028999999995</v>
      </c>
      <c r="J58" s="393">
        <v>365535.07199999999</v>
      </c>
      <c r="K58" s="392" t="s">
        <v>98</v>
      </c>
      <c r="L58" s="378">
        <v>61656.826999999997</v>
      </c>
      <c r="M58" s="213">
        <v>324394.33</v>
      </c>
    </row>
    <row r="59" spans="1:13" s="194" customFormat="1" ht="13.5" thickBot="1" x14ac:dyDescent="0.25">
      <c r="A59" s="222" t="s">
        <v>96</v>
      </c>
      <c r="B59" s="345">
        <v>1071.0719999999999</v>
      </c>
      <c r="C59" s="349">
        <v>4093.462</v>
      </c>
      <c r="D59" s="350" t="s">
        <v>96</v>
      </c>
      <c r="E59" s="344">
        <v>605.77700000000004</v>
      </c>
      <c r="F59" s="225">
        <v>2233.386</v>
      </c>
      <c r="H59" s="214" t="s">
        <v>100</v>
      </c>
      <c r="I59" s="375">
        <v>3745.299</v>
      </c>
      <c r="J59" s="265">
        <v>17161.43</v>
      </c>
      <c r="K59" s="339" t="s">
        <v>104</v>
      </c>
      <c r="L59" s="379">
        <v>2893.22</v>
      </c>
      <c r="M59" s="217">
        <v>12716.97</v>
      </c>
    </row>
    <row r="60" spans="1:13" s="194" customFormat="1" x14ac:dyDescent="0.2">
      <c r="A60" s="272"/>
      <c r="B60" s="278"/>
      <c r="C60" s="278"/>
      <c r="D60" s="272"/>
      <c r="E60" s="273"/>
      <c r="F60" s="273"/>
      <c r="H60" s="214" t="s">
        <v>104</v>
      </c>
      <c r="I60" s="375">
        <v>1467.7270000000001</v>
      </c>
      <c r="J60" s="265">
        <v>6897.2619999999997</v>
      </c>
      <c r="K60" s="339" t="s">
        <v>106</v>
      </c>
      <c r="L60" s="379">
        <v>1622.787</v>
      </c>
      <c r="M60" s="217">
        <v>9071.18</v>
      </c>
    </row>
    <row r="61" spans="1:13" s="194" customFormat="1" x14ac:dyDescent="0.2">
      <c r="A61" s="272"/>
      <c r="B61" s="278"/>
      <c r="C61" s="278"/>
      <c r="D61" s="272"/>
      <c r="E61" s="273"/>
      <c r="F61" s="273"/>
      <c r="H61" s="214" t="s">
        <v>112</v>
      </c>
      <c r="I61" s="375">
        <v>520.87</v>
      </c>
      <c r="J61" s="265">
        <v>1320</v>
      </c>
      <c r="K61" s="339" t="s">
        <v>100</v>
      </c>
      <c r="L61" s="379">
        <v>1448.646</v>
      </c>
      <c r="M61" s="217">
        <v>3940.98</v>
      </c>
    </row>
    <row r="62" spans="1:13" s="194" customFormat="1" ht="13.5" thickBot="1" x14ac:dyDescent="0.25">
      <c r="A62" s="341"/>
      <c r="B62" s="342"/>
      <c r="C62" s="342"/>
      <c r="D62" s="207"/>
      <c r="E62" s="342"/>
      <c r="F62" s="342"/>
      <c r="H62" s="222" t="s">
        <v>124</v>
      </c>
      <c r="I62" s="345">
        <v>312.98099999999999</v>
      </c>
      <c r="J62" s="349">
        <v>2845.28</v>
      </c>
      <c r="K62" s="350" t="s">
        <v>103</v>
      </c>
      <c r="L62" s="344">
        <v>1217.1980000000001</v>
      </c>
      <c r="M62" s="225">
        <v>6000</v>
      </c>
    </row>
    <row r="63" spans="1:13" s="207" customFormat="1" x14ac:dyDescent="0.2">
      <c r="H63" s="272"/>
      <c r="I63" s="278"/>
      <c r="J63" s="278"/>
      <c r="K63" s="272"/>
      <c r="L63" s="273"/>
      <c r="M63" s="273"/>
    </row>
    <row r="64" spans="1:13" s="194" customFormat="1" x14ac:dyDescent="0.2"/>
    <row r="65" spans="1:13" s="194" customFormat="1" x14ac:dyDescent="0.2">
      <c r="A65" s="193" t="s">
        <v>136</v>
      </c>
      <c r="B65" s="193"/>
      <c r="C65" s="193"/>
      <c r="D65" s="193"/>
      <c r="E65" s="193"/>
      <c r="H65" s="193" t="s">
        <v>137</v>
      </c>
      <c r="I65" s="193"/>
      <c r="J65" s="193"/>
      <c r="K65" s="193"/>
      <c r="L65" s="193"/>
    </row>
    <row r="66" spans="1:13" s="194" customFormat="1" ht="13.5" thickBot="1" x14ac:dyDescent="0.25">
      <c r="A66" s="193" t="s">
        <v>152</v>
      </c>
      <c r="B66" s="193"/>
      <c r="C66" s="193"/>
      <c r="D66" s="193"/>
      <c r="E66" s="193"/>
      <c r="H66" s="193" t="s">
        <v>152</v>
      </c>
      <c r="I66" s="193"/>
      <c r="J66" s="193"/>
      <c r="K66" s="193"/>
      <c r="L66" s="193"/>
    </row>
    <row r="67" spans="1:13" s="194" customFormat="1" ht="21" thickBot="1" x14ac:dyDescent="0.35">
      <c r="A67" s="195" t="s">
        <v>91</v>
      </c>
      <c r="B67" s="196"/>
      <c r="C67" s="196"/>
      <c r="D67" s="196"/>
      <c r="E67" s="196"/>
      <c r="F67" s="197"/>
      <c r="H67" s="195" t="s">
        <v>92</v>
      </c>
      <c r="I67" s="196"/>
      <c r="J67" s="196"/>
      <c r="K67" s="196"/>
      <c r="L67" s="196"/>
      <c r="M67" s="197"/>
    </row>
    <row r="68" spans="1:13" s="194" customFormat="1" ht="16.5" thickBot="1" x14ac:dyDescent="0.3">
      <c r="A68" s="267" t="s">
        <v>150</v>
      </c>
      <c r="B68" s="268"/>
      <c r="C68" s="271"/>
      <c r="D68" s="390" t="s">
        <v>151</v>
      </c>
      <c r="E68" s="199"/>
      <c r="F68" s="202"/>
      <c r="H68" s="198" t="s">
        <v>150</v>
      </c>
      <c r="I68" s="199"/>
      <c r="J68" s="200"/>
      <c r="K68" s="201" t="s">
        <v>151</v>
      </c>
      <c r="L68" s="199"/>
      <c r="M68" s="202"/>
    </row>
    <row r="69" spans="1:13" s="194" customFormat="1" ht="29.25" thickBot="1" x14ac:dyDescent="0.25">
      <c r="A69" s="203" t="s">
        <v>93</v>
      </c>
      <c r="B69" s="372" t="s">
        <v>72</v>
      </c>
      <c r="C69" s="206" t="s">
        <v>94</v>
      </c>
      <c r="D69" s="391" t="s">
        <v>93</v>
      </c>
      <c r="E69" s="372" t="s">
        <v>72</v>
      </c>
      <c r="F69" s="206" t="s">
        <v>94</v>
      </c>
      <c r="H69" s="203" t="s">
        <v>93</v>
      </c>
      <c r="I69" s="372" t="s">
        <v>72</v>
      </c>
      <c r="J69" s="206" t="s">
        <v>94</v>
      </c>
      <c r="K69" s="391" t="s">
        <v>93</v>
      </c>
      <c r="L69" s="372" t="s">
        <v>72</v>
      </c>
      <c r="M69" s="206" t="s">
        <v>94</v>
      </c>
    </row>
    <row r="70" spans="1:13" s="194" customFormat="1" ht="15" thickBot="1" x14ac:dyDescent="0.25">
      <c r="A70" s="250" t="s">
        <v>19</v>
      </c>
      <c r="B70" s="373">
        <v>186992.42199999999</v>
      </c>
      <c r="C70" s="208">
        <v>202597.484</v>
      </c>
      <c r="D70" s="209" t="s">
        <v>19</v>
      </c>
      <c r="E70" s="377">
        <v>185743.92499999999</v>
      </c>
      <c r="F70" s="208">
        <v>209379.679</v>
      </c>
      <c r="H70" s="250" t="s">
        <v>19</v>
      </c>
      <c r="I70" s="373">
        <v>310556.91600000003</v>
      </c>
      <c r="J70" s="208">
        <v>394194.29100000003</v>
      </c>
      <c r="K70" s="209" t="s">
        <v>19</v>
      </c>
      <c r="L70" s="377">
        <v>315016.674</v>
      </c>
      <c r="M70" s="208">
        <v>342286.95</v>
      </c>
    </row>
    <row r="71" spans="1:13" s="194" customFormat="1" x14ac:dyDescent="0.2">
      <c r="A71" s="210" t="s">
        <v>96</v>
      </c>
      <c r="B71" s="374">
        <v>37861.474999999999</v>
      </c>
      <c r="C71" s="393">
        <v>36026.872000000003</v>
      </c>
      <c r="D71" s="392" t="s">
        <v>96</v>
      </c>
      <c r="E71" s="378">
        <v>33761.870000000003</v>
      </c>
      <c r="F71" s="213">
        <v>39667.894999999997</v>
      </c>
      <c r="H71" s="210" t="s">
        <v>96</v>
      </c>
      <c r="I71" s="374">
        <v>129510.128</v>
      </c>
      <c r="J71" s="393">
        <v>220134.698</v>
      </c>
      <c r="K71" s="392" t="s">
        <v>96</v>
      </c>
      <c r="L71" s="378">
        <v>133090.375</v>
      </c>
      <c r="M71" s="213">
        <v>195277.55499999999</v>
      </c>
    </row>
    <row r="72" spans="1:13" s="194" customFormat="1" x14ac:dyDescent="0.2">
      <c r="A72" s="214" t="s">
        <v>106</v>
      </c>
      <c r="B72" s="375">
        <v>21266.473000000002</v>
      </c>
      <c r="C72" s="265">
        <v>11669.831</v>
      </c>
      <c r="D72" s="339" t="s">
        <v>98</v>
      </c>
      <c r="E72" s="379">
        <v>18793.708999999999</v>
      </c>
      <c r="F72" s="217">
        <v>11875.111000000001</v>
      </c>
      <c r="H72" s="214" t="s">
        <v>143</v>
      </c>
      <c r="I72" s="375">
        <v>26371.687999999998</v>
      </c>
      <c r="J72" s="265">
        <v>32592.712</v>
      </c>
      <c r="K72" s="339" t="s">
        <v>143</v>
      </c>
      <c r="L72" s="379">
        <v>28086.93</v>
      </c>
      <c r="M72" s="217">
        <v>30017.671999999999</v>
      </c>
    </row>
    <row r="73" spans="1:13" s="194" customFormat="1" x14ac:dyDescent="0.2">
      <c r="A73" s="214" t="s">
        <v>98</v>
      </c>
      <c r="B73" s="375">
        <v>14627.458000000001</v>
      </c>
      <c r="C73" s="265">
        <v>10441.933000000001</v>
      </c>
      <c r="D73" s="339" t="s">
        <v>99</v>
      </c>
      <c r="E73" s="379">
        <v>15069.794</v>
      </c>
      <c r="F73" s="217">
        <v>40484.998</v>
      </c>
      <c r="H73" s="214" t="s">
        <v>95</v>
      </c>
      <c r="I73" s="375">
        <v>22985.547999999999</v>
      </c>
      <c r="J73" s="265">
        <v>22209.664000000001</v>
      </c>
      <c r="K73" s="339" t="s">
        <v>95</v>
      </c>
      <c r="L73" s="379">
        <v>26252.702000000001</v>
      </c>
      <c r="M73" s="217">
        <v>28543.001</v>
      </c>
    </row>
    <row r="74" spans="1:13" s="194" customFormat="1" x14ac:dyDescent="0.2">
      <c r="A74" s="214" t="s">
        <v>99</v>
      </c>
      <c r="B74" s="375">
        <v>14423.402</v>
      </c>
      <c r="C74" s="265">
        <v>38705.968000000001</v>
      </c>
      <c r="D74" s="339" t="s">
        <v>97</v>
      </c>
      <c r="E74" s="379">
        <v>13847.359</v>
      </c>
      <c r="F74" s="217">
        <v>41178.845999999998</v>
      </c>
      <c r="H74" s="214" t="s">
        <v>109</v>
      </c>
      <c r="I74" s="375">
        <v>20486.555</v>
      </c>
      <c r="J74" s="265">
        <v>13648.085999999999</v>
      </c>
      <c r="K74" s="339" t="s">
        <v>109</v>
      </c>
      <c r="L74" s="379">
        <v>24264.86</v>
      </c>
      <c r="M74" s="217">
        <v>15621.016</v>
      </c>
    </row>
    <row r="75" spans="1:13" s="194" customFormat="1" x14ac:dyDescent="0.2">
      <c r="A75" s="214" t="s">
        <v>97</v>
      </c>
      <c r="B75" s="375">
        <v>14131.056</v>
      </c>
      <c r="C75" s="265">
        <v>40967.955999999998</v>
      </c>
      <c r="D75" s="339" t="s">
        <v>106</v>
      </c>
      <c r="E75" s="379">
        <v>13012.674999999999</v>
      </c>
      <c r="F75" s="217">
        <v>7975.23</v>
      </c>
      <c r="H75" s="214" t="s">
        <v>101</v>
      </c>
      <c r="I75" s="375">
        <v>19988.235000000001</v>
      </c>
      <c r="J75" s="265">
        <v>10899.062</v>
      </c>
      <c r="K75" s="339" t="s">
        <v>101</v>
      </c>
      <c r="L75" s="379">
        <v>18589.240000000002</v>
      </c>
      <c r="M75" s="217">
        <v>9724.0679999999993</v>
      </c>
    </row>
    <row r="76" spans="1:13" s="194" customFormat="1" x14ac:dyDescent="0.2">
      <c r="A76" s="218" t="s">
        <v>101</v>
      </c>
      <c r="B76" s="376">
        <v>10693.764999999999</v>
      </c>
      <c r="C76" s="388">
        <v>4715.1869999999999</v>
      </c>
      <c r="D76" s="389" t="s">
        <v>101</v>
      </c>
      <c r="E76" s="380">
        <v>10045.834999999999</v>
      </c>
      <c r="F76" s="221">
        <v>5158.4229999999998</v>
      </c>
      <c r="H76" s="218" t="s">
        <v>104</v>
      </c>
      <c r="I76" s="376">
        <v>12870.823</v>
      </c>
      <c r="J76" s="388">
        <v>21128.993999999999</v>
      </c>
      <c r="K76" s="389" t="s">
        <v>140</v>
      </c>
      <c r="L76" s="380">
        <v>14878.258</v>
      </c>
      <c r="M76" s="221">
        <v>1847.6120000000001</v>
      </c>
    </row>
    <row r="77" spans="1:13" s="194" customFormat="1" x14ac:dyDescent="0.2">
      <c r="A77" s="218" t="s">
        <v>143</v>
      </c>
      <c r="B77" s="376">
        <v>7534.8710000000001</v>
      </c>
      <c r="C77" s="388">
        <v>5874.01</v>
      </c>
      <c r="D77" s="389" t="s">
        <v>104</v>
      </c>
      <c r="E77" s="380">
        <v>7767.5550000000003</v>
      </c>
      <c r="F77" s="221">
        <v>6706.5479999999998</v>
      </c>
      <c r="H77" s="218" t="s">
        <v>140</v>
      </c>
      <c r="I77" s="376">
        <v>12571.191999999999</v>
      </c>
      <c r="J77" s="388">
        <v>1823.3389999999999</v>
      </c>
      <c r="K77" s="389" t="s">
        <v>107</v>
      </c>
      <c r="L77" s="380">
        <v>12974.102000000001</v>
      </c>
      <c r="M77" s="221">
        <v>5262.6679999999997</v>
      </c>
    </row>
    <row r="78" spans="1:13" s="194" customFormat="1" ht="13.5" thickBot="1" x14ac:dyDescent="0.25">
      <c r="A78" s="222" t="s">
        <v>104</v>
      </c>
      <c r="B78" s="345">
        <v>5617.7179999999998</v>
      </c>
      <c r="C78" s="349">
        <v>6121.8289999999997</v>
      </c>
      <c r="D78" s="350" t="s">
        <v>107</v>
      </c>
      <c r="E78" s="344">
        <v>6374.2079999999996</v>
      </c>
      <c r="F78" s="225">
        <v>2651.2040000000002</v>
      </c>
      <c r="H78" s="222" t="s">
        <v>107</v>
      </c>
      <c r="I78" s="345">
        <v>11320.975</v>
      </c>
      <c r="J78" s="349">
        <v>5178.0320000000002</v>
      </c>
      <c r="K78" s="350" t="s">
        <v>126</v>
      </c>
      <c r="L78" s="344">
        <v>12205.299000000001</v>
      </c>
      <c r="M78" s="225">
        <v>15549.552</v>
      </c>
    </row>
    <row r="79" spans="1:13" s="194" customFormat="1" x14ac:dyDescent="0.2">
      <c r="A79" s="189"/>
      <c r="B79" s="189"/>
      <c r="C79" s="189"/>
      <c r="D79" s="189"/>
      <c r="E79" s="385"/>
      <c r="F79" s="189"/>
      <c r="H79" s="190"/>
      <c r="I79" s="190"/>
      <c r="J79" s="189"/>
      <c r="K79" s="189"/>
      <c r="L79" s="189"/>
      <c r="M79" s="189"/>
    </row>
    <row r="80" spans="1:13" s="194" customFormat="1" x14ac:dyDescent="0.2">
      <c r="A80" s="189"/>
      <c r="B80" s="189"/>
      <c r="C80" s="189"/>
      <c r="D80" s="189"/>
      <c r="E80" s="189"/>
      <c r="F80" s="189"/>
      <c r="H80" s="190"/>
      <c r="I80" s="190"/>
      <c r="J80" s="189"/>
      <c r="K80" s="189"/>
      <c r="L80" s="189"/>
      <c r="M80" s="189"/>
    </row>
    <row r="81" spans="1:13" s="194" customFormat="1" x14ac:dyDescent="0.2">
      <c r="A81" s="189"/>
      <c r="B81" s="189"/>
      <c r="C81" s="189"/>
      <c r="D81" s="189"/>
      <c r="E81" s="189"/>
      <c r="F81" s="189"/>
      <c r="H81" s="190"/>
      <c r="I81" s="190"/>
      <c r="J81" s="189"/>
      <c r="K81" s="189"/>
      <c r="L81" s="189"/>
      <c r="M81" s="189"/>
    </row>
    <row r="82" spans="1:13" s="194" customFormat="1" x14ac:dyDescent="0.2">
      <c r="A82" s="189"/>
      <c r="B82" s="189"/>
      <c r="C82" s="189"/>
      <c r="D82" s="189"/>
      <c r="E82" s="189"/>
      <c r="F82" s="189"/>
      <c r="H82" s="190"/>
      <c r="I82" s="190"/>
      <c r="J82" s="189"/>
      <c r="K82" s="189"/>
      <c r="L82" s="189"/>
      <c r="M82" s="189"/>
    </row>
    <row r="83" spans="1:13" s="194" customFormat="1" x14ac:dyDescent="0.2">
      <c r="A83" s="189"/>
      <c r="B83" s="189"/>
      <c r="C83" s="189"/>
      <c r="D83" s="189"/>
      <c r="E83" s="189"/>
      <c r="F83" s="189"/>
      <c r="H83" s="190"/>
      <c r="I83" s="190"/>
      <c r="J83" s="189"/>
      <c r="K83" s="189"/>
      <c r="L83" s="189"/>
      <c r="M83" s="189"/>
    </row>
    <row r="84" spans="1:13" s="194" customFormat="1" x14ac:dyDescent="0.2">
      <c r="A84" s="189"/>
      <c r="B84" s="189"/>
      <c r="C84" s="189"/>
      <c r="D84" s="189"/>
      <c r="E84" s="189"/>
      <c r="F84" s="189"/>
      <c r="H84" s="190"/>
      <c r="I84" s="190"/>
      <c r="J84" s="189"/>
      <c r="K84" s="189"/>
      <c r="L84" s="189"/>
      <c r="M84" s="189"/>
    </row>
    <row r="85" spans="1:13" s="194" customFormat="1" x14ac:dyDescent="0.2">
      <c r="A85" s="189"/>
      <c r="B85" s="189"/>
      <c r="C85" s="189"/>
      <c r="D85" s="189"/>
      <c r="E85" s="189"/>
      <c r="F85" s="189"/>
      <c r="H85" s="190"/>
      <c r="I85" s="190"/>
      <c r="J85" s="189"/>
      <c r="K85" s="189"/>
      <c r="L85" s="189"/>
      <c r="M85" s="189"/>
    </row>
    <row r="86" spans="1:13" s="194" customFormat="1" x14ac:dyDescent="0.2">
      <c r="A86" s="189"/>
      <c r="B86" s="189"/>
      <c r="C86" s="189"/>
      <c r="D86" s="189"/>
      <c r="E86" s="189"/>
      <c r="F86" s="189"/>
      <c r="H86" s="190"/>
      <c r="I86" s="190"/>
      <c r="J86" s="189"/>
      <c r="K86" s="189"/>
      <c r="L86" s="189"/>
      <c r="M86" s="189"/>
    </row>
    <row r="87" spans="1:13" s="194" customFormat="1" x14ac:dyDescent="0.2">
      <c r="A87" s="189"/>
      <c r="B87" s="189"/>
      <c r="C87" s="189"/>
      <c r="D87" s="189"/>
      <c r="E87" s="189"/>
      <c r="F87" s="189"/>
      <c r="H87" s="190"/>
      <c r="I87" s="190"/>
      <c r="J87" s="189"/>
      <c r="K87" s="189"/>
      <c r="L87" s="189"/>
      <c r="M87" s="189"/>
    </row>
    <row r="88" spans="1:13" s="194" customFormat="1" x14ac:dyDescent="0.2">
      <c r="A88" s="189"/>
      <c r="B88" s="189"/>
      <c r="C88" s="189"/>
      <c r="D88" s="189"/>
      <c r="E88" s="189"/>
      <c r="F88" s="189"/>
      <c r="H88" s="190"/>
      <c r="I88" s="190"/>
      <c r="J88" s="189"/>
      <c r="K88" s="189"/>
      <c r="L88" s="189"/>
      <c r="M88" s="189"/>
    </row>
    <row r="89" spans="1:13" s="194" customFormat="1" x14ac:dyDescent="0.2">
      <c r="A89" s="189"/>
      <c r="B89" s="189"/>
      <c r="C89" s="189"/>
      <c r="D89" s="189"/>
      <c r="E89" s="189"/>
      <c r="F89" s="189"/>
      <c r="H89" s="190"/>
      <c r="I89" s="190"/>
      <c r="J89" s="189"/>
      <c r="K89" s="189"/>
      <c r="L89" s="189"/>
      <c r="M89" s="189"/>
    </row>
    <row r="90" spans="1:13" s="194" customFormat="1" x14ac:dyDescent="0.2">
      <c r="A90" s="189"/>
      <c r="B90" s="189"/>
      <c r="C90" s="189"/>
      <c r="D90" s="189"/>
      <c r="E90" s="189"/>
      <c r="F90" s="189"/>
      <c r="H90" s="190"/>
      <c r="I90" s="190"/>
      <c r="J90" s="189"/>
      <c r="K90" s="189"/>
      <c r="L90" s="189"/>
      <c r="M90" s="189"/>
    </row>
    <row r="91" spans="1:13" s="194" customFormat="1" x14ac:dyDescent="0.2">
      <c r="A91" s="189"/>
      <c r="B91" s="189"/>
      <c r="C91" s="189"/>
      <c r="D91" s="189"/>
      <c r="E91" s="189"/>
      <c r="F91" s="189"/>
      <c r="H91" s="190"/>
      <c r="I91" s="190"/>
      <c r="J91" s="189"/>
      <c r="K91" s="189"/>
      <c r="L91" s="189"/>
      <c r="M91" s="189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B7" sqref="B7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8" t="s">
        <v>51</v>
      </c>
      <c r="B1" s="9"/>
      <c r="D1" s="10"/>
      <c r="G1" s="63" t="s">
        <v>149</v>
      </c>
    </row>
    <row r="2" spans="1:11" ht="12.75" customHeight="1" thickBot="1" x14ac:dyDescent="0.25">
      <c r="A2" s="8"/>
      <c r="B2" s="9"/>
      <c r="C2" s="38"/>
      <c r="D2" s="10"/>
      <c r="E2" s="9"/>
      <c r="G2" s="9"/>
    </row>
    <row r="3" spans="1:1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11" ht="21" thickBot="1" x14ac:dyDescent="0.25">
      <c r="A4" s="396" t="s">
        <v>13</v>
      </c>
      <c r="B4" s="132">
        <v>2020</v>
      </c>
      <c r="C4" s="133"/>
      <c r="D4" s="134"/>
      <c r="E4" s="135"/>
      <c r="F4" s="133"/>
      <c r="G4" s="134"/>
    </row>
    <row r="5" spans="1:11" ht="15.75" x14ac:dyDescent="0.2">
      <c r="A5" s="397"/>
      <c r="B5" s="66" t="s">
        <v>14</v>
      </c>
      <c r="C5" s="17"/>
      <c r="D5" s="18"/>
      <c r="E5" s="147" t="s">
        <v>15</v>
      </c>
      <c r="F5" s="20"/>
      <c r="G5" s="18"/>
    </row>
    <row r="6" spans="1:11" ht="34.5" customHeight="1" thickBot="1" x14ac:dyDescent="0.25">
      <c r="A6" s="398"/>
      <c r="B6" s="251" t="s">
        <v>148</v>
      </c>
      <c r="C6" s="252" t="s">
        <v>145</v>
      </c>
      <c r="D6" s="21" t="s">
        <v>16</v>
      </c>
      <c r="E6" s="251" t="s">
        <v>148</v>
      </c>
      <c r="F6" s="252" t="s">
        <v>145</v>
      </c>
      <c r="G6" s="21" t="s">
        <v>16</v>
      </c>
    </row>
    <row r="7" spans="1:11" ht="16.5" thickBot="1" x14ac:dyDescent="0.3">
      <c r="A7" s="331" t="s">
        <v>60</v>
      </c>
      <c r="B7" s="332">
        <v>1650.1559999999999</v>
      </c>
      <c r="C7" s="22">
        <v>1637.883</v>
      </c>
      <c r="D7" s="89">
        <v>0.74932092219040736</v>
      </c>
      <c r="E7" s="90">
        <v>100</v>
      </c>
      <c r="F7" s="91">
        <v>100</v>
      </c>
      <c r="G7" s="92" t="s">
        <v>48</v>
      </c>
    </row>
    <row r="8" spans="1:11" ht="16.5" customHeight="1" x14ac:dyDescent="0.25">
      <c r="A8" s="94" t="s">
        <v>19</v>
      </c>
      <c r="B8" s="95"/>
      <c r="C8" s="96"/>
      <c r="D8" s="97"/>
      <c r="E8" s="97"/>
      <c r="F8" s="97"/>
      <c r="G8" s="98"/>
    </row>
    <row r="9" spans="1:11" ht="16.5" customHeight="1" x14ac:dyDescent="0.25">
      <c r="A9" s="126" t="s">
        <v>17</v>
      </c>
      <c r="B9" s="127">
        <v>1478.55</v>
      </c>
      <c r="C9" s="24">
        <v>1436.021</v>
      </c>
      <c r="D9" s="25">
        <v>2.9615862163575599</v>
      </c>
      <c r="E9" s="26">
        <v>4.5946447220887636</v>
      </c>
      <c r="F9" s="27">
        <v>4.6416460073208823</v>
      </c>
      <c r="G9" s="25">
        <v>-1.0125995209024437</v>
      </c>
    </row>
    <row r="10" spans="1:11" ht="15.75" x14ac:dyDescent="0.25">
      <c r="A10" s="126" t="s">
        <v>18</v>
      </c>
      <c r="B10" s="321">
        <v>1381.212</v>
      </c>
      <c r="C10" s="28">
        <v>1351.9670000000001</v>
      </c>
      <c r="D10" s="29">
        <v>2.1631445146220201</v>
      </c>
      <c r="E10" s="30">
        <v>83.58906020050857</v>
      </c>
      <c r="F10" s="31">
        <v>82.631185058351591</v>
      </c>
      <c r="G10" s="29">
        <v>1.1592174812458</v>
      </c>
    </row>
    <row r="11" spans="1:11" ht="15.75" x14ac:dyDescent="0.25">
      <c r="A11" s="126" t="s">
        <v>55</v>
      </c>
      <c r="B11" s="321">
        <v>2905.95</v>
      </c>
      <c r="C11" s="28">
        <v>2787.2069999999999</v>
      </c>
      <c r="D11" s="29">
        <v>4.260286372702133</v>
      </c>
      <c r="E11" s="30">
        <v>5.9236392524340671</v>
      </c>
      <c r="F11" s="31">
        <v>6.0756460383387747</v>
      </c>
      <c r="G11" s="29">
        <v>-2.5019032535060233</v>
      </c>
    </row>
    <row r="12" spans="1:11" ht="15.75" x14ac:dyDescent="0.25">
      <c r="A12" s="126" t="s">
        <v>64</v>
      </c>
      <c r="B12" s="321">
        <v>2932.91</v>
      </c>
      <c r="C12" s="28">
        <v>2763.9589999999998</v>
      </c>
      <c r="D12" s="103">
        <v>6.1126449415494237</v>
      </c>
      <c r="E12" s="78">
        <v>1.9386313718000574</v>
      </c>
      <c r="F12" s="31">
        <v>2.0727211171456674</v>
      </c>
      <c r="G12" s="29">
        <v>-6.4692613124077329</v>
      </c>
    </row>
    <row r="13" spans="1:11" ht="16.5" thickBot="1" x14ac:dyDescent="0.3">
      <c r="A13" s="129" t="s">
        <v>115</v>
      </c>
      <c r="B13" s="327">
        <v>5024.848</v>
      </c>
      <c r="C13" s="32">
        <v>4967.51</v>
      </c>
      <c r="D13" s="283">
        <v>1.1542603839750647</v>
      </c>
      <c r="E13" s="284">
        <v>3.9540244531685413</v>
      </c>
      <c r="F13" s="113">
        <v>4.5788017788430917</v>
      </c>
      <c r="G13" s="25">
        <v>-13.644996133298665</v>
      </c>
    </row>
    <row r="14" spans="1:11" ht="18.75" x14ac:dyDescent="0.3">
      <c r="A14" s="144" t="s">
        <v>20</v>
      </c>
      <c r="B14" s="99"/>
      <c r="C14" s="93"/>
      <c r="D14" s="100"/>
      <c r="E14" s="100"/>
      <c r="F14" s="100"/>
      <c r="G14" s="101"/>
    </row>
    <row r="15" spans="1:11" ht="16.5" thickBot="1" x14ac:dyDescent="0.3">
      <c r="A15" s="116" t="s">
        <v>36</v>
      </c>
      <c r="B15" s="330">
        <v>1478.55</v>
      </c>
      <c r="C15" s="24">
        <v>1436.021</v>
      </c>
      <c r="D15" s="25">
        <v>2.9615862163575599</v>
      </c>
      <c r="E15" s="26">
        <v>4.5946447220887636</v>
      </c>
      <c r="F15" s="27">
        <v>4.6416460073208823</v>
      </c>
      <c r="G15" s="25">
        <v>-1.0125995209024437</v>
      </c>
      <c r="I15" s="88"/>
    </row>
    <row r="16" spans="1:11" ht="18.75" x14ac:dyDescent="0.3">
      <c r="A16" s="144" t="s">
        <v>18</v>
      </c>
      <c r="B16" s="99"/>
      <c r="C16" s="93"/>
      <c r="D16" s="100"/>
      <c r="E16" s="100"/>
      <c r="F16" s="100"/>
      <c r="G16" s="101"/>
      <c r="K16" s="145"/>
    </row>
    <row r="17" spans="1:7" ht="15.75" x14ac:dyDescent="0.25">
      <c r="A17" s="322" t="s">
        <v>36</v>
      </c>
      <c r="B17" s="127">
        <v>1854.8589999999999</v>
      </c>
      <c r="C17" s="24">
        <v>1846.43</v>
      </c>
      <c r="D17" s="25">
        <v>0.45650254816049674</v>
      </c>
      <c r="E17" s="26">
        <v>3.255649115057869</v>
      </c>
      <c r="F17" s="27">
        <v>3.6262390245335023</v>
      </c>
      <c r="G17" s="25">
        <v>-10.21967683234306</v>
      </c>
    </row>
    <row r="18" spans="1:7" ht="15.75" x14ac:dyDescent="0.25">
      <c r="A18" s="323" t="s">
        <v>37</v>
      </c>
      <c r="B18" s="321">
        <v>1331.89</v>
      </c>
      <c r="C18" s="28">
        <v>1296.771</v>
      </c>
      <c r="D18" s="103">
        <v>2.7081882614586648</v>
      </c>
      <c r="E18" s="30">
        <v>75.505494695677029</v>
      </c>
      <c r="F18" s="31">
        <v>73.862427070831998</v>
      </c>
      <c r="G18" s="29">
        <v>2.2244972037939874</v>
      </c>
    </row>
    <row r="19" spans="1:7" ht="15.75" x14ac:dyDescent="0.25">
      <c r="A19" s="323" t="s">
        <v>38</v>
      </c>
      <c r="B19" s="321">
        <v>1755.356</v>
      </c>
      <c r="C19" s="28">
        <v>1715.415</v>
      </c>
      <c r="D19" s="29">
        <v>2.3283578609257836</v>
      </c>
      <c r="E19" s="30">
        <v>4.6055953650140289</v>
      </c>
      <c r="F19" s="31">
        <v>4.8966361756391423</v>
      </c>
      <c r="G19" s="29">
        <v>-5.9436886912907063</v>
      </c>
    </row>
    <row r="20" spans="1:7" ht="16.5" thickBot="1" x14ac:dyDescent="0.3">
      <c r="A20" s="324" t="s">
        <v>39</v>
      </c>
      <c r="B20" s="321">
        <v>3445.5509999999999</v>
      </c>
      <c r="C20" s="28">
        <v>3402.3829999999998</v>
      </c>
      <c r="D20" s="29">
        <v>1.2687578088651432</v>
      </c>
      <c r="E20" s="30">
        <v>0.22232102475963339</v>
      </c>
      <c r="F20" s="31">
        <v>0.24588278734694402</v>
      </c>
      <c r="G20" s="29">
        <v>-9.5825180939016512</v>
      </c>
    </row>
    <row r="21" spans="1:7" ht="18.75" x14ac:dyDescent="0.3">
      <c r="A21" s="144" t="s">
        <v>55</v>
      </c>
      <c r="B21" s="99"/>
      <c r="C21" s="93"/>
      <c r="D21" s="100"/>
      <c r="E21" s="100"/>
      <c r="F21" s="100"/>
      <c r="G21" s="101"/>
    </row>
    <row r="22" spans="1:7" ht="15.75" x14ac:dyDescent="0.25">
      <c r="A22" s="322" t="s">
        <v>36</v>
      </c>
      <c r="B22" s="127">
        <v>3057.029</v>
      </c>
      <c r="C22" s="24">
        <v>2939.6280000000002</v>
      </c>
      <c r="D22" s="25">
        <v>3.9937366224569857</v>
      </c>
      <c r="E22" s="26">
        <v>0.15456487888359191</v>
      </c>
      <c r="F22" s="27">
        <v>0.14033946112682721</v>
      </c>
      <c r="G22" s="25">
        <v>10.136434643930221</v>
      </c>
    </row>
    <row r="23" spans="1:7" ht="15.75" x14ac:dyDescent="0.25">
      <c r="A23" s="323" t="s">
        <v>37</v>
      </c>
      <c r="B23" s="321">
        <v>2859.9679999999998</v>
      </c>
      <c r="C23" s="28">
        <v>2742.7220000000002</v>
      </c>
      <c r="D23" s="29">
        <v>4.2748043731737901</v>
      </c>
      <c r="E23" s="30">
        <v>5.0097583246710942</v>
      </c>
      <c r="F23" s="31">
        <v>5.113233453522164</v>
      </c>
      <c r="G23" s="29">
        <v>-2.0236730787207202</v>
      </c>
    </row>
    <row r="24" spans="1:7" ht="15.75" x14ac:dyDescent="0.25">
      <c r="A24" s="323" t="s">
        <v>38</v>
      </c>
      <c r="B24" s="321">
        <v>2604.5500000000002</v>
      </c>
      <c r="C24" s="28">
        <v>2324.096</v>
      </c>
      <c r="D24" s="29">
        <v>12.067229580877905</v>
      </c>
      <c r="E24" s="30">
        <v>0.42673813122607224</v>
      </c>
      <c r="F24" s="31">
        <v>0.45197027958009689</v>
      </c>
      <c r="G24" s="29">
        <v>-5.5827007867567282</v>
      </c>
    </row>
    <row r="25" spans="1:7" ht="16.5" thickBot="1" x14ac:dyDescent="0.3">
      <c r="A25" s="324" t="s">
        <v>39</v>
      </c>
      <c r="B25" s="321" t="s">
        <v>62</v>
      </c>
      <c r="C25" s="28" t="s">
        <v>62</v>
      </c>
      <c r="D25" s="84" t="s">
        <v>48</v>
      </c>
      <c r="E25" s="30">
        <v>0.33257791765330935</v>
      </c>
      <c r="F25" s="31">
        <v>0.37010284410968586</v>
      </c>
      <c r="G25" s="29">
        <v>-10.139053793722104</v>
      </c>
    </row>
    <row r="26" spans="1:7" ht="18.75" x14ac:dyDescent="0.3">
      <c r="A26" s="144" t="s">
        <v>63</v>
      </c>
      <c r="B26" s="99"/>
      <c r="C26" s="93"/>
      <c r="D26" s="100"/>
      <c r="E26" s="100"/>
      <c r="F26" s="100"/>
      <c r="G26" s="101"/>
    </row>
    <row r="27" spans="1:7" ht="15.75" x14ac:dyDescent="0.25">
      <c r="A27" s="322" t="s">
        <v>36</v>
      </c>
      <c r="B27" s="127">
        <v>6185.6859999999997</v>
      </c>
      <c r="C27" s="24" t="s">
        <v>62</v>
      </c>
      <c r="D27" s="25" t="s">
        <v>48</v>
      </c>
      <c r="E27" s="26">
        <v>0.10867938768905749</v>
      </c>
      <c r="F27" s="27">
        <v>9.64194463702302E-2</v>
      </c>
      <c r="G27" s="25">
        <v>12.715216463442161</v>
      </c>
    </row>
    <row r="28" spans="1:7" ht="15.75" x14ac:dyDescent="0.25">
      <c r="A28" s="323" t="s">
        <v>37</v>
      </c>
      <c r="B28" s="321">
        <v>3145.3319999999999</v>
      </c>
      <c r="C28" s="28">
        <v>3058.6709999999998</v>
      </c>
      <c r="D28" s="29">
        <v>2.8332893599867415</v>
      </c>
      <c r="E28" s="30">
        <v>1.3755692228428267</v>
      </c>
      <c r="F28" s="31">
        <v>1.426130065939418</v>
      </c>
      <c r="G28" s="29">
        <v>-3.545317801240381</v>
      </c>
    </row>
    <row r="29" spans="1:7" ht="15.75" x14ac:dyDescent="0.25">
      <c r="A29" s="323" t="s">
        <v>38</v>
      </c>
      <c r="B29" s="325">
        <v>2538.8069999999998</v>
      </c>
      <c r="C29" s="42">
        <v>2445.1039999999998</v>
      </c>
      <c r="D29" s="29">
        <v>3.8322705291881238</v>
      </c>
      <c r="E29" s="30">
        <v>0.12592473584828504</v>
      </c>
      <c r="F29" s="31">
        <v>0.15949465914801772</v>
      </c>
      <c r="G29" s="29">
        <v>-21.047678636422798</v>
      </c>
    </row>
    <row r="30" spans="1:7" ht="16.5" thickBot="1" x14ac:dyDescent="0.3">
      <c r="A30" s="329" t="s">
        <v>39</v>
      </c>
      <c r="B30" s="327" t="s">
        <v>62</v>
      </c>
      <c r="C30" s="32">
        <v>651.03899999999999</v>
      </c>
      <c r="D30" s="146" t="s">
        <v>48</v>
      </c>
      <c r="E30" s="34">
        <v>0.32845802541988822</v>
      </c>
      <c r="F30" s="35">
        <v>0.39067694568800154</v>
      </c>
      <c r="G30" s="33">
        <v>-15.925925743722273</v>
      </c>
    </row>
    <row r="32" spans="1:7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96" ht="28.5" customHeight="1" x14ac:dyDescent="0.2"/>
    <row r="156" ht="27.75" customHeight="1" x14ac:dyDescent="0.2"/>
  </sheetData>
  <mergeCells count="1">
    <mergeCell ref="A4:A6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F35" sqref="F35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51</v>
      </c>
      <c r="B1" s="9"/>
      <c r="D1" s="10"/>
      <c r="G1" s="63" t="str">
        <f xml:space="preserve"> (Bydło_PL!G1)</f>
        <v>listopad - grudzień 2020r.</v>
      </c>
      <c r="H1" s="63"/>
    </row>
    <row r="2" spans="1:15" ht="13.5" thickBot="1" x14ac:dyDescent="0.25"/>
    <row r="3" spans="1:15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ht="21" thickBot="1" x14ac:dyDescent="0.25">
      <c r="A4" s="396" t="s">
        <v>13</v>
      </c>
      <c r="B4" s="132">
        <v>2020</v>
      </c>
      <c r="C4" s="133"/>
      <c r="D4" s="134"/>
      <c r="E4" s="135"/>
      <c r="F4" s="133"/>
      <c r="G4" s="134"/>
      <c r="I4" s="396" t="s">
        <v>13</v>
      </c>
      <c r="J4" s="132">
        <v>2020</v>
      </c>
      <c r="K4" s="133"/>
      <c r="L4" s="134"/>
      <c r="M4" s="135"/>
      <c r="N4" s="133"/>
      <c r="O4" s="134"/>
    </row>
    <row r="5" spans="1:15" ht="15.75" x14ac:dyDescent="0.2">
      <c r="A5" s="397"/>
      <c r="B5" s="66" t="s">
        <v>14</v>
      </c>
      <c r="C5" s="17"/>
      <c r="D5" s="18"/>
      <c r="E5" s="19" t="s">
        <v>15</v>
      </c>
      <c r="F5" s="20"/>
      <c r="G5" s="18"/>
      <c r="I5" s="397"/>
      <c r="J5" s="66" t="s">
        <v>14</v>
      </c>
      <c r="K5" s="17"/>
      <c r="L5" s="18"/>
      <c r="M5" s="19" t="s">
        <v>15</v>
      </c>
      <c r="N5" s="20"/>
      <c r="O5" s="18"/>
    </row>
    <row r="6" spans="1:15" ht="26.25" thickBot="1" x14ac:dyDescent="0.25">
      <c r="A6" s="398"/>
      <c r="B6" s="251" t="s">
        <v>148</v>
      </c>
      <c r="C6" s="252" t="s">
        <v>145</v>
      </c>
      <c r="D6" s="21" t="s">
        <v>16</v>
      </c>
      <c r="E6" s="251" t="s">
        <v>148</v>
      </c>
      <c r="F6" s="252" t="s">
        <v>145</v>
      </c>
      <c r="G6" s="21" t="s">
        <v>16</v>
      </c>
      <c r="I6" s="398"/>
      <c r="J6" s="251" t="s">
        <v>148</v>
      </c>
      <c r="K6" s="252" t="s">
        <v>145</v>
      </c>
      <c r="L6" s="21" t="s">
        <v>16</v>
      </c>
      <c r="M6" s="251" t="s">
        <v>148</v>
      </c>
      <c r="N6" s="252" t="s">
        <v>145</v>
      </c>
      <c r="O6" s="21" t="s">
        <v>16</v>
      </c>
    </row>
    <row r="7" spans="1:15" ht="16.5" thickBot="1" x14ac:dyDescent="0.3">
      <c r="A7" s="136" t="s">
        <v>60</v>
      </c>
      <c r="B7" s="137">
        <v>1524.9880000000001</v>
      </c>
      <c r="C7" s="22">
        <v>1513.873</v>
      </c>
      <c r="D7" s="89">
        <v>0.73420954069462951</v>
      </c>
      <c r="E7" s="90">
        <v>100</v>
      </c>
      <c r="F7" s="91">
        <v>100</v>
      </c>
      <c r="G7" s="92" t="s">
        <v>48</v>
      </c>
      <c r="I7" s="331" t="s">
        <v>60</v>
      </c>
      <c r="J7" s="332">
        <v>1923.146</v>
      </c>
      <c r="K7" s="22">
        <v>1900.615</v>
      </c>
      <c r="L7" s="89">
        <v>1.1854583910997203</v>
      </c>
      <c r="M7" s="90">
        <v>100</v>
      </c>
      <c r="N7" s="91">
        <v>100</v>
      </c>
      <c r="O7" s="92" t="s">
        <v>48</v>
      </c>
    </row>
    <row r="8" spans="1:15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5" ht="15.75" x14ac:dyDescent="0.25">
      <c r="A9" s="126" t="s">
        <v>17</v>
      </c>
      <c r="B9" s="127">
        <v>1492.2380000000001</v>
      </c>
      <c r="C9" s="24">
        <v>1452.2</v>
      </c>
      <c r="D9" s="25">
        <v>2.7570582564385075</v>
      </c>
      <c r="E9" s="26">
        <v>6.0997705225710135</v>
      </c>
      <c r="F9" s="27">
        <v>6.0888658545944514</v>
      </c>
      <c r="G9" s="25">
        <v>0.17909193989441885</v>
      </c>
      <c r="I9" s="126" t="s">
        <v>17</v>
      </c>
      <c r="J9" s="127">
        <v>1339.7460000000001</v>
      </c>
      <c r="K9" s="24">
        <v>1303.5530000000001</v>
      </c>
      <c r="L9" s="25">
        <v>2.7764885662493186</v>
      </c>
      <c r="M9" s="26">
        <v>1.3119919867641299</v>
      </c>
      <c r="N9" s="27">
        <v>1.5755194531887544</v>
      </c>
      <c r="O9" s="25">
        <v>-16.72638607484415</v>
      </c>
    </row>
    <row r="10" spans="1:15" ht="15.75" x14ac:dyDescent="0.25">
      <c r="A10" s="126" t="s">
        <v>18</v>
      </c>
      <c r="B10" s="321">
        <v>1310.2809999999999</v>
      </c>
      <c r="C10" s="28">
        <v>1283.865</v>
      </c>
      <c r="D10" s="29">
        <v>2.0575372021201561</v>
      </c>
      <c r="E10" s="30">
        <v>87.077291205807512</v>
      </c>
      <c r="F10" s="31">
        <v>86.439012495834888</v>
      </c>
      <c r="G10" s="29">
        <v>0.73841508775147124</v>
      </c>
      <c r="I10" s="126" t="s">
        <v>18</v>
      </c>
      <c r="J10" s="321">
        <v>1558.5039999999999</v>
      </c>
      <c r="K10" s="28">
        <v>1519.2260000000001</v>
      </c>
      <c r="L10" s="29">
        <v>2.5853954579502849</v>
      </c>
      <c r="M10" s="30">
        <v>75.981290107590155</v>
      </c>
      <c r="N10" s="31">
        <v>74.563799276146057</v>
      </c>
      <c r="O10" s="29">
        <v>1.9010442670637524</v>
      </c>
    </row>
    <row r="11" spans="1:15" ht="15.75" x14ac:dyDescent="0.25">
      <c r="A11" s="126" t="s">
        <v>55</v>
      </c>
      <c r="B11" s="321">
        <v>3574.587</v>
      </c>
      <c r="C11" s="28">
        <v>3429.0680000000002</v>
      </c>
      <c r="D11" s="29">
        <v>4.2436895389650999</v>
      </c>
      <c r="E11" s="30">
        <v>2.4095241733127559</v>
      </c>
      <c r="F11" s="31">
        <v>2.4603087480558741</v>
      </c>
      <c r="G11" s="29">
        <v>-2.0641545408984912</v>
      </c>
      <c r="I11" s="126" t="s">
        <v>55</v>
      </c>
      <c r="J11" s="321">
        <v>2647.3530000000001</v>
      </c>
      <c r="K11" s="28">
        <v>2543.6219999999998</v>
      </c>
      <c r="L11" s="29">
        <v>4.0780823565765756</v>
      </c>
      <c r="M11" s="30">
        <v>13.587862052300395</v>
      </c>
      <c r="N11" s="31">
        <v>13.73521599846873</v>
      </c>
      <c r="O11" s="29">
        <v>-1.072818557675127</v>
      </c>
    </row>
    <row r="12" spans="1:15" ht="15.75" x14ac:dyDescent="0.25">
      <c r="A12" s="126" t="s">
        <v>64</v>
      </c>
      <c r="B12" s="321">
        <v>3590.7339999999999</v>
      </c>
      <c r="C12" s="28">
        <v>3446.462</v>
      </c>
      <c r="D12" s="103">
        <v>4.1860899670444631</v>
      </c>
      <c r="E12" s="78">
        <v>1.7306525151490175</v>
      </c>
      <c r="F12" s="31">
        <v>1.8289839641804848</v>
      </c>
      <c r="G12" s="29">
        <v>-5.3762881991984433</v>
      </c>
      <c r="I12" s="126" t="s">
        <v>64</v>
      </c>
      <c r="J12" s="321">
        <v>1894.9760000000001</v>
      </c>
      <c r="K12" s="28">
        <v>1742.5029999999999</v>
      </c>
      <c r="L12" s="103">
        <v>8.7502288374826431</v>
      </c>
      <c r="M12" s="78">
        <v>2.3922295776486839</v>
      </c>
      <c r="N12" s="31">
        <v>2.5891104952646944</v>
      </c>
      <c r="O12" s="29">
        <v>-7.6041913999457407</v>
      </c>
    </row>
    <row r="13" spans="1:15" ht="16.5" thickBot="1" x14ac:dyDescent="0.3">
      <c r="A13" s="129" t="s">
        <v>115</v>
      </c>
      <c r="B13" s="327">
        <v>5394.973</v>
      </c>
      <c r="C13" s="32">
        <v>5287.415</v>
      </c>
      <c r="D13" s="283">
        <v>2.0342265549422542</v>
      </c>
      <c r="E13" s="284">
        <v>2.6827615831597118</v>
      </c>
      <c r="F13" s="113">
        <v>3.1828289373343059</v>
      </c>
      <c r="G13" s="25">
        <v>-15.711411578198492</v>
      </c>
      <c r="I13" s="129" t="s">
        <v>115</v>
      </c>
      <c r="J13" s="327">
        <v>4702.8999999999996</v>
      </c>
      <c r="K13" s="32">
        <v>4681.2719999999999</v>
      </c>
      <c r="L13" s="283">
        <v>0.46201117986734597</v>
      </c>
      <c r="M13" s="284">
        <v>6.7266262756966277</v>
      </c>
      <c r="N13" s="113">
        <v>7.5363547769317609</v>
      </c>
      <c r="O13" s="25">
        <v>-10.744299136681487</v>
      </c>
    </row>
    <row r="14" spans="1:15" ht="18.75" x14ac:dyDescent="0.3">
      <c r="A14" s="144" t="s">
        <v>20</v>
      </c>
      <c r="B14" s="99"/>
      <c r="C14" s="93"/>
      <c r="D14" s="100"/>
      <c r="E14" s="100"/>
      <c r="F14" s="100"/>
      <c r="G14" s="101"/>
      <c r="I14" s="144" t="s">
        <v>20</v>
      </c>
      <c r="J14" s="99"/>
      <c r="K14" s="93"/>
      <c r="L14" s="100"/>
      <c r="M14" s="100"/>
      <c r="N14" s="100"/>
      <c r="O14" s="101"/>
    </row>
    <row r="15" spans="1:15" ht="16.5" thickBot="1" x14ac:dyDescent="0.3">
      <c r="A15" s="116" t="s">
        <v>36</v>
      </c>
      <c r="B15" s="330">
        <v>1492.2380000000001</v>
      </c>
      <c r="C15" s="24">
        <v>1452.2</v>
      </c>
      <c r="D15" s="25">
        <v>2.7570582564385075</v>
      </c>
      <c r="E15" s="26">
        <v>6.0997705225710135</v>
      </c>
      <c r="F15" s="27">
        <v>6.0888658545944514</v>
      </c>
      <c r="G15" s="25">
        <v>0.17909193989441885</v>
      </c>
      <c r="I15" s="116" t="s">
        <v>36</v>
      </c>
      <c r="J15" s="330">
        <v>1339.7460000000001</v>
      </c>
      <c r="K15" s="24">
        <v>1303.5530000000001</v>
      </c>
      <c r="L15" s="25">
        <v>2.7764885662493186</v>
      </c>
      <c r="M15" s="26">
        <v>1.3119919867641299</v>
      </c>
      <c r="N15" s="27">
        <v>1.5755194531887544</v>
      </c>
      <c r="O15" s="25">
        <v>-16.72638607484415</v>
      </c>
    </row>
    <row r="16" spans="1:15" ht="18.75" x14ac:dyDescent="0.3">
      <c r="A16" s="144" t="s">
        <v>18</v>
      </c>
      <c r="B16" s="99"/>
      <c r="C16" s="93"/>
      <c r="D16" s="100"/>
      <c r="E16" s="100"/>
      <c r="F16" s="100"/>
      <c r="G16" s="101"/>
      <c r="I16" s="144" t="s">
        <v>18</v>
      </c>
      <c r="J16" s="99"/>
      <c r="K16" s="93"/>
      <c r="L16" s="100"/>
      <c r="M16" s="100"/>
      <c r="N16" s="100"/>
      <c r="O16" s="101"/>
    </row>
    <row r="17" spans="1:15" ht="15.75" x14ac:dyDescent="0.25">
      <c r="A17" s="322" t="s">
        <v>36</v>
      </c>
      <c r="B17" s="127">
        <v>1706.069</v>
      </c>
      <c r="C17" s="24">
        <v>1717.3409999999999</v>
      </c>
      <c r="D17" s="25">
        <v>-0.65636352943299758</v>
      </c>
      <c r="E17" s="26">
        <v>3.1233546727461543</v>
      </c>
      <c r="F17" s="27">
        <v>3.6082536820600302</v>
      </c>
      <c r="G17" s="25">
        <v>-13.438606374179226</v>
      </c>
      <c r="I17" s="322" t="s">
        <v>36</v>
      </c>
      <c r="J17" s="127">
        <v>2140.837</v>
      </c>
      <c r="K17" s="24">
        <v>2115.7359999999999</v>
      </c>
      <c r="L17" s="25">
        <v>1.186395656168828</v>
      </c>
      <c r="M17" s="26">
        <v>3.5441809525851062</v>
      </c>
      <c r="N17" s="27">
        <v>3.6643433500421403</v>
      </c>
      <c r="O17" s="25">
        <v>-3.2792341213235972</v>
      </c>
    </row>
    <row r="18" spans="1:15" ht="15.75" x14ac:dyDescent="0.25">
      <c r="A18" s="323" t="s">
        <v>37</v>
      </c>
      <c r="B18" s="321">
        <v>1268.944</v>
      </c>
      <c r="C18" s="28">
        <v>1236.722</v>
      </c>
      <c r="D18" s="103">
        <v>2.6054359831878129</v>
      </c>
      <c r="E18" s="30">
        <v>81.402320864977781</v>
      </c>
      <c r="F18" s="31">
        <v>80.067623032437879</v>
      </c>
      <c r="G18" s="29">
        <v>1.6669632268203771</v>
      </c>
      <c r="I18" s="323" t="s">
        <v>37</v>
      </c>
      <c r="J18" s="321">
        <v>1510.2809999999999</v>
      </c>
      <c r="K18" s="28">
        <v>1464.5409999999999</v>
      </c>
      <c r="L18" s="103">
        <v>3.1231628202965989</v>
      </c>
      <c r="M18" s="30">
        <v>62.644621173884488</v>
      </c>
      <c r="N18" s="31">
        <v>60.715899162638678</v>
      </c>
      <c r="O18" s="29">
        <v>3.1766341894721419</v>
      </c>
    </row>
    <row r="19" spans="1:15" ht="15.75" x14ac:dyDescent="0.25">
      <c r="A19" s="323" t="s">
        <v>38</v>
      </c>
      <c r="B19" s="321">
        <v>1952.29</v>
      </c>
      <c r="C19" s="28">
        <v>1880.5309999999999</v>
      </c>
      <c r="D19" s="29">
        <v>3.8158902990697854</v>
      </c>
      <c r="E19" s="30">
        <v>2.3146773745709166</v>
      </c>
      <c r="F19" s="31">
        <v>2.5025427853384019</v>
      </c>
      <c r="G19" s="29">
        <v>-7.5069809742366322</v>
      </c>
      <c r="I19" s="323" t="s">
        <v>38</v>
      </c>
      <c r="J19" s="321">
        <v>1651.818</v>
      </c>
      <c r="K19" s="28">
        <v>1627.597</v>
      </c>
      <c r="L19" s="29">
        <v>1.4881447925991509</v>
      </c>
      <c r="M19" s="30">
        <v>9.6020469608360894</v>
      </c>
      <c r="N19" s="31">
        <v>9.9688394976861154</v>
      </c>
      <c r="O19" s="29">
        <v>-3.6793905342258029</v>
      </c>
    </row>
    <row r="20" spans="1:15" ht="16.5" thickBot="1" x14ac:dyDescent="0.3">
      <c r="A20" s="324" t="s">
        <v>39</v>
      </c>
      <c r="B20" s="321" t="s">
        <v>62</v>
      </c>
      <c r="C20" s="28" t="s">
        <v>62</v>
      </c>
      <c r="D20" s="29" t="s">
        <v>48</v>
      </c>
      <c r="E20" s="30">
        <v>0.23693829351264425</v>
      </c>
      <c r="F20" s="31">
        <v>0.26059299599857388</v>
      </c>
      <c r="G20" s="29">
        <v>-9.0772595001206717</v>
      </c>
      <c r="I20" s="324" t="s">
        <v>39</v>
      </c>
      <c r="J20" s="321" t="s">
        <v>62</v>
      </c>
      <c r="K20" s="28" t="s">
        <v>62</v>
      </c>
      <c r="L20" s="29" t="s">
        <v>48</v>
      </c>
      <c r="M20" s="30">
        <v>0.19044102028447768</v>
      </c>
      <c r="N20" s="31">
        <v>0.21471726577912056</v>
      </c>
      <c r="O20" s="29">
        <v>-11.306145039875757</v>
      </c>
    </row>
    <row r="21" spans="1:15" ht="18.75" x14ac:dyDescent="0.3">
      <c r="A21" s="144" t="s">
        <v>55</v>
      </c>
      <c r="B21" s="99"/>
      <c r="C21" s="93"/>
      <c r="D21" s="100"/>
      <c r="E21" s="100"/>
      <c r="F21" s="100"/>
      <c r="G21" s="101"/>
      <c r="I21" s="144" t="s">
        <v>55</v>
      </c>
      <c r="J21" s="99"/>
      <c r="K21" s="93"/>
      <c r="L21" s="100"/>
      <c r="M21" s="100"/>
      <c r="N21" s="100"/>
      <c r="O21" s="101"/>
    </row>
    <row r="22" spans="1:15" ht="15.75" x14ac:dyDescent="0.25">
      <c r="A22" s="322" t="s">
        <v>36</v>
      </c>
      <c r="B22" s="127">
        <v>2926.652</v>
      </c>
      <c r="C22" s="24">
        <v>2868.8789999999999</v>
      </c>
      <c r="D22" s="25">
        <v>2.0137830839153601</v>
      </c>
      <c r="E22" s="26">
        <v>0.11262778126621593</v>
      </c>
      <c r="F22" s="27">
        <v>0.10178427271482042</v>
      </c>
      <c r="G22" s="25">
        <v>10.65342244157592</v>
      </c>
      <c r="I22" s="322" t="s">
        <v>36</v>
      </c>
      <c r="J22" s="127" t="s">
        <v>62</v>
      </c>
      <c r="K22" s="24" t="s">
        <v>62</v>
      </c>
      <c r="L22" s="25" t="s">
        <v>48</v>
      </c>
      <c r="M22" s="26">
        <v>0.2460289466453344</v>
      </c>
      <c r="N22" s="27">
        <v>0.2220237243798</v>
      </c>
      <c r="O22" s="25">
        <v>10.812007740429751</v>
      </c>
    </row>
    <row r="23" spans="1:15" ht="15.75" x14ac:dyDescent="0.25">
      <c r="A23" s="323" t="s">
        <v>37</v>
      </c>
      <c r="B23" s="321">
        <v>3607.9870000000001</v>
      </c>
      <c r="C23" s="28">
        <v>3446.4830000000002</v>
      </c>
      <c r="D23" s="29">
        <v>4.6860524192343291</v>
      </c>
      <c r="E23" s="30">
        <v>1.5306611375852666</v>
      </c>
      <c r="F23" s="31">
        <v>1.5646751500656217</v>
      </c>
      <c r="G23" s="29">
        <v>-2.1738705621373642</v>
      </c>
      <c r="I23" s="323" t="s">
        <v>37</v>
      </c>
      <c r="J23" s="321">
        <v>2661.7440000000001</v>
      </c>
      <c r="K23" s="28">
        <v>2558.0259999999998</v>
      </c>
      <c r="L23" s="29">
        <v>4.0546108600929118</v>
      </c>
      <c r="M23" s="30">
        <v>12.597607721703746</v>
      </c>
      <c r="N23" s="31">
        <v>12.631323302560451</v>
      </c>
      <c r="O23" s="29">
        <v>-0.2669204171970756</v>
      </c>
    </row>
    <row r="24" spans="1:15" ht="15.75" x14ac:dyDescent="0.25">
      <c r="A24" s="323" t="s">
        <v>38</v>
      </c>
      <c r="B24" s="321">
        <v>3064.8429999999998</v>
      </c>
      <c r="C24" s="28">
        <v>2497.5740000000001</v>
      </c>
      <c r="D24" s="29">
        <v>22.71280050160675</v>
      </c>
      <c r="E24" s="30">
        <v>0.28116737064614439</v>
      </c>
      <c r="F24" s="31">
        <v>0.2490569593630359</v>
      </c>
      <c r="G24" s="29">
        <v>12.892798243916165</v>
      </c>
      <c r="I24" s="323" t="s">
        <v>38</v>
      </c>
      <c r="J24" s="321">
        <v>2225.2800000000002</v>
      </c>
      <c r="K24" s="28">
        <v>2220.297</v>
      </c>
      <c r="L24" s="29">
        <v>0.2244294344405354</v>
      </c>
      <c r="M24" s="30">
        <v>0.74422538395131255</v>
      </c>
      <c r="N24" s="31">
        <v>0.88186897152848009</v>
      </c>
      <c r="O24" s="29">
        <v>-15.608167655405747</v>
      </c>
    </row>
    <row r="25" spans="1:15" ht="16.5" thickBot="1" x14ac:dyDescent="0.3">
      <c r="A25" s="324" t="s">
        <v>39</v>
      </c>
      <c r="B25" s="321" t="s">
        <v>62</v>
      </c>
      <c r="C25" s="28" t="s">
        <v>62</v>
      </c>
      <c r="D25" s="84" t="s">
        <v>48</v>
      </c>
      <c r="E25" s="30">
        <v>0.48506788381512866</v>
      </c>
      <c r="F25" s="31">
        <v>0.5447923659123961</v>
      </c>
      <c r="G25" s="29">
        <v>-10.962797174524152</v>
      </c>
      <c r="I25" s="324" t="s">
        <v>39</v>
      </c>
      <c r="J25" s="321" t="s">
        <v>48</v>
      </c>
      <c r="K25" s="28" t="s">
        <v>48</v>
      </c>
      <c r="L25" s="84" t="s">
        <v>48</v>
      </c>
      <c r="M25" s="30">
        <v>0</v>
      </c>
      <c r="N25" s="31">
        <v>0</v>
      </c>
      <c r="O25" s="29" t="s">
        <v>48</v>
      </c>
    </row>
    <row r="26" spans="1:15" ht="18.75" x14ac:dyDescent="0.3">
      <c r="A26" s="144" t="s">
        <v>63</v>
      </c>
      <c r="B26" s="99"/>
      <c r="C26" s="93"/>
      <c r="D26" s="100"/>
      <c r="E26" s="100"/>
      <c r="F26" s="100"/>
      <c r="G26" s="101"/>
      <c r="I26" s="144" t="s">
        <v>63</v>
      </c>
      <c r="J26" s="99"/>
      <c r="K26" s="93"/>
      <c r="L26" s="100"/>
      <c r="M26" s="100"/>
      <c r="N26" s="100"/>
      <c r="O26" s="101"/>
    </row>
    <row r="27" spans="1:15" ht="15.75" x14ac:dyDescent="0.25">
      <c r="A27" s="322" t="s">
        <v>36</v>
      </c>
      <c r="B27" s="127">
        <v>6379.8760000000002</v>
      </c>
      <c r="C27" s="24" t="s">
        <v>62</v>
      </c>
      <c r="D27" s="25" t="s">
        <v>48</v>
      </c>
      <c r="E27" s="26">
        <v>9.0982338972093901E-2</v>
      </c>
      <c r="F27" s="27">
        <v>7.2422023678261643E-2</v>
      </c>
      <c r="G27" s="25">
        <v>25.627998709739678</v>
      </c>
      <c r="I27" s="322" t="s">
        <v>36</v>
      </c>
      <c r="J27" s="127" t="s">
        <v>62</v>
      </c>
      <c r="K27" s="24" t="s">
        <v>62</v>
      </c>
      <c r="L27" s="254" t="s">
        <v>48</v>
      </c>
      <c r="M27" s="26">
        <v>0.14727633776412791</v>
      </c>
      <c r="N27" s="27">
        <v>0.14726115855735519</v>
      </c>
      <c r="O27" s="25">
        <v>1.0307678495414068E-2</v>
      </c>
    </row>
    <row r="28" spans="1:15" ht="15.75" x14ac:dyDescent="0.25">
      <c r="A28" s="323" t="s">
        <v>37</v>
      </c>
      <c r="B28" s="321">
        <v>3527.8670000000002</v>
      </c>
      <c r="C28" s="28">
        <v>3374.7159999999999</v>
      </c>
      <c r="D28" s="29">
        <v>4.5381892876319165</v>
      </c>
      <c r="E28" s="30">
        <v>1.4412871286907545</v>
      </c>
      <c r="F28" s="31">
        <v>1.5008990822657844</v>
      </c>
      <c r="G28" s="29">
        <v>-3.9717496185711987</v>
      </c>
      <c r="I28" s="323" t="s">
        <v>37</v>
      </c>
      <c r="J28" s="321">
        <v>2169.4920000000002</v>
      </c>
      <c r="K28" s="28">
        <v>2265.9270000000001</v>
      </c>
      <c r="L28" s="29">
        <v>-4.2558740859701096</v>
      </c>
      <c r="M28" s="30">
        <v>1.2322396331684047</v>
      </c>
      <c r="N28" s="31">
        <v>1.2677220211516831</v>
      </c>
      <c r="O28" s="29">
        <v>-2.7989091765593725</v>
      </c>
    </row>
    <row r="29" spans="1:15" ht="15.75" x14ac:dyDescent="0.25">
      <c r="A29" s="323" t="s">
        <v>38</v>
      </c>
      <c r="B29" s="325">
        <v>2359.4029999999998</v>
      </c>
      <c r="C29" s="42">
        <v>2257.018</v>
      </c>
      <c r="D29" s="29">
        <v>4.5362952355718811</v>
      </c>
      <c r="E29" s="30">
        <v>0.1556506108415297</v>
      </c>
      <c r="F29" s="31">
        <v>0.21940327361147405</v>
      </c>
      <c r="G29" s="29">
        <v>-29.057297879173621</v>
      </c>
      <c r="I29" s="323" t="s">
        <v>38</v>
      </c>
      <c r="J29" s="325" t="s">
        <v>62</v>
      </c>
      <c r="K29" s="291" t="s">
        <v>62</v>
      </c>
      <c r="L29" s="84" t="s">
        <v>48</v>
      </c>
      <c r="M29" s="30">
        <v>6.1093128533316693E-2</v>
      </c>
      <c r="N29" s="292">
        <v>3.2570340100211682E-2</v>
      </c>
      <c r="O29" s="84">
        <v>87.572890996368912</v>
      </c>
    </row>
    <row r="30" spans="1:15" ht="16.5" thickBot="1" x14ac:dyDescent="0.3">
      <c r="A30" s="329" t="s">
        <v>39</v>
      </c>
      <c r="B30" s="327" t="s">
        <v>62</v>
      </c>
      <c r="C30" s="32" t="s">
        <v>62</v>
      </c>
      <c r="D30" s="146" t="s">
        <v>48</v>
      </c>
      <c r="E30" s="34">
        <v>4.2732436644639243E-2</v>
      </c>
      <c r="F30" s="35">
        <v>3.6259584624964668E-2</v>
      </c>
      <c r="G30" s="33">
        <v>17.851423524631407</v>
      </c>
      <c r="I30" s="329" t="s">
        <v>39</v>
      </c>
      <c r="J30" s="327" t="s">
        <v>62</v>
      </c>
      <c r="K30" s="32" t="s">
        <v>62</v>
      </c>
      <c r="L30" s="146" t="s">
        <v>48</v>
      </c>
      <c r="M30" s="34">
        <v>0.95162047818283502</v>
      </c>
      <c r="N30" s="35">
        <v>1.1415569754554444</v>
      </c>
      <c r="O30" s="33">
        <v>-16.638372096743652</v>
      </c>
    </row>
    <row r="32" spans="1:15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Normal="100" workbookViewId="0">
      <selection activeCell="N23" sqref="N23"/>
    </sheetView>
  </sheetViews>
  <sheetFormatPr defaultRowHeight="12.75" x14ac:dyDescent="0.2"/>
  <cols>
    <col min="1" max="16384" width="9.140625" style="145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N24" sqref="N24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8" t="s">
        <v>52</v>
      </c>
      <c r="F1" s="63" t="str">
        <f xml:space="preserve"> (Bydło_PL!G1)</f>
        <v>listopad - grudzień 2020r.</v>
      </c>
    </row>
    <row r="2" spans="1:7" ht="13.5" thickBot="1" x14ac:dyDescent="0.25"/>
    <row r="3" spans="1:7" s="104" customFormat="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7" s="104" customFormat="1" ht="21" thickBot="1" x14ac:dyDescent="0.25">
      <c r="A4" s="396" t="s">
        <v>13</v>
      </c>
      <c r="B4" s="132">
        <v>2020</v>
      </c>
      <c r="C4" s="133"/>
      <c r="D4" s="134"/>
      <c r="E4" s="135"/>
      <c r="F4" s="133"/>
      <c r="G4" s="134"/>
    </row>
    <row r="5" spans="1:7" s="104" customFormat="1" ht="15.75" x14ac:dyDescent="0.2">
      <c r="A5" s="397"/>
      <c r="B5" s="66" t="s">
        <v>14</v>
      </c>
      <c r="C5" s="17"/>
      <c r="D5" s="18"/>
      <c r="E5" s="147" t="s">
        <v>15</v>
      </c>
      <c r="F5" s="20"/>
      <c r="G5" s="18"/>
    </row>
    <row r="6" spans="1:7" s="104" customFormat="1" ht="26.25" thickBot="1" x14ac:dyDescent="0.25">
      <c r="A6" s="398"/>
      <c r="B6" s="251" t="s">
        <v>148</v>
      </c>
      <c r="C6" s="252" t="s">
        <v>145</v>
      </c>
      <c r="D6" s="21" t="s">
        <v>16</v>
      </c>
      <c r="E6" s="251" t="s">
        <v>148</v>
      </c>
      <c r="F6" s="252" t="s">
        <v>145</v>
      </c>
      <c r="G6" s="21" t="s">
        <v>16</v>
      </c>
    </row>
    <row r="7" spans="1:7" s="104" customFormat="1" ht="16.5" thickBot="1" x14ac:dyDescent="0.3">
      <c r="A7" s="136" t="s">
        <v>54</v>
      </c>
      <c r="B7" s="137">
        <v>1481.7190000000001</v>
      </c>
      <c r="C7" s="108">
        <v>1462.499</v>
      </c>
      <c r="D7" s="89">
        <v>1.3141889327787593</v>
      </c>
      <c r="E7" s="90">
        <v>100</v>
      </c>
      <c r="F7" s="91">
        <v>100</v>
      </c>
      <c r="G7" s="92" t="s">
        <v>48</v>
      </c>
    </row>
    <row r="8" spans="1:7" s="104" customFormat="1" ht="15.75" x14ac:dyDescent="0.25">
      <c r="A8" s="124" t="s">
        <v>17</v>
      </c>
      <c r="B8" s="125">
        <v>1401.261</v>
      </c>
      <c r="C8" s="67">
        <v>1386.5429999999999</v>
      </c>
      <c r="D8" s="68">
        <v>1.0614888972069438</v>
      </c>
      <c r="E8" s="109">
        <v>96.235373570390379</v>
      </c>
      <c r="F8" s="110">
        <v>96.310683268429059</v>
      </c>
      <c r="G8" s="68">
        <v>-7.81945423736463E-2</v>
      </c>
    </row>
    <row r="9" spans="1:7" s="104" customFormat="1" ht="15.75" x14ac:dyDescent="0.25">
      <c r="A9" s="126" t="s">
        <v>18</v>
      </c>
      <c r="B9" s="127">
        <v>1927.3989999999999</v>
      </c>
      <c r="C9" s="24">
        <v>1781.951</v>
      </c>
      <c r="D9" s="263">
        <v>8.1622895354585978</v>
      </c>
      <c r="E9" s="30">
        <v>1.0502501178117218</v>
      </c>
      <c r="F9" s="31">
        <v>1.2107040979747237</v>
      </c>
      <c r="G9" s="29">
        <v>-13.252947638602253</v>
      </c>
    </row>
    <row r="10" spans="1:7" s="104" customFormat="1" ht="15.75" x14ac:dyDescent="0.25">
      <c r="A10" s="126" t="s">
        <v>55</v>
      </c>
      <c r="B10" s="127">
        <v>4955.527</v>
      </c>
      <c r="C10" s="24">
        <v>4624.1099999999997</v>
      </c>
      <c r="D10" s="29">
        <v>7.1671521654978019</v>
      </c>
      <c r="E10" s="30">
        <v>0.38213315070717263</v>
      </c>
      <c r="F10" s="31">
        <v>0.40272485632275246</v>
      </c>
      <c r="G10" s="29">
        <v>-5.1130952788961164</v>
      </c>
    </row>
    <row r="11" spans="1:7" s="104" customFormat="1" ht="16.5" thickBot="1" x14ac:dyDescent="0.3">
      <c r="A11" s="129" t="s">
        <v>63</v>
      </c>
      <c r="B11" s="130">
        <v>4031.79</v>
      </c>
      <c r="C11" s="36">
        <v>4186.808</v>
      </c>
      <c r="D11" s="33">
        <v>-3.7025342456592241</v>
      </c>
      <c r="E11" s="34">
        <v>2.3322431610907248</v>
      </c>
      <c r="F11" s="35">
        <v>2.075887777273461</v>
      </c>
      <c r="G11" s="33">
        <v>12.349192794707305</v>
      </c>
    </row>
    <row r="12" spans="1:7" s="104" customFormat="1" ht="15.75" x14ac:dyDescent="0.25">
      <c r="A12" s="138" t="s">
        <v>22</v>
      </c>
      <c r="B12" s="127">
        <v>1547.076</v>
      </c>
      <c r="C12" s="24">
        <v>1515.83</v>
      </c>
      <c r="D12" s="25">
        <v>2.0613129440636544</v>
      </c>
      <c r="E12" s="26">
        <v>63.885763075949633</v>
      </c>
      <c r="F12" s="27">
        <v>67.038096878788991</v>
      </c>
      <c r="G12" s="25">
        <v>-4.7023020485487015</v>
      </c>
    </row>
    <row r="13" spans="1:7" s="104" customFormat="1" ht="15.75" x14ac:dyDescent="0.25">
      <c r="A13" s="126" t="s">
        <v>23</v>
      </c>
      <c r="B13" s="127">
        <v>1560.6120000000001</v>
      </c>
      <c r="C13" s="24">
        <v>1531.164</v>
      </c>
      <c r="D13" s="29">
        <v>1.9232427094680971</v>
      </c>
      <c r="E13" s="30">
        <v>12.4390955859683</v>
      </c>
      <c r="F13" s="31">
        <v>11.88849232230999</v>
      </c>
      <c r="G13" s="29">
        <v>4.6313968897893458</v>
      </c>
    </row>
    <row r="14" spans="1:7" s="104" customFormat="1" ht="16.5" thickBot="1" x14ac:dyDescent="0.3">
      <c r="A14" s="129" t="s">
        <v>43</v>
      </c>
      <c r="B14" s="130">
        <v>1270.769</v>
      </c>
      <c r="C14" s="36">
        <v>1260.4390000000001</v>
      </c>
      <c r="D14" s="33">
        <v>0.81955572621919237</v>
      </c>
      <c r="E14" s="34">
        <v>23.111999868730251</v>
      </c>
      <c r="F14" s="35">
        <v>20.569472997661919</v>
      </c>
      <c r="G14" s="33">
        <v>12.360680661859131</v>
      </c>
    </row>
    <row r="15" spans="1:7" s="104" customFormat="1" ht="16.5" thickBot="1" x14ac:dyDescent="0.3">
      <c r="A15" s="139" t="s">
        <v>44</v>
      </c>
      <c r="B15" s="130">
        <v>982.33199999999999</v>
      </c>
      <c r="C15" s="36">
        <v>995.51800000000003</v>
      </c>
      <c r="D15" s="111">
        <v>-1.3245365729198302</v>
      </c>
      <c r="E15" s="112">
        <v>0.56314146935182396</v>
      </c>
      <c r="F15" s="113">
        <v>0.50393780123909304</v>
      </c>
      <c r="G15" s="37">
        <v>11.748209395516605</v>
      </c>
    </row>
    <row r="16" spans="1:7" s="104" customFormat="1" ht="16.5" thickBot="1" x14ac:dyDescent="0.3">
      <c r="A16" s="106"/>
      <c r="B16" s="107"/>
      <c r="C16" s="83"/>
      <c r="D16" s="105"/>
      <c r="E16" s="105"/>
      <c r="F16" s="105"/>
      <c r="G16" s="105"/>
    </row>
    <row r="17" spans="1:7" s="104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104" customFormat="1" ht="21" thickBot="1" x14ac:dyDescent="0.25">
      <c r="A18" s="131"/>
      <c r="B18" s="132">
        <v>2020</v>
      </c>
      <c r="C18" s="133"/>
      <c r="D18" s="134"/>
      <c r="E18" s="135"/>
      <c r="F18" s="133"/>
      <c r="G18" s="134"/>
    </row>
    <row r="19" spans="1:7" s="104" customFormat="1" ht="15.75" x14ac:dyDescent="0.2">
      <c r="A19" s="140" t="s">
        <v>13</v>
      </c>
      <c r="B19" s="141" t="s">
        <v>14</v>
      </c>
      <c r="C19" s="17"/>
      <c r="D19" s="18"/>
      <c r="E19" s="148" t="s">
        <v>15</v>
      </c>
      <c r="F19" s="20"/>
      <c r="G19" s="18"/>
    </row>
    <row r="20" spans="1:7" s="104" customFormat="1" ht="26.25" thickBot="1" x14ac:dyDescent="0.25">
      <c r="A20" s="143"/>
      <c r="B20" s="279" t="s">
        <v>148</v>
      </c>
      <c r="C20" s="280" t="s">
        <v>145</v>
      </c>
      <c r="D20" s="281" t="s">
        <v>16</v>
      </c>
      <c r="E20" s="282" t="s">
        <v>148</v>
      </c>
      <c r="F20" s="280" t="s">
        <v>145</v>
      </c>
      <c r="G20" s="281" t="s">
        <v>16</v>
      </c>
    </row>
    <row r="21" spans="1:7" s="104" customFormat="1" ht="15.75" x14ac:dyDescent="0.25">
      <c r="A21" s="23" t="s">
        <v>24</v>
      </c>
      <c r="B21" s="114">
        <v>1478.107</v>
      </c>
      <c r="C21" s="115">
        <v>1454.097</v>
      </c>
      <c r="D21" s="85">
        <v>1.6511965845469725</v>
      </c>
      <c r="E21" s="76">
        <v>62.099547378448094</v>
      </c>
      <c r="F21" s="71">
        <v>65.339079787542858</v>
      </c>
      <c r="G21" s="85">
        <v>-4.9580318847900164</v>
      </c>
    </row>
    <row r="22" spans="1:7" s="104" customFormat="1" ht="15.75" x14ac:dyDescent="0.25">
      <c r="A22" s="116" t="s">
        <v>56</v>
      </c>
      <c r="B22" s="117">
        <v>1729.5450000000001</v>
      </c>
      <c r="C22" s="81">
        <v>1715.548</v>
      </c>
      <c r="D22" s="25">
        <v>0.81589089900137279</v>
      </c>
      <c r="E22" s="77">
        <v>11.833159026680864</v>
      </c>
      <c r="F22" s="27">
        <v>10.137811918738073</v>
      </c>
      <c r="G22" s="25">
        <v>16.723008096147662</v>
      </c>
    </row>
    <row r="23" spans="1:7" s="104" customFormat="1" ht="16.5" thickBot="1" x14ac:dyDescent="0.3">
      <c r="A23" s="116" t="s">
        <v>40</v>
      </c>
      <c r="B23" s="118">
        <v>1418.9159999999999</v>
      </c>
      <c r="C23" s="82">
        <v>1406.08</v>
      </c>
      <c r="D23" s="29">
        <v>0.91289258079199009</v>
      </c>
      <c r="E23" s="78">
        <v>50.266388351767233</v>
      </c>
      <c r="F23" s="31">
        <v>55.200208380215699</v>
      </c>
      <c r="G23" s="29">
        <v>-8.9380460205233483</v>
      </c>
    </row>
    <row r="24" spans="1:7" s="104" customFormat="1" ht="15.75" x14ac:dyDescent="0.25">
      <c r="A24" s="23" t="s">
        <v>25</v>
      </c>
      <c r="B24" s="114">
        <v>1806.7919999999999</v>
      </c>
      <c r="C24" s="115">
        <v>1659.037</v>
      </c>
      <c r="D24" s="85">
        <v>8.9060702081990861</v>
      </c>
      <c r="E24" s="76">
        <v>0.48332024953918856</v>
      </c>
      <c r="F24" s="71">
        <v>0.60314301527909686</v>
      </c>
      <c r="G24" s="85">
        <v>-19.86639365863531</v>
      </c>
    </row>
    <row r="25" spans="1:7" s="104" customFormat="1" ht="15.75" x14ac:dyDescent="0.25">
      <c r="A25" s="116" t="s">
        <v>56</v>
      </c>
      <c r="B25" s="117">
        <v>1484.162</v>
      </c>
      <c r="C25" s="81">
        <v>1407.32</v>
      </c>
      <c r="D25" s="25">
        <v>5.4601654207998251</v>
      </c>
      <c r="E25" s="77">
        <v>0.12049181248116236</v>
      </c>
      <c r="F25" s="27">
        <v>0.13931745202317822</v>
      </c>
      <c r="G25" s="25">
        <v>-13.512764746001697</v>
      </c>
    </row>
    <row r="26" spans="1:7" s="104" customFormat="1" ht="16.5" thickBot="1" x14ac:dyDescent="0.3">
      <c r="A26" s="116" t="s">
        <v>40</v>
      </c>
      <c r="B26" s="118">
        <v>1813.7660000000001</v>
      </c>
      <c r="C26" s="82">
        <v>1703.8309999999999</v>
      </c>
      <c r="D26" s="29">
        <v>6.4522244283617445</v>
      </c>
      <c r="E26" s="78">
        <v>0.32101211280101721</v>
      </c>
      <c r="F26" s="31">
        <v>0.43930899730423717</v>
      </c>
      <c r="G26" s="29">
        <v>-26.927944847279132</v>
      </c>
    </row>
    <row r="27" spans="1:7" s="104" customFormat="1" ht="15.75" x14ac:dyDescent="0.25">
      <c r="A27" s="23" t="s">
        <v>57</v>
      </c>
      <c r="B27" s="114">
        <v>5772.6329999999998</v>
      </c>
      <c r="C27" s="115">
        <v>4890.3149999999996</v>
      </c>
      <c r="D27" s="85">
        <v>18.042150659006634</v>
      </c>
      <c r="E27" s="76">
        <v>0.12002833814511812</v>
      </c>
      <c r="F27" s="71">
        <v>6.8938273771003825E-2</v>
      </c>
      <c r="G27" s="85">
        <v>74.10986898776008</v>
      </c>
    </row>
    <row r="28" spans="1:7" s="104" customFormat="1" ht="15.75" x14ac:dyDescent="0.25">
      <c r="A28" s="116" t="s">
        <v>56</v>
      </c>
      <c r="B28" s="117" t="s">
        <v>62</v>
      </c>
      <c r="C28" s="81" t="s">
        <v>62</v>
      </c>
      <c r="D28" s="254" t="s">
        <v>48</v>
      </c>
      <c r="E28" s="77">
        <v>7.3608936476092356E-3</v>
      </c>
      <c r="F28" s="27">
        <v>6.0920593873019869E-3</v>
      </c>
      <c r="G28" s="25">
        <v>20.8276738561011</v>
      </c>
    </row>
    <row r="29" spans="1:7" s="104" customFormat="1" ht="16.5" thickBot="1" x14ac:dyDescent="0.3">
      <c r="A29" s="116" t="s">
        <v>40</v>
      </c>
      <c r="B29" s="118">
        <v>5860.2610000000004</v>
      </c>
      <c r="C29" s="82">
        <v>4957.2560000000003</v>
      </c>
      <c r="D29" s="29">
        <v>18.215823431349925</v>
      </c>
      <c r="E29" s="78">
        <v>0.11266744449750889</v>
      </c>
      <c r="F29" s="31">
        <v>6.2811781004556214E-2</v>
      </c>
      <c r="G29" s="29">
        <v>79.373109145458344</v>
      </c>
    </row>
    <row r="30" spans="1:7" s="104" customFormat="1" ht="15.75" x14ac:dyDescent="0.25">
      <c r="A30" s="23" t="s">
        <v>116</v>
      </c>
      <c r="B30" s="114">
        <v>4632.9750000000004</v>
      </c>
      <c r="C30" s="115">
        <v>5132.9849999999997</v>
      </c>
      <c r="D30" s="85">
        <v>-9.7411155497239772</v>
      </c>
      <c r="E30" s="76">
        <v>1.1828671098172212</v>
      </c>
      <c r="F30" s="71">
        <v>1.0269358021960231</v>
      </c>
      <c r="G30" s="85">
        <v>15.184133933956828</v>
      </c>
    </row>
    <row r="31" spans="1:7" s="104" customFormat="1" ht="15.75" x14ac:dyDescent="0.25">
      <c r="A31" s="116" t="s">
        <v>56</v>
      </c>
      <c r="B31" s="117">
        <v>6238.96</v>
      </c>
      <c r="C31" s="81">
        <v>5905.9579999999996</v>
      </c>
      <c r="D31" s="254">
        <v>5.6384078586403836</v>
      </c>
      <c r="E31" s="77">
        <v>0.13760581824378923</v>
      </c>
      <c r="F31" s="27">
        <v>0.10126062190284998</v>
      </c>
      <c r="G31" s="25">
        <v>35.89272479069804</v>
      </c>
    </row>
    <row r="32" spans="1:7" s="104" customFormat="1" ht="16.5" thickBot="1" x14ac:dyDescent="0.3">
      <c r="A32" s="116" t="s">
        <v>40</v>
      </c>
      <c r="B32" s="118">
        <v>4811.5770000000002</v>
      </c>
      <c r="C32" s="82">
        <v>5159.6170000000002</v>
      </c>
      <c r="D32" s="29">
        <v>-6.745461920913896</v>
      </c>
      <c r="E32" s="78">
        <v>0.89999231381070044</v>
      </c>
      <c r="F32" s="31">
        <v>0.8906776234738597</v>
      </c>
      <c r="G32" s="29">
        <v>1.0457981756082717</v>
      </c>
    </row>
    <row r="33" spans="1:7" s="104" customFormat="1" ht="15.75" x14ac:dyDescent="0.25">
      <c r="A33" s="23" t="s">
        <v>26</v>
      </c>
      <c r="B33" s="114">
        <v>1473.6679999999999</v>
      </c>
      <c r="C33" s="70">
        <v>1418.952</v>
      </c>
      <c r="D33" s="85">
        <v>3.8560853362199632</v>
      </c>
      <c r="E33" s="76">
        <v>12.09984100815168</v>
      </c>
      <c r="F33" s="71">
        <v>11.485547622104999</v>
      </c>
      <c r="G33" s="85">
        <v>5.3484031084805777</v>
      </c>
    </row>
    <row r="34" spans="1:7" s="104" customFormat="1" ht="15.75" x14ac:dyDescent="0.25">
      <c r="A34" s="116" t="s">
        <v>56</v>
      </c>
      <c r="B34" s="117">
        <v>1708.913</v>
      </c>
      <c r="C34" s="82">
        <v>1645.134</v>
      </c>
      <c r="D34" s="25">
        <v>3.8768270548174186</v>
      </c>
      <c r="E34" s="77">
        <v>1.7603993133670892</v>
      </c>
      <c r="F34" s="27">
        <v>1.2448805511374883</v>
      </c>
      <c r="G34" s="25">
        <v>41.411102596032563</v>
      </c>
    </row>
    <row r="35" spans="1:7" s="104" customFormat="1" ht="16.5" thickBot="1" x14ac:dyDescent="0.3">
      <c r="A35" s="116" t="s">
        <v>40</v>
      </c>
      <c r="B35" s="118">
        <v>1441.913</v>
      </c>
      <c r="C35" s="82">
        <v>1391.8040000000001</v>
      </c>
      <c r="D35" s="29">
        <v>3.6002914203436633</v>
      </c>
      <c r="E35" s="78">
        <v>8.8006176587176501</v>
      </c>
      <c r="F35" s="31">
        <v>9.0585214879118698</v>
      </c>
      <c r="G35" s="29">
        <v>-2.8470852504835267</v>
      </c>
    </row>
    <row r="36" spans="1:7" s="104" customFormat="1" ht="15.75" x14ac:dyDescent="0.25">
      <c r="A36" s="23" t="s">
        <v>27</v>
      </c>
      <c r="B36" s="114">
        <v>2675.0889999999999</v>
      </c>
      <c r="C36" s="70">
        <v>2606.2939999999999</v>
      </c>
      <c r="D36" s="85">
        <v>2.6395717444002891</v>
      </c>
      <c r="E36" s="76">
        <v>2.8554049311942119E-2</v>
      </c>
      <c r="F36" s="71">
        <v>2.6272668288108005E-2</v>
      </c>
      <c r="G36" s="85">
        <v>8.6834766793243947</v>
      </c>
    </row>
    <row r="37" spans="1:7" s="104" customFormat="1" ht="15.75" x14ac:dyDescent="0.25">
      <c r="A37" s="116" t="s">
        <v>56</v>
      </c>
      <c r="B37" s="117" t="s">
        <v>62</v>
      </c>
      <c r="C37" s="82" t="s">
        <v>48</v>
      </c>
      <c r="D37" s="254" t="s">
        <v>48</v>
      </c>
      <c r="E37" s="77">
        <v>3.4544671009507561E-5</v>
      </c>
      <c r="F37" s="27" t="s">
        <v>48</v>
      </c>
      <c r="G37" s="25" t="s">
        <v>48</v>
      </c>
    </row>
    <row r="38" spans="1:7" s="104" customFormat="1" ht="16.5" thickBot="1" x14ac:dyDescent="0.3">
      <c r="A38" s="116" t="s">
        <v>40</v>
      </c>
      <c r="B38" s="118">
        <v>2671.895</v>
      </c>
      <c r="C38" s="82">
        <v>2606.2939999999999</v>
      </c>
      <c r="D38" s="29">
        <v>2.5170222545883201</v>
      </c>
      <c r="E38" s="78">
        <v>2.851950464093261E-2</v>
      </c>
      <c r="F38" s="31">
        <v>2.6272668288108005E-2</v>
      </c>
      <c r="G38" s="29">
        <v>8.5519914771717627</v>
      </c>
    </row>
    <row r="39" spans="1:7" s="104" customFormat="1" ht="15.75" x14ac:dyDescent="0.25">
      <c r="A39" s="23" t="s">
        <v>58</v>
      </c>
      <c r="B39" s="114" t="s">
        <v>62</v>
      </c>
      <c r="C39" s="70" t="s">
        <v>62</v>
      </c>
      <c r="D39" s="262" t="s">
        <v>48</v>
      </c>
      <c r="E39" s="76">
        <v>2.4503686636077361E-2</v>
      </c>
      <c r="F39" s="71">
        <v>0.11971956184637499</v>
      </c>
      <c r="G39" s="85">
        <v>-79.532428737485134</v>
      </c>
    </row>
    <row r="40" spans="1:7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</row>
    <row r="41" spans="1:7" s="104" customFormat="1" ht="16.5" thickBot="1" x14ac:dyDescent="0.3">
      <c r="A41" s="116" t="s">
        <v>40</v>
      </c>
      <c r="B41" s="118">
        <v>5282.0969999999998</v>
      </c>
      <c r="C41" s="82" t="s">
        <v>62</v>
      </c>
      <c r="D41" s="84" t="s">
        <v>48</v>
      </c>
      <c r="E41" s="78">
        <v>2.4503686636077361E-2</v>
      </c>
      <c r="F41" s="31">
        <v>0.11971956184637499</v>
      </c>
      <c r="G41" s="29">
        <v>-79.532428737485134</v>
      </c>
    </row>
    <row r="42" spans="1:7" s="104" customFormat="1" ht="15.75" x14ac:dyDescent="0.25">
      <c r="A42" s="23" t="s">
        <v>117</v>
      </c>
      <c r="B42" s="114">
        <v>4806.5929999999998</v>
      </c>
      <c r="C42" s="70">
        <v>4867.58</v>
      </c>
      <c r="D42" s="85">
        <v>-1.2529223967556791</v>
      </c>
      <c r="E42" s="76">
        <v>0.28619684186860184</v>
      </c>
      <c r="F42" s="71">
        <v>0.25695247007050681</v>
      </c>
      <c r="G42" s="85">
        <v>11.381237856974279</v>
      </c>
    </row>
    <row r="43" spans="1:7" s="104" customFormat="1" ht="15.75" x14ac:dyDescent="0.25">
      <c r="A43" s="116" t="s">
        <v>56</v>
      </c>
      <c r="B43" s="117" t="s">
        <v>62</v>
      </c>
      <c r="C43" s="82">
        <v>7374.1030000000001</v>
      </c>
      <c r="D43" s="254" t="s">
        <v>48</v>
      </c>
      <c r="E43" s="77">
        <v>3.3580298943825478E-2</v>
      </c>
      <c r="F43" s="27">
        <v>3.0653653604019952E-2</v>
      </c>
      <c r="G43" s="25">
        <v>9.5474600764123032</v>
      </c>
    </row>
    <row r="44" spans="1:7" s="104" customFormat="1" ht="16.5" thickBot="1" x14ac:dyDescent="0.3">
      <c r="A44" s="116" t="s">
        <v>40</v>
      </c>
      <c r="B44" s="119">
        <v>4571.3159999999998</v>
      </c>
      <c r="C44" s="255">
        <v>4528.0550000000003</v>
      </c>
      <c r="D44" s="33">
        <v>0.95539917249237283</v>
      </c>
      <c r="E44" s="78">
        <v>0.25261654292477642</v>
      </c>
      <c r="F44" s="31">
        <v>0.22629881646648692</v>
      </c>
      <c r="G44" s="29">
        <v>11.6296350415014</v>
      </c>
    </row>
    <row r="45" spans="1:7" s="104" customFormat="1" ht="16.5" customHeight="1" thickBot="1" x14ac:dyDescent="0.3">
      <c r="A45" s="102" t="s">
        <v>45</v>
      </c>
      <c r="B45" s="256"/>
      <c r="C45" s="257"/>
      <c r="D45" s="122"/>
      <c r="E45" s="122"/>
      <c r="F45" s="122"/>
      <c r="G45" s="123"/>
    </row>
    <row r="46" spans="1:7" s="104" customFormat="1" ht="15.75" x14ac:dyDescent="0.25">
      <c r="A46" s="124" t="s">
        <v>17</v>
      </c>
      <c r="B46" s="258">
        <v>1131.692</v>
      </c>
      <c r="C46" s="259">
        <v>1125.5340000000001</v>
      </c>
      <c r="D46" s="68">
        <v>0.54711807906290721</v>
      </c>
      <c r="E46" s="109">
        <v>12.717876838460196</v>
      </c>
      <c r="F46" s="110">
        <v>11.273189026749545</v>
      </c>
      <c r="G46" s="68">
        <v>12.81525403577132</v>
      </c>
    </row>
    <row r="47" spans="1:7" s="104" customFormat="1" ht="15.75" x14ac:dyDescent="0.25">
      <c r="A47" s="126" t="s">
        <v>18</v>
      </c>
      <c r="B47" s="260">
        <v>1837.78</v>
      </c>
      <c r="C47" s="82">
        <v>1841.413</v>
      </c>
      <c r="D47" s="263">
        <v>-0.19729414313899371</v>
      </c>
      <c r="E47" s="30">
        <v>0.46092666655727521</v>
      </c>
      <c r="F47" s="31">
        <v>0.40600662222747724</v>
      </c>
      <c r="G47" s="29">
        <v>13.526883879009095</v>
      </c>
    </row>
    <row r="48" spans="1:7" s="104" customFormat="1" ht="15.75" x14ac:dyDescent="0.25">
      <c r="A48" s="128" t="s">
        <v>55</v>
      </c>
      <c r="B48" s="260">
        <v>4544.8869999999997</v>
      </c>
      <c r="C48" s="82">
        <v>4461.0870000000004</v>
      </c>
      <c r="D48" s="29">
        <v>1.8784659433900137</v>
      </c>
      <c r="E48" s="30">
        <v>0.17213609564037616</v>
      </c>
      <c r="F48" s="31">
        <v>0.16718465063787571</v>
      </c>
      <c r="G48" s="29">
        <v>2.9616624394696029</v>
      </c>
    </row>
    <row r="49" spans="1:7" s="104" customFormat="1" ht="16.5" thickBot="1" x14ac:dyDescent="0.3">
      <c r="A49" s="129" t="s">
        <v>63</v>
      </c>
      <c r="B49" s="261">
        <v>3905.9589999999998</v>
      </c>
      <c r="C49" s="255">
        <v>3475.4110000000001</v>
      </c>
      <c r="D49" s="33">
        <v>12.388405285015205</v>
      </c>
      <c r="E49" s="34">
        <v>0.5185788437495592</v>
      </c>
      <c r="F49" s="35">
        <v>0.47911398359657381</v>
      </c>
      <c r="G49" s="33">
        <v>8.2370503688357832</v>
      </c>
    </row>
    <row r="50" spans="1:7" s="104" customFormat="1" ht="16.5" thickBot="1" x14ac:dyDescent="0.3">
      <c r="A50" s="102" t="s">
        <v>46</v>
      </c>
      <c r="B50" s="256"/>
      <c r="C50" s="257"/>
      <c r="D50" s="122"/>
      <c r="E50" s="122"/>
      <c r="F50" s="122"/>
      <c r="G50" s="123"/>
    </row>
    <row r="51" spans="1:7" s="104" customFormat="1" ht="15.75" x14ac:dyDescent="0.25">
      <c r="A51" s="124" t="s">
        <v>17</v>
      </c>
      <c r="B51" s="258">
        <v>1100.028</v>
      </c>
      <c r="C51" s="259">
        <v>1076.1880000000001</v>
      </c>
      <c r="D51" s="68">
        <v>2.2152263359189952</v>
      </c>
      <c r="E51" s="109">
        <v>4.8193875057106661</v>
      </c>
      <c r="F51" s="110">
        <v>3.8954455340225089</v>
      </c>
      <c r="G51" s="68">
        <v>23.718518552461383</v>
      </c>
    </row>
    <row r="52" spans="1:7" s="104" customFormat="1" ht="15.75" x14ac:dyDescent="0.25">
      <c r="A52" s="126" t="s">
        <v>18</v>
      </c>
      <c r="B52" s="260" t="s">
        <v>62</v>
      </c>
      <c r="C52" s="82">
        <v>1472.444</v>
      </c>
      <c r="D52" s="394" t="s">
        <v>48</v>
      </c>
      <c r="E52" s="30">
        <v>3.5347834610478614E-2</v>
      </c>
      <c r="F52" s="31">
        <v>0.13411271432924413</v>
      </c>
      <c r="G52" s="29">
        <v>-73.643189024047075</v>
      </c>
    </row>
    <row r="53" spans="1:7" s="104" customFormat="1" ht="15.75" x14ac:dyDescent="0.25">
      <c r="A53" s="128" t="s">
        <v>55</v>
      </c>
      <c r="B53" s="260" t="s">
        <v>62</v>
      </c>
      <c r="C53" s="82" t="s">
        <v>62</v>
      </c>
      <c r="D53" s="84" t="s">
        <v>48</v>
      </c>
      <c r="E53" s="30">
        <v>4.5886837990962541E-2</v>
      </c>
      <c r="F53" s="31">
        <v>2.2553863340381054E-2</v>
      </c>
      <c r="G53" s="29">
        <v>103.45444724232895</v>
      </c>
    </row>
    <row r="54" spans="1:7" s="104" customFormat="1" ht="16.5" thickBot="1" x14ac:dyDescent="0.3">
      <c r="A54" s="129" t="s">
        <v>63</v>
      </c>
      <c r="B54" s="261">
        <v>4750.4769999999999</v>
      </c>
      <c r="C54" s="255">
        <v>4087.0659999999998</v>
      </c>
      <c r="D54" s="33">
        <v>16.2319619991456</v>
      </c>
      <c r="E54" s="34">
        <v>6.6052289692762584E-2</v>
      </c>
      <c r="F54" s="35">
        <v>8.6263560924196125E-2</v>
      </c>
      <c r="G54" s="33">
        <v>-23.429674146183395</v>
      </c>
    </row>
    <row r="55" spans="1:7" s="104" customFormat="1" ht="16.5" thickBot="1" x14ac:dyDescent="0.3">
      <c r="A55" s="102" t="s">
        <v>47</v>
      </c>
      <c r="B55" s="256"/>
      <c r="C55" s="257"/>
      <c r="D55" s="122"/>
      <c r="E55" s="122"/>
      <c r="F55" s="122"/>
      <c r="G55" s="123"/>
    </row>
    <row r="56" spans="1:7" s="104" customFormat="1" ht="15.75" x14ac:dyDescent="0.25">
      <c r="A56" s="124" t="s">
        <v>17</v>
      </c>
      <c r="B56" s="258">
        <v>1244.7719999999999</v>
      </c>
      <c r="C56" s="259">
        <v>1247.7809999999999</v>
      </c>
      <c r="D56" s="68">
        <v>-0.2411480860824147</v>
      </c>
      <c r="E56" s="109">
        <v>4.1363155747815838</v>
      </c>
      <c r="F56" s="110">
        <v>4.0592980930476781</v>
      </c>
      <c r="G56" s="68">
        <v>1.8973103223390488</v>
      </c>
    </row>
    <row r="57" spans="1:7" s="104" customFormat="1" ht="15.75" x14ac:dyDescent="0.25">
      <c r="A57" s="126" t="s">
        <v>18</v>
      </c>
      <c r="B57" s="260">
        <v>3934.41</v>
      </c>
      <c r="C57" s="82">
        <v>3850.5929999999998</v>
      </c>
      <c r="D57" s="29">
        <v>2.1767296621585301</v>
      </c>
      <c r="E57" s="30">
        <v>2.5882594753873538E-2</v>
      </c>
      <c r="F57" s="31">
        <v>2.348886202025827E-2</v>
      </c>
      <c r="G57" s="29">
        <v>10.190926795647924</v>
      </c>
    </row>
    <row r="58" spans="1:7" s="104" customFormat="1" ht="16.5" customHeight="1" x14ac:dyDescent="0.25">
      <c r="A58" s="128" t="s">
        <v>55</v>
      </c>
      <c r="B58" s="260" t="s">
        <v>62</v>
      </c>
      <c r="C58" s="82" t="s">
        <v>62</v>
      </c>
      <c r="D58" s="84" t="s">
        <v>48</v>
      </c>
      <c r="E58" s="30">
        <v>4.3238413213566966E-3</v>
      </c>
      <c r="F58" s="31">
        <v>7.6865897138914631E-3</v>
      </c>
      <c r="G58" s="29">
        <v>-43.748248803464747</v>
      </c>
    </row>
    <row r="59" spans="1:7" s="104" customFormat="1" ht="16.5" thickBot="1" x14ac:dyDescent="0.3">
      <c r="A59" s="129" t="s">
        <v>63</v>
      </c>
      <c r="B59" s="261" t="s">
        <v>62</v>
      </c>
      <c r="C59" s="255" t="s">
        <v>62</v>
      </c>
      <c r="D59" s="146" t="s">
        <v>48</v>
      </c>
      <c r="E59" s="34">
        <v>0.10928494546116128</v>
      </c>
      <c r="F59" s="35">
        <v>1.5129497052290846E-2</v>
      </c>
      <c r="G59" s="33">
        <v>622.33032653662349</v>
      </c>
    </row>
    <row r="60" spans="1:7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7" s="104" customFormat="1" ht="15.75" x14ac:dyDescent="0.25">
      <c r="A61" s="264"/>
      <c r="B61" s="107"/>
      <c r="C61" s="83"/>
      <c r="D61" s="105"/>
      <c r="E61" s="105"/>
      <c r="F61" s="105"/>
      <c r="G61" s="105"/>
    </row>
    <row r="62" spans="1:7" ht="15.75" x14ac:dyDescent="0.2">
      <c r="A62" s="47" t="s">
        <v>21</v>
      </c>
      <c r="B62" s="79"/>
      <c r="C62" s="79"/>
      <c r="E62" s="79"/>
    </row>
    <row r="63" spans="1:7" ht="15.75" x14ac:dyDescent="0.25">
      <c r="A63" s="80" t="s">
        <v>50</v>
      </c>
    </row>
    <row r="64" spans="1:7" ht="15.75" x14ac:dyDescent="0.25">
      <c r="A64" s="80" t="s">
        <v>49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S2" sqref="S2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8" t="s">
        <v>52</v>
      </c>
      <c r="F1" s="63" t="str">
        <f xml:space="preserve"> (Bydło_PL!G1)</f>
        <v>listopad - grudzień 2020r.</v>
      </c>
    </row>
    <row r="2" spans="1:15" ht="13.5" thickBot="1" x14ac:dyDescent="0.25"/>
    <row r="3" spans="1:15" s="104" customFormat="1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s="104" customFormat="1" ht="21" thickBot="1" x14ac:dyDescent="0.25">
      <c r="A4" s="396" t="s">
        <v>13</v>
      </c>
      <c r="B4" s="132">
        <v>2020</v>
      </c>
      <c r="C4" s="133"/>
      <c r="D4" s="134"/>
      <c r="E4" s="135"/>
      <c r="F4" s="133"/>
      <c r="G4" s="134"/>
      <c r="I4" s="396" t="s">
        <v>13</v>
      </c>
      <c r="J4" s="132">
        <v>2020</v>
      </c>
      <c r="K4" s="133"/>
      <c r="L4" s="134"/>
      <c r="M4" s="135"/>
      <c r="N4" s="133"/>
      <c r="O4" s="134"/>
    </row>
    <row r="5" spans="1:15" s="104" customFormat="1" ht="15.75" customHeight="1" x14ac:dyDescent="0.2">
      <c r="A5" s="397"/>
      <c r="B5" s="66" t="s">
        <v>14</v>
      </c>
      <c r="C5" s="17"/>
      <c r="D5" s="18"/>
      <c r="E5" s="19" t="s">
        <v>15</v>
      </c>
      <c r="F5" s="20"/>
      <c r="G5" s="18"/>
      <c r="I5" s="397"/>
      <c r="J5" s="66" t="s">
        <v>14</v>
      </c>
      <c r="K5" s="17"/>
      <c r="L5" s="18"/>
      <c r="M5" s="19" t="s">
        <v>15</v>
      </c>
      <c r="N5" s="20"/>
      <c r="O5" s="18"/>
    </row>
    <row r="6" spans="1:15" s="104" customFormat="1" ht="26.25" thickBot="1" x14ac:dyDescent="0.25">
      <c r="A6" s="398"/>
      <c r="B6" s="251" t="s">
        <v>148</v>
      </c>
      <c r="C6" s="252" t="s">
        <v>145</v>
      </c>
      <c r="D6" s="21" t="s">
        <v>16</v>
      </c>
      <c r="E6" s="251" t="s">
        <v>148</v>
      </c>
      <c r="F6" s="252" t="s">
        <v>145</v>
      </c>
      <c r="G6" s="21" t="s">
        <v>16</v>
      </c>
      <c r="I6" s="398"/>
      <c r="J6" s="251" t="s">
        <v>148</v>
      </c>
      <c r="K6" s="252" t="s">
        <v>145</v>
      </c>
      <c r="L6" s="21" t="s">
        <v>16</v>
      </c>
      <c r="M6" s="251" t="s">
        <v>148</v>
      </c>
      <c r="N6" s="252" t="s">
        <v>145</v>
      </c>
      <c r="O6" s="21" t="s">
        <v>16</v>
      </c>
    </row>
    <row r="7" spans="1:15" s="104" customFormat="1" ht="16.5" thickBot="1" x14ac:dyDescent="0.3">
      <c r="A7" s="136" t="s">
        <v>54</v>
      </c>
      <c r="B7" s="137">
        <v>1547.46</v>
      </c>
      <c r="C7" s="108">
        <v>1530.4829999999999</v>
      </c>
      <c r="D7" s="89">
        <v>1.109257665717299</v>
      </c>
      <c r="E7" s="90">
        <v>100</v>
      </c>
      <c r="F7" s="91">
        <v>100</v>
      </c>
      <c r="G7" s="92" t="s">
        <v>48</v>
      </c>
      <c r="I7" s="136" t="s">
        <v>54</v>
      </c>
      <c r="J7" s="137">
        <v>1359.2919999999999</v>
      </c>
      <c r="K7" s="108">
        <v>1342.8150000000001</v>
      </c>
      <c r="L7" s="89">
        <v>1.2270491467551272</v>
      </c>
      <c r="M7" s="90">
        <v>100</v>
      </c>
      <c r="N7" s="91">
        <v>100</v>
      </c>
      <c r="O7" s="92" t="s">
        <v>48</v>
      </c>
    </row>
    <row r="8" spans="1:15" s="104" customFormat="1" ht="15.75" x14ac:dyDescent="0.25">
      <c r="A8" s="124" t="s">
        <v>17</v>
      </c>
      <c r="B8" s="125">
        <v>1459.7059999999999</v>
      </c>
      <c r="C8" s="67">
        <v>1452.7639999999999</v>
      </c>
      <c r="D8" s="68">
        <v>0.47784774402449454</v>
      </c>
      <c r="E8" s="109">
        <v>96.938024766952125</v>
      </c>
      <c r="F8" s="110">
        <v>97.246987789679068</v>
      </c>
      <c r="G8" s="68">
        <v>-0.31770960700104378</v>
      </c>
      <c r="I8" s="124" t="s">
        <v>17</v>
      </c>
      <c r="J8" s="125">
        <v>1292.4359999999999</v>
      </c>
      <c r="K8" s="67">
        <v>1266.78</v>
      </c>
      <c r="L8" s="68">
        <v>2.0252924738312847</v>
      </c>
      <c r="M8" s="109">
        <v>94.953818524633164</v>
      </c>
      <c r="N8" s="110">
        <v>94.662356376466661</v>
      </c>
      <c r="O8" s="68">
        <v>0.30789656979103114</v>
      </c>
    </row>
    <row r="9" spans="1:15" s="104" customFormat="1" ht="15.75" x14ac:dyDescent="0.25">
      <c r="A9" s="126" t="s">
        <v>18</v>
      </c>
      <c r="B9" s="127">
        <v>1902.6479999999999</v>
      </c>
      <c r="C9" s="24">
        <v>1829.0119999999999</v>
      </c>
      <c r="D9" s="263">
        <v>4.0259987359295604</v>
      </c>
      <c r="E9" s="30">
        <v>0.89316989380007883</v>
      </c>
      <c r="F9" s="31">
        <v>0.82044791001795214</v>
      </c>
      <c r="G9" s="29">
        <v>8.863692977234285</v>
      </c>
      <c r="I9" s="126" t="s">
        <v>18</v>
      </c>
      <c r="J9" s="127">
        <v>1957.5619999999999</v>
      </c>
      <c r="K9" s="24">
        <v>1746.1320000000001</v>
      </c>
      <c r="L9" s="29">
        <v>12.108477480511199</v>
      </c>
      <c r="M9" s="30">
        <v>1.3367463974108231</v>
      </c>
      <c r="N9" s="31">
        <v>1.8977346043585863</v>
      </c>
      <c r="O9" s="29">
        <v>-29.560941011420883</v>
      </c>
    </row>
    <row r="10" spans="1:15" s="104" customFormat="1" ht="15.75" x14ac:dyDescent="0.25">
      <c r="A10" s="126" t="s">
        <v>55</v>
      </c>
      <c r="B10" s="127">
        <v>5467.3810000000003</v>
      </c>
      <c r="C10" s="24">
        <v>4952.4840000000004</v>
      </c>
      <c r="D10" s="29">
        <v>10.396742321630921</v>
      </c>
      <c r="E10" s="30">
        <v>0.28042541297753204</v>
      </c>
      <c r="F10" s="31">
        <v>0.22629164621866807</v>
      </c>
      <c r="G10" s="29">
        <v>23.922123358700535</v>
      </c>
      <c r="I10" s="126" t="s">
        <v>55</v>
      </c>
      <c r="J10" s="127">
        <v>4494.3249999999998</v>
      </c>
      <c r="K10" s="24">
        <v>4440.7209999999995</v>
      </c>
      <c r="L10" s="29">
        <v>1.2071012792742501</v>
      </c>
      <c r="M10" s="30">
        <v>0.56763637779592024</v>
      </c>
      <c r="N10" s="31">
        <v>0.71332850956749305</v>
      </c>
      <c r="O10" s="29">
        <v>-20.424268736981954</v>
      </c>
    </row>
    <row r="11" spans="1:15" s="104" customFormat="1" ht="16.5" thickBot="1" x14ac:dyDescent="0.3">
      <c r="A11" s="129" t="s">
        <v>63</v>
      </c>
      <c r="B11" s="130">
        <v>5302.1279999999997</v>
      </c>
      <c r="C11" s="36">
        <v>5362.6149999999998</v>
      </c>
      <c r="D11" s="33">
        <v>-1.1279385150714731</v>
      </c>
      <c r="E11" s="34">
        <v>1.8883799262702723</v>
      </c>
      <c r="F11" s="35">
        <v>1.7062726540843225</v>
      </c>
      <c r="G11" s="33">
        <v>10.672811977032962</v>
      </c>
      <c r="I11" s="129" t="s">
        <v>63</v>
      </c>
      <c r="J11" s="130">
        <v>2558.8919999999998</v>
      </c>
      <c r="K11" s="36">
        <v>2891.4430000000002</v>
      </c>
      <c r="L11" s="33">
        <v>-11.501212370432354</v>
      </c>
      <c r="M11" s="34">
        <v>3.1417987001600882</v>
      </c>
      <c r="N11" s="35">
        <v>2.7265805096072691</v>
      </c>
      <c r="O11" s="33">
        <v>15.228532188570011</v>
      </c>
    </row>
    <row r="12" spans="1:15" s="104" customFormat="1" ht="15.75" x14ac:dyDescent="0.25">
      <c r="A12" s="138" t="s">
        <v>22</v>
      </c>
      <c r="B12" s="127">
        <v>1606.021</v>
      </c>
      <c r="C12" s="24">
        <v>1582.9659999999999</v>
      </c>
      <c r="D12" s="25">
        <v>1.4564431579705481</v>
      </c>
      <c r="E12" s="26">
        <v>68.311224116630086</v>
      </c>
      <c r="F12" s="27">
        <v>71.027700074460071</v>
      </c>
      <c r="G12" s="25">
        <v>-3.8245303662968633</v>
      </c>
      <c r="I12" s="138" t="s">
        <v>22</v>
      </c>
      <c r="J12" s="127">
        <v>1415.4949999999999</v>
      </c>
      <c r="K12" s="24">
        <v>1375.953</v>
      </c>
      <c r="L12" s="25">
        <v>2.8737900204440061</v>
      </c>
      <c r="M12" s="26">
        <v>55.814230636756378</v>
      </c>
      <c r="N12" s="27">
        <v>60.01455903780495</v>
      </c>
      <c r="O12" s="25">
        <v>-6.9988490599467061</v>
      </c>
    </row>
    <row r="13" spans="1:15" s="104" customFormat="1" ht="15.75" x14ac:dyDescent="0.25">
      <c r="A13" s="126" t="s">
        <v>23</v>
      </c>
      <c r="B13" s="127">
        <v>1613.019</v>
      </c>
      <c r="C13" s="24">
        <v>1578.5139999999999</v>
      </c>
      <c r="D13" s="29">
        <v>2.1859166279171496</v>
      </c>
      <c r="E13" s="30">
        <v>11.024689532827406</v>
      </c>
      <c r="F13" s="31">
        <v>10.239218325482522</v>
      </c>
      <c r="G13" s="29">
        <v>7.6712028435810167</v>
      </c>
      <c r="I13" s="126" t="s">
        <v>23</v>
      </c>
      <c r="J13" s="127">
        <v>1473.65</v>
      </c>
      <c r="K13" s="24">
        <v>1473.463</v>
      </c>
      <c r="L13" s="29">
        <v>1.2691190752677571E-2</v>
      </c>
      <c r="M13" s="30">
        <v>15.018809707316125</v>
      </c>
      <c r="N13" s="31">
        <v>14.79197363579944</v>
      </c>
      <c r="O13" s="29">
        <v>1.5335078137760967</v>
      </c>
    </row>
    <row r="14" spans="1:15" s="104" customFormat="1" ht="16.5" thickBot="1" x14ac:dyDescent="0.3">
      <c r="A14" s="129" t="s">
        <v>43</v>
      </c>
      <c r="B14" s="130">
        <v>1317.2339999999999</v>
      </c>
      <c r="C14" s="36">
        <v>1303.376</v>
      </c>
      <c r="D14" s="33">
        <v>1.0632388504928698</v>
      </c>
      <c r="E14" s="34">
        <v>20.60173641170018</v>
      </c>
      <c r="F14" s="35">
        <v>18.668207313300776</v>
      </c>
      <c r="G14" s="33">
        <v>10.357336759495904</v>
      </c>
      <c r="I14" s="129" t="s">
        <v>43</v>
      </c>
      <c r="J14" s="130">
        <v>1207.7159999999999</v>
      </c>
      <c r="K14" s="36">
        <v>1201.4390000000001</v>
      </c>
      <c r="L14" s="33">
        <v>0.52245682052936659</v>
      </c>
      <c r="M14" s="34">
        <v>27.690431977404778</v>
      </c>
      <c r="N14" s="35">
        <v>23.916575660494235</v>
      </c>
      <c r="O14" s="33">
        <v>15.779250217430818</v>
      </c>
    </row>
    <row r="15" spans="1:15" s="104" customFormat="1" ht="16.5" thickBot="1" x14ac:dyDescent="0.3">
      <c r="A15" s="139" t="s">
        <v>44</v>
      </c>
      <c r="B15" s="130">
        <v>1867.665</v>
      </c>
      <c r="C15" s="36">
        <v>1841.403</v>
      </c>
      <c r="D15" s="111">
        <v>1.4261951349052839</v>
      </c>
      <c r="E15" s="112">
        <v>6.2349938842327118E-2</v>
      </c>
      <c r="F15" s="113">
        <v>6.4874286756641183E-2</v>
      </c>
      <c r="G15" s="37">
        <v>-3.8911378305914823</v>
      </c>
      <c r="I15" s="139" t="s">
        <v>44</v>
      </c>
      <c r="J15" s="130">
        <v>914.14599999999996</v>
      </c>
      <c r="K15" s="36">
        <v>919.86</v>
      </c>
      <c r="L15" s="111">
        <v>-0.62118148413889673</v>
      </c>
      <c r="M15" s="112">
        <v>1.4765276785227262</v>
      </c>
      <c r="N15" s="113">
        <v>1.2768916659013763</v>
      </c>
      <c r="O15" s="37">
        <v>15.634530160428604</v>
      </c>
    </row>
    <row r="16" spans="1:15" s="104" customFormat="1" ht="16.5" thickBot="1" x14ac:dyDescent="0.3">
      <c r="A16" s="106"/>
      <c r="B16" s="107"/>
      <c r="C16" s="83"/>
      <c r="D16" s="105"/>
      <c r="E16" s="105"/>
      <c r="F16" s="105"/>
      <c r="G16" s="105"/>
      <c r="I16" s="106"/>
      <c r="J16" s="107"/>
      <c r="K16" s="83"/>
      <c r="L16" s="105"/>
      <c r="M16" s="105"/>
      <c r="N16" s="105"/>
      <c r="O16" s="105"/>
    </row>
    <row r="17" spans="1:15" s="104" customFormat="1" ht="21" thickBot="1" x14ac:dyDescent="0.35">
      <c r="A17" s="11" t="s">
        <v>59</v>
      </c>
      <c r="B17" s="12"/>
      <c r="C17" s="12"/>
      <c r="D17" s="12"/>
      <c r="E17" s="12"/>
      <c r="F17" s="12"/>
      <c r="G17" s="13"/>
      <c r="I17" s="11" t="s">
        <v>28</v>
      </c>
      <c r="J17" s="12"/>
      <c r="K17" s="12"/>
      <c r="L17" s="12"/>
      <c r="M17" s="12"/>
      <c r="N17" s="12"/>
      <c r="O17" s="13"/>
    </row>
    <row r="18" spans="1:15" s="104" customFormat="1" ht="21" thickBot="1" x14ac:dyDescent="0.25">
      <c r="A18" s="131"/>
      <c r="B18" s="132">
        <v>2020</v>
      </c>
      <c r="C18" s="133"/>
      <c r="D18" s="134"/>
      <c r="E18" s="135"/>
      <c r="F18" s="133"/>
      <c r="G18" s="134"/>
      <c r="I18" s="131"/>
      <c r="J18" s="132">
        <v>2020</v>
      </c>
      <c r="K18" s="133"/>
      <c r="L18" s="134"/>
      <c r="M18" s="135"/>
      <c r="N18" s="133"/>
      <c r="O18" s="134"/>
    </row>
    <row r="19" spans="1:15" s="104" customFormat="1" ht="16.5" customHeight="1" x14ac:dyDescent="0.2">
      <c r="A19" s="140" t="s">
        <v>13</v>
      </c>
      <c r="B19" s="141" t="s">
        <v>14</v>
      </c>
      <c r="C19" s="17"/>
      <c r="D19" s="18"/>
      <c r="E19" s="142" t="s">
        <v>15</v>
      </c>
      <c r="F19" s="20"/>
      <c r="G19" s="18"/>
      <c r="I19" s="140" t="s">
        <v>13</v>
      </c>
      <c r="J19" s="141" t="s">
        <v>14</v>
      </c>
      <c r="K19" s="17"/>
      <c r="L19" s="18"/>
      <c r="M19" s="142" t="s">
        <v>15</v>
      </c>
      <c r="N19" s="20"/>
      <c r="O19" s="18"/>
    </row>
    <row r="20" spans="1:15" s="104" customFormat="1" ht="26.25" thickBot="1" x14ac:dyDescent="0.25">
      <c r="A20" s="143"/>
      <c r="B20" s="279" t="s">
        <v>148</v>
      </c>
      <c r="C20" s="280" t="s">
        <v>145</v>
      </c>
      <c r="D20" s="281" t="s">
        <v>16</v>
      </c>
      <c r="E20" s="282" t="s">
        <v>148</v>
      </c>
      <c r="F20" s="280" t="s">
        <v>145</v>
      </c>
      <c r="G20" s="281" t="s">
        <v>16</v>
      </c>
      <c r="I20" s="143"/>
      <c r="J20" s="279" t="s">
        <v>148</v>
      </c>
      <c r="K20" s="280" t="s">
        <v>145</v>
      </c>
      <c r="L20" s="281" t="s">
        <v>16</v>
      </c>
      <c r="M20" s="282" t="s">
        <v>148</v>
      </c>
      <c r="N20" s="280" t="s">
        <v>145</v>
      </c>
      <c r="O20" s="281" t="s">
        <v>16</v>
      </c>
    </row>
    <row r="21" spans="1:15" s="104" customFormat="1" ht="15.75" x14ac:dyDescent="0.25">
      <c r="A21" s="23" t="s">
        <v>24</v>
      </c>
      <c r="B21" s="114">
        <v>1537.835</v>
      </c>
      <c r="C21" s="115">
        <v>1524.018</v>
      </c>
      <c r="D21" s="85">
        <v>0.90661658851798388</v>
      </c>
      <c r="E21" s="76">
        <v>66.951483778341213</v>
      </c>
      <c r="F21" s="71">
        <v>69.78840599308829</v>
      </c>
      <c r="G21" s="85">
        <v>-4.0650336891604031</v>
      </c>
      <c r="I21" s="23" t="s">
        <v>24</v>
      </c>
      <c r="J21" s="114">
        <v>1341.14</v>
      </c>
      <c r="K21" s="115">
        <v>1304.7149999999999</v>
      </c>
      <c r="L21" s="85">
        <v>2.7917974423533249</v>
      </c>
      <c r="M21" s="76">
        <v>53.250172887374006</v>
      </c>
      <c r="N21" s="71">
        <v>57.506217861465117</v>
      </c>
      <c r="O21" s="85">
        <v>-7.4010170245313329</v>
      </c>
    </row>
    <row r="22" spans="1:15" s="104" customFormat="1" ht="15.75" x14ac:dyDescent="0.25">
      <c r="A22" s="116" t="s">
        <v>56</v>
      </c>
      <c r="B22" s="117">
        <v>1795.242</v>
      </c>
      <c r="C22" s="81">
        <v>1772.0050000000001</v>
      </c>
      <c r="D22" s="25">
        <v>1.3113394149564956</v>
      </c>
      <c r="E22" s="77">
        <v>14.894143050254923</v>
      </c>
      <c r="F22" s="27">
        <v>13.387008429836259</v>
      </c>
      <c r="G22" s="25">
        <v>11.258188327271403</v>
      </c>
      <c r="I22" s="116" t="s">
        <v>56</v>
      </c>
      <c r="J22" s="117">
        <v>1444.0129999999999</v>
      </c>
      <c r="K22" s="81">
        <v>1414.3679999999999</v>
      </c>
      <c r="L22" s="25">
        <v>2.0959891626507376</v>
      </c>
      <c r="M22" s="77">
        <v>6.2502758841074577</v>
      </c>
      <c r="N22" s="27">
        <v>4.4177306151003366</v>
      </c>
      <c r="O22" s="25">
        <v>41.481598328862788</v>
      </c>
    </row>
    <row r="23" spans="1:15" s="104" customFormat="1" ht="16.5" thickBot="1" x14ac:dyDescent="0.3">
      <c r="A23" s="116" t="s">
        <v>40</v>
      </c>
      <c r="B23" s="118">
        <v>1464.1880000000001</v>
      </c>
      <c r="C23" s="82">
        <v>1465.1579999999999</v>
      </c>
      <c r="D23" s="29">
        <v>-6.620446395540959E-2</v>
      </c>
      <c r="E23" s="78">
        <v>52.057340728086302</v>
      </c>
      <c r="F23" s="31">
        <v>56.401397563252019</v>
      </c>
      <c r="G23" s="29">
        <v>-7.7020375785795414</v>
      </c>
      <c r="I23" s="116" t="s">
        <v>40</v>
      </c>
      <c r="J23" s="118">
        <v>1327.4590000000001</v>
      </c>
      <c r="K23" s="82">
        <v>1295.58</v>
      </c>
      <c r="L23" s="29">
        <v>2.4605967983451533</v>
      </c>
      <c r="M23" s="78">
        <v>46.999897003266547</v>
      </c>
      <c r="N23" s="31">
        <v>53.085562570228781</v>
      </c>
      <c r="O23" s="29">
        <v>-11.463880709394934</v>
      </c>
    </row>
    <row r="24" spans="1:15" s="104" customFormat="1" ht="15.75" x14ac:dyDescent="0.25">
      <c r="A24" s="23" t="s">
        <v>25</v>
      </c>
      <c r="B24" s="114">
        <v>1627.422</v>
      </c>
      <c r="C24" s="115">
        <v>1524.3230000000001</v>
      </c>
      <c r="D24" s="85">
        <v>6.7635927556036295</v>
      </c>
      <c r="E24" s="76">
        <v>0.27045049245933001</v>
      </c>
      <c r="F24" s="71">
        <v>0.28869472935045637</v>
      </c>
      <c r="G24" s="85">
        <v>-6.3195600876312028</v>
      </c>
      <c r="I24" s="23" t="s">
        <v>25</v>
      </c>
      <c r="J24" s="114">
        <v>1908.307</v>
      </c>
      <c r="K24" s="115">
        <v>1718.2270000000001</v>
      </c>
      <c r="L24" s="85">
        <v>11.062566238337537</v>
      </c>
      <c r="M24" s="76">
        <v>0.87157022706674492</v>
      </c>
      <c r="N24" s="71">
        <v>1.1567167234736262</v>
      </c>
      <c r="O24" s="85">
        <v>-24.651368016067487</v>
      </c>
    </row>
    <row r="25" spans="1:15" s="104" customFormat="1" ht="15.75" x14ac:dyDescent="0.25">
      <c r="A25" s="116" t="s">
        <v>56</v>
      </c>
      <c r="B25" s="117" t="s">
        <v>62</v>
      </c>
      <c r="C25" s="81" t="s">
        <v>62</v>
      </c>
      <c r="D25" s="254" t="s">
        <v>48</v>
      </c>
      <c r="E25" s="77">
        <v>0.18653279651799504</v>
      </c>
      <c r="F25" s="27">
        <v>0.21754067808830679</v>
      </c>
      <c r="G25" s="25">
        <v>-14.253831440998201</v>
      </c>
      <c r="I25" s="116" t="s">
        <v>56</v>
      </c>
      <c r="J25" s="117" t="s">
        <v>62</v>
      </c>
      <c r="K25" s="81" t="s">
        <v>62</v>
      </c>
      <c r="L25" s="25" t="s">
        <v>48</v>
      </c>
      <c r="M25" s="77">
        <v>4.0645909017709502E-5</v>
      </c>
      <c r="N25" s="27">
        <v>1.608571874793445E-3</v>
      </c>
      <c r="O25" s="25">
        <v>-97.47316799114563</v>
      </c>
    </row>
    <row r="26" spans="1:15" s="104" customFormat="1" ht="16.5" thickBot="1" x14ac:dyDescent="0.3">
      <c r="A26" s="116" t="s">
        <v>40</v>
      </c>
      <c r="B26" s="118">
        <v>1946.1469999999999</v>
      </c>
      <c r="C26" s="82">
        <v>1895.0630000000001</v>
      </c>
      <c r="D26" s="29">
        <v>2.6956359762181958</v>
      </c>
      <c r="E26" s="78">
        <v>8.3917695941334983E-2</v>
      </c>
      <c r="F26" s="31">
        <v>7.1154051262149604E-2</v>
      </c>
      <c r="G26" s="29">
        <v>17.938043516539725</v>
      </c>
      <c r="I26" s="116" t="s">
        <v>40</v>
      </c>
      <c r="J26" s="118">
        <v>1786.874</v>
      </c>
      <c r="K26" s="82">
        <v>1681.8019999999999</v>
      </c>
      <c r="L26" s="29">
        <v>6.2475844362178261</v>
      </c>
      <c r="M26" s="78">
        <v>0.75344508627947759</v>
      </c>
      <c r="N26" s="31">
        <v>1.0874311458120685</v>
      </c>
      <c r="O26" s="29">
        <v>-30.713306384394368</v>
      </c>
    </row>
    <row r="27" spans="1:15" s="104" customFormat="1" ht="15.75" x14ac:dyDescent="0.25">
      <c r="A27" s="23" t="s">
        <v>57</v>
      </c>
      <c r="B27" s="114">
        <v>6840.2460000000001</v>
      </c>
      <c r="C27" s="115">
        <v>5558.6350000000002</v>
      </c>
      <c r="D27" s="85">
        <v>23.056217938396745</v>
      </c>
      <c r="E27" s="76">
        <v>0.11069130968255016</v>
      </c>
      <c r="F27" s="71">
        <v>5.81584274938058E-2</v>
      </c>
      <c r="G27" s="85">
        <v>90.327205277927092</v>
      </c>
      <c r="I27" s="23" t="s">
        <v>57</v>
      </c>
      <c r="J27" s="114">
        <v>4200.0240000000003</v>
      </c>
      <c r="K27" s="115">
        <v>4111.9970000000003</v>
      </c>
      <c r="L27" s="85">
        <v>2.1407359976186759</v>
      </c>
      <c r="M27" s="76">
        <v>0.13705800520771644</v>
      </c>
      <c r="N27" s="71">
        <v>8.7915764647801722E-2</v>
      </c>
      <c r="O27" s="85">
        <v>55.896960865645482</v>
      </c>
    </row>
    <row r="28" spans="1:15" s="104" customFormat="1" ht="15.75" x14ac:dyDescent="0.25">
      <c r="A28" s="116" t="s">
        <v>56</v>
      </c>
      <c r="B28" s="117" t="s">
        <v>62</v>
      </c>
      <c r="C28" s="81" t="s">
        <v>62</v>
      </c>
      <c r="D28" s="254" t="s">
        <v>48</v>
      </c>
      <c r="E28" s="77">
        <v>7.1491387449490826E-3</v>
      </c>
      <c r="F28" s="27">
        <v>4.1325169860984617E-3</v>
      </c>
      <c r="G28" s="25">
        <v>72.99720168116319</v>
      </c>
      <c r="I28" s="116" t="s">
        <v>56</v>
      </c>
      <c r="J28" s="117" t="s">
        <v>62</v>
      </c>
      <c r="K28" s="81" t="s">
        <v>62</v>
      </c>
      <c r="L28" s="254" t="s">
        <v>48</v>
      </c>
      <c r="M28" s="77">
        <v>7.7471102587754305E-3</v>
      </c>
      <c r="N28" s="27">
        <v>9.5417558936611163E-3</v>
      </c>
      <c r="O28" s="25">
        <v>-18.808337321623629</v>
      </c>
    </row>
    <row r="29" spans="1:15" s="104" customFormat="1" ht="16.5" thickBot="1" x14ac:dyDescent="0.3">
      <c r="A29" s="116" t="s">
        <v>40</v>
      </c>
      <c r="B29" s="298" t="s">
        <v>62</v>
      </c>
      <c r="C29" s="299" t="s">
        <v>62</v>
      </c>
      <c r="D29" s="300" t="s">
        <v>48</v>
      </c>
      <c r="E29" s="301">
        <v>0.10354217093760107</v>
      </c>
      <c r="F29" s="302">
        <v>5.4025910507707345E-2</v>
      </c>
      <c r="G29" s="303">
        <v>91.652801340256403</v>
      </c>
      <c r="I29" s="116" t="s">
        <v>40</v>
      </c>
      <c r="J29" s="118" t="s">
        <v>62</v>
      </c>
      <c r="K29" s="82" t="s">
        <v>62</v>
      </c>
      <c r="L29" s="84" t="s">
        <v>48</v>
      </c>
      <c r="M29" s="78">
        <v>0.12931089494894102</v>
      </c>
      <c r="N29" s="31">
        <v>7.8278956779720993E-2</v>
      </c>
      <c r="O29" s="29">
        <v>65.192409644427457</v>
      </c>
    </row>
    <row r="30" spans="1:15" s="104" customFormat="1" ht="15.75" x14ac:dyDescent="0.25">
      <c r="A30" s="23" t="s">
        <v>116</v>
      </c>
      <c r="B30" s="309">
        <v>5673.0219999999999</v>
      </c>
      <c r="C30" s="310">
        <v>5952.5230000000001</v>
      </c>
      <c r="D30" s="85">
        <v>-4.6955047464747341</v>
      </c>
      <c r="E30" s="76">
        <v>0.978598536146986</v>
      </c>
      <c r="F30" s="71">
        <v>0.89244092452753099</v>
      </c>
      <c r="G30" s="85">
        <v>9.6541529250317488</v>
      </c>
      <c r="I30" s="23" t="s">
        <v>116</v>
      </c>
      <c r="J30" s="114">
        <v>3439.5250000000001</v>
      </c>
      <c r="K30" s="115">
        <v>4114.0929999999998</v>
      </c>
      <c r="L30" s="85">
        <v>-16.396518017458519</v>
      </c>
      <c r="M30" s="76">
        <v>1.555429517107904</v>
      </c>
      <c r="N30" s="71">
        <v>1.2637086882184101</v>
      </c>
      <c r="O30" s="85">
        <v>23.084499743430982</v>
      </c>
    </row>
    <row r="31" spans="1:15" s="104" customFormat="1" ht="15.75" x14ac:dyDescent="0.25">
      <c r="A31" s="116" t="s">
        <v>56</v>
      </c>
      <c r="B31" s="315">
        <v>9069.018</v>
      </c>
      <c r="C31" s="316" t="s">
        <v>62</v>
      </c>
      <c r="D31" s="317" t="s">
        <v>48</v>
      </c>
      <c r="E31" s="314">
        <v>7.8916864475105028E-2</v>
      </c>
      <c r="F31" s="31">
        <v>6.1414601681847196E-2</v>
      </c>
      <c r="G31" s="103">
        <v>28.498536689901083</v>
      </c>
      <c r="I31" s="116" t="s">
        <v>56</v>
      </c>
      <c r="J31" s="117" t="s">
        <v>62</v>
      </c>
      <c r="K31" s="81" t="s">
        <v>62</v>
      </c>
      <c r="L31" s="254" t="s">
        <v>48</v>
      </c>
      <c r="M31" s="77">
        <v>0.24464772637759349</v>
      </c>
      <c r="N31" s="27">
        <v>0.1714079566399215</v>
      </c>
      <c r="O31" s="25">
        <v>42.728337221548905</v>
      </c>
    </row>
    <row r="32" spans="1:15" s="104" customFormat="1" ht="16.5" thickBot="1" x14ac:dyDescent="0.3">
      <c r="A32" s="116" t="s">
        <v>40</v>
      </c>
      <c r="B32" s="311">
        <v>5280.6670000000004</v>
      </c>
      <c r="C32" s="312">
        <v>5799.05</v>
      </c>
      <c r="D32" s="313">
        <v>-8.9391020943085469</v>
      </c>
      <c r="E32" s="284">
        <v>0.87249800757871099</v>
      </c>
      <c r="F32" s="35">
        <v>0.82183510667459236</v>
      </c>
      <c r="G32" s="313">
        <v>6.1646065606903697</v>
      </c>
      <c r="I32" s="116" t="s">
        <v>40</v>
      </c>
      <c r="J32" s="118" t="s">
        <v>62</v>
      </c>
      <c r="K32" s="82">
        <v>4245.3339999999998</v>
      </c>
      <c r="L32" s="29" t="s">
        <v>48</v>
      </c>
      <c r="M32" s="78">
        <v>0.95013876919797735</v>
      </c>
      <c r="N32" s="31">
        <v>1.0118721378388165</v>
      </c>
      <c r="O32" s="29">
        <v>-6.1009060663228549</v>
      </c>
    </row>
    <row r="33" spans="1:15" s="104" customFormat="1" ht="15.75" x14ac:dyDescent="0.25">
      <c r="A33" s="23" t="s">
        <v>26</v>
      </c>
      <c r="B33" s="304">
        <v>1497.5260000000001</v>
      </c>
      <c r="C33" s="305">
        <v>1457.952</v>
      </c>
      <c r="D33" s="306">
        <v>2.7143554794670925</v>
      </c>
      <c r="E33" s="307">
        <v>10.65045173063311</v>
      </c>
      <c r="F33" s="308">
        <v>9.8909530522811995</v>
      </c>
      <c r="G33" s="306">
        <v>7.6787208910747333</v>
      </c>
      <c r="I33" s="23" t="s">
        <v>26</v>
      </c>
      <c r="J33" s="114">
        <v>1442.2349999999999</v>
      </c>
      <c r="K33" s="70">
        <v>1371.4390000000001</v>
      </c>
      <c r="L33" s="85">
        <v>5.1621690793392796</v>
      </c>
      <c r="M33" s="76">
        <v>14.743360511084912</v>
      </c>
      <c r="N33" s="71">
        <v>14.292767977837975</v>
      </c>
      <c r="O33" s="85">
        <v>3.1525911142307406</v>
      </c>
    </row>
    <row r="34" spans="1:15" s="104" customFormat="1" ht="15.75" x14ac:dyDescent="0.25">
      <c r="A34" s="116" t="s">
        <v>56</v>
      </c>
      <c r="B34" s="117">
        <v>1711.567</v>
      </c>
      <c r="C34" s="82">
        <v>1632.4159999999999</v>
      </c>
      <c r="D34" s="25">
        <v>4.8487027816438992</v>
      </c>
      <c r="E34" s="77">
        <v>1.8895655066357062</v>
      </c>
      <c r="F34" s="27">
        <v>1.2908114087040194</v>
      </c>
      <c r="G34" s="25">
        <v>46.385869685862055</v>
      </c>
      <c r="I34" s="116" t="s">
        <v>56</v>
      </c>
      <c r="J34" s="117">
        <v>1702.913</v>
      </c>
      <c r="K34" s="24">
        <v>1669.963</v>
      </c>
      <c r="L34" s="25">
        <v>1.9730976075517868</v>
      </c>
      <c r="M34" s="77">
        <v>1.5248150184357649</v>
      </c>
      <c r="N34" s="27">
        <v>1.1640211021232563</v>
      </c>
      <c r="O34" s="25">
        <v>30.995479004151662</v>
      </c>
    </row>
    <row r="35" spans="1:15" s="104" customFormat="1" ht="16.5" thickBot="1" x14ac:dyDescent="0.3">
      <c r="A35" s="116" t="s">
        <v>40</v>
      </c>
      <c r="B35" s="118">
        <v>1451.3710000000001</v>
      </c>
      <c r="C35" s="82">
        <v>1431.777</v>
      </c>
      <c r="D35" s="29">
        <v>1.3685092022011842</v>
      </c>
      <c r="E35" s="78">
        <v>8.7593529922466153</v>
      </c>
      <c r="F35" s="31">
        <v>8.5985550893171911</v>
      </c>
      <c r="G35" s="29">
        <v>1.8700572510048676</v>
      </c>
      <c r="I35" s="116" t="s">
        <v>40</v>
      </c>
      <c r="J35" s="118">
        <v>1424.8879999999999</v>
      </c>
      <c r="K35" s="24">
        <v>1330.4880000000001</v>
      </c>
      <c r="L35" s="29">
        <v>7.0951410309600584</v>
      </c>
      <c r="M35" s="78">
        <v>8.8758796689244406</v>
      </c>
      <c r="N35" s="31">
        <v>9.8682740491731646</v>
      </c>
      <c r="O35" s="29">
        <v>-10.056412857037285</v>
      </c>
    </row>
    <row r="36" spans="1:15" s="104" customFormat="1" ht="15.75" x14ac:dyDescent="0.25">
      <c r="A36" s="23" t="s">
        <v>27</v>
      </c>
      <c r="B36" s="114">
        <v>2669.3629999999998</v>
      </c>
      <c r="C36" s="70">
        <v>2506.116</v>
      </c>
      <c r="D36" s="85">
        <v>6.5139442866970185</v>
      </c>
      <c r="E36" s="76">
        <v>3.7203155301801738E-2</v>
      </c>
      <c r="F36" s="71">
        <v>2.5409787860251647E-2</v>
      </c>
      <c r="G36" s="85">
        <v>46.412695400729312</v>
      </c>
      <c r="I36" s="23" t="s">
        <v>27</v>
      </c>
      <c r="J36" s="114">
        <v>2705.4940000000001</v>
      </c>
      <c r="K36" s="70">
        <v>2767.5390000000002</v>
      </c>
      <c r="L36" s="85">
        <v>-2.241883492879416</v>
      </c>
      <c r="M36" s="76">
        <v>1.2779073795167867E-2</v>
      </c>
      <c r="N36" s="71">
        <v>2.7791734982226743E-2</v>
      </c>
      <c r="O36" s="85">
        <v>-54.018438203515217</v>
      </c>
    </row>
    <row r="37" spans="1:15" s="104" customFormat="1" ht="15.75" x14ac:dyDescent="0.25">
      <c r="A37" s="116" t="s">
        <v>56</v>
      </c>
      <c r="B37" s="117" t="s">
        <v>62</v>
      </c>
      <c r="C37" s="82" t="s">
        <v>48</v>
      </c>
      <c r="D37" s="254" t="s">
        <v>48</v>
      </c>
      <c r="E37" s="77">
        <v>5.3484828515828547E-5</v>
      </c>
      <c r="F37" s="27" t="s">
        <v>48</v>
      </c>
      <c r="G37" s="25" t="s">
        <v>48</v>
      </c>
      <c r="I37" s="116" t="s">
        <v>56</v>
      </c>
      <c r="J37" s="117" t="s">
        <v>48</v>
      </c>
      <c r="K37" s="24" t="s">
        <v>48</v>
      </c>
      <c r="L37" s="254" t="s">
        <v>48</v>
      </c>
      <c r="M37" s="77" t="s">
        <v>48</v>
      </c>
      <c r="N37" s="27" t="s">
        <v>48</v>
      </c>
      <c r="O37" s="25" t="s">
        <v>48</v>
      </c>
    </row>
    <row r="38" spans="1:15" s="104" customFormat="1" ht="16.5" thickBot="1" x14ac:dyDescent="0.3">
      <c r="A38" s="116" t="s">
        <v>40</v>
      </c>
      <c r="B38" s="118" t="s">
        <v>62</v>
      </c>
      <c r="C38" s="82">
        <v>2506.116</v>
      </c>
      <c r="D38" s="84" t="s">
        <v>48</v>
      </c>
      <c r="E38" s="78">
        <v>3.7149670473285906E-2</v>
      </c>
      <c r="F38" s="31">
        <v>2.5409787860251647E-2</v>
      </c>
      <c r="G38" s="29">
        <v>46.202206321442283</v>
      </c>
      <c r="I38" s="116" t="s">
        <v>40</v>
      </c>
      <c r="J38" s="118">
        <v>2705.4940000000001</v>
      </c>
      <c r="K38" s="24">
        <v>2767.5390000000002</v>
      </c>
      <c r="L38" s="29">
        <v>-2.241883492879416</v>
      </c>
      <c r="M38" s="78">
        <v>1.2779073795167867E-2</v>
      </c>
      <c r="N38" s="31">
        <v>2.7791734982226743E-2</v>
      </c>
      <c r="O38" s="29">
        <v>-54.018438203515217</v>
      </c>
    </row>
    <row r="39" spans="1:15" s="104" customFormat="1" ht="15.75" x14ac:dyDescent="0.25">
      <c r="A39" s="23" t="s">
        <v>58</v>
      </c>
      <c r="B39" s="114" t="s">
        <v>62</v>
      </c>
      <c r="C39" s="70" t="s">
        <v>62</v>
      </c>
      <c r="D39" s="262" t="s">
        <v>48</v>
      </c>
      <c r="E39" s="76">
        <v>3.5255416130016981E-2</v>
      </c>
      <c r="F39" s="71">
        <v>3.7005755121746024E-2</v>
      </c>
      <c r="G39" s="85">
        <v>-4.7299102152369699</v>
      </c>
      <c r="I39" s="23" t="s">
        <v>58</v>
      </c>
      <c r="J39" s="114" t="s">
        <v>62</v>
      </c>
      <c r="K39" s="70" t="s">
        <v>62</v>
      </c>
      <c r="L39" s="262" t="s">
        <v>48</v>
      </c>
      <c r="M39" s="76">
        <v>4.893767445732224E-3</v>
      </c>
      <c r="N39" s="71">
        <v>0.2653339307471787</v>
      </c>
      <c r="O39" s="85">
        <v>-98.155619437004759</v>
      </c>
    </row>
    <row r="40" spans="1:15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  <c r="I40" s="116" t="s">
        <v>56</v>
      </c>
      <c r="J40" s="117" t="s">
        <v>48</v>
      </c>
      <c r="K40" s="24" t="s">
        <v>48</v>
      </c>
      <c r="L40" s="25" t="s">
        <v>48</v>
      </c>
      <c r="M40" s="77" t="s">
        <v>48</v>
      </c>
      <c r="N40" s="27" t="s">
        <v>48</v>
      </c>
      <c r="O40" s="25" t="s">
        <v>48</v>
      </c>
    </row>
    <row r="41" spans="1:15" s="104" customFormat="1" ht="16.5" thickBot="1" x14ac:dyDescent="0.3">
      <c r="A41" s="116" t="s">
        <v>40</v>
      </c>
      <c r="B41" s="118" t="s">
        <v>62</v>
      </c>
      <c r="C41" s="82" t="s">
        <v>62</v>
      </c>
      <c r="D41" s="84" t="s">
        <v>48</v>
      </c>
      <c r="E41" s="78">
        <v>3.5255416130016981E-2</v>
      </c>
      <c r="F41" s="31">
        <v>3.7005755121746024E-2</v>
      </c>
      <c r="G41" s="29">
        <v>-4.7299102152369699</v>
      </c>
      <c r="I41" s="116" t="s">
        <v>40</v>
      </c>
      <c r="J41" s="118" t="s">
        <v>62</v>
      </c>
      <c r="K41" s="24" t="s">
        <v>62</v>
      </c>
      <c r="L41" s="84" t="s">
        <v>48</v>
      </c>
      <c r="M41" s="78">
        <v>4.893767445732224E-3</v>
      </c>
      <c r="N41" s="31">
        <v>0.2653339307471787</v>
      </c>
      <c r="O41" s="29">
        <v>-98.155619437004759</v>
      </c>
    </row>
    <row r="42" spans="1:15" s="104" customFormat="1" ht="15.75" x14ac:dyDescent="0.25">
      <c r="A42" s="23" t="s">
        <v>117</v>
      </c>
      <c r="B42" s="114">
        <v>5108.1139999999996</v>
      </c>
      <c r="C42" s="70">
        <v>5071.241</v>
      </c>
      <c r="D42" s="85">
        <v>0.72710013190064504</v>
      </c>
      <c r="E42" s="76">
        <v>0.30177923076247659</v>
      </c>
      <c r="F42" s="71">
        <v>0.28584973021932331</v>
      </c>
      <c r="G42" s="85">
        <v>5.5726834273837138</v>
      </c>
      <c r="I42" s="23" t="s">
        <v>117</v>
      </c>
      <c r="J42" s="114">
        <v>3184.1590000000001</v>
      </c>
      <c r="K42" s="70">
        <v>4370.26</v>
      </c>
      <c r="L42" s="85">
        <v>-27.140284559728713</v>
      </c>
      <c r="M42" s="76">
        <v>0.25777635499031365</v>
      </c>
      <c r="N42" s="71">
        <v>0.20607999223206022</v>
      </c>
      <c r="O42" s="85">
        <v>25.0855807001583</v>
      </c>
    </row>
    <row r="43" spans="1:15" s="104" customFormat="1" ht="15.75" x14ac:dyDescent="0.25">
      <c r="A43" s="116" t="s">
        <v>56</v>
      </c>
      <c r="B43" s="117" t="s">
        <v>62</v>
      </c>
      <c r="C43" s="82" t="s">
        <v>62</v>
      </c>
      <c r="D43" s="254" t="s">
        <v>48</v>
      </c>
      <c r="E43" s="77">
        <v>3.6623736326213595E-2</v>
      </c>
      <c r="F43" s="27">
        <v>3.4007084504697693E-2</v>
      </c>
      <c r="G43" s="25">
        <v>7.694431497514703</v>
      </c>
      <c r="I43" s="116" t="s">
        <v>56</v>
      </c>
      <c r="J43" s="117" t="s">
        <v>62</v>
      </c>
      <c r="K43" s="24" t="s">
        <v>62</v>
      </c>
      <c r="L43" s="25" t="s">
        <v>48</v>
      </c>
      <c r="M43" s="77">
        <v>2.802941885861247E-2</v>
      </c>
      <c r="N43" s="27">
        <v>2.4750071800799137E-2</v>
      </c>
      <c r="O43" s="25">
        <v>13.249848663903464</v>
      </c>
    </row>
    <row r="44" spans="1:15" s="104" customFormat="1" ht="16.5" thickBot="1" x14ac:dyDescent="0.3">
      <c r="A44" s="116" t="s">
        <v>40</v>
      </c>
      <c r="B44" s="119">
        <v>5103.7129999999997</v>
      </c>
      <c r="C44" s="36">
        <v>5042.83</v>
      </c>
      <c r="D44" s="33">
        <v>1.2073181130436643</v>
      </c>
      <c r="E44" s="78">
        <v>0.26515549443626296</v>
      </c>
      <c r="F44" s="31">
        <v>0.25184264571462561</v>
      </c>
      <c r="G44" s="29">
        <v>5.286177281000592</v>
      </c>
      <c r="I44" s="116" t="s">
        <v>40</v>
      </c>
      <c r="J44" s="119" t="s">
        <v>62</v>
      </c>
      <c r="K44" s="36" t="s">
        <v>62</v>
      </c>
      <c r="L44" s="33" t="s">
        <v>48</v>
      </c>
      <c r="M44" s="78">
        <v>0.22974693613170122</v>
      </c>
      <c r="N44" s="31">
        <v>0.18132992043126103</v>
      </c>
      <c r="O44" s="29">
        <v>26.70106267365524</v>
      </c>
    </row>
    <row r="45" spans="1:15" s="104" customFormat="1" ht="16.5" customHeight="1" thickBot="1" x14ac:dyDescent="0.3">
      <c r="A45" s="102" t="s">
        <v>45</v>
      </c>
      <c r="B45" s="120"/>
      <c r="C45" s="121"/>
      <c r="D45" s="122"/>
      <c r="E45" s="122"/>
      <c r="F45" s="122"/>
      <c r="G45" s="123"/>
      <c r="I45" s="102" t="s">
        <v>45</v>
      </c>
      <c r="J45" s="120"/>
      <c r="K45" s="121"/>
      <c r="L45" s="122"/>
      <c r="M45" s="122"/>
      <c r="N45" s="122"/>
      <c r="O45" s="123"/>
    </row>
    <row r="46" spans="1:15" s="104" customFormat="1" ht="15.75" x14ac:dyDescent="0.25">
      <c r="A46" s="124" t="s">
        <v>17</v>
      </c>
      <c r="B46" s="125">
        <v>1157.174</v>
      </c>
      <c r="C46" s="67">
        <v>1154.9770000000001</v>
      </c>
      <c r="D46" s="68">
        <v>0.19022023815191894</v>
      </c>
      <c r="E46" s="109">
        <v>13.676926408753612</v>
      </c>
      <c r="F46" s="110">
        <v>12.516401316158898</v>
      </c>
      <c r="G46" s="68">
        <v>9.2720348547505846</v>
      </c>
      <c r="I46" s="124" t="s">
        <v>17</v>
      </c>
      <c r="J46" s="125">
        <v>1073.7380000000001</v>
      </c>
      <c r="K46" s="67">
        <v>1054.1199999999999</v>
      </c>
      <c r="L46" s="68">
        <v>1.8610784350927949</v>
      </c>
      <c r="M46" s="109">
        <v>10.968680619973675</v>
      </c>
      <c r="N46" s="110">
        <v>9.0845632083931172</v>
      </c>
      <c r="O46" s="68">
        <v>20.739768862413165</v>
      </c>
    </row>
    <row r="47" spans="1:15" s="104" customFormat="1" ht="15.75" x14ac:dyDescent="0.25">
      <c r="A47" s="126" t="s">
        <v>18</v>
      </c>
      <c r="B47" s="127">
        <v>1818.1559999999999</v>
      </c>
      <c r="C47" s="24">
        <v>1792.06</v>
      </c>
      <c r="D47" s="29">
        <v>1.4562012432619447</v>
      </c>
      <c r="E47" s="30">
        <v>0.49892876574086364</v>
      </c>
      <c r="F47" s="31">
        <v>0.42774250440331107</v>
      </c>
      <c r="G47" s="29">
        <v>16.642316488246927</v>
      </c>
      <c r="I47" s="126" t="s">
        <v>18</v>
      </c>
      <c r="J47" s="127">
        <v>1883.3810000000001</v>
      </c>
      <c r="K47" s="24">
        <v>1942.472</v>
      </c>
      <c r="L47" s="29">
        <v>-3.0420515713997367</v>
      </c>
      <c r="M47" s="30">
        <v>0.39161520420382756</v>
      </c>
      <c r="N47" s="31">
        <v>0.36774146564880139</v>
      </c>
      <c r="O47" s="29">
        <v>6.4919898312000388</v>
      </c>
    </row>
    <row r="48" spans="1:15" s="104" customFormat="1" ht="15.75" x14ac:dyDescent="0.25">
      <c r="A48" s="128" t="s">
        <v>55</v>
      </c>
      <c r="B48" s="127" t="s">
        <v>62</v>
      </c>
      <c r="C48" s="24">
        <v>4662.4790000000003</v>
      </c>
      <c r="D48" s="84" t="s">
        <v>48</v>
      </c>
      <c r="E48" s="30">
        <v>0.11228694039993904</v>
      </c>
      <c r="F48" s="31">
        <v>0.114838286096103</v>
      </c>
      <c r="G48" s="29">
        <v>-2.2216856267158582</v>
      </c>
      <c r="I48" s="128" t="s">
        <v>55</v>
      </c>
      <c r="J48" s="127" t="s">
        <v>62</v>
      </c>
      <c r="K48" s="24" t="s">
        <v>62</v>
      </c>
      <c r="L48" s="29" t="s">
        <v>48</v>
      </c>
      <c r="M48" s="30">
        <v>0.28129407794796035</v>
      </c>
      <c r="N48" s="31">
        <v>0.25933834466840316</v>
      </c>
      <c r="O48" s="29">
        <v>8.4660574615876278</v>
      </c>
    </row>
    <row r="49" spans="1:15" s="104" customFormat="1" ht="16.5" thickBot="1" x14ac:dyDescent="0.3">
      <c r="A49" s="129" t="s">
        <v>63</v>
      </c>
      <c r="B49" s="130">
        <v>4778.55</v>
      </c>
      <c r="C49" s="36">
        <v>4409.2809999999999</v>
      </c>
      <c r="D49" s="33">
        <v>8.3748121292337725</v>
      </c>
      <c r="E49" s="34">
        <v>0.53195564734938772</v>
      </c>
      <c r="F49" s="35">
        <v>0.45299862077764752</v>
      </c>
      <c r="G49" s="33">
        <v>17.429860257895999</v>
      </c>
      <c r="I49" s="129" t="s">
        <v>63</v>
      </c>
      <c r="J49" s="130">
        <v>2192.8000000000002</v>
      </c>
      <c r="K49" s="36" t="s">
        <v>62</v>
      </c>
      <c r="L49" s="33" t="s">
        <v>48</v>
      </c>
      <c r="M49" s="34">
        <v>0.49418109101911567</v>
      </c>
      <c r="N49" s="35">
        <v>0.52508904176496018</v>
      </c>
      <c r="O49" s="33">
        <v>-5.8862303890317138</v>
      </c>
    </row>
    <row r="50" spans="1:15" s="104" customFormat="1" ht="16.5" thickBot="1" x14ac:dyDescent="0.3">
      <c r="A50" s="102" t="s">
        <v>46</v>
      </c>
      <c r="B50" s="120"/>
      <c r="C50" s="121"/>
      <c r="D50" s="122"/>
      <c r="E50" s="122"/>
      <c r="F50" s="122"/>
      <c r="G50" s="123"/>
      <c r="I50" s="102" t="s">
        <v>46</v>
      </c>
      <c r="J50" s="120"/>
      <c r="K50" s="121"/>
      <c r="L50" s="122"/>
      <c r="M50" s="122"/>
      <c r="N50" s="122"/>
      <c r="O50" s="123"/>
    </row>
    <row r="51" spans="1:15" s="104" customFormat="1" ht="15.75" x14ac:dyDescent="0.25">
      <c r="A51" s="124" t="s">
        <v>17</v>
      </c>
      <c r="B51" s="125">
        <v>1099.0119999999999</v>
      </c>
      <c r="C51" s="67">
        <v>1069.0170000000001</v>
      </c>
      <c r="D51" s="68">
        <v>2.8058487376720751</v>
      </c>
      <c r="E51" s="109">
        <v>4.5041758057010277</v>
      </c>
      <c r="F51" s="110">
        <v>3.8440589939019834</v>
      </c>
      <c r="G51" s="68">
        <v>17.172390248074226</v>
      </c>
      <c r="I51" s="124" t="s">
        <v>17</v>
      </c>
      <c r="J51" s="125">
        <v>1101.576</v>
      </c>
      <c r="K51" s="67">
        <v>1088.3630000000001</v>
      </c>
      <c r="L51" s="68">
        <v>1.2140251000814954</v>
      </c>
      <c r="M51" s="109">
        <v>5.3942974277399065</v>
      </c>
      <c r="N51" s="110">
        <v>3.9859094953120366</v>
      </c>
      <c r="O51" s="68">
        <v>35.334167373451976</v>
      </c>
    </row>
    <row r="52" spans="1:15" s="104" customFormat="1" ht="15.75" x14ac:dyDescent="0.25">
      <c r="A52" s="126" t="s">
        <v>18</v>
      </c>
      <c r="B52" s="127" t="s">
        <v>62</v>
      </c>
      <c r="C52" s="24" t="s">
        <v>62</v>
      </c>
      <c r="D52" s="84" t="s">
        <v>48</v>
      </c>
      <c r="E52" s="30">
        <v>3.6900074606878712E-2</v>
      </c>
      <c r="F52" s="31">
        <v>2.862858249766503E-2</v>
      </c>
      <c r="G52" s="29">
        <v>28.892426336121641</v>
      </c>
      <c r="I52" s="126" t="s">
        <v>18</v>
      </c>
      <c r="J52" s="127" t="s">
        <v>62</v>
      </c>
      <c r="K52" s="24" t="s">
        <v>62</v>
      </c>
      <c r="L52" s="29" t="s">
        <v>48</v>
      </c>
      <c r="M52" s="30">
        <v>3.2516727214167603E-2</v>
      </c>
      <c r="N52" s="31">
        <v>0.31981333547029667</v>
      </c>
      <c r="O52" s="29">
        <v>-89.832591825368809</v>
      </c>
    </row>
    <row r="53" spans="1:15" s="104" customFormat="1" ht="15.75" x14ac:dyDescent="0.25">
      <c r="A53" s="128" t="s">
        <v>55</v>
      </c>
      <c r="B53" s="127" t="s">
        <v>62</v>
      </c>
      <c r="C53" s="24" t="s">
        <v>48</v>
      </c>
      <c r="D53" s="29" t="s">
        <v>48</v>
      </c>
      <c r="E53" s="30">
        <v>2.0056810693435704E-3</v>
      </c>
      <c r="F53" s="31" t="s">
        <v>48</v>
      </c>
      <c r="G53" s="29" t="s">
        <v>48</v>
      </c>
      <c r="I53" s="128" t="s">
        <v>55</v>
      </c>
      <c r="J53" s="127" t="s">
        <v>62</v>
      </c>
      <c r="K53" s="24" t="s">
        <v>62</v>
      </c>
      <c r="L53" s="84" t="s">
        <v>48</v>
      </c>
      <c r="M53" s="30">
        <v>0.12592102613686404</v>
      </c>
      <c r="N53" s="31">
        <v>6.2259043244846289E-2</v>
      </c>
      <c r="O53" s="29">
        <v>102.25339095182385</v>
      </c>
    </row>
    <row r="54" spans="1:15" s="104" customFormat="1" ht="16.5" thickBot="1" x14ac:dyDescent="0.3">
      <c r="A54" s="129" t="s">
        <v>63</v>
      </c>
      <c r="B54" s="130" t="s">
        <v>62</v>
      </c>
      <c r="C54" s="36" t="s">
        <v>62</v>
      </c>
      <c r="D54" s="146" t="s">
        <v>48</v>
      </c>
      <c r="E54" s="34">
        <v>7.2962220233676101E-2</v>
      </c>
      <c r="F54" s="35">
        <v>7.1278649764243029E-2</v>
      </c>
      <c r="G54" s="33">
        <v>2.3619561748174909</v>
      </c>
      <c r="I54" s="129" t="s">
        <v>63</v>
      </c>
      <c r="J54" s="130" t="s">
        <v>62</v>
      </c>
      <c r="K54" s="36" t="s">
        <v>62</v>
      </c>
      <c r="L54" s="33" t="s">
        <v>48</v>
      </c>
      <c r="M54" s="34">
        <v>5.3449370358287993E-2</v>
      </c>
      <c r="N54" s="35">
        <v>0.11264390137758096</v>
      </c>
      <c r="O54" s="33">
        <v>-52.550142791018608</v>
      </c>
    </row>
    <row r="55" spans="1:15" s="104" customFormat="1" ht="16.5" thickBot="1" x14ac:dyDescent="0.3">
      <c r="A55" s="102" t="s">
        <v>47</v>
      </c>
      <c r="B55" s="120"/>
      <c r="C55" s="121"/>
      <c r="D55" s="122"/>
      <c r="E55" s="122"/>
      <c r="F55" s="122"/>
      <c r="G55" s="123"/>
      <c r="I55" s="102" t="s">
        <v>47</v>
      </c>
      <c r="J55" s="120"/>
      <c r="K55" s="121"/>
      <c r="L55" s="122"/>
      <c r="M55" s="122"/>
      <c r="N55" s="122"/>
      <c r="O55" s="123"/>
    </row>
    <row r="56" spans="1:15" s="104" customFormat="1" ht="15.75" x14ac:dyDescent="0.25">
      <c r="A56" s="124" t="s">
        <v>17</v>
      </c>
      <c r="B56" s="125" t="s">
        <v>62</v>
      </c>
      <c r="C56" s="67" t="s">
        <v>62</v>
      </c>
      <c r="D56" s="395" t="s">
        <v>48</v>
      </c>
      <c r="E56" s="109">
        <v>1.1274512709755797</v>
      </c>
      <c r="F56" s="110">
        <v>1.1772481806126727</v>
      </c>
      <c r="G56" s="68">
        <v>-4.2299415244096821</v>
      </c>
      <c r="I56" s="124" t="s">
        <v>17</v>
      </c>
      <c r="J56" s="125" t="s">
        <v>62</v>
      </c>
      <c r="K56" s="67" t="s">
        <v>62</v>
      </c>
      <c r="L56" s="68" t="s">
        <v>48</v>
      </c>
      <c r="M56" s="109">
        <v>9.6241383372132567</v>
      </c>
      <c r="N56" s="110">
        <v>9.1330324036567809</v>
      </c>
      <c r="O56" s="68">
        <v>5.3772494375454265</v>
      </c>
    </row>
    <row r="57" spans="1:15" s="104" customFormat="1" ht="15.75" x14ac:dyDescent="0.25">
      <c r="A57" s="126" t="s">
        <v>18</v>
      </c>
      <c r="B57" s="127" t="s">
        <v>62</v>
      </c>
      <c r="C57" s="24" t="s">
        <v>62</v>
      </c>
      <c r="D57" s="84" t="s">
        <v>48</v>
      </c>
      <c r="E57" s="30">
        <v>3.7287839613618465E-2</v>
      </c>
      <c r="F57" s="31">
        <v>3.3384091994230591E-2</v>
      </c>
      <c r="G57" s="29">
        <v>11.693436562727289</v>
      </c>
      <c r="I57" s="126" t="s">
        <v>18</v>
      </c>
      <c r="J57" s="127" t="s">
        <v>62</v>
      </c>
      <c r="K57" s="24" t="s">
        <v>62</v>
      </c>
      <c r="L57" s="29" t="s">
        <v>48</v>
      </c>
      <c r="M57" s="30">
        <v>5.0807386272136877E-3</v>
      </c>
      <c r="N57" s="31">
        <v>6.0687029821752695E-3</v>
      </c>
      <c r="O57" s="29">
        <v>-16.279662357234944</v>
      </c>
    </row>
    <row r="58" spans="1:15" s="104" customFormat="1" ht="16.5" customHeight="1" x14ac:dyDescent="0.25">
      <c r="A58" s="128" t="s">
        <v>55</v>
      </c>
      <c r="B58" s="127" t="s">
        <v>48</v>
      </c>
      <c r="C58" s="24" t="s">
        <v>48</v>
      </c>
      <c r="D58" s="29" t="s">
        <v>48</v>
      </c>
      <c r="E58" s="30" t="s">
        <v>48</v>
      </c>
      <c r="F58" s="31" t="s">
        <v>48</v>
      </c>
      <c r="G58" s="29" t="s">
        <v>48</v>
      </c>
      <c r="I58" s="128" t="s">
        <v>55</v>
      </c>
      <c r="J58" s="127" t="s">
        <v>62</v>
      </c>
      <c r="K58" s="24" t="s">
        <v>62</v>
      </c>
      <c r="L58" s="84" t="s">
        <v>48</v>
      </c>
      <c r="M58" s="30">
        <v>1.2210031068919934E-2</v>
      </c>
      <c r="N58" s="31">
        <v>2.1218525366593532E-2</v>
      </c>
      <c r="O58" s="29">
        <v>-42.455798138812142</v>
      </c>
    </row>
    <row r="59" spans="1:15" s="104" customFormat="1" ht="16.5" thickBot="1" x14ac:dyDescent="0.3">
      <c r="A59" s="129" t="s">
        <v>63</v>
      </c>
      <c r="B59" s="130" t="s">
        <v>62</v>
      </c>
      <c r="C59" s="36" t="s">
        <v>62</v>
      </c>
      <c r="D59" s="146" t="s">
        <v>48</v>
      </c>
      <c r="E59" s="34">
        <v>8.5575725625325675E-4</v>
      </c>
      <c r="F59" s="35">
        <v>1.6280870940207008E-3</v>
      </c>
      <c r="G59" s="33">
        <v>-47.43786991518428</v>
      </c>
      <c r="I59" s="129" t="s">
        <v>63</v>
      </c>
      <c r="J59" s="130" t="s">
        <v>62</v>
      </c>
      <c r="K59" s="36" t="s">
        <v>62</v>
      </c>
      <c r="L59" s="33" t="s">
        <v>48</v>
      </c>
      <c r="M59" s="34">
        <v>0.30704732590158113</v>
      </c>
      <c r="N59" s="35">
        <v>3.8898192608641483E-2</v>
      </c>
      <c r="O59" s="33">
        <v>689.36142095550372</v>
      </c>
    </row>
    <row r="60" spans="1:15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15" s="104" customFormat="1" ht="18.75" x14ac:dyDescent="0.25">
      <c r="A61" s="264" t="s">
        <v>111</v>
      </c>
      <c r="B61" s="107"/>
      <c r="C61" s="83"/>
      <c r="D61" s="105"/>
      <c r="E61" s="105"/>
      <c r="F61" s="105"/>
      <c r="G61" s="105"/>
    </row>
    <row r="62" spans="1:15" ht="15.75" x14ac:dyDescent="0.2">
      <c r="A62" s="47" t="s">
        <v>21</v>
      </c>
      <c r="B62" s="79"/>
      <c r="C62" s="79"/>
      <c r="E62" s="79"/>
    </row>
    <row r="63" spans="1:15" ht="15.75" x14ac:dyDescent="0.25">
      <c r="A63" s="80" t="s">
        <v>50</v>
      </c>
    </row>
    <row r="64" spans="1:15" ht="15.75" x14ac:dyDescent="0.25">
      <c r="A64" s="80" t="s">
        <v>49</v>
      </c>
    </row>
  </sheetData>
  <mergeCells count="2">
    <mergeCell ref="A4:A6"/>
    <mergeCell ref="I4:I6"/>
  </mergeCells>
  <phoneticPr fontId="8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Normal="100" workbookViewId="0">
      <selection activeCell="N39" sqref="N39"/>
    </sheetView>
  </sheetViews>
  <sheetFormatPr defaultRowHeight="12.75" x14ac:dyDescent="0.2"/>
  <sheetData/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J34" sqref="J34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8" t="s">
        <v>53</v>
      </c>
      <c r="F1" s="63" t="str">
        <f xml:space="preserve"> (Bydło_PL!G1)</f>
        <v>listopad - grudzień 2020r.</v>
      </c>
    </row>
    <row r="2" spans="1:9" ht="13.5" thickBot="1" x14ac:dyDescent="0.25"/>
    <row r="3" spans="1:9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9" ht="21" thickBot="1" x14ac:dyDescent="0.25">
      <c r="A4" s="290"/>
      <c r="B4" s="132">
        <v>2020</v>
      </c>
      <c r="C4" s="14"/>
      <c r="D4" s="15"/>
      <c r="E4" s="16"/>
      <c r="F4" s="14"/>
      <c r="G4" s="15"/>
    </row>
    <row r="5" spans="1:9" ht="30" customHeight="1" x14ac:dyDescent="0.2">
      <c r="A5" s="318" t="s">
        <v>13</v>
      </c>
      <c r="B5" s="66" t="s">
        <v>14</v>
      </c>
      <c r="C5" s="17"/>
      <c r="D5" s="18"/>
      <c r="E5" s="19" t="s">
        <v>15</v>
      </c>
      <c r="F5" s="20"/>
      <c r="G5" s="18"/>
    </row>
    <row r="6" spans="1:9" ht="32.25" customHeight="1" thickBot="1" x14ac:dyDescent="0.25">
      <c r="A6" s="320"/>
      <c r="B6" s="319" t="s">
        <v>148</v>
      </c>
      <c r="C6" s="285" t="s">
        <v>145</v>
      </c>
      <c r="D6" s="21" t="s">
        <v>16</v>
      </c>
      <c r="E6" s="286" t="s">
        <v>148</v>
      </c>
      <c r="F6" s="287" t="s">
        <v>145</v>
      </c>
      <c r="G6" s="21" t="s">
        <v>16</v>
      </c>
    </row>
    <row r="7" spans="1:9" ht="16.5" thickBot="1" x14ac:dyDescent="0.3">
      <c r="A7" s="136" t="s">
        <v>61</v>
      </c>
      <c r="B7" s="137">
        <v>1594.578</v>
      </c>
      <c r="C7" s="22">
        <v>1575.732</v>
      </c>
      <c r="D7" s="89">
        <v>1.1960155660988039</v>
      </c>
      <c r="E7" s="90">
        <v>100</v>
      </c>
      <c r="F7" s="91">
        <v>100</v>
      </c>
      <c r="G7" s="92" t="s">
        <v>48</v>
      </c>
    </row>
    <row r="8" spans="1:9" ht="15.75" x14ac:dyDescent="0.25">
      <c r="A8" s="94" t="s">
        <v>19</v>
      </c>
      <c r="B8" s="95"/>
      <c r="C8" s="96"/>
      <c r="D8" s="97"/>
      <c r="E8" s="97"/>
      <c r="F8" s="97"/>
      <c r="G8" s="98"/>
      <c r="I8" s="45"/>
    </row>
    <row r="9" spans="1:9" ht="15.75" x14ac:dyDescent="0.25">
      <c r="A9" s="126" t="s">
        <v>17</v>
      </c>
      <c r="B9" s="127">
        <v>1141.3679999999999</v>
      </c>
      <c r="C9" s="24">
        <v>1113.6990000000001</v>
      </c>
      <c r="D9" s="25">
        <v>2.4844235291582257</v>
      </c>
      <c r="E9" s="26">
        <v>64.235819811212792</v>
      </c>
      <c r="F9" s="27">
        <v>60.795070130094246</v>
      </c>
      <c r="G9" s="25">
        <v>5.6595866634510825</v>
      </c>
    </row>
    <row r="10" spans="1:9" ht="15.75" x14ac:dyDescent="0.25">
      <c r="A10" s="126" t="s">
        <v>18</v>
      </c>
      <c r="B10" s="321">
        <v>1977.03</v>
      </c>
      <c r="C10" s="24">
        <v>1887.9269999999999</v>
      </c>
      <c r="D10" s="29">
        <v>4.7196210446696334</v>
      </c>
      <c r="E10" s="30">
        <v>27.910512671234578</v>
      </c>
      <c r="F10" s="31">
        <v>31.882740364178826</v>
      </c>
      <c r="G10" s="29">
        <v>-12.458865353390889</v>
      </c>
    </row>
    <row r="11" spans="1:9" ht="15.75" x14ac:dyDescent="0.25">
      <c r="A11" s="126" t="s">
        <v>55</v>
      </c>
      <c r="B11" s="321">
        <v>3993.915</v>
      </c>
      <c r="C11" s="24">
        <v>4098.4350000000004</v>
      </c>
      <c r="D11" s="29">
        <v>-2.5502417386148721</v>
      </c>
      <c r="E11" s="288">
        <v>2.0793463603477189</v>
      </c>
      <c r="F11" s="31">
        <v>1.545358577536492</v>
      </c>
      <c r="G11" s="29">
        <v>34.554296366767822</v>
      </c>
    </row>
    <row r="12" spans="1:9" ht="15.75" x14ac:dyDescent="0.25">
      <c r="A12" s="126" t="s">
        <v>63</v>
      </c>
      <c r="B12" s="321">
        <v>3898.2570000000001</v>
      </c>
      <c r="C12" s="28">
        <v>4024.8629999999998</v>
      </c>
      <c r="D12" s="29">
        <v>-3.1455977507805799</v>
      </c>
      <c r="E12" s="31">
        <v>5.607975438753626</v>
      </c>
      <c r="F12" s="31">
        <v>5.6030775087873472</v>
      </c>
      <c r="G12" s="29">
        <v>8.7414995751840724E-2</v>
      </c>
    </row>
    <row r="13" spans="1:9" ht="16.5" thickBot="1" x14ac:dyDescent="0.3">
      <c r="A13" s="139" t="s">
        <v>115</v>
      </c>
      <c r="B13" s="130">
        <v>4779.8329999999996</v>
      </c>
      <c r="C13" s="36">
        <v>4537.0050000000001</v>
      </c>
      <c r="D13" s="29">
        <v>5.3521651397783234</v>
      </c>
      <c r="E13" s="289">
        <v>0.16634571845128804</v>
      </c>
      <c r="F13" s="113">
        <v>0.17375341940309219</v>
      </c>
      <c r="G13" s="25">
        <v>-4.2633411056037742</v>
      </c>
    </row>
    <row r="14" spans="1:9" ht="18.75" x14ac:dyDescent="0.3">
      <c r="A14" s="144" t="s">
        <v>20</v>
      </c>
      <c r="B14" s="99"/>
      <c r="C14" s="93"/>
      <c r="D14" s="100"/>
      <c r="E14" s="100"/>
      <c r="F14" s="100"/>
      <c r="G14" s="101"/>
    </row>
    <row r="15" spans="1:9" ht="15.75" x14ac:dyDescent="0.25">
      <c r="A15" s="322" t="s">
        <v>56</v>
      </c>
      <c r="B15" s="127">
        <v>1657.79</v>
      </c>
      <c r="C15" s="24">
        <v>1591.9359999999999</v>
      </c>
      <c r="D15" s="25">
        <v>4.1367240894106327</v>
      </c>
      <c r="E15" s="26">
        <v>8.6822015554792582</v>
      </c>
      <c r="F15" s="27">
        <v>8.4883186708865281</v>
      </c>
      <c r="G15" s="25">
        <v>2.2841141115226384</v>
      </c>
    </row>
    <row r="16" spans="1:9" ht="15.75" x14ac:dyDescent="0.25">
      <c r="A16" s="322" t="s">
        <v>40</v>
      </c>
      <c r="B16" s="321">
        <v>1049.306</v>
      </c>
      <c r="C16" s="28">
        <v>1021.3339999999999</v>
      </c>
      <c r="D16" s="29">
        <v>2.7387710582434441</v>
      </c>
      <c r="E16" s="30">
        <v>52.246378758701674</v>
      </c>
      <c r="F16" s="31">
        <v>48.951642039331084</v>
      </c>
      <c r="G16" s="29">
        <v>6.7305948934733877</v>
      </c>
    </row>
    <row r="17" spans="1:7" ht="15.75" x14ac:dyDescent="0.25">
      <c r="A17" s="322" t="s">
        <v>41</v>
      </c>
      <c r="B17" s="321">
        <v>1241.6669999999999</v>
      </c>
      <c r="C17" s="28">
        <v>1255.556</v>
      </c>
      <c r="D17" s="29">
        <v>-1.106203148246683</v>
      </c>
      <c r="E17" s="30">
        <v>3.0449974373902182</v>
      </c>
      <c r="F17" s="31">
        <v>3.0821398946070397</v>
      </c>
      <c r="G17" s="29">
        <v>-1.2050866763644106</v>
      </c>
    </row>
    <row r="18" spans="1:7" ht="15.75" x14ac:dyDescent="0.25">
      <c r="A18" s="323" t="s">
        <v>42</v>
      </c>
      <c r="B18" s="321">
        <v>1321.12</v>
      </c>
      <c r="C18" s="28">
        <v>1314.1790000000001</v>
      </c>
      <c r="D18" s="29">
        <v>0.52816244971193438</v>
      </c>
      <c r="E18" s="30">
        <v>0.15346798230555267</v>
      </c>
      <c r="F18" s="31">
        <v>0.1399350908913583</v>
      </c>
      <c r="G18" s="29">
        <v>9.6708347620261481</v>
      </c>
    </row>
    <row r="19" spans="1:7" ht="16.5" thickBot="1" x14ac:dyDescent="0.3">
      <c r="A19" s="324" t="s">
        <v>39</v>
      </c>
      <c r="B19" s="321" t="s">
        <v>62</v>
      </c>
      <c r="C19" s="28" t="s">
        <v>62</v>
      </c>
      <c r="D19" s="29" t="s">
        <v>48</v>
      </c>
      <c r="E19" s="30">
        <v>0.10877407733608005</v>
      </c>
      <c r="F19" s="31">
        <v>0.13303443437823245</v>
      </c>
      <c r="G19" s="29">
        <v>-18.236148524657438</v>
      </c>
    </row>
    <row r="20" spans="1:7" ht="18.75" x14ac:dyDescent="0.3">
      <c r="A20" s="144" t="s">
        <v>18</v>
      </c>
      <c r="B20" s="99"/>
      <c r="C20" s="93"/>
      <c r="D20" s="100"/>
      <c r="E20" s="100"/>
      <c r="F20" s="100"/>
      <c r="G20" s="101"/>
    </row>
    <row r="21" spans="1:7" ht="15.75" x14ac:dyDescent="0.25">
      <c r="A21" s="322" t="s">
        <v>56</v>
      </c>
      <c r="B21" s="127">
        <v>2478.1480000000001</v>
      </c>
      <c r="C21" s="24">
        <v>2327.0070000000001</v>
      </c>
      <c r="D21" s="25">
        <v>6.4950814501202645</v>
      </c>
      <c r="E21" s="26">
        <v>6.8280563475595493</v>
      </c>
      <c r="F21" s="27">
        <v>8.0977926282177766</v>
      </c>
      <c r="G21" s="25">
        <v>-15.680029595147591</v>
      </c>
    </row>
    <row r="22" spans="1:7" ht="15.75" customHeight="1" x14ac:dyDescent="0.25">
      <c r="A22" s="323" t="s">
        <v>40</v>
      </c>
      <c r="B22" s="321">
        <v>1705.425</v>
      </c>
      <c r="C22" s="28">
        <v>1625.865</v>
      </c>
      <c r="D22" s="29">
        <v>4.8933952080892285</v>
      </c>
      <c r="E22" s="30">
        <v>17.501241497360265</v>
      </c>
      <c r="F22" s="31">
        <v>19.927378513175348</v>
      </c>
      <c r="G22" s="29">
        <v>-12.174893020730241</v>
      </c>
    </row>
    <row r="23" spans="1:7" ht="15.75" x14ac:dyDescent="0.25">
      <c r="A23" s="323" t="s">
        <v>41</v>
      </c>
      <c r="B23" s="321">
        <v>1971.7670000000001</v>
      </c>
      <c r="C23" s="28">
        <v>1932.701</v>
      </c>
      <c r="D23" s="29">
        <v>2.0213162822392099</v>
      </c>
      <c r="E23" s="30">
        <v>1.9803151761234432</v>
      </c>
      <c r="F23" s="31">
        <v>2.0834973304171331</v>
      </c>
      <c r="G23" s="29">
        <v>-4.9523535637567635</v>
      </c>
    </row>
    <row r="24" spans="1:7" ht="15.75" x14ac:dyDescent="0.25">
      <c r="A24" s="323" t="s">
        <v>42</v>
      </c>
      <c r="B24" s="321">
        <v>3893.0450000000001</v>
      </c>
      <c r="C24" s="28">
        <v>3923.4989999999998</v>
      </c>
      <c r="D24" s="84">
        <v>-0.77619492193064721</v>
      </c>
      <c r="E24" s="30">
        <v>5.1630367174710277E-2</v>
      </c>
      <c r="F24" s="31">
        <v>4.0463405154003228E-2</v>
      </c>
      <c r="G24" s="29">
        <v>27.597682345827611</v>
      </c>
    </row>
    <row r="25" spans="1:7" ht="16.5" thickBot="1" x14ac:dyDescent="0.3">
      <c r="A25" s="324" t="s">
        <v>39</v>
      </c>
      <c r="B25" s="321">
        <v>2779.5140000000001</v>
      </c>
      <c r="C25" s="28">
        <v>2747.9580000000001</v>
      </c>
      <c r="D25" s="29">
        <v>1.1483436064161112</v>
      </c>
      <c r="E25" s="30">
        <v>1.5492692830166146</v>
      </c>
      <c r="F25" s="31">
        <v>1.7336084872145658</v>
      </c>
      <c r="G25" s="29">
        <v>-10.633266135777513</v>
      </c>
    </row>
    <row r="26" spans="1:7" ht="18.75" x14ac:dyDescent="0.3">
      <c r="A26" s="144" t="s">
        <v>55</v>
      </c>
      <c r="B26" s="99"/>
      <c r="C26" s="93"/>
      <c r="D26" s="100"/>
      <c r="E26" s="100"/>
      <c r="F26" s="100"/>
      <c r="G26" s="101"/>
    </row>
    <row r="27" spans="1:7" ht="15.75" x14ac:dyDescent="0.25">
      <c r="A27" s="322" t="s">
        <v>56</v>
      </c>
      <c r="B27" s="127">
        <v>4497.3440000000001</v>
      </c>
      <c r="C27" s="24">
        <v>4598.6980000000003</v>
      </c>
      <c r="D27" s="25">
        <v>-2.2039716458876026</v>
      </c>
      <c r="E27" s="26">
        <v>0.44398334054844824</v>
      </c>
      <c r="F27" s="27">
        <v>0.34160805538681605</v>
      </c>
      <c r="G27" s="25">
        <v>29.968639072550175</v>
      </c>
    </row>
    <row r="28" spans="1:7" ht="15.75" x14ac:dyDescent="0.25">
      <c r="A28" s="323" t="s">
        <v>40</v>
      </c>
      <c r="B28" s="321">
        <v>3820.68</v>
      </c>
      <c r="C28" s="28">
        <v>3882.6019999999999</v>
      </c>
      <c r="D28" s="29">
        <v>-1.5948582934846276</v>
      </c>
      <c r="E28" s="30">
        <v>1.1632656107719179</v>
      </c>
      <c r="F28" s="31">
        <v>0.80922721030072753</v>
      </c>
      <c r="G28" s="29">
        <v>43.750184863361376</v>
      </c>
    </row>
    <row r="29" spans="1:7" ht="15.75" x14ac:dyDescent="0.25">
      <c r="A29" s="323" t="s">
        <v>41</v>
      </c>
      <c r="B29" s="325">
        <v>3828.4520000000002</v>
      </c>
      <c r="C29" s="42">
        <v>3912.1260000000002</v>
      </c>
      <c r="D29" s="29">
        <v>-2.1388370415472298</v>
      </c>
      <c r="E29" s="30">
        <v>0.377693850234118</v>
      </c>
      <c r="F29" s="31">
        <v>0.29250605059786267</v>
      </c>
      <c r="G29" s="29">
        <v>29.123431622059513</v>
      </c>
    </row>
    <row r="30" spans="1:7" ht="15.75" x14ac:dyDescent="0.25">
      <c r="A30" s="328" t="s">
        <v>42</v>
      </c>
      <c r="B30" s="326" t="s">
        <v>48</v>
      </c>
      <c r="C30" s="266" t="s">
        <v>62</v>
      </c>
      <c r="D30" s="84" t="s">
        <v>48</v>
      </c>
      <c r="E30" s="30" t="s">
        <v>48</v>
      </c>
      <c r="F30" s="31">
        <v>3.0669584502781628E-4</v>
      </c>
      <c r="G30" s="29" t="s">
        <v>48</v>
      </c>
    </row>
    <row r="31" spans="1:7" ht="16.5" thickBot="1" x14ac:dyDescent="0.3">
      <c r="A31" s="329" t="s">
        <v>39</v>
      </c>
      <c r="B31" s="327">
        <v>4422.902</v>
      </c>
      <c r="C31" s="32">
        <v>4671.6180000000004</v>
      </c>
      <c r="D31" s="33">
        <v>-5.3239798288301898</v>
      </c>
      <c r="E31" s="34">
        <v>9.4403558793234713E-2</v>
      </c>
      <c r="F31" s="35">
        <v>0.10171056540605815</v>
      </c>
      <c r="G31" s="33">
        <v>-7.1841175827228376</v>
      </c>
    </row>
    <row r="32" spans="1:7" ht="18.75" x14ac:dyDescent="0.3">
      <c r="A32" s="144" t="s">
        <v>63</v>
      </c>
      <c r="B32" s="99"/>
      <c r="C32" s="93"/>
      <c r="D32" s="100"/>
      <c r="E32" s="100"/>
      <c r="F32" s="100"/>
      <c r="G32" s="101"/>
    </row>
    <row r="33" spans="1:7" ht="15.75" x14ac:dyDescent="0.25">
      <c r="A33" s="322" t="s">
        <v>56</v>
      </c>
      <c r="B33" s="127">
        <v>5092.4179999999997</v>
      </c>
      <c r="C33" s="24">
        <v>5891.7610000000004</v>
      </c>
      <c r="D33" s="25">
        <v>-13.567132135875855</v>
      </c>
      <c r="E33" s="26">
        <v>1.4039717963645773</v>
      </c>
      <c r="F33" s="27">
        <v>1.3878804843095427</v>
      </c>
      <c r="G33" s="25">
        <v>1.1594162636446199</v>
      </c>
    </row>
    <row r="34" spans="1:7" ht="15.75" x14ac:dyDescent="0.25">
      <c r="A34" s="323" t="s">
        <v>40</v>
      </c>
      <c r="B34" s="127">
        <v>3720.8139999999999</v>
      </c>
      <c r="C34" s="24">
        <v>3745.5540000000001</v>
      </c>
      <c r="D34" s="29">
        <v>-0.660516441626532</v>
      </c>
      <c r="E34" s="30">
        <v>2.916976419014067</v>
      </c>
      <c r="F34" s="31">
        <v>2.9994138020082035</v>
      </c>
      <c r="G34" s="29">
        <v>-2.7484498117246123</v>
      </c>
    </row>
    <row r="35" spans="1:7" ht="15.75" x14ac:dyDescent="0.25">
      <c r="A35" s="323" t="s">
        <v>41</v>
      </c>
      <c r="B35" s="127">
        <v>4201.7700000000004</v>
      </c>
      <c r="C35" s="24">
        <v>4708.9719999999998</v>
      </c>
      <c r="D35" s="29">
        <v>-10.770970819108701</v>
      </c>
      <c r="E35" s="30">
        <v>0.7784064050316718</v>
      </c>
      <c r="F35" s="31">
        <v>0.50988184235874456</v>
      </c>
      <c r="G35" s="29">
        <v>52.664076333982834</v>
      </c>
    </row>
    <row r="36" spans="1:7" ht="15.75" x14ac:dyDescent="0.25">
      <c r="A36" s="328" t="s">
        <v>42</v>
      </c>
      <c r="B36" s="127" t="s">
        <v>62</v>
      </c>
      <c r="C36" s="24" t="s">
        <v>48</v>
      </c>
      <c r="D36" s="84" t="s">
        <v>48</v>
      </c>
      <c r="E36" s="30">
        <v>1.4330711012255743E-3</v>
      </c>
      <c r="F36" s="31" t="s">
        <v>48</v>
      </c>
      <c r="G36" s="29" t="s">
        <v>48</v>
      </c>
    </row>
    <row r="37" spans="1:7" ht="16.5" thickBot="1" x14ac:dyDescent="0.3">
      <c r="A37" s="329" t="s">
        <v>39</v>
      </c>
      <c r="B37" s="130">
        <v>1149.173</v>
      </c>
      <c r="C37" s="36">
        <v>1046.9929999999999</v>
      </c>
      <c r="D37" s="33">
        <v>9.7593775698595948</v>
      </c>
      <c r="E37" s="34">
        <v>0.50718774724208449</v>
      </c>
      <c r="F37" s="35">
        <v>0.70590138011085624</v>
      </c>
      <c r="G37" s="33">
        <v>-28.150339192928815</v>
      </c>
    </row>
    <row r="39" spans="1:7" ht="15.75" x14ac:dyDescent="0.2">
      <c r="A39" s="47" t="s">
        <v>21</v>
      </c>
      <c r="B39" s="79"/>
      <c r="C39" s="79"/>
      <c r="E39" s="79"/>
    </row>
    <row r="40" spans="1:7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J40" sqref="J40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8" t="s">
        <v>53</v>
      </c>
      <c r="G1" s="63" t="str">
        <f xml:space="preserve"> (Bydło_PL!G1)</f>
        <v>listopad - grudzień 2020r.</v>
      </c>
      <c r="I1" s="43"/>
    </row>
    <row r="2" spans="1:17" ht="13.5" thickBot="1" x14ac:dyDescent="0.25"/>
    <row r="3" spans="1:17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7" ht="21" thickBot="1" x14ac:dyDescent="0.25">
      <c r="A4" s="290"/>
      <c r="B4" s="132">
        <v>2020</v>
      </c>
      <c r="C4" s="14"/>
      <c r="D4" s="15"/>
      <c r="E4" s="16"/>
      <c r="F4" s="14"/>
      <c r="G4" s="15"/>
      <c r="I4" s="290"/>
      <c r="J4" s="132">
        <v>2020</v>
      </c>
      <c r="K4" s="14"/>
      <c r="L4" s="15"/>
      <c r="M4" s="16"/>
      <c r="N4" s="14"/>
      <c r="O4" s="15"/>
    </row>
    <row r="5" spans="1:17" ht="15.75" customHeight="1" x14ac:dyDescent="0.2">
      <c r="A5" s="318" t="s">
        <v>13</v>
      </c>
      <c r="B5" s="66" t="s">
        <v>14</v>
      </c>
      <c r="C5" s="17"/>
      <c r="D5" s="18"/>
      <c r="E5" s="19" t="s">
        <v>15</v>
      </c>
      <c r="F5" s="20"/>
      <c r="G5" s="18"/>
      <c r="I5" s="318" t="s">
        <v>13</v>
      </c>
      <c r="J5" s="66" t="s">
        <v>14</v>
      </c>
      <c r="K5" s="17"/>
      <c r="L5" s="18"/>
      <c r="M5" s="19" t="s">
        <v>15</v>
      </c>
      <c r="N5" s="20"/>
      <c r="O5" s="18"/>
    </row>
    <row r="6" spans="1:17" ht="32.25" customHeight="1" thickBot="1" x14ac:dyDescent="0.25">
      <c r="A6" s="320"/>
      <c r="B6" s="319" t="s">
        <v>148</v>
      </c>
      <c r="C6" s="285" t="s">
        <v>145</v>
      </c>
      <c r="D6" s="21" t="s">
        <v>16</v>
      </c>
      <c r="E6" s="286" t="s">
        <v>148</v>
      </c>
      <c r="F6" s="287" t="s">
        <v>145</v>
      </c>
      <c r="G6" s="21" t="s">
        <v>16</v>
      </c>
      <c r="I6" s="320"/>
      <c r="J6" s="319" t="s">
        <v>148</v>
      </c>
      <c r="K6" s="285" t="s">
        <v>145</v>
      </c>
      <c r="L6" s="21" t="s">
        <v>16</v>
      </c>
      <c r="M6" s="286" t="s">
        <v>148</v>
      </c>
      <c r="N6" s="287" t="s">
        <v>145</v>
      </c>
      <c r="O6" s="21" t="s">
        <v>16</v>
      </c>
    </row>
    <row r="7" spans="1:17" ht="16.5" thickBot="1" x14ac:dyDescent="0.3">
      <c r="A7" s="136" t="s">
        <v>61</v>
      </c>
      <c r="B7" s="137">
        <v>1616.271</v>
      </c>
      <c r="C7" s="22">
        <v>1590.4059999999999</v>
      </c>
      <c r="D7" s="89">
        <v>1.6263142870436862</v>
      </c>
      <c r="E7" s="90">
        <v>100</v>
      </c>
      <c r="F7" s="91">
        <v>100</v>
      </c>
      <c r="G7" s="92" t="s">
        <v>48</v>
      </c>
      <c r="I7" s="136" t="s">
        <v>61</v>
      </c>
      <c r="J7" s="137">
        <v>1562.7270000000001</v>
      </c>
      <c r="K7" s="22">
        <v>1552.3140000000001</v>
      </c>
      <c r="L7" s="89">
        <v>0.67080500465756354</v>
      </c>
      <c r="M7" s="90">
        <v>100</v>
      </c>
      <c r="N7" s="91">
        <v>100</v>
      </c>
      <c r="O7" s="92" t="s">
        <v>48</v>
      </c>
    </row>
    <row r="8" spans="1:17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7" ht="15.75" x14ac:dyDescent="0.25">
      <c r="A9" s="126" t="s">
        <v>17</v>
      </c>
      <c r="B9" s="127">
        <v>1188.7190000000001</v>
      </c>
      <c r="C9" s="24">
        <v>1141.598</v>
      </c>
      <c r="D9" s="25">
        <v>4.1276351219956675</v>
      </c>
      <c r="E9" s="26">
        <v>62.965704201835891</v>
      </c>
      <c r="F9" s="27">
        <v>59.512071496063314</v>
      </c>
      <c r="G9" s="25">
        <v>5.8032473394931863</v>
      </c>
      <c r="I9" s="126" t="s">
        <v>17</v>
      </c>
      <c r="J9" s="127">
        <v>1075.143</v>
      </c>
      <c r="K9" s="24">
        <v>1071.5360000000001</v>
      </c>
      <c r="L9" s="25">
        <v>0.33661958160994787</v>
      </c>
      <c r="M9" s="26">
        <v>66.100654915749175</v>
      </c>
      <c r="N9" s="27">
        <v>62.842492654426877</v>
      </c>
      <c r="O9" s="25">
        <v>5.1846483544805402</v>
      </c>
    </row>
    <row r="10" spans="1:17" ht="15.75" x14ac:dyDescent="0.25">
      <c r="A10" s="126" t="s">
        <v>18</v>
      </c>
      <c r="B10" s="321">
        <v>1730.6369999999999</v>
      </c>
      <c r="C10" s="24">
        <v>1677.2080000000001</v>
      </c>
      <c r="D10" s="29">
        <v>3.1855917691782927</v>
      </c>
      <c r="E10" s="30">
        <v>29.114873424286454</v>
      </c>
      <c r="F10" s="31">
        <v>33.471357905698291</v>
      </c>
      <c r="G10" s="29">
        <v>-13.015559433488571</v>
      </c>
      <c r="I10" s="126" t="s">
        <v>18</v>
      </c>
      <c r="J10" s="321">
        <v>2379.931</v>
      </c>
      <c r="K10" s="24">
        <v>2271.444</v>
      </c>
      <c r="L10" s="29">
        <v>4.7761247911020517</v>
      </c>
      <c r="M10" s="30">
        <v>26.142221506055673</v>
      </c>
      <c r="N10" s="31">
        <v>29.347608018138899</v>
      </c>
      <c r="O10" s="29">
        <v>-10.922138901753325</v>
      </c>
    </row>
    <row r="11" spans="1:17" ht="15.75" x14ac:dyDescent="0.25">
      <c r="A11" s="126" t="s">
        <v>55</v>
      </c>
      <c r="B11" s="321">
        <v>3723.1880000000001</v>
      </c>
      <c r="C11" s="24">
        <v>3808.2779999999998</v>
      </c>
      <c r="D11" s="29">
        <v>-2.2343431860804199</v>
      </c>
      <c r="E11" s="288">
        <v>1.5612588443060837</v>
      </c>
      <c r="F11" s="31">
        <v>1.1090523831522217</v>
      </c>
      <c r="G11" s="29">
        <v>40.774130061248428</v>
      </c>
      <c r="I11" s="126" t="s">
        <v>55</v>
      </c>
      <c r="J11" s="321">
        <v>4212.4290000000001</v>
      </c>
      <c r="K11" s="24">
        <v>4327.5240000000003</v>
      </c>
      <c r="L11" s="29">
        <v>-2.6596039675343279</v>
      </c>
      <c r="M11" s="288">
        <v>2.8400234042354593</v>
      </c>
      <c r="N11" s="31">
        <v>2.241620526843187</v>
      </c>
      <c r="O11" s="29">
        <v>26.695101611823063</v>
      </c>
    </row>
    <row r="12" spans="1:17" ht="15.75" x14ac:dyDescent="0.25">
      <c r="A12" s="126" t="s">
        <v>63</v>
      </c>
      <c r="B12" s="321">
        <v>4833.4790000000003</v>
      </c>
      <c r="C12" s="28">
        <v>5253.8549999999996</v>
      </c>
      <c r="D12" s="29">
        <v>-8.0012866742610775</v>
      </c>
      <c r="E12" s="31">
        <v>6.1331285137149063</v>
      </c>
      <c r="F12" s="31">
        <v>5.6804095904129124</v>
      </c>
      <c r="G12" s="29">
        <v>7.9698288670251598</v>
      </c>
      <c r="I12" s="126" t="s">
        <v>63</v>
      </c>
      <c r="J12" s="321">
        <v>2157.1509999999998</v>
      </c>
      <c r="K12" s="28">
        <v>1991.777</v>
      </c>
      <c r="L12" s="29">
        <v>8.3028371147974784</v>
      </c>
      <c r="M12" s="31">
        <v>4.8369244555100908</v>
      </c>
      <c r="N12" s="31">
        <v>5.4796701710287206</v>
      </c>
      <c r="O12" s="29">
        <v>-11.729642395574412</v>
      </c>
      <c r="P12" s="45"/>
      <c r="Q12" s="45"/>
    </row>
    <row r="13" spans="1:17" ht="16.5" thickBot="1" x14ac:dyDescent="0.3">
      <c r="A13" s="139" t="s">
        <v>115</v>
      </c>
      <c r="B13" s="130">
        <v>4150.9690000000001</v>
      </c>
      <c r="C13" s="36">
        <v>3943.7959999999998</v>
      </c>
      <c r="D13" s="29">
        <v>5.2531368255356066</v>
      </c>
      <c r="E13" s="289">
        <v>0.2250350158566789</v>
      </c>
      <c r="F13" s="113">
        <v>0.22710862467327253</v>
      </c>
      <c r="G13" s="25">
        <v>-0.91304714630578498</v>
      </c>
      <c r="I13" s="139" t="s">
        <v>115</v>
      </c>
      <c r="J13" s="130">
        <v>7371.3919999999998</v>
      </c>
      <c r="K13" s="36">
        <v>6963.317</v>
      </c>
      <c r="L13" s="29">
        <v>5.86035362170069</v>
      </c>
      <c r="M13" s="289">
        <v>8.0175718449602043E-2</v>
      </c>
      <c r="N13" s="113">
        <v>8.8608629562322738E-2</v>
      </c>
      <c r="O13" s="25">
        <v>-9.5170314159857536</v>
      </c>
      <c r="P13" s="45"/>
    </row>
    <row r="14" spans="1:17" ht="18.75" x14ac:dyDescent="0.3">
      <c r="A14" s="144" t="s">
        <v>20</v>
      </c>
      <c r="B14" s="99"/>
      <c r="C14" s="93"/>
      <c r="D14" s="100"/>
      <c r="E14" s="100"/>
      <c r="F14" s="100"/>
      <c r="G14" s="101"/>
      <c r="I14" s="144" t="s">
        <v>20</v>
      </c>
      <c r="J14" s="99"/>
      <c r="K14" s="93"/>
      <c r="L14" s="100"/>
      <c r="M14" s="100"/>
      <c r="N14" s="100"/>
      <c r="O14" s="101"/>
    </row>
    <row r="15" spans="1:17" ht="15.75" x14ac:dyDescent="0.25">
      <c r="A15" s="322" t="s">
        <v>56</v>
      </c>
      <c r="B15" s="127">
        <v>1651.289</v>
      </c>
      <c r="C15" s="24">
        <v>1557.902</v>
      </c>
      <c r="D15" s="25">
        <v>5.994407863909279</v>
      </c>
      <c r="E15" s="26">
        <v>10.35418714695551</v>
      </c>
      <c r="F15" s="27">
        <v>9.705339156307339</v>
      </c>
      <c r="G15" s="25">
        <v>6.6854746670701957</v>
      </c>
      <c r="I15" s="322" t="s">
        <v>56</v>
      </c>
      <c r="J15" s="127">
        <v>1673.66</v>
      </c>
      <c r="K15" s="24">
        <v>1672.4570000000001</v>
      </c>
      <c r="L15" s="25">
        <v>7.1930100445032341E-2</v>
      </c>
      <c r="M15" s="26">
        <v>6.2273246905349904</v>
      </c>
      <c r="N15" s="27">
        <v>6.546184760271065</v>
      </c>
      <c r="O15" s="25">
        <v>-4.8709298837888468</v>
      </c>
    </row>
    <row r="16" spans="1:17" ht="15.75" x14ac:dyDescent="0.25">
      <c r="A16" s="323" t="s">
        <v>40</v>
      </c>
      <c r="B16" s="321">
        <v>1085.0329999999999</v>
      </c>
      <c r="C16" s="28">
        <v>1043.819</v>
      </c>
      <c r="D16" s="29">
        <v>3.9483856875569372</v>
      </c>
      <c r="E16" s="30">
        <v>49.584209705666041</v>
      </c>
      <c r="F16" s="31">
        <v>46.800972890311044</v>
      </c>
      <c r="G16" s="29">
        <v>5.9469635853044309</v>
      </c>
      <c r="I16" s="323" t="s">
        <v>40</v>
      </c>
      <c r="J16" s="321">
        <v>1002.987</v>
      </c>
      <c r="K16" s="28">
        <v>989.27599999999995</v>
      </c>
      <c r="L16" s="29">
        <v>1.3859630679405963</v>
      </c>
      <c r="M16" s="30">
        <v>56.155083027556962</v>
      </c>
      <c r="N16" s="31">
        <v>52.383702168854775</v>
      </c>
      <c r="O16" s="29">
        <v>7.1995309658439863</v>
      </c>
    </row>
    <row r="17" spans="1:15" ht="15.75" x14ac:dyDescent="0.25">
      <c r="A17" s="323" t="s">
        <v>41</v>
      </c>
      <c r="B17" s="321">
        <v>1315.701</v>
      </c>
      <c r="C17" s="28">
        <v>1336.425</v>
      </c>
      <c r="D17" s="29">
        <v>-1.5507043043941811</v>
      </c>
      <c r="E17" s="30">
        <v>2.7923179928301978</v>
      </c>
      <c r="F17" s="31">
        <v>2.7323710193630184</v>
      </c>
      <c r="G17" s="29">
        <v>2.1939543730468367</v>
      </c>
      <c r="I17" s="323" t="s">
        <v>41</v>
      </c>
      <c r="J17" s="321">
        <v>1152.8130000000001</v>
      </c>
      <c r="K17" s="28">
        <v>1158.691</v>
      </c>
      <c r="L17" s="29">
        <v>-0.50729659590002241</v>
      </c>
      <c r="M17" s="30">
        <v>3.415991616921203</v>
      </c>
      <c r="N17" s="31">
        <v>3.6403046926748077</v>
      </c>
      <c r="O17" s="29">
        <v>-6.1619313406643688</v>
      </c>
    </row>
    <row r="18" spans="1:15" ht="15.75" x14ac:dyDescent="0.25">
      <c r="A18" s="323" t="s">
        <v>42</v>
      </c>
      <c r="B18" s="321">
        <v>1347.8109999999999</v>
      </c>
      <c r="C18" s="28">
        <v>1390.9110000000001</v>
      </c>
      <c r="D18" s="29">
        <v>-3.0986885573555845</v>
      </c>
      <c r="E18" s="30">
        <v>7.4414969186715321E-2</v>
      </c>
      <c r="F18" s="31">
        <v>5.8818423187329938E-2</v>
      </c>
      <c r="G18" s="29">
        <v>26.516429979280765</v>
      </c>
      <c r="I18" s="323" t="s">
        <v>42</v>
      </c>
      <c r="J18" s="321">
        <v>1310.3009999999999</v>
      </c>
      <c r="K18" s="28">
        <v>1287.442</v>
      </c>
      <c r="L18" s="29">
        <v>1.7755362960040082</v>
      </c>
      <c r="M18" s="30">
        <v>0.26953681328047896</v>
      </c>
      <c r="N18" s="31">
        <v>0.26938191035853193</v>
      </c>
      <c r="O18" s="29">
        <v>5.7503089847742224E-2</v>
      </c>
    </row>
    <row r="19" spans="1:15" ht="16.5" thickBot="1" x14ac:dyDescent="0.3">
      <c r="A19" s="324" t="s">
        <v>39</v>
      </c>
      <c r="B19" s="321" t="s">
        <v>62</v>
      </c>
      <c r="C19" s="28" t="s">
        <v>62</v>
      </c>
      <c r="D19" s="29" t="s">
        <v>48</v>
      </c>
      <c r="E19" s="30">
        <v>0.16057438719741315</v>
      </c>
      <c r="F19" s="31">
        <v>0.21457000689457684</v>
      </c>
      <c r="G19" s="29">
        <v>-25.164570052744121</v>
      </c>
      <c r="I19" s="324" t="s">
        <v>39</v>
      </c>
      <c r="J19" s="321" t="s">
        <v>62</v>
      </c>
      <c r="K19" s="28" t="s">
        <v>62</v>
      </c>
      <c r="L19" s="29" t="s">
        <v>48</v>
      </c>
      <c r="M19" s="30">
        <v>3.2718767455536125E-2</v>
      </c>
      <c r="N19" s="31">
        <v>2.9191222677015577E-3</v>
      </c>
      <c r="O19" s="29">
        <v>1020.8426525175339</v>
      </c>
    </row>
    <row r="20" spans="1:15" ht="18.75" x14ac:dyDescent="0.3">
      <c r="A20" s="144" t="s">
        <v>18</v>
      </c>
      <c r="B20" s="99"/>
      <c r="C20" s="93"/>
      <c r="D20" s="100"/>
      <c r="E20" s="100"/>
      <c r="F20" s="100"/>
      <c r="G20" s="101"/>
      <c r="I20" s="144" t="s">
        <v>18</v>
      </c>
      <c r="J20" s="99"/>
      <c r="K20" s="93"/>
      <c r="L20" s="100"/>
      <c r="M20" s="100"/>
      <c r="N20" s="100"/>
      <c r="O20" s="101"/>
    </row>
    <row r="21" spans="1:15" ht="15.75" x14ac:dyDescent="0.25">
      <c r="A21" s="322" t="s">
        <v>56</v>
      </c>
      <c r="B21" s="127">
        <v>2280.0729999999999</v>
      </c>
      <c r="C21" s="24">
        <v>2241.049</v>
      </c>
      <c r="D21" s="25">
        <v>1.741327387308349</v>
      </c>
      <c r="E21" s="26">
        <v>6.6526948992955344</v>
      </c>
      <c r="F21" s="27">
        <v>7.7616704764774527</v>
      </c>
      <c r="G21" s="25">
        <v>-14.287846676083246</v>
      </c>
      <c r="I21" s="322" t="s">
        <v>56</v>
      </c>
      <c r="J21" s="127">
        <v>2751.2060000000001</v>
      </c>
      <c r="K21" s="24">
        <v>2450.3180000000002</v>
      </c>
      <c r="L21" s="25">
        <v>12.279549021800431</v>
      </c>
      <c r="M21" s="26">
        <v>7.0855291179835795</v>
      </c>
      <c r="N21" s="27">
        <v>8.6341798434076669</v>
      </c>
      <c r="O21" s="25">
        <v>-17.936280613919649</v>
      </c>
    </row>
    <row r="22" spans="1:15" ht="15.75" x14ac:dyDescent="0.25">
      <c r="A22" s="323" t="s">
        <v>40</v>
      </c>
      <c r="B22" s="321">
        <v>1410.194</v>
      </c>
      <c r="C22" s="28">
        <v>1349.9749999999999</v>
      </c>
      <c r="D22" s="29">
        <v>4.4607492731346916</v>
      </c>
      <c r="E22" s="30">
        <v>18.983061225718938</v>
      </c>
      <c r="F22" s="31">
        <v>21.867781772175643</v>
      </c>
      <c r="G22" s="29">
        <v>-13.191646855225144</v>
      </c>
      <c r="I22" s="322" t="s">
        <v>40</v>
      </c>
      <c r="J22" s="321">
        <v>2242.3429999999998</v>
      </c>
      <c r="K22" s="28">
        <v>2197.8919999999998</v>
      </c>
      <c r="L22" s="29">
        <v>2.0224378631889111</v>
      </c>
      <c r="M22" s="30">
        <v>15.325573843457892</v>
      </c>
      <c r="N22" s="31">
        <v>16.830862871312355</v>
      </c>
      <c r="O22" s="29">
        <v>-8.9436236238379561</v>
      </c>
    </row>
    <row r="23" spans="1:15" ht="15.75" x14ac:dyDescent="0.25">
      <c r="A23" s="323" t="s">
        <v>41</v>
      </c>
      <c r="B23" s="321">
        <v>1917.325</v>
      </c>
      <c r="C23" s="28">
        <v>1854.088</v>
      </c>
      <c r="D23" s="29">
        <v>3.4106795362463962</v>
      </c>
      <c r="E23" s="30">
        <v>1.6341346549574625</v>
      </c>
      <c r="F23" s="31">
        <v>1.8024845088204355</v>
      </c>
      <c r="G23" s="29">
        <v>-9.3398779872534359</v>
      </c>
      <c r="I23" s="323" t="s">
        <v>41</v>
      </c>
      <c r="J23" s="321">
        <v>2024.2550000000001</v>
      </c>
      <c r="K23" s="28">
        <v>2022.008</v>
      </c>
      <c r="L23" s="29">
        <v>0.11112715676694013</v>
      </c>
      <c r="M23" s="30">
        <v>2.4885914177592161</v>
      </c>
      <c r="N23" s="31">
        <v>2.5319405051036874</v>
      </c>
      <c r="O23" s="29">
        <v>-1.7120894925094645</v>
      </c>
    </row>
    <row r="24" spans="1:15" ht="15.75" x14ac:dyDescent="0.25">
      <c r="A24" s="323" t="s">
        <v>42</v>
      </c>
      <c r="B24" s="321" t="s">
        <v>62</v>
      </c>
      <c r="C24" s="28" t="s">
        <v>62</v>
      </c>
      <c r="D24" s="84" t="s">
        <v>48</v>
      </c>
      <c r="E24" s="30">
        <v>8.5824818329102888E-3</v>
      </c>
      <c r="F24" s="31">
        <v>6.7016750196477147E-3</v>
      </c>
      <c r="G24" s="29">
        <v>28.064727217426938</v>
      </c>
      <c r="I24" s="323" t="s">
        <v>42</v>
      </c>
      <c r="J24" s="321" t="s">
        <v>62</v>
      </c>
      <c r="K24" s="28" t="s">
        <v>62</v>
      </c>
      <c r="L24" s="84" t="s">
        <v>48</v>
      </c>
      <c r="M24" s="30">
        <v>0.11483501340437792</v>
      </c>
      <c r="N24" s="31">
        <v>9.4340724197082143E-2</v>
      </c>
      <c r="O24" s="29">
        <v>21.723692903270763</v>
      </c>
    </row>
    <row r="25" spans="1:15" ht="16.5" thickBot="1" x14ac:dyDescent="0.3">
      <c r="A25" s="324" t="s">
        <v>39</v>
      </c>
      <c r="B25" s="321">
        <v>2885.9479999999999</v>
      </c>
      <c r="C25" s="28">
        <v>2887.3679999999999</v>
      </c>
      <c r="D25" s="29">
        <v>-4.917973739405828E-2</v>
      </c>
      <c r="E25" s="30">
        <v>1.8364001624816055</v>
      </c>
      <c r="F25" s="31">
        <v>2.0327194732051064</v>
      </c>
      <c r="G25" s="29">
        <v>-9.6579637924141508</v>
      </c>
      <c r="I25" s="324" t="s">
        <v>39</v>
      </c>
      <c r="J25" s="321">
        <v>2525.0329999999999</v>
      </c>
      <c r="K25" s="28">
        <v>2387.9879999999998</v>
      </c>
      <c r="L25" s="29">
        <v>5.7389316864238884</v>
      </c>
      <c r="M25" s="30">
        <v>1.1276921134506066</v>
      </c>
      <c r="N25" s="31">
        <v>1.2562840741181067</v>
      </c>
      <c r="O25" s="29">
        <v>-10.235898338341176</v>
      </c>
    </row>
    <row r="26" spans="1:15" ht="18.75" x14ac:dyDescent="0.3">
      <c r="A26" s="144" t="s">
        <v>55</v>
      </c>
      <c r="B26" s="99"/>
      <c r="C26" s="93"/>
      <c r="D26" s="100"/>
      <c r="E26" s="100"/>
      <c r="F26" s="100"/>
      <c r="G26" s="101"/>
      <c r="I26" s="144" t="s">
        <v>55</v>
      </c>
      <c r="J26" s="99"/>
      <c r="K26" s="93"/>
      <c r="L26" s="100"/>
      <c r="M26" s="100"/>
      <c r="N26" s="100"/>
      <c r="O26" s="101"/>
    </row>
    <row r="27" spans="1:15" ht="15.75" x14ac:dyDescent="0.25">
      <c r="A27" s="322" t="s">
        <v>56</v>
      </c>
      <c r="B27" s="127">
        <v>4215.1499999999996</v>
      </c>
      <c r="C27" s="24">
        <v>4280.9629999999997</v>
      </c>
      <c r="D27" s="25">
        <v>-1.5373410141596671</v>
      </c>
      <c r="E27" s="26">
        <v>0.36028020715735487</v>
      </c>
      <c r="F27" s="27">
        <v>0.26838296065035844</v>
      </c>
      <c r="G27" s="25">
        <v>34.241088288282768</v>
      </c>
      <c r="I27" s="322" t="s">
        <v>56</v>
      </c>
      <c r="J27" s="127">
        <v>4760.67</v>
      </c>
      <c r="K27" s="24">
        <v>4895.5219999999999</v>
      </c>
      <c r="L27" s="25">
        <v>-2.7545989988401618</v>
      </c>
      <c r="M27" s="26">
        <v>0.56687966617031738</v>
      </c>
      <c r="N27" s="27">
        <v>0.45846142088011005</v>
      </c>
      <c r="O27" s="25">
        <v>23.64828104447184</v>
      </c>
    </row>
    <row r="28" spans="1:15" ht="15.75" x14ac:dyDescent="0.25">
      <c r="A28" s="323" t="s">
        <v>40</v>
      </c>
      <c r="B28" s="321">
        <v>3663.6280000000002</v>
      </c>
      <c r="C28" s="28">
        <v>3764.66</v>
      </c>
      <c r="D28" s="29">
        <v>-2.683695207535334</v>
      </c>
      <c r="E28" s="30">
        <v>0.84983300129891604</v>
      </c>
      <c r="F28" s="31">
        <v>0.59977497005864555</v>
      </c>
      <c r="G28" s="29">
        <v>41.691975111235472</v>
      </c>
      <c r="I28" s="323" t="s">
        <v>40</v>
      </c>
      <c r="J28" s="321">
        <v>3941.3870000000002</v>
      </c>
      <c r="K28" s="28">
        <v>3981.3240000000001</v>
      </c>
      <c r="L28" s="29">
        <v>-1.0031085136502302</v>
      </c>
      <c r="M28" s="30">
        <v>1.6234600440475175</v>
      </c>
      <c r="N28" s="31">
        <v>1.143473267209022</v>
      </c>
      <c r="O28" s="29">
        <v>41.976213227095585</v>
      </c>
    </row>
    <row r="29" spans="1:15" ht="15.75" x14ac:dyDescent="0.25">
      <c r="A29" s="323" t="s">
        <v>41</v>
      </c>
      <c r="B29" s="325">
        <v>3748.643</v>
      </c>
      <c r="C29" s="42">
        <v>3872.3679999999999</v>
      </c>
      <c r="D29" s="29">
        <v>-3.1950734021146725</v>
      </c>
      <c r="E29" s="30">
        <v>0.27709872631285204</v>
      </c>
      <c r="F29" s="31">
        <v>0.17929890834203885</v>
      </c>
      <c r="G29" s="29">
        <v>54.545685121654927</v>
      </c>
      <c r="I29" s="323" t="s">
        <v>41</v>
      </c>
      <c r="J29" s="325">
        <v>3890.2530000000002</v>
      </c>
      <c r="K29" s="42">
        <v>3936.1689999999999</v>
      </c>
      <c r="L29" s="29">
        <v>-1.166514954007303</v>
      </c>
      <c r="M29" s="30">
        <v>0.52539167950935595</v>
      </c>
      <c r="N29" s="31">
        <v>0.47316318211926156</v>
      </c>
      <c r="O29" s="29">
        <v>11.038157524464806</v>
      </c>
    </row>
    <row r="30" spans="1:15" ht="15.75" x14ac:dyDescent="0.25">
      <c r="A30" s="328" t="s">
        <v>42</v>
      </c>
      <c r="B30" s="326" t="s">
        <v>48</v>
      </c>
      <c r="C30" s="266" t="s">
        <v>48</v>
      </c>
      <c r="D30" s="84" t="s">
        <v>48</v>
      </c>
      <c r="E30" s="30" t="s">
        <v>48</v>
      </c>
      <c r="F30" s="31" t="s">
        <v>48</v>
      </c>
      <c r="G30" s="29" t="s">
        <v>48</v>
      </c>
      <c r="I30" s="328" t="s">
        <v>42</v>
      </c>
      <c r="J30" s="326" t="s">
        <v>48</v>
      </c>
      <c r="K30" s="266" t="s">
        <v>62</v>
      </c>
      <c r="L30" s="84" t="s">
        <v>48</v>
      </c>
      <c r="M30" s="30" t="s">
        <v>48</v>
      </c>
      <c r="N30" s="31">
        <v>7.9612425482769751E-4</v>
      </c>
      <c r="O30" s="29" t="s">
        <v>48</v>
      </c>
    </row>
    <row r="31" spans="1:15" ht="16.5" thickBot="1" x14ac:dyDescent="0.3">
      <c r="A31" s="329" t="s">
        <v>39</v>
      </c>
      <c r="B31" s="327" t="s">
        <v>62</v>
      </c>
      <c r="C31" s="32" t="s">
        <v>62</v>
      </c>
      <c r="D31" s="33" t="s">
        <v>48</v>
      </c>
      <c r="E31" s="34">
        <v>7.4046909536960887E-2</v>
      </c>
      <c r="F31" s="35">
        <v>6.1595544101178998E-2</v>
      </c>
      <c r="G31" s="33">
        <v>20.214717829797625</v>
      </c>
      <c r="I31" s="329" t="s">
        <v>39</v>
      </c>
      <c r="J31" s="327" t="s">
        <v>62</v>
      </c>
      <c r="K31" s="32" t="s">
        <v>62</v>
      </c>
      <c r="L31" s="33" t="s">
        <v>48</v>
      </c>
      <c r="M31" s="34">
        <v>0.12429201450826788</v>
      </c>
      <c r="N31" s="35">
        <v>0.16572653237996571</v>
      </c>
      <c r="O31" s="33">
        <v>-25.001740684889125</v>
      </c>
    </row>
    <row r="32" spans="1:15" ht="18.75" x14ac:dyDescent="0.3">
      <c r="A32" s="144" t="s">
        <v>63</v>
      </c>
      <c r="B32" s="99"/>
      <c r="C32" s="93"/>
      <c r="D32" s="100"/>
      <c r="E32" s="100"/>
      <c r="F32" s="100"/>
      <c r="G32" s="101"/>
      <c r="I32" s="144" t="s">
        <v>63</v>
      </c>
      <c r="J32" s="99"/>
      <c r="K32" s="93"/>
      <c r="L32" s="100"/>
      <c r="M32" s="100"/>
      <c r="N32" s="100"/>
      <c r="O32" s="101"/>
    </row>
    <row r="33" spans="1:15" ht="15.75" x14ac:dyDescent="0.25">
      <c r="A33" s="322" t="s">
        <v>56</v>
      </c>
      <c r="B33" s="127">
        <v>5214.1310000000003</v>
      </c>
      <c r="C33" s="24">
        <v>6373.7139999999999</v>
      </c>
      <c r="D33" s="25">
        <v>-18.19320728856048</v>
      </c>
      <c r="E33" s="26">
        <v>1.9115177909996701</v>
      </c>
      <c r="F33" s="27">
        <v>1.8013703345615857</v>
      </c>
      <c r="G33" s="25">
        <v>6.114648072346097</v>
      </c>
      <c r="I33" s="322" t="s">
        <v>56</v>
      </c>
      <c r="J33" s="127">
        <v>4573.884</v>
      </c>
      <c r="K33" s="24">
        <v>3988.7539999999999</v>
      </c>
      <c r="L33" s="25">
        <v>14.669493280357729</v>
      </c>
      <c r="M33" s="26">
        <v>0.65877224053305061</v>
      </c>
      <c r="N33" s="27">
        <v>0.72802909356476841</v>
      </c>
      <c r="O33" s="25">
        <v>-9.5129238163552099</v>
      </c>
    </row>
    <row r="34" spans="1:15" ht="15.75" x14ac:dyDescent="0.25">
      <c r="A34" s="323" t="s">
        <v>40</v>
      </c>
      <c r="B34" s="127">
        <v>4736.7250000000004</v>
      </c>
      <c r="C34" s="24">
        <v>4689.5290000000005</v>
      </c>
      <c r="D34" s="29">
        <v>1.0064123710504809</v>
      </c>
      <c r="E34" s="30">
        <v>3.2531621342909127</v>
      </c>
      <c r="F34" s="31">
        <v>3.3069357181318724</v>
      </c>
      <c r="G34" s="29">
        <v>-1.6260849446247172</v>
      </c>
      <c r="I34" s="323" t="s">
        <v>40</v>
      </c>
      <c r="J34" s="127">
        <v>1718.473</v>
      </c>
      <c r="K34" s="24">
        <v>1759.8030000000001</v>
      </c>
      <c r="L34" s="29">
        <v>-2.3485583329497763</v>
      </c>
      <c r="M34" s="30">
        <v>2.4233749556012221</v>
      </c>
      <c r="N34" s="31">
        <v>2.5086671393875579</v>
      </c>
      <c r="O34" s="29">
        <v>-3.399900387229462</v>
      </c>
    </row>
    <row r="35" spans="1:15" ht="15.75" x14ac:dyDescent="0.25">
      <c r="A35" s="323" t="s">
        <v>41</v>
      </c>
      <c r="B35" s="127">
        <v>4487.9650000000001</v>
      </c>
      <c r="C35" s="24">
        <v>5134.1369999999997</v>
      </c>
      <c r="D35" s="29">
        <v>-12.585795821186688</v>
      </c>
      <c r="E35" s="30">
        <v>0.94395589173157346</v>
      </c>
      <c r="F35" s="31">
        <v>0.55035219547206227</v>
      </c>
      <c r="G35" s="29">
        <v>71.518511145739922</v>
      </c>
      <c r="I35" s="323" t="s">
        <v>41</v>
      </c>
      <c r="J35" s="127">
        <v>3460.8330000000001</v>
      </c>
      <c r="K35" s="24">
        <v>3870.4250000000002</v>
      </c>
      <c r="L35" s="29">
        <v>-10.582610436838333</v>
      </c>
      <c r="M35" s="30">
        <v>0.53533995339786367</v>
      </c>
      <c r="N35" s="31">
        <v>0.44529883320029212</v>
      </c>
      <c r="O35" s="29">
        <v>20.220380895781894</v>
      </c>
    </row>
    <row r="36" spans="1:15" ht="15.75" x14ac:dyDescent="0.25">
      <c r="A36" s="328" t="s">
        <v>42</v>
      </c>
      <c r="B36" s="127" t="s">
        <v>62</v>
      </c>
      <c r="C36" s="24" t="s">
        <v>48</v>
      </c>
      <c r="D36" s="84" t="s">
        <v>48</v>
      </c>
      <c r="E36" s="30">
        <v>2.4091177074835892E-3</v>
      </c>
      <c r="F36" s="31" t="s">
        <v>48</v>
      </c>
      <c r="G36" s="29" t="s">
        <v>48</v>
      </c>
      <c r="I36" s="328" t="s">
        <v>42</v>
      </c>
      <c r="J36" s="127" t="s">
        <v>48</v>
      </c>
      <c r="K36" s="24" t="s">
        <v>48</v>
      </c>
      <c r="L36" s="84" t="s">
        <v>48</v>
      </c>
      <c r="M36" s="30" t="s">
        <v>48</v>
      </c>
      <c r="N36" s="31" t="s">
        <v>48</v>
      </c>
      <c r="O36" s="29" t="s">
        <v>48</v>
      </c>
    </row>
    <row r="37" spans="1:15" ht="16.5" thickBot="1" x14ac:dyDescent="0.3">
      <c r="A37" s="329" t="s">
        <v>39</v>
      </c>
      <c r="B37" s="130" t="s">
        <v>62</v>
      </c>
      <c r="C37" s="36" t="s">
        <v>62</v>
      </c>
      <c r="D37" s="33" t="s">
        <v>48</v>
      </c>
      <c r="E37" s="34">
        <v>2.2083578985266236E-2</v>
      </c>
      <c r="F37" s="35">
        <v>2.1751342247392582E-2</v>
      </c>
      <c r="G37" s="33">
        <v>1.5274309699829247</v>
      </c>
      <c r="I37" s="329" t="s">
        <v>39</v>
      </c>
      <c r="J37" s="130" t="s">
        <v>62</v>
      </c>
      <c r="K37" s="36" t="s">
        <v>62</v>
      </c>
      <c r="L37" s="146" t="s">
        <v>48</v>
      </c>
      <c r="M37" s="34">
        <v>1.2194373059779546</v>
      </c>
      <c r="N37" s="35">
        <v>1.7976751048761019</v>
      </c>
      <c r="O37" s="33">
        <v>-32.16586786620713</v>
      </c>
    </row>
    <row r="39" spans="1:15" ht="15.75" x14ac:dyDescent="0.2">
      <c r="A39" s="47" t="s">
        <v>21</v>
      </c>
      <c r="B39" s="79"/>
      <c r="C39" s="79"/>
      <c r="E39" s="79"/>
    </row>
    <row r="40" spans="1:15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2021-02-24T07:32:16Z</dcterms:modified>
</cp:coreProperties>
</file>