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<sst xmlns="http://schemas.openxmlformats.org/spreadsheetml/2006/main" count="100" uniqueCount="61">
  <si>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Lp</t>
  </si>
  <si>
    <t>Nazwa</t>
  </si>
  <si>
    <t>Jednostka miary</t>
  </si>
  <si>
    <t>Opis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</si>
  <si>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</si>
  <si>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</si>
  <si>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</si>
  <si>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</si>
  <si>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</si>
  <si>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</si>
  <si>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</si>
  <si>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</si>
  <si>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</si>
  <si>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</si>
  <si>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</si>
  <si>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</si>
  <si>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</si>
  <si>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miejscowość, data</t>
  </si>
  <si>
    <t>Szacowana ilość zapotrzebowania w okresie 48 m-cy</t>
  </si>
  <si>
    <t>Cena jednostkowa netto</t>
  </si>
  <si>
    <t>3033-7.262.276.2022</t>
  </si>
  <si>
    <t>Załącznik nr 1 do zapytania ofertowego - formularz ofertowy na dostawę pieczęci</t>
  </si>
  <si>
    <t>Pieczątka (automat + płytka z tekstem)</t>
  </si>
  <si>
    <t>szt.</t>
  </si>
  <si>
    <t>Pieczątka okrągła (automat + płytka z tekstem)</t>
  </si>
  <si>
    <t>Datownik DATUŚ</t>
  </si>
  <si>
    <t>8 cyfr [2016-06-15]</t>
  </si>
  <si>
    <t>Automat niestandardowy</t>
  </si>
  <si>
    <t>Automat metalowy mały</t>
  </si>
  <si>
    <t>Automat metalowy duży</t>
  </si>
  <si>
    <t>Automat kieszonkowy</t>
  </si>
  <si>
    <t>Matryca do pieczątek powierzchniowych</t>
  </si>
  <si>
    <t>Tuszownice do automatów standard</t>
  </si>
  <si>
    <t>Tuszownice do automatów niestandardowych</t>
  </si>
  <si>
    <t>Gryf stemplarski średni</t>
  </si>
  <si>
    <t>Gryf stamplarski duży</t>
  </si>
  <si>
    <t>56x33 mm</t>
  </si>
  <si>
    <t xml:space="preserve">Automat metalowy duży </t>
  </si>
  <si>
    <t>38x14 mm</t>
  </si>
  <si>
    <t>47x18 mm</t>
  </si>
  <si>
    <t>58x22 mm</t>
  </si>
  <si>
    <t>28x10 mm</t>
  </si>
  <si>
    <t>powyżej 58x22 mm</t>
  </si>
  <si>
    <t>55x23 mm</t>
  </si>
  <si>
    <t xml:space="preserve"> 60x90mm </t>
  </si>
  <si>
    <t xml:space="preserve">szt. </t>
  </si>
  <si>
    <t>do 58x22 mm</t>
  </si>
  <si>
    <t xml:space="preserve">od 28x10 mm do 58x22 mm </t>
  </si>
  <si>
    <t xml:space="preserve"> 28x10 mm </t>
  </si>
  <si>
    <t>od 28x10 mm do 58x22 mm</t>
  </si>
  <si>
    <r>
      <t xml:space="preserve">Æ </t>
    </r>
    <r>
      <rPr>
        <sz val="10"/>
        <rFont val="Calibri"/>
        <family val="2"/>
      </rPr>
      <t>24</t>
    </r>
  </si>
  <si>
    <r>
      <t xml:space="preserve">Æ </t>
    </r>
    <r>
      <rPr>
        <sz val="10"/>
        <rFont val="Calibri"/>
        <family val="2"/>
      </rPr>
      <t>32</t>
    </r>
  </si>
  <si>
    <r>
      <t>cm</t>
    </r>
    <r>
      <rPr>
        <vertAlign val="superscript"/>
        <sz val="10"/>
        <rFont val="Arial"/>
        <family val="2"/>
      </rPr>
      <t>2</t>
    </r>
  </si>
  <si>
    <t>50x30 mm</t>
  </si>
  <si>
    <t>64x40 mm</t>
  </si>
  <si>
    <t>75x38 mm</t>
  </si>
  <si>
    <t>42x30 mm</t>
  </si>
  <si>
    <t>65x116 mm</t>
  </si>
  <si>
    <t xml:space="preserve">Datownik / Prezentata (+ płytka z tekstem) </t>
  </si>
  <si>
    <t xml:space="preserve">Datownik / Prezentata (+płytka z tekstem) </t>
  </si>
  <si>
    <t>Matryca do pieczątek standard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</si>
</sst>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sz val="10"/>
      <name val="Calibri"/>
      <family val="2"/>
    </font>
    <font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right"/>
    </xf>
    <xf numFmtId="0" fontId="22" fillId="25" borderId="12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3" fillId="25" borderId="0" xfId="0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2" fillId="25" borderId="10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right"/>
    </xf>
    <xf numFmtId="0" fontId="22" fillId="25" borderId="11" xfId="0" applyFont="1" applyFill="1" applyBorder="1" applyAlignment="1">
      <alignment horizontal="left"/>
    </xf>
    <xf numFmtId="0" fontId="22" fillId="25" borderId="16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3">
      <selection activeCell="N24" sqref="N24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16.57421875" style="1" customWidth="1"/>
    <col min="4" max="4" width="11.00390625" style="1" customWidth="1"/>
    <col min="5" max="5" width="16.421875" style="1" customWidth="1"/>
    <col min="6" max="6" width="12.28125" style="1" customWidth="1"/>
    <col min="7" max="7" width="11.8515625" style="1" customWidth="1"/>
    <col min="8" max="8" width="9.140625" style="1" customWidth="1"/>
    <col min="9" max="9" width="11.851562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.75">
      <c r="A2" s="31" t="s">
        <v>20</v>
      </c>
      <c r="B2" s="31"/>
      <c r="C2" s="31"/>
      <c r="D2" s="31"/>
      <c r="E2" s="31"/>
      <c r="F2" s="13"/>
      <c r="G2" s="13"/>
      <c r="H2" s="13"/>
      <c r="I2" s="13"/>
    </row>
    <row r="3" spans="1:9" ht="15.75">
      <c r="A3" s="34" t="s">
        <v>21</v>
      </c>
      <c r="B3" s="34"/>
      <c r="C3" s="34"/>
      <c r="D3" s="34"/>
      <c r="E3" s="34"/>
      <c r="F3" s="13"/>
      <c r="G3" s="13"/>
      <c r="H3" s="13"/>
      <c r="I3" s="13"/>
    </row>
    <row r="4" spans="1:9" ht="15.75">
      <c r="A4" s="12"/>
      <c r="B4" s="12"/>
      <c r="C4" s="12"/>
      <c r="D4" s="12"/>
      <c r="E4" s="12"/>
      <c r="F4" s="13"/>
      <c r="G4" s="13"/>
      <c r="H4" s="13"/>
      <c r="I4" s="13"/>
    </row>
    <row r="5" spans="1:9" ht="15.75">
      <c r="A5" s="13"/>
      <c r="B5" s="14"/>
      <c r="C5" s="15"/>
      <c r="D5" s="13"/>
      <c r="E5" s="35"/>
      <c r="F5" s="35"/>
      <c r="G5" s="35"/>
      <c r="H5" s="35"/>
      <c r="I5" s="35"/>
    </row>
    <row r="6" spans="1:9" ht="15.75">
      <c r="A6" s="13"/>
      <c r="B6" s="13"/>
      <c r="C6" s="15"/>
      <c r="D6" s="13"/>
      <c r="E6" s="36"/>
      <c r="F6" s="36"/>
      <c r="G6" s="36"/>
      <c r="H6" s="36"/>
      <c r="I6" s="36"/>
    </row>
    <row r="7" spans="1:9" ht="15.75">
      <c r="A7" s="13"/>
      <c r="B7" s="13"/>
      <c r="C7" s="15"/>
      <c r="D7" s="13"/>
      <c r="E7" s="37" t="s">
        <v>17</v>
      </c>
      <c r="F7" s="37"/>
      <c r="G7" s="37"/>
      <c r="H7" s="37"/>
      <c r="I7" s="37"/>
    </row>
    <row r="8" spans="1:9" ht="15.75">
      <c r="A8" s="13"/>
      <c r="B8" s="13"/>
      <c r="C8" s="15"/>
      <c r="D8" s="13"/>
      <c r="E8" s="13"/>
      <c r="F8" s="13"/>
      <c r="G8" s="13"/>
      <c r="H8" s="13"/>
      <c r="I8" s="13"/>
    </row>
    <row r="9" spans="1:9" ht="15.75">
      <c r="A9" s="38" t="s">
        <v>4</v>
      </c>
      <c r="B9" s="39"/>
      <c r="C9" s="40"/>
      <c r="D9" s="40"/>
      <c r="E9" s="40"/>
      <c r="F9" s="40"/>
      <c r="G9" s="40"/>
      <c r="H9" s="40"/>
      <c r="I9" s="40"/>
    </row>
    <row r="10" spans="1:9" ht="15.75">
      <c r="A10" s="13"/>
      <c r="B10" s="15"/>
      <c r="C10" s="15"/>
      <c r="D10" s="13"/>
      <c r="E10" s="13"/>
      <c r="F10" s="13"/>
      <c r="G10" s="13"/>
      <c r="H10" s="13"/>
      <c r="I10" s="13"/>
    </row>
    <row r="11" spans="1:9" ht="15.75">
      <c r="A11" s="38" t="s">
        <v>5</v>
      </c>
      <c r="B11" s="41"/>
      <c r="C11" s="42"/>
      <c r="D11" s="43"/>
      <c r="E11" s="43"/>
      <c r="F11" s="43"/>
      <c r="G11" s="43"/>
      <c r="H11" s="43"/>
      <c r="I11" s="44"/>
    </row>
    <row r="12" spans="1:9" ht="15.75">
      <c r="A12" s="13"/>
      <c r="B12" s="15"/>
      <c r="C12" s="15"/>
      <c r="D12" s="13"/>
      <c r="E12" s="13"/>
      <c r="F12" s="13"/>
      <c r="G12" s="13"/>
      <c r="H12" s="13"/>
      <c r="I12" s="13"/>
    </row>
    <row r="13" spans="1:9" ht="15.75">
      <c r="A13" s="38" t="s">
        <v>6</v>
      </c>
      <c r="B13" s="41"/>
      <c r="C13" s="40"/>
      <c r="D13" s="40"/>
      <c r="E13" s="40"/>
      <c r="F13" s="40"/>
      <c r="G13" s="40"/>
      <c r="H13" s="40"/>
      <c r="I13" s="40"/>
    </row>
    <row r="14" spans="1:9" ht="15.75">
      <c r="A14" s="18"/>
      <c r="B14" s="19" t="s">
        <v>15</v>
      </c>
      <c r="C14" s="42"/>
      <c r="D14" s="43"/>
      <c r="E14" s="43"/>
      <c r="F14" s="43"/>
      <c r="G14" s="43"/>
      <c r="H14" s="43"/>
      <c r="I14" s="44"/>
    </row>
    <row r="15" spans="1:9" ht="15.75">
      <c r="A15" s="18"/>
      <c r="B15" s="19" t="s">
        <v>16</v>
      </c>
      <c r="C15" s="42"/>
      <c r="D15" s="43"/>
      <c r="E15" s="43"/>
      <c r="F15" s="43"/>
      <c r="G15" s="43"/>
      <c r="H15" s="43"/>
      <c r="I15" s="44"/>
    </row>
    <row r="16" spans="1:9" ht="15.75">
      <c r="A16" s="38" t="s">
        <v>7</v>
      </c>
      <c r="B16" s="41"/>
      <c r="C16" s="40"/>
      <c r="D16" s="40"/>
      <c r="E16" s="40"/>
      <c r="F16" s="40"/>
      <c r="G16" s="40"/>
      <c r="H16" s="40"/>
      <c r="I16" s="40"/>
    </row>
    <row r="17" spans="1:9" ht="15.75">
      <c r="A17" s="38" t="s">
        <v>8</v>
      </c>
      <c r="B17" s="39"/>
      <c r="C17" s="40"/>
      <c r="D17" s="40"/>
      <c r="E17" s="40"/>
      <c r="F17" s="40"/>
      <c r="G17" s="40"/>
      <c r="H17" s="40"/>
      <c r="I17" s="40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32" t="s">
        <v>0</v>
      </c>
      <c r="B21" s="32" t="s">
        <v>1</v>
      </c>
      <c r="C21" s="32" t="s">
        <v>3</v>
      </c>
      <c r="D21" s="33" t="s">
        <v>2</v>
      </c>
      <c r="E21" s="33" t="s">
        <v>18</v>
      </c>
      <c r="F21" s="33" t="s">
        <v>19</v>
      </c>
      <c r="G21" s="33" t="s">
        <v>9</v>
      </c>
      <c r="H21" s="33" t="s">
        <v>10</v>
      </c>
      <c r="I21" s="33" t="s">
        <v>11</v>
      </c>
    </row>
    <row r="22" spans="1:9" ht="16.5" customHeight="1">
      <c r="A22" s="32"/>
      <c r="B22" s="32"/>
      <c r="C22" s="32"/>
      <c r="D22" s="33"/>
      <c r="E22" s="33"/>
      <c r="F22" s="33"/>
      <c r="G22" s="33"/>
      <c r="H22" s="33"/>
      <c r="I22" s="33"/>
    </row>
    <row r="23" spans="1:9" ht="31.5" customHeight="1">
      <c r="A23" s="4">
        <v>1</v>
      </c>
      <c r="B23" s="6" t="s">
        <v>22</v>
      </c>
      <c r="C23" s="20" t="s">
        <v>41</v>
      </c>
      <c r="D23" s="20" t="s">
        <v>23</v>
      </c>
      <c r="E23" s="9">
        <v>1</v>
      </c>
      <c r="F23" s="16"/>
      <c r="G23" s="16">
        <f aca="true" t="shared" si="0" ref="G23:G48">E23*F23</f>
        <v>0</v>
      </c>
      <c r="H23" s="17">
        <v>0.23</v>
      </c>
      <c r="I23" s="16">
        <f>G23*1.23</f>
        <v>0</v>
      </c>
    </row>
    <row r="24" spans="1:9" ht="31.5" customHeight="1">
      <c r="A24" s="4">
        <f>A23+1</f>
        <v>2</v>
      </c>
      <c r="B24" s="6" t="s">
        <v>22</v>
      </c>
      <c r="C24" s="20" t="s">
        <v>38</v>
      </c>
      <c r="D24" s="20" t="s">
        <v>23</v>
      </c>
      <c r="E24" s="9">
        <v>379</v>
      </c>
      <c r="F24" s="16"/>
      <c r="G24" s="16">
        <f t="shared" si="0"/>
        <v>0</v>
      </c>
      <c r="H24" s="17">
        <v>0.23</v>
      </c>
      <c r="I24" s="16">
        <f aca="true" t="shared" si="1" ref="I24:I48">G24*1.23</f>
        <v>0</v>
      </c>
    </row>
    <row r="25" spans="1:9" ht="31.5" customHeight="1">
      <c r="A25" s="4">
        <f aca="true" t="shared" si="2" ref="A25:A48">A24+1</f>
        <v>3</v>
      </c>
      <c r="B25" s="6" t="s">
        <v>22</v>
      </c>
      <c r="C25" s="20" t="s">
        <v>39</v>
      </c>
      <c r="D25" s="20" t="s">
        <v>23</v>
      </c>
      <c r="E25" s="26">
        <v>512</v>
      </c>
      <c r="F25" s="16"/>
      <c r="G25" s="16">
        <f t="shared" si="0"/>
        <v>0</v>
      </c>
      <c r="H25" s="17">
        <v>0.23</v>
      </c>
      <c r="I25" s="16">
        <f t="shared" si="1"/>
        <v>0</v>
      </c>
    </row>
    <row r="26" spans="1:9" ht="31.5" customHeight="1">
      <c r="A26" s="4">
        <f t="shared" si="2"/>
        <v>4</v>
      </c>
      <c r="B26" s="6" t="s">
        <v>22</v>
      </c>
      <c r="C26" s="20" t="s">
        <v>40</v>
      </c>
      <c r="D26" s="20" t="s">
        <v>23</v>
      </c>
      <c r="E26" s="26">
        <v>91</v>
      </c>
      <c r="F26" s="16"/>
      <c r="G26" s="16">
        <f t="shared" si="0"/>
        <v>0</v>
      </c>
      <c r="H26" s="17">
        <v>0.23</v>
      </c>
      <c r="I26" s="16">
        <f t="shared" si="1"/>
        <v>0</v>
      </c>
    </row>
    <row r="27" spans="1:9" ht="31.5" customHeight="1">
      <c r="A27" s="4">
        <f t="shared" si="2"/>
        <v>5</v>
      </c>
      <c r="B27" s="6" t="s">
        <v>24</v>
      </c>
      <c r="C27" s="27" t="s">
        <v>50</v>
      </c>
      <c r="D27" s="20" t="s">
        <v>23</v>
      </c>
      <c r="E27" s="26">
        <v>1</v>
      </c>
      <c r="F27" s="16"/>
      <c r="G27" s="16">
        <f t="shared" si="0"/>
        <v>0</v>
      </c>
      <c r="H27" s="17">
        <v>0.23</v>
      </c>
      <c r="I27" s="16">
        <f t="shared" si="1"/>
        <v>0</v>
      </c>
    </row>
    <row r="28" spans="1:9" ht="31.5" customHeight="1">
      <c r="A28" s="4">
        <f t="shared" si="2"/>
        <v>6</v>
      </c>
      <c r="B28" s="6" t="s">
        <v>24</v>
      </c>
      <c r="C28" s="27" t="s">
        <v>51</v>
      </c>
      <c r="D28" s="20" t="s">
        <v>23</v>
      </c>
      <c r="E28" s="26">
        <v>1</v>
      </c>
      <c r="F28" s="16"/>
      <c r="G28" s="16">
        <f t="shared" si="0"/>
        <v>0</v>
      </c>
      <c r="H28" s="17">
        <v>0.23</v>
      </c>
      <c r="I28" s="16">
        <f t="shared" si="1"/>
        <v>0</v>
      </c>
    </row>
    <row r="29" spans="1:9" ht="31.5" customHeight="1">
      <c r="A29" s="4">
        <f t="shared" si="2"/>
        <v>7</v>
      </c>
      <c r="B29" s="7" t="s">
        <v>58</v>
      </c>
      <c r="C29" s="20" t="s">
        <v>53</v>
      </c>
      <c r="D29" s="22" t="s">
        <v>23</v>
      </c>
      <c r="E29" s="26">
        <v>26</v>
      </c>
      <c r="F29" s="16"/>
      <c r="G29" s="16">
        <f t="shared" si="0"/>
        <v>0</v>
      </c>
      <c r="H29" s="17">
        <v>0.23</v>
      </c>
      <c r="I29" s="16">
        <f t="shared" si="1"/>
        <v>0</v>
      </c>
    </row>
    <row r="30" spans="1:9" ht="31.5" customHeight="1">
      <c r="A30" s="4">
        <f t="shared" si="2"/>
        <v>8</v>
      </c>
      <c r="B30" s="7" t="s">
        <v>59</v>
      </c>
      <c r="C30" s="20" t="s">
        <v>36</v>
      </c>
      <c r="D30" s="22" t="s">
        <v>23</v>
      </c>
      <c r="E30" s="26">
        <v>1</v>
      </c>
      <c r="F30" s="16"/>
      <c r="G30" s="16">
        <f t="shared" si="0"/>
        <v>0</v>
      </c>
      <c r="H30" s="17">
        <v>0.23</v>
      </c>
      <c r="I30" s="16">
        <f t="shared" si="1"/>
        <v>0</v>
      </c>
    </row>
    <row r="31" spans="1:9" ht="31.5" customHeight="1">
      <c r="A31" s="4">
        <f t="shared" si="2"/>
        <v>9</v>
      </c>
      <c r="B31" s="7" t="s">
        <v>59</v>
      </c>
      <c r="C31" s="20" t="s">
        <v>54</v>
      </c>
      <c r="D31" s="22" t="s">
        <v>23</v>
      </c>
      <c r="E31" s="26">
        <v>13</v>
      </c>
      <c r="F31" s="16"/>
      <c r="G31" s="16">
        <f t="shared" si="0"/>
        <v>0</v>
      </c>
      <c r="H31" s="17">
        <v>0.23</v>
      </c>
      <c r="I31" s="16">
        <f t="shared" si="1"/>
        <v>0</v>
      </c>
    </row>
    <row r="32" spans="1:9" ht="31.5" customHeight="1">
      <c r="A32" s="4">
        <f t="shared" si="2"/>
        <v>10</v>
      </c>
      <c r="B32" s="7" t="s">
        <v>59</v>
      </c>
      <c r="C32" s="20" t="s">
        <v>55</v>
      </c>
      <c r="D32" s="22" t="s">
        <v>23</v>
      </c>
      <c r="E32" s="26">
        <v>2</v>
      </c>
      <c r="F32" s="16"/>
      <c r="G32" s="16">
        <f t="shared" si="0"/>
        <v>0</v>
      </c>
      <c r="H32" s="17">
        <v>0.23</v>
      </c>
      <c r="I32" s="16">
        <f t="shared" si="1"/>
        <v>0</v>
      </c>
    </row>
    <row r="33" spans="1:9" ht="31.5" customHeight="1">
      <c r="A33" s="4">
        <f t="shared" si="2"/>
        <v>11</v>
      </c>
      <c r="B33" s="6" t="s">
        <v>25</v>
      </c>
      <c r="C33" s="20" t="s">
        <v>26</v>
      </c>
      <c r="D33" s="20" t="s">
        <v>23</v>
      </c>
      <c r="E33" s="26">
        <v>122</v>
      </c>
      <c r="F33" s="16"/>
      <c r="G33" s="16">
        <f t="shared" si="0"/>
        <v>0</v>
      </c>
      <c r="H33" s="17">
        <v>0.23</v>
      </c>
      <c r="I33" s="16">
        <f t="shared" si="1"/>
        <v>0</v>
      </c>
    </row>
    <row r="34" spans="1:9" ht="31.5" customHeight="1">
      <c r="A34" s="4">
        <f t="shared" si="2"/>
        <v>12</v>
      </c>
      <c r="B34" s="6" t="s">
        <v>27</v>
      </c>
      <c r="C34" s="20" t="s">
        <v>42</v>
      </c>
      <c r="D34" s="20" t="s">
        <v>23</v>
      </c>
      <c r="E34" s="26">
        <v>7</v>
      </c>
      <c r="F34" s="16"/>
      <c r="G34" s="16">
        <f t="shared" si="0"/>
        <v>0</v>
      </c>
      <c r="H34" s="17">
        <v>0.23</v>
      </c>
      <c r="I34" s="16">
        <f t="shared" si="1"/>
        <v>0</v>
      </c>
    </row>
    <row r="35" spans="1:9" ht="31.5" customHeight="1">
      <c r="A35" s="4">
        <f t="shared" si="2"/>
        <v>13</v>
      </c>
      <c r="B35" s="6" t="s">
        <v>28</v>
      </c>
      <c r="C35" s="20" t="s">
        <v>56</v>
      </c>
      <c r="D35" s="20" t="s">
        <v>23</v>
      </c>
      <c r="E35" s="26">
        <v>1</v>
      </c>
      <c r="F35" s="16"/>
      <c r="G35" s="16">
        <f t="shared" si="0"/>
        <v>0</v>
      </c>
      <c r="H35" s="17">
        <v>0.23</v>
      </c>
      <c r="I35" s="16">
        <f t="shared" si="1"/>
        <v>0</v>
      </c>
    </row>
    <row r="36" spans="1:9" ht="31.5" customHeight="1">
      <c r="A36" s="4">
        <f t="shared" si="2"/>
        <v>14</v>
      </c>
      <c r="B36" s="6" t="s">
        <v>28</v>
      </c>
      <c r="C36" s="20" t="s">
        <v>43</v>
      </c>
      <c r="D36" s="20" t="s">
        <v>23</v>
      </c>
      <c r="E36" s="26">
        <v>1</v>
      </c>
      <c r="F36" s="16"/>
      <c r="G36" s="16">
        <f t="shared" si="0"/>
        <v>0</v>
      </c>
      <c r="H36" s="17">
        <v>0.23</v>
      </c>
      <c r="I36" s="16">
        <f t="shared" si="1"/>
        <v>0</v>
      </c>
    </row>
    <row r="37" spans="1:9" ht="31.5" customHeight="1">
      <c r="A37" s="4">
        <f t="shared" si="2"/>
        <v>15</v>
      </c>
      <c r="B37" s="7" t="s">
        <v>37</v>
      </c>
      <c r="C37" s="23" t="s">
        <v>44</v>
      </c>
      <c r="D37" s="22" t="s">
        <v>23</v>
      </c>
      <c r="E37" s="26">
        <v>1</v>
      </c>
      <c r="F37" s="16"/>
      <c r="G37" s="16">
        <f t="shared" si="0"/>
        <v>0</v>
      </c>
      <c r="H37" s="17">
        <v>0.23</v>
      </c>
      <c r="I37" s="16">
        <f t="shared" si="1"/>
        <v>0</v>
      </c>
    </row>
    <row r="38" spans="1:9" ht="31.5" customHeight="1">
      <c r="A38" s="4">
        <f t="shared" si="2"/>
        <v>16</v>
      </c>
      <c r="B38" s="8" t="s">
        <v>29</v>
      </c>
      <c r="C38" s="20" t="s">
        <v>57</v>
      </c>
      <c r="D38" s="10" t="s">
        <v>45</v>
      </c>
      <c r="E38" s="10">
        <v>1</v>
      </c>
      <c r="F38" s="16"/>
      <c r="G38" s="16">
        <f t="shared" si="0"/>
        <v>0</v>
      </c>
      <c r="H38" s="17">
        <v>0.23</v>
      </c>
      <c r="I38" s="16">
        <f t="shared" si="1"/>
        <v>0</v>
      </c>
    </row>
    <row r="39" spans="1:9" ht="31.5" customHeight="1">
      <c r="A39" s="4">
        <f t="shared" si="2"/>
        <v>17</v>
      </c>
      <c r="B39" s="6" t="s">
        <v>30</v>
      </c>
      <c r="C39" s="20" t="s">
        <v>46</v>
      </c>
      <c r="D39" s="20" t="s">
        <v>23</v>
      </c>
      <c r="E39" s="28">
        <v>1</v>
      </c>
      <c r="F39" s="16"/>
      <c r="G39" s="16">
        <f t="shared" si="0"/>
        <v>0</v>
      </c>
      <c r="H39" s="17">
        <v>0.23</v>
      </c>
      <c r="I39" s="16">
        <f t="shared" si="1"/>
        <v>0</v>
      </c>
    </row>
    <row r="40" spans="1:9" ht="31.5" customHeight="1">
      <c r="A40" s="4">
        <f t="shared" si="2"/>
        <v>18</v>
      </c>
      <c r="B40" s="8" t="s">
        <v>60</v>
      </c>
      <c r="C40" s="20" t="s">
        <v>47</v>
      </c>
      <c r="D40" s="10" t="s">
        <v>23</v>
      </c>
      <c r="E40" s="28">
        <v>3</v>
      </c>
      <c r="F40" s="16"/>
      <c r="G40" s="16">
        <f t="shared" si="0"/>
        <v>0</v>
      </c>
      <c r="H40" s="17">
        <v>0.23</v>
      </c>
      <c r="I40" s="16">
        <f t="shared" si="1"/>
        <v>0</v>
      </c>
    </row>
    <row r="41" spans="1:9" ht="31.5" customHeight="1">
      <c r="A41" s="4">
        <f t="shared" si="2"/>
        <v>19</v>
      </c>
      <c r="B41" s="6" t="s">
        <v>31</v>
      </c>
      <c r="C41" s="20" t="s">
        <v>42</v>
      </c>
      <c r="D41" s="20" t="s">
        <v>52</v>
      </c>
      <c r="E41" s="28">
        <v>10</v>
      </c>
      <c r="F41" s="16"/>
      <c r="G41" s="16">
        <f t="shared" si="0"/>
        <v>0</v>
      </c>
      <c r="H41" s="17">
        <v>0.23</v>
      </c>
      <c r="I41" s="16">
        <f t="shared" si="1"/>
        <v>0</v>
      </c>
    </row>
    <row r="42" spans="1:9" ht="31.5" customHeight="1">
      <c r="A42" s="4">
        <f t="shared" si="2"/>
        <v>20</v>
      </c>
      <c r="B42" s="6" t="s">
        <v>32</v>
      </c>
      <c r="C42" s="20" t="s">
        <v>48</v>
      </c>
      <c r="D42" s="20" t="s">
        <v>23</v>
      </c>
      <c r="E42" s="28">
        <v>1</v>
      </c>
      <c r="F42" s="16"/>
      <c r="G42" s="16">
        <f t="shared" si="0"/>
        <v>0</v>
      </c>
      <c r="H42" s="17">
        <v>0.23</v>
      </c>
      <c r="I42" s="16">
        <f t="shared" si="1"/>
        <v>0</v>
      </c>
    </row>
    <row r="43" spans="1:9" ht="31.5" customHeight="1">
      <c r="A43" s="4">
        <f t="shared" si="2"/>
        <v>21</v>
      </c>
      <c r="B43" s="6" t="s">
        <v>32</v>
      </c>
      <c r="C43" s="20" t="s">
        <v>38</v>
      </c>
      <c r="D43" s="20" t="s">
        <v>23</v>
      </c>
      <c r="E43" s="11">
        <v>1</v>
      </c>
      <c r="F43" s="16"/>
      <c r="G43" s="16">
        <f t="shared" si="0"/>
        <v>0</v>
      </c>
      <c r="H43" s="17">
        <v>0.23</v>
      </c>
      <c r="I43" s="16">
        <f t="shared" si="1"/>
        <v>0</v>
      </c>
    </row>
    <row r="44" spans="1:9" ht="31.5" customHeight="1">
      <c r="A44" s="4">
        <f t="shared" si="2"/>
        <v>22</v>
      </c>
      <c r="B44" s="6" t="s">
        <v>32</v>
      </c>
      <c r="C44" s="20" t="s">
        <v>39</v>
      </c>
      <c r="D44" s="20" t="s">
        <v>23</v>
      </c>
      <c r="E44" s="28">
        <v>30</v>
      </c>
      <c r="F44" s="16"/>
      <c r="G44" s="16">
        <f t="shared" si="0"/>
        <v>0</v>
      </c>
      <c r="H44" s="17">
        <v>0.23</v>
      </c>
      <c r="I44" s="16">
        <f t="shared" si="1"/>
        <v>0</v>
      </c>
    </row>
    <row r="45" spans="1:9" ht="31.5" customHeight="1">
      <c r="A45" s="4">
        <f t="shared" si="2"/>
        <v>23</v>
      </c>
      <c r="B45" s="6" t="s">
        <v>32</v>
      </c>
      <c r="C45" s="20" t="s">
        <v>40</v>
      </c>
      <c r="D45" s="20" t="s">
        <v>23</v>
      </c>
      <c r="E45" s="28">
        <v>1</v>
      </c>
      <c r="F45" s="16"/>
      <c r="G45" s="16">
        <f t="shared" si="0"/>
        <v>0</v>
      </c>
      <c r="H45" s="17">
        <v>0.23</v>
      </c>
      <c r="I45" s="16">
        <f t="shared" si="1"/>
        <v>0</v>
      </c>
    </row>
    <row r="46" spans="1:9" ht="31.5" customHeight="1">
      <c r="A46" s="4">
        <f t="shared" si="2"/>
        <v>24</v>
      </c>
      <c r="B46" s="6" t="s">
        <v>33</v>
      </c>
      <c r="C46" s="20" t="s">
        <v>42</v>
      </c>
      <c r="D46" s="20" t="s">
        <v>23</v>
      </c>
      <c r="E46" s="28">
        <v>4</v>
      </c>
      <c r="F46" s="16"/>
      <c r="G46" s="16">
        <f t="shared" si="0"/>
        <v>0</v>
      </c>
      <c r="H46" s="17">
        <v>0.23</v>
      </c>
      <c r="I46" s="16">
        <f t="shared" si="1"/>
        <v>0</v>
      </c>
    </row>
    <row r="47" spans="1:9" ht="31.5" customHeight="1">
      <c r="A47" s="4">
        <f t="shared" si="2"/>
        <v>25</v>
      </c>
      <c r="B47" s="6" t="s">
        <v>34</v>
      </c>
      <c r="C47" s="20" t="s">
        <v>49</v>
      </c>
      <c r="D47" s="20" t="s">
        <v>23</v>
      </c>
      <c r="E47" s="28">
        <v>1</v>
      </c>
      <c r="F47" s="16"/>
      <c r="G47" s="16">
        <f t="shared" si="0"/>
        <v>0</v>
      </c>
      <c r="H47" s="17">
        <v>0.23</v>
      </c>
      <c r="I47" s="16">
        <f t="shared" si="1"/>
        <v>0</v>
      </c>
    </row>
    <row r="48" spans="1:9" ht="31.5" customHeight="1">
      <c r="A48" s="4">
        <f t="shared" si="2"/>
        <v>26</v>
      </c>
      <c r="B48" s="6" t="s">
        <v>35</v>
      </c>
      <c r="C48" s="20" t="s">
        <v>42</v>
      </c>
      <c r="D48" s="20" t="s">
        <v>23</v>
      </c>
      <c r="E48" s="28">
        <v>1</v>
      </c>
      <c r="F48" s="16"/>
      <c r="G48" s="16">
        <f t="shared" si="0"/>
        <v>0</v>
      </c>
      <c r="H48" s="17">
        <v>0.23</v>
      </c>
      <c r="I48" s="16">
        <f t="shared" si="1"/>
        <v>0</v>
      </c>
    </row>
    <row r="49" spans="1:9" ht="31.5" customHeight="1">
      <c r="A49" s="21"/>
      <c r="B49" s="21"/>
      <c r="C49" s="24"/>
      <c r="D49" s="25"/>
      <c r="E49" s="47" t="s">
        <v>12</v>
      </c>
      <c r="F49" s="47"/>
      <c r="G49" s="29">
        <f>SUM(G23:G48)</f>
        <v>0</v>
      </c>
      <c r="H49" s="30">
        <v>0.23</v>
      </c>
      <c r="I49" s="29">
        <f>G49*1.23</f>
        <v>0</v>
      </c>
    </row>
    <row r="53" spans="1:9" ht="12.75">
      <c r="A53" s="46" t="s">
        <v>13</v>
      </c>
      <c r="B53" s="46"/>
      <c r="C53" s="46"/>
      <c r="D53" s="46"/>
      <c r="E53" s="46"/>
      <c r="F53" s="46"/>
      <c r="G53" s="46"/>
      <c r="H53" s="46"/>
      <c r="I53" s="46"/>
    </row>
    <row r="54" spans="1:9" ht="12.7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2.7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2.7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2.7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2.7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24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2.75" hidden="1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2.75" hidden="1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2.75" hidden="1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2.75" hidden="1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2.75" hidden="1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2.75" hidden="1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2.75" hidden="1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2.75" hidden="1">
      <c r="A67" s="46"/>
      <c r="B67" s="46"/>
      <c r="C67" s="46"/>
      <c r="D67" s="46"/>
      <c r="E67" s="46"/>
      <c r="F67" s="46"/>
      <c r="G67" s="46"/>
      <c r="H67" s="46"/>
      <c r="I67" s="46"/>
    </row>
    <row r="70" ht="31.5" customHeight="1"/>
    <row r="71" spans="5:9" ht="57" customHeight="1">
      <c r="E71" s="45" t="s">
        <v>14</v>
      </c>
      <c r="F71" s="45"/>
      <c r="G71" s="45"/>
      <c r="H71" s="45"/>
      <c r="I71" s="45"/>
    </row>
  </sheetData>
  <sheetProtection/>
  <mergeCells count="28">
    <mergeCell ref="C14:I14"/>
    <mergeCell ref="C15:I15"/>
    <mergeCell ref="A53:I67"/>
    <mergeCell ref="E49:F49"/>
    <mergeCell ref="A16:B16"/>
    <mergeCell ref="C16:I16"/>
    <mergeCell ref="A17:B17"/>
    <mergeCell ref="C17:I17"/>
    <mergeCell ref="C9:I9"/>
    <mergeCell ref="A11:B11"/>
    <mergeCell ref="C11:I11"/>
    <mergeCell ref="A13:B13"/>
    <mergeCell ref="C13:I13"/>
    <mergeCell ref="E71:I71"/>
    <mergeCell ref="F21:F22"/>
    <mergeCell ref="G21:G22"/>
    <mergeCell ref="H21:H22"/>
    <mergeCell ref="I21:I22"/>
    <mergeCell ref="A2:E2"/>
    <mergeCell ref="A21:A22"/>
    <mergeCell ref="B21:B22"/>
    <mergeCell ref="D21:D22"/>
    <mergeCell ref="E21:E22"/>
    <mergeCell ref="C21:C22"/>
    <mergeCell ref="A3:E3"/>
    <mergeCell ref="E5:I6"/>
    <mergeCell ref="E7:I7"/>
    <mergeCell ref="A9:B9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Szechowska Anna (PO Zielona Góra)</cp:lastModifiedBy>
  <cp:lastPrinted>2022-05-20T07:40:32Z</cp:lastPrinted>
  <dcterms:created xsi:type="dcterms:W3CDTF">2013-02-12T12:41:10Z</dcterms:created>
  <dcterms:modified xsi:type="dcterms:W3CDTF">2022-12-30T07:35:26Z</dcterms:modified>
  <cp:category/>
  <cp:version/>
  <cp:contentType/>
  <cp:contentStatus/>
</cp:coreProperties>
</file>