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<sst xmlns="http://schemas.openxmlformats.org/spreadsheetml/2006/main" count="1194" uniqueCount="282">
  <si>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</si>
  <si>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</si>
  <si>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</si>
  <si>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</si>
  <si>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</si>
  <si>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</si>
  <si>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</si>
  <si>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</si>
  <si>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</si>
  <si>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</si>
  <si>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</si>
  <si>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</si>
  <si>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</si>
  <si>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</si>
  <si>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</si>
  <si>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</si>
  <si>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</si>
  <si>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</si>
  <si>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</si>
  <si>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</si>
  <si>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</si>
  <si>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</si>
  <si>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</si>
  <si>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</si>
  <si>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</si>
  <si>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</si>
  <si>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</si>
  <si>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</si>
  <si>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</si>
  <si>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</si>
  <si>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</si>
  <si>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</si>
  <si>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</si>
  <si>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</si>
  <si>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</si>
  <si>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</si>
  <si>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</si>
  <si>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</si>
  <si>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</si>
  <si>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</si>
  <si>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</si>
  <si>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</si>
  <si>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</si>
  <si>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</si>
  <si>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</si>
  <si>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</si>
  <si>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</si>
  <si>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</si>
  <si>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</si>
  <si>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</si>
  <si>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</si>
  <si>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</si>
  <si>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</si>
  <si>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</si>
  <si>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</si>
  <si>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</si>
  <si>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</si>
  <si>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</si>
  <si>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</si>
  <si>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</si>
  <si>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</si>
  <si>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</si>
  <si>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</si>
  <si>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</si>
  <si>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</si>
  <si>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</si>
  <si>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</si>
  <si>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</si>
  <si>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</si>
  <si>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</si>
  <si>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</si>
  <si>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</si>
  <si>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</si>
  <si>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</si>
  <si>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</si>
  <si>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</si>
  <si>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</si>
  <si>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</si>
  <si>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</si>
  <si>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</si>
  <si>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</si>
  <si>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</si>
  <si>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</si>
  <si>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</si>
  <si>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</si>
  <si>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</si>
  <si>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</si>
  <si>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</si>
  <si>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</si>
  <si>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</si>
  <si>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</si>
  <si>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</si>
  <si>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</si>
  <si>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</si>
  <si>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</si>
  <si>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</si>
  <si>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</si>
  <si>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</si>
  <si>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</si>
  <si>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</si>
  <si>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</si>
  <si>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</si>
  <si>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</si>
  <si>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</si>
  <si>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</si>
  <si>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</si>
  <si>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</si>
  <si>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</si>
  <si>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</si>
  <si>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</si>
  <si>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</si>
  <si>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</si>
  <si>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</si>
  <si>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</si>
  <si>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</si>
  <si>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</si>
  <si>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</si>
  <si>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</si>
  <si>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</si>
  <si>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</si>
  <si>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</si>
  <si>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</si>
  <si>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</si>
  <si>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</si>
  <si>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</si>
  <si>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</si>
  <si>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</si>
  <si>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</si>
  <si>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</si>
  <si>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</si>
  <si>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</si>
  <si>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</si>
  <si>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</si>
  <si>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</si>
  <si>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</si>
  <si>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</si>
  <si>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</si>
  <si>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</si>
  <si>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</si>
  <si>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</si>
  <si>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</si>
  <si>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</si>
  <si>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</si>
  <si>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</si>
  <si>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</si>
  <si>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</si>
  <si>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</si>
  <si>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</si>
  <si>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</si>
  <si>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</si>
  <si>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</si>
  <si>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</si>
  <si>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</si>
  <si>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</si>
  <si>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</si>
  <si>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</si>
  <si>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</si>
  <si>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</si>
  <si>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</si>
  <si>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</si>
  <si>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</si>
  <si>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</si>
  <si>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</si>
  <si>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</si>
  <si>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</si>
  <si>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</si>
  <si>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</si>
  <si>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</si>
  <si>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</si>
  <si>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</si>
  <si>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</si>
  <si>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</si>
  <si>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</si>
  <si>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</si>
  <si>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</si>
  <si>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</si>
  <si>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</si>
  <si>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</si>
  <si>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</si>
  <si>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</si>
  <si>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</si>
  <si>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</si>
  <si>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</si>
  <si>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</si>
  <si>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</si>
  <si>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</si>
  <si>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</si>
  <si>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</si>
  <si>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</si>
  <si>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</si>
  <si>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</si>
  <si>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</si>
  <si>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</si>
  <si>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</si>
  <si>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</si>
  <si>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</si>
  <si>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</si>
  <si>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</si>
  <si>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</si>
  <si>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</si>
  <si>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</si>
  <si>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</si>
  <si>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</si>
  <si>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</si>
  <si>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</si>
  <si>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</si>
  <si>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</si>
  <si>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</si>
  <si>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</si>
  <si>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</si>
  <si>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</si>
  <si>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</si>
  <si>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</si>
  <si>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</si>
  <si>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</si>
  <si>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</si>
  <si>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</si>
  <si>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</si>
  <si>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</si>
  <si>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</si>
  <si>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</si>
  <si>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</si>
  <si>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</si>
  <si>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</si>
  <si>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</si>
  <si>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</si>
  <si>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</si>
  <si>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</si>
  <si>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</si>
  <si>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</si>
  <si>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</si>
  <si>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</si>
  <si>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</si>
  <si>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</si>
  <si>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</si>
  <si>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</si>
  <si>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</si>
  <si>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</si>
  <si>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</si>
  <si>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</si>
  <si>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</si>
  <si>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</si>
  <si>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</si>
  <si>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</si>
  <si>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</si>
  <si>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</si>
  <si>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</si>
  <si>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</si>
  <si>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</si>
  <si>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</si>
  <si>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</si>
  <si>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</si>
  <si>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</si>
  <si>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</si>
  <si>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</si>
  <si>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</si>
  <si>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XI 2023</t>
  </si>
  <si>
    <t>zmiana roczna</t>
  </si>
  <si>
    <t>Chiny</t>
  </si>
  <si>
    <t>2023-12-31</t>
  </si>
  <si>
    <t>tuszki kurcząt patroszonych 65% bez szyi</t>
  </si>
  <si>
    <t>07.01.2024</t>
  </si>
  <si>
    <t>Ceny sprzedaży mięsa drobiowego ogółem (bez obsypki) za okres:1-7.01.2024 r</t>
  </si>
  <si>
    <t>XII 2023</t>
  </si>
  <si>
    <t>INDYKI</t>
  </si>
  <si>
    <t>OKRES:  2017 -XII.2023   (ceny bez VAT)</t>
  </si>
  <si>
    <t>WERSJA SKRÓCONA</t>
  </si>
  <si>
    <t>8-14.01.2024</t>
  </si>
  <si>
    <t>14.01.2024</t>
  </si>
  <si>
    <t>2024-01-14</t>
  </si>
  <si>
    <t>NR 3/2024</t>
  </si>
  <si>
    <t>15-21 stycznia 2024.</t>
  </si>
  <si>
    <t>25 stycznia 2024r.</t>
  </si>
  <si>
    <t>15-21.01.2024</t>
  </si>
  <si>
    <t>21.01.2024</t>
  </si>
  <si>
    <t>Tydzień 3 (15-21.01.2024 )</t>
  </si>
  <si>
    <t>2024-01-21</t>
  </si>
  <si>
    <t xml:space="preserve">Porównanie aktualnych cen skupu i sprzedaży drobiu z zakładów drobiarskich (15-21.01.2024r) z cenami </t>
  </si>
  <si>
    <t>24-122023</t>
  </si>
  <si>
    <t>I-XI 2022r</t>
  </si>
  <si>
    <t>I-XI 2023r</t>
  </si>
  <si>
    <t>Polski eksport, import mięsa drobiowgo i podrobów (0207) i drobiu żywego (0105) za I-XI 2023r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</si>
</sst>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name val="Times New Roman CE"/>
      <charset val="238"/>
    </font>
    <font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family val="1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5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57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6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7" fillId="0" borderId="32" xfId="7" applyNumberFormat="1" applyFont="1" applyFill="1" applyBorder="1" applyAlignment="1">
      <alignment horizontal="center"/>
    </xf>
    <xf numFmtId="0" fontId="88" fillId="12" borderId="0" xfId="15" applyFont="1" applyFill="1"/>
    <xf numFmtId="0" fontId="88" fillId="0" borderId="0" xfId="15" applyFont="1"/>
    <xf numFmtId="0" fontId="88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9" fillId="9" borderId="33" xfId="0" applyNumberFormat="1" applyFont="1" applyFill="1" applyBorder="1" applyProtection="1"/>
    <xf numFmtId="2" fontId="89" fillId="9" borderId="17" xfId="0" applyNumberFormat="1" applyFont="1" applyFill="1" applyBorder="1" applyProtection="1"/>
    <xf numFmtId="171" fontId="89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0" fontId="75" fillId="0" borderId="49" xfId="0" applyFont="1" applyBorder="1" applyAlignment="1">
      <alignment vertical="center" wrapText="1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4" fontId="55" fillId="0" borderId="32" xfId="0" applyNumberFormat="1" applyFont="1" applyBorder="1" applyAlignment="1">
      <alignment horizontal="center"/>
    </xf>
    <xf numFmtId="4" fontId="55" fillId="0" borderId="68" xfId="0" applyNumberFormat="1" applyFont="1" applyBorder="1" applyAlignment="1">
      <alignment horizontal="center"/>
    </xf>
    <xf numFmtId="4" fontId="55" fillId="0" borderId="70" xfId="0" applyNumberFormat="1" applyFont="1" applyBorder="1" applyAlignment="1">
      <alignment horizontal="center"/>
    </xf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0" fontId="7" fillId="0" borderId="79" xfId="0" applyFont="1" applyBorder="1"/>
    <xf numFmtId="170" fontId="0" fillId="0" borderId="47" xfId="0" applyNumberFormat="1" applyBorder="1"/>
    <xf numFmtId="0" fontId="0" fillId="0" borderId="15" xfId="0" applyBorder="1"/>
    <xf numFmtId="2" fontId="87" fillId="0" borderId="49" xfId="0" applyNumberFormat="1" applyFont="1" applyBorder="1" applyAlignment="1">
      <alignment horizontal="centerContinuous"/>
    </xf>
    <xf numFmtId="0" fontId="6" fillId="0" borderId="39" xfId="0" applyFont="1" applyBorder="1" applyAlignment="1">
      <alignment horizontal="center"/>
    </xf>
    <xf numFmtId="0" fontId="34" fillId="0" borderId="41" xfId="0" applyFont="1" applyBorder="1"/>
    <xf numFmtId="0" fontId="34" fillId="0" borderId="42" xfId="0" applyFont="1" applyBorder="1"/>
    <xf numFmtId="0" fontId="34" fillId="0" borderId="42" xfId="0" applyFont="1" applyBorder="1" applyAlignment="1">
      <alignment wrapText="1"/>
    </xf>
    <xf numFmtId="0" fontId="34" fillId="0" borderId="44" xfId="0" applyFont="1" applyBorder="1" applyAlignment="1">
      <alignment wrapTex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2" fillId="0" borderId="39" xfId="0" applyFont="1" applyBorder="1"/>
    <xf numFmtId="0" fontId="34" fillId="0" borderId="43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Continuous" vertical="top"/>
    </xf>
    <xf numFmtId="0" fontId="32" fillId="0" borderId="39" xfId="0" applyFont="1" applyBorder="1" applyAlignment="1">
      <alignment horizontal="centerContinuous"/>
    </xf>
    <xf numFmtId="0" fontId="32" fillId="0" borderId="53" xfId="0" applyFont="1" applyBorder="1" applyAlignment="1">
      <alignment horizontal="centerContinuous"/>
    </xf>
    <xf numFmtId="0" fontId="32" fillId="0" borderId="33" xfId="0" applyFont="1" applyBorder="1" applyAlignment="1">
      <alignment horizontal="centerContinuous"/>
    </xf>
    <xf numFmtId="0" fontId="32" fillId="0" borderId="17" xfId="0" applyFont="1" applyBorder="1" applyAlignment="1">
      <alignment horizontal="centerContinuous"/>
    </xf>
    <xf numFmtId="0" fontId="32" fillId="0" borderId="34" xfId="0" applyFont="1" applyBorder="1" applyAlignment="1">
      <alignment horizontal="centerContinuous"/>
    </xf>
    <xf numFmtId="0" fontId="32" fillId="0" borderId="18" xfId="0" applyFont="1" applyBorder="1" applyAlignment="1">
      <alignment horizontal="centerContinuous"/>
    </xf>
    <xf numFmtId="0" fontId="32" fillId="0" borderId="57" xfId="0" applyFont="1" applyBorder="1" applyAlignment="1">
      <alignment horizontal="center" vertical="center"/>
    </xf>
    <xf numFmtId="0" fontId="34" fillId="0" borderId="55" xfId="0" applyFont="1" applyBorder="1" applyAlignment="1">
      <alignment vertical="top"/>
    </xf>
    <xf numFmtId="0" fontId="32" fillId="0" borderId="58" xfId="0" applyFont="1" applyBorder="1" applyAlignment="1">
      <alignment vertical="center"/>
    </xf>
    <xf numFmtId="0" fontId="32" fillId="0" borderId="60" xfId="0" applyFont="1" applyBorder="1" applyAlignment="1">
      <alignment vertical="center" wrapText="1"/>
    </xf>
    <xf numFmtId="0" fontId="32" fillId="0" borderId="33" xfId="0" applyFont="1" applyBorder="1" applyAlignment="1">
      <alignment horizontal="centerContinuous" vertical="center"/>
    </xf>
    <xf numFmtId="0" fontId="32" fillId="0" borderId="34" xfId="0" applyFont="1" applyBorder="1" applyAlignment="1">
      <alignment horizontal="centerContinuous" vertical="center"/>
    </xf>
    <xf numFmtId="0" fontId="32" fillId="0" borderId="16" xfId="0" applyFont="1" applyBorder="1" applyAlignment="1">
      <alignment horizontal="centerContinuous" vertical="center"/>
    </xf>
    <xf numFmtId="0" fontId="32" fillId="0" borderId="25" xfId="0" applyFont="1" applyBorder="1" applyAlignment="1">
      <alignment horizontal="centerContinuous" vertical="center"/>
    </xf>
    <xf numFmtId="49" fontId="32" fillId="0" borderId="33" xfId="0" applyNumberFormat="1" applyFont="1" applyBorder="1" applyAlignment="1">
      <alignment horizontal="centerContinuous" vertical="center"/>
    </xf>
    <xf numFmtId="49" fontId="32" fillId="0" borderId="17" xfId="0" applyNumberFormat="1" applyFont="1" applyBorder="1" applyAlignment="1">
      <alignment horizontal="centerContinuous" vertical="center"/>
    </xf>
    <xf numFmtId="0" fontId="32" fillId="0" borderId="18" xfId="0" applyFont="1" applyBorder="1" applyAlignment="1">
      <alignment horizontal="centerContinuous" vertical="center"/>
    </xf>
    <xf numFmtId="0" fontId="34" fillId="0" borderId="55" xfId="0" applyFont="1" applyBorder="1" applyAlignment="1">
      <alignment horizontal="center" vertical="center"/>
    </xf>
    <xf numFmtId="0" fontId="90" fillId="8" borderId="33" xfId="0" applyFont="1" applyFill="1" applyBorder="1" applyAlignment="1">
      <alignment horizontal="center" vertical="center" wrapText="1"/>
    </xf>
    <xf numFmtId="0" fontId="91" fillId="0" borderId="17" xfId="0" applyFont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1" fillId="0" borderId="17" xfId="0" applyFont="1" applyFill="1" applyBorder="1" applyAlignment="1">
      <alignment horizontal="center" vertical="center" wrapText="1"/>
    </xf>
    <xf numFmtId="0" fontId="91" fillId="0" borderId="34" xfId="0" applyFont="1" applyFill="1" applyBorder="1" applyAlignment="1">
      <alignment horizontal="center" vertical="center" wrapText="1"/>
    </xf>
    <xf numFmtId="0" fontId="92" fillId="0" borderId="18" xfId="0" applyFont="1" applyFill="1" applyBorder="1" applyAlignment="1">
      <alignment horizontal="center" vertical="center" wrapText="1"/>
    </xf>
    <xf numFmtId="3" fontId="90" fillId="8" borderId="12" xfId="0" applyNumberFormat="1" applyFont="1" applyFill="1" applyBorder="1"/>
    <xf numFmtId="3" fontId="93" fillId="0" borderId="22" xfId="0" applyNumberFormat="1" applyFont="1" applyBorder="1"/>
    <xf numFmtId="164" fontId="92" fillId="0" borderId="7" xfId="0" applyNumberFormat="1" applyFont="1" applyFill="1" applyBorder="1"/>
    <xf numFmtId="3" fontId="90" fillId="8" borderId="12" xfId="0" applyNumberFormat="1" applyFont="1" applyFill="1" applyBorder="1" applyAlignment="1">
      <alignment horizontal="right"/>
    </xf>
    <xf numFmtId="3" fontId="93" fillId="0" borderId="22" xfId="0" applyNumberFormat="1" applyFont="1" applyFill="1" applyBorder="1" applyAlignment="1">
      <alignment horizontal="right"/>
    </xf>
    <xf numFmtId="164" fontId="92" fillId="0" borderId="7" xfId="0" applyNumberFormat="1" applyFont="1" applyFill="1" applyBorder="1" applyAlignment="1">
      <alignment horizontal="right"/>
    </xf>
    <xf numFmtId="3" fontId="93" fillId="0" borderId="7" xfId="0" applyNumberFormat="1" applyFont="1" applyFill="1" applyBorder="1" applyAlignment="1">
      <alignment horizontal="right"/>
    </xf>
    <xf numFmtId="164" fontId="92" fillId="0" borderId="23" xfId="0" applyNumberFormat="1" applyFont="1" applyFill="1" applyBorder="1" applyAlignment="1">
      <alignment horizontal="right"/>
    </xf>
    <xf numFmtId="3" fontId="90" fillId="8" borderId="13" xfId="0" applyNumberFormat="1" applyFont="1" applyFill="1" applyBorder="1"/>
    <xf numFmtId="3" fontId="93" fillId="0" borderId="8" xfId="0" applyNumberFormat="1" applyFont="1" applyBorder="1"/>
    <xf numFmtId="164" fontId="92" fillId="0" borderId="20" xfId="0" applyNumberFormat="1" applyFont="1" applyFill="1" applyBorder="1"/>
    <xf numFmtId="3" fontId="90" fillId="8" borderId="13" xfId="0" applyNumberFormat="1" applyFont="1" applyFill="1" applyBorder="1" applyAlignment="1">
      <alignment horizontal="right"/>
    </xf>
    <xf numFmtId="3" fontId="93" fillId="0" borderId="8" xfId="0" applyNumberFormat="1" applyFont="1" applyFill="1" applyBorder="1" applyAlignment="1">
      <alignment horizontal="right"/>
    </xf>
    <xf numFmtId="164" fontId="92" fillId="0" borderId="20" xfId="0" applyNumberFormat="1" applyFont="1" applyFill="1" applyBorder="1" applyAlignment="1">
      <alignment horizontal="right"/>
    </xf>
    <xf numFmtId="3" fontId="93" fillId="0" borderId="20" xfId="0" applyNumberFormat="1" applyFont="1" applyFill="1" applyBorder="1" applyAlignment="1">
      <alignment horizontal="right"/>
    </xf>
    <xf numFmtId="164" fontId="92" fillId="0" borderId="9" xfId="0" applyNumberFormat="1" applyFont="1" applyFill="1" applyBorder="1" applyAlignment="1">
      <alignment horizontal="right"/>
    </xf>
    <xf numFmtId="3" fontId="34" fillId="0" borderId="8" xfId="0" applyNumberFormat="1" applyFont="1" applyFill="1" applyBorder="1" applyAlignment="1">
      <alignment horizontal="right"/>
    </xf>
    <xf numFmtId="3" fontId="34" fillId="0" borderId="20" xfId="0" applyNumberFormat="1" applyFont="1" applyFill="1" applyBorder="1" applyAlignment="1">
      <alignment horizontal="right"/>
    </xf>
    <xf numFmtId="3" fontId="93" fillId="0" borderId="8" xfId="0" applyNumberFormat="1" applyFont="1" applyBorder="1" applyAlignment="1">
      <alignment horizontal="right"/>
    </xf>
    <xf numFmtId="3" fontId="90" fillId="8" borderId="14" xfId="0" applyNumberFormat="1" applyFont="1" applyFill="1" applyBorder="1"/>
    <xf numFmtId="3" fontId="93" fillId="0" borderId="11" xfId="0" applyNumberFormat="1" applyFont="1" applyBorder="1"/>
    <xf numFmtId="164" fontId="92" fillId="0" borderId="47" xfId="0" applyNumberFormat="1" applyFont="1" applyFill="1" applyBorder="1"/>
    <xf numFmtId="3" fontId="34" fillId="0" borderId="11" xfId="0" applyNumberFormat="1" applyFont="1" applyFill="1" applyBorder="1" applyAlignment="1">
      <alignment horizontal="right"/>
    </xf>
    <xf numFmtId="3" fontId="34" fillId="0" borderId="47" xfId="0" applyNumberFormat="1" applyFont="1" applyFill="1" applyBorder="1" applyAlignment="1">
      <alignment horizontal="right"/>
    </xf>
    <xf numFmtId="0" fontId="94" fillId="8" borderId="14" xfId="0" applyFont="1" applyFill="1" applyBorder="1" applyAlignment="1">
      <alignment horizontal="center" vertical="center" wrapText="1"/>
    </xf>
    <xf numFmtId="0" fontId="95" fillId="0" borderId="11" xfId="0" applyFont="1" applyBorder="1" applyAlignment="1">
      <alignment horizontal="center" vertical="center" wrapText="1"/>
    </xf>
    <xf numFmtId="0" fontId="96" fillId="0" borderId="15" xfId="0" applyFont="1" applyFill="1" applyBorder="1" applyAlignment="1">
      <alignment horizontal="center" vertical="center" wrapText="1"/>
    </xf>
    <xf numFmtId="0" fontId="96" fillId="0" borderId="47" xfId="0" applyFont="1" applyFill="1" applyBorder="1" applyAlignment="1">
      <alignment horizontal="center" vertical="center" wrapText="1"/>
    </xf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4" fillId="8" borderId="35" xfId="0" applyNumberFormat="1" applyFont="1" applyFill="1" applyBorder="1" applyAlignment="1">
      <alignment horizontal="right"/>
    </xf>
    <xf numFmtId="3" fontId="95" fillId="0" borderId="4" xfId="0" applyNumberFormat="1" applyFont="1" applyBorder="1" applyAlignment="1">
      <alignment horizontal="right"/>
    </xf>
    <xf numFmtId="164" fontId="96" fillId="0" borderId="5" xfId="0" applyNumberFormat="1" applyFont="1" applyFill="1" applyBorder="1" applyAlignment="1">
      <alignment horizontal="right"/>
    </xf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94" fillId="8" borderId="14" xfId="0" applyNumberFormat="1" applyFont="1" applyFill="1" applyBorder="1" applyAlignment="1">
      <alignment horizontal="right"/>
    </xf>
    <xf numFmtId="3" fontId="95" fillId="0" borderId="11" xfId="0" applyNumberFormat="1" applyFont="1" applyBorder="1" applyAlignment="1">
      <alignment horizontal="right"/>
    </xf>
    <xf numFmtId="164" fontId="96" fillId="0" borderId="15" xfId="0" applyNumberFormat="1" applyFont="1" applyFill="1" applyBorder="1" applyAlignment="1">
      <alignment horizontal="right"/>
    </xf>
    <xf numFmtId="164" fontId="96" fillId="0" borderId="47" xfId="0" applyNumberFormat="1" applyFont="1" applyFill="1" applyBorder="1" applyAlignment="1">
      <alignment horizontal="right"/>
    </xf>
    <xf numFmtId="0" fontId="34" fillId="0" borderId="43" xfId="0" applyFont="1" applyBorder="1" applyAlignment="1">
      <alignment horizontal="centerContinuous"/>
    </xf>
    <xf numFmtId="0" fontId="34" fillId="0" borderId="39" xfId="0" applyFont="1" applyBorder="1" applyAlignment="1">
      <alignment horizontal="centerContinuous"/>
    </xf>
    <xf numFmtId="0" fontId="34" fillId="0" borderId="53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4" fillId="0" borderId="19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4" xfId="0" applyFont="1" applyBorder="1" applyAlignment="1">
      <alignment horizontal="centerContinuous"/>
    </xf>
    <xf numFmtId="0" fontId="34" fillId="0" borderId="41" xfId="0" applyFont="1" applyBorder="1" applyAlignment="1">
      <alignment vertical="center"/>
    </xf>
    <xf numFmtId="0" fontId="34" fillId="0" borderId="75" xfId="0" applyFont="1" applyBorder="1" applyAlignment="1">
      <alignment vertical="center"/>
    </xf>
    <xf numFmtId="0" fontId="34" fillId="0" borderId="77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4" xfId="0" applyFont="1" applyBorder="1" applyAlignment="1">
      <alignment horizontal="centerContinuous" vertical="center"/>
    </xf>
    <xf numFmtId="0" fontId="34" fillId="0" borderId="56" xfId="0" applyFont="1" applyBorder="1" applyAlignment="1">
      <alignment horizontal="centerContinuous" vertical="center"/>
    </xf>
    <xf numFmtId="0" fontId="34" fillId="0" borderId="5" xfId="0" applyFont="1" applyBorder="1" applyAlignment="1">
      <alignment horizontal="centerContinuous" vertical="center"/>
    </xf>
    <xf numFmtId="0" fontId="32" fillId="0" borderId="0" xfId="0" applyFont="1" applyAlignment="1">
      <alignment vertical="center"/>
    </xf>
    <xf numFmtId="14" fontId="32" fillId="0" borderId="0" xfId="0" applyNumberFormat="1" applyFont="1" applyAlignment="1">
      <alignment vertical="center"/>
    </xf>
    <xf numFmtId="14" fontId="32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59" xfId="0" applyFont="1" applyBorder="1" applyAlignment="1">
      <alignment horizontal="center" vertical="center"/>
    </xf>
    <xf numFmtId="0" fontId="32" fillId="0" borderId="3" xfId="0" applyFont="1" applyBorder="1" applyAlignment="1">
      <alignment horizontal="centerContinuous"/>
    </xf>
    <xf numFmtId="0" fontId="34" fillId="0" borderId="32" xfId="0" applyFont="1" applyBorder="1" applyAlignment="1">
      <alignment horizontal="center" vertical="center"/>
    </xf>
    <xf numFmtId="0" fontId="34" fillId="0" borderId="25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0" fontId="34" fillId="0" borderId="4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34</xdr:col>
      <xdr:colOff>537657</xdr:colOff>
      <xdr:row>41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61925"/>
          <a:ext cx="13948857" cy="65110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385085</xdr:colOff>
      <xdr:row>30</xdr:row>
      <xdr:rowOff>83853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67485" cy="47796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299681</xdr:colOff>
      <xdr:row>30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272481" cy="4762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65</xdr:row>
      <xdr:rowOff>0</xdr:rowOff>
    </xdr:from>
    <xdr:to>
      <xdr:col>41</xdr:col>
      <xdr:colOff>195610</xdr:colOff>
      <xdr:row>106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506075"/>
          <a:ext cx="14997460" cy="67793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S29" sqref="S2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35"/>
      <c r="B1" s="135"/>
      <c r="C1" s="135"/>
      <c r="D1" s="167"/>
      <c r="E1" s="136"/>
      <c r="F1" s="136"/>
      <c r="G1" s="135"/>
      <c r="H1" s="135"/>
      <c r="I1" s="135"/>
      <c r="J1" s="135"/>
      <c r="K1" s="135"/>
    </row>
    <row r="2" spans="1:35">
      <c r="A2" s="135"/>
      <c r="B2" s="168"/>
      <c r="C2" s="168"/>
      <c r="D2" s="168"/>
      <c r="E2" s="168"/>
      <c r="F2" s="168"/>
      <c r="G2" s="169"/>
      <c r="H2" s="169"/>
      <c r="I2" s="169"/>
      <c r="J2" s="169"/>
      <c r="K2" s="169"/>
    </row>
    <row r="3" spans="1:35" ht="18.75">
      <c r="A3" s="136"/>
      <c r="B3" s="168"/>
      <c r="C3" s="168"/>
      <c r="D3" s="168"/>
      <c r="E3" s="168"/>
      <c r="F3" s="170" t="s">
        <v>218</v>
      </c>
      <c r="G3" s="171"/>
      <c r="H3" s="171"/>
      <c r="I3" s="171"/>
      <c r="J3" s="171"/>
      <c r="K3" s="171"/>
    </row>
    <row r="4" spans="1:35" ht="18.75">
      <c r="A4" s="136"/>
      <c r="B4" s="168"/>
      <c r="C4" s="168"/>
      <c r="D4" s="168"/>
      <c r="E4" s="168"/>
      <c r="F4" s="170" t="s">
        <v>219</v>
      </c>
      <c r="G4" s="171"/>
      <c r="H4" s="171"/>
      <c r="I4" s="171"/>
      <c r="J4" s="171"/>
      <c r="K4" s="17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36"/>
      <c r="B5" s="168"/>
      <c r="C5" s="168"/>
      <c r="D5" s="168"/>
      <c r="E5" s="168"/>
      <c r="F5" s="172" t="s">
        <v>116</v>
      </c>
      <c r="G5" s="173"/>
      <c r="H5" s="171"/>
      <c r="I5" s="171"/>
      <c r="J5" s="171"/>
      <c r="K5" s="17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36"/>
      <c r="B6" s="169"/>
      <c r="C6" s="169"/>
      <c r="D6" s="169"/>
      <c r="E6" s="169"/>
      <c r="F6" s="171"/>
      <c r="G6" s="171"/>
      <c r="H6" s="171"/>
      <c r="I6" s="171"/>
      <c r="J6" s="171"/>
      <c r="K6" s="17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36"/>
      <c r="C7" s="136"/>
      <c r="D7" s="136"/>
      <c r="E7" s="136"/>
      <c r="F7" s="136"/>
      <c r="G7" s="136"/>
      <c r="H7" s="137"/>
      <c r="I7" s="136"/>
      <c r="J7" s="136"/>
      <c r="K7" s="136"/>
      <c r="L7" s="56"/>
      <c r="M7" s="56"/>
      <c r="N7" s="56"/>
    </row>
    <row r="8" spans="1:35" ht="15.75">
      <c r="B8" s="138" t="s">
        <v>208</v>
      </c>
      <c r="C8" s="136"/>
      <c r="D8" s="136"/>
      <c r="E8" s="136"/>
      <c r="F8" s="136"/>
      <c r="G8" s="136"/>
      <c r="H8" s="137"/>
      <c r="I8" s="136"/>
      <c r="J8" s="136"/>
      <c r="K8" s="136"/>
    </row>
    <row r="9" spans="1:35"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35"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35" ht="31.5">
      <c r="B11" s="139" t="s">
        <v>0</v>
      </c>
      <c r="C11" s="140"/>
      <c r="D11" s="136"/>
      <c r="E11" s="136"/>
      <c r="F11" s="136"/>
      <c r="G11" s="136"/>
      <c r="H11" s="136"/>
      <c r="I11" s="136"/>
      <c r="J11" s="136"/>
      <c r="K11" s="136"/>
    </row>
    <row r="12" spans="1:35" ht="31.5">
      <c r="B12" s="141"/>
      <c r="C12" s="136"/>
      <c r="D12" s="136"/>
      <c r="E12" s="136"/>
      <c r="F12" s="136"/>
      <c r="G12" s="136"/>
      <c r="H12" s="136"/>
      <c r="I12" s="136"/>
      <c r="J12" s="136"/>
      <c r="K12" s="135"/>
    </row>
    <row r="13" spans="1:35"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35" ht="23.25">
      <c r="B14" s="142" t="s">
        <v>270</v>
      </c>
      <c r="C14" s="143"/>
      <c r="D14" s="144"/>
      <c r="E14" s="145" t="s">
        <v>272</v>
      </c>
      <c r="F14" s="146"/>
      <c r="G14" s="144"/>
      <c r="H14" s="135"/>
      <c r="I14" s="135"/>
      <c r="J14" s="135"/>
      <c r="K14" s="136"/>
    </row>
    <row r="15" spans="1:35"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35">
      <c r="B16" s="432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2:29" ht="26.25">
      <c r="B17" s="147" t="s">
        <v>236</v>
      </c>
      <c r="C17" s="148"/>
      <c r="D17" s="149" t="s">
        <v>271</v>
      </c>
      <c r="E17" s="148"/>
      <c r="F17" s="440"/>
      <c r="G17" s="441"/>
      <c r="H17" s="442"/>
      <c r="I17" s="136"/>
      <c r="J17" s="136"/>
      <c r="K17" s="136"/>
    </row>
    <row r="18" spans="2:29" ht="15">
      <c r="B18" s="150"/>
      <c r="C18" s="150"/>
      <c r="D18" s="150"/>
      <c r="E18" s="150"/>
      <c r="F18" s="150"/>
      <c r="G18" s="136"/>
      <c r="H18" s="136"/>
      <c r="I18" s="136"/>
      <c r="J18" s="136"/>
      <c r="K18" s="136"/>
    </row>
    <row r="19" spans="2:29" ht="15.75">
      <c r="B19" s="221" t="s">
        <v>227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"/>
    </row>
    <row r="20" spans="2:29" ht="15.75">
      <c r="B20" s="221" t="s">
        <v>209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"/>
    </row>
    <row r="21" spans="2:29" ht="15.75">
      <c r="B21" s="138" t="s">
        <v>217</v>
      </c>
      <c r="C21" s="138"/>
      <c r="D21" s="138"/>
      <c r="E21" s="138"/>
      <c r="F21" s="138"/>
      <c r="G21" s="138"/>
      <c r="H21" s="138"/>
      <c r="I21" s="138"/>
      <c r="J21" s="138"/>
      <c r="K21" s="221"/>
      <c r="L21" s="2"/>
    </row>
    <row r="22" spans="2:29" ht="15.75">
      <c r="B22" s="221" t="s">
        <v>3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"/>
    </row>
    <row r="23" spans="2:29" ht="15.75">
      <c r="B23" s="221" t="s">
        <v>4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"/>
    </row>
    <row r="24" spans="2:29" ht="15.75">
      <c r="B24" s="138"/>
      <c r="C24" s="138"/>
      <c r="D24" s="221"/>
      <c r="E24" s="221"/>
      <c r="F24" s="221"/>
      <c r="G24" s="221"/>
      <c r="H24" s="221"/>
      <c r="I24" s="221"/>
      <c r="J24" s="221"/>
      <c r="K24" s="221"/>
      <c r="L24" s="2"/>
    </row>
    <row r="25" spans="2:29" ht="18.75">
      <c r="B25" s="254" t="s">
        <v>266</v>
      </c>
      <c r="C25" s="360"/>
      <c r="D25" s="255"/>
      <c r="E25" s="255"/>
      <c r="F25" s="255"/>
      <c r="G25" s="255"/>
      <c r="H25" s="255"/>
      <c r="I25" s="255"/>
      <c r="J25" s="255"/>
      <c r="K25" s="255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7"/>
      <c r="Y25" s="257"/>
      <c r="Z25" s="257"/>
      <c r="AA25" s="257"/>
      <c r="AB25" s="257"/>
    </row>
    <row r="26" spans="2:29" ht="18.75">
      <c r="B26" s="259"/>
      <c r="C26" s="258"/>
      <c r="D26" s="259"/>
      <c r="E26" s="259"/>
      <c r="F26" s="259"/>
      <c r="G26" s="259"/>
      <c r="H26" s="259"/>
      <c r="I26" s="259"/>
      <c r="J26" s="259"/>
      <c r="K26" s="259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1"/>
      <c r="Y26" s="261"/>
      <c r="Z26" s="261"/>
      <c r="AA26" s="261"/>
      <c r="AB26" s="261"/>
      <c r="AC26" s="262"/>
    </row>
    <row r="27" spans="2:29" ht="15.75">
      <c r="B27" s="221"/>
      <c r="C27" s="223"/>
      <c r="D27" s="221"/>
      <c r="E27" s="221"/>
      <c r="F27" s="221"/>
      <c r="G27" s="221"/>
      <c r="H27" s="221"/>
      <c r="I27" s="221"/>
      <c r="J27" s="221"/>
      <c r="K27" s="221"/>
      <c r="L27" s="2"/>
    </row>
    <row r="28" spans="2:29" ht="15.75">
      <c r="B28" s="138" t="s">
        <v>5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"/>
    </row>
    <row r="29" spans="2:29" ht="15.75">
      <c r="B29" s="138" t="s">
        <v>213</v>
      </c>
      <c r="C29" s="138"/>
      <c r="D29" s="138"/>
      <c r="E29" s="138"/>
      <c r="F29" s="138"/>
      <c r="G29" s="138"/>
      <c r="H29" s="138"/>
      <c r="I29" s="138"/>
      <c r="J29" s="138"/>
      <c r="K29" s="221"/>
      <c r="L29" s="2"/>
    </row>
    <row r="30" spans="2:29" ht="15.75">
      <c r="B30" s="221" t="s">
        <v>210</v>
      </c>
      <c r="C30" s="224" t="s">
        <v>212</v>
      </c>
      <c r="D30" s="221"/>
      <c r="E30" s="221"/>
      <c r="F30" s="221"/>
      <c r="G30" s="221"/>
      <c r="H30" s="221"/>
      <c r="I30" s="221"/>
      <c r="J30" s="221"/>
      <c r="K30" s="221"/>
      <c r="L30" s="2"/>
    </row>
    <row r="31" spans="2:29" ht="15.75">
      <c r="B31" s="221" t="s">
        <v>214</v>
      </c>
      <c r="C31" s="221"/>
      <c r="D31" s="221"/>
      <c r="E31" s="221"/>
      <c r="F31" s="221"/>
      <c r="G31" s="221"/>
      <c r="H31" s="221"/>
      <c r="I31" s="221"/>
      <c r="J31" s="221"/>
      <c r="K31" s="222"/>
      <c r="L31" s="2"/>
    </row>
    <row r="32" spans="2:29" ht="15.75">
      <c r="B32" s="221"/>
      <c r="C32" s="221"/>
      <c r="D32" s="221"/>
      <c r="E32" s="221"/>
      <c r="F32" s="221"/>
      <c r="G32" s="221"/>
      <c r="H32" s="221"/>
      <c r="I32" s="221"/>
      <c r="J32" s="221"/>
      <c r="K32" s="222"/>
      <c r="L32" s="2"/>
    </row>
    <row r="33" spans="2:14" ht="15.75">
      <c r="B33" s="225" t="s">
        <v>211</v>
      </c>
      <c r="C33" s="222"/>
      <c r="D33" s="222"/>
      <c r="E33" s="222"/>
      <c r="F33" s="222"/>
      <c r="G33" s="222"/>
      <c r="H33" s="222"/>
      <c r="I33" s="222"/>
      <c r="J33" s="222"/>
      <c r="K33" s="221"/>
      <c r="L33" s="2"/>
      <c r="M33" s="2"/>
      <c r="N33" s="2"/>
    </row>
    <row r="34" spans="2:14" ht="15.75">
      <c r="B34" s="151" t="s">
        <v>228</v>
      </c>
      <c r="C34" s="222"/>
      <c r="D34" s="222"/>
      <c r="E34" s="222"/>
      <c r="F34" s="222"/>
      <c r="G34" s="222"/>
      <c r="H34" s="222"/>
      <c r="I34" s="222"/>
      <c r="J34" s="222"/>
      <c r="K34" s="221"/>
      <c r="L34" s="2"/>
      <c r="M34" s="2"/>
      <c r="N34" s="2"/>
    </row>
    <row r="35" spans="2:14" ht="11.25" customHeight="1">
      <c r="B35" s="151" t="s">
        <v>229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"/>
      <c r="M35" s="2"/>
      <c r="N35" s="2"/>
    </row>
    <row r="36" spans="2:14" ht="15.75">
      <c r="B36" s="221"/>
      <c r="C36" s="221"/>
      <c r="D36" s="221"/>
      <c r="E36" s="221"/>
      <c r="F36" s="221"/>
      <c r="G36" s="221"/>
      <c r="H36" s="221"/>
      <c r="I36" s="221"/>
      <c r="J36" s="221"/>
      <c r="K36" s="2"/>
      <c r="L36" s="2"/>
      <c r="M36" s="2"/>
      <c r="N36" s="2"/>
    </row>
    <row r="37" spans="2:14">
      <c r="B37" s="136"/>
      <c r="C37" s="136"/>
      <c r="D37" s="136"/>
      <c r="E37" s="136"/>
      <c r="F37" s="136"/>
      <c r="G37" s="136"/>
      <c r="H37" s="136"/>
      <c r="I37" s="136"/>
      <c r="J37" s="136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58" sqref="T58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265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.5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97</v>
      </c>
      <c r="C7" s="155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35"/>
    </row>
    <row r="12" spans="2:21" ht="15.75">
      <c r="B12" s="179">
        <v>2022</v>
      </c>
      <c r="C12" s="180">
        <v>5344.09</v>
      </c>
      <c r="D12" s="180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1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3">
        <v>6128.03</v>
      </c>
    </row>
    <row r="14" spans="2:21" ht="15.75">
      <c r="B14" s="12" t="s">
        <v>100</v>
      </c>
      <c r="C14" s="437"/>
      <c r="D14" s="437"/>
      <c r="E14" s="437"/>
      <c r="F14" s="437"/>
      <c r="G14" s="438"/>
      <c r="H14" s="438"/>
      <c r="I14" s="438"/>
      <c r="J14" s="437"/>
      <c r="K14" s="437"/>
      <c r="L14" s="437"/>
      <c r="M14" s="437"/>
      <c r="N14" s="21"/>
    </row>
    <row r="15" spans="2:21" ht="15.75">
      <c r="B15" s="23" t="s">
        <v>97</v>
      </c>
      <c r="C15" s="65">
        <v>12559.234040187543</v>
      </c>
      <c r="D15" s="65">
        <v>12801.955841467696</v>
      </c>
      <c r="E15" s="65">
        <v>13153.120316210187</v>
      </c>
      <c r="F15" s="65">
        <v>13263.269886981176</v>
      </c>
      <c r="G15" s="65">
        <v>13324.883951138463</v>
      </c>
      <c r="H15" s="65">
        <v>13538.172834960335</v>
      </c>
      <c r="I15" s="65">
        <v>13862.836530533841</v>
      </c>
      <c r="J15" s="65">
        <v>13895.974953138399</v>
      </c>
      <c r="K15" s="65">
        <v>13899.947538657194</v>
      </c>
      <c r="L15" s="65">
        <v>13821.559014955943</v>
      </c>
      <c r="M15" s="65">
        <v>13906.200620335763</v>
      </c>
      <c r="N15" s="66">
        <v>13820.838083652592</v>
      </c>
    </row>
    <row r="16" spans="2:21" ht="15.7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34"/>
    </row>
    <row r="19" spans="2:17" ht="15.7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7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7">
        <v>21919.5</v>
      </c>
      <c r="J20" s="177">
        <v>21774.5</v>
      </c>
      <c r="K20" s="177">
        <v>21748.1</v>
      </c>
      <c r="L20" s="177">
        <v>20776.57</v>
      </c>
      <c r="M20" s="177">
        <v>19679.88</v>
      </c>
      <c r="N20" s="178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5">
        <v>17987.25</v>
      </c>
      <c r="J21" s="165">
        <v>18237.23</v>
      </c>
      <c r="K21" s="165">
        <v>18263.5</v>
      </c>
      <c r="L21" s="165">
        <v>17599.91</v>
      </c>
      <c r="M21" s="165">
        <v>16945.699000000001</v>
      </c>
      <c r="N21" s="182">
        <v>16125.15</v>
      </c>
    </row>
    <row r="22" spans="2:17" ht="16.5" thickBot="1">
      <c r="B22" s="27" t="s">
        <v>101</v>
      </c>
      <c r="C22" s="28"/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5.75">
      <c r="B23" s="30" t="s">
        <v>97</v>
      </c>
      <c r="C23" s="75">
        <v>5314.2604699816602</v>
      </c>
      <c r="D23" s="75">
        <v>5019.0092079734259</v>
      </c>
      <c r="E23" s="75">
        <v>5271.5842321086975</v>
      </c>
      <c r="F23" s="75">
        <v>5202.0182096955332</v>
      </c>
      <c r="G23" s="75">
        <v>5164.9544469586062</v>
      </c>
      <c r="H23" s="75">
        <v>5179.6002208276032</v>
      </c>
      <c r="I23" s="75">
        <v>5372.1624865117637</v>
      </c>
      <c r="J23" s="75">
        <v>5469.7899176214642</v>
      </c>
      <c r="K23" s="75">
        <v>5247.819114791454</v>
      </c>
      <c r="L23" s="75">
        <v>5364.1382814741091</v>
      </c>
      <c r="M23" s="75">
        <v>5296.5961964617172</v>
      </c>
      <c r="N23" s="76">
        <v>5182.8125519510704</v>
      </c>
    </row>
    <row r="24" spans="2:17" ht="15.7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6">
        <v>9149.0300000000007</v>
      </c>
    </row>
    <row r="29" spans="2:17" ht="16.5" thickBot="1">
      <c r="B29" s="156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4">
        <v>8535.33</v>
      </c>
      <c r="J29" s="184">
        <v>8294.9</v>
      </c>
      <c r="K29" s="184">
        <v>8412.6</v>
      </c>
      <c r="L29" s="184">
        <v>7833.7</v>
      </c>
      <c r="M29" s="184">
        <v>8004.8760000000002</v>
      </c>
      <c r="N29" s="185">
        <v>7500.99</v>
      </c>
    </row>
    <row r="30" spans="2:17" ht="16.5" thickBot="1">
      <c r="B30" s="27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5.75">
      <c r="B31" s="30" t="s">
        <v>97</v>
      </c>
      <c r="C31" s="75">
        <v>5453.6387719944387</v>
      </c>
      <c r="D31" s="75">
        <v>5009.9690612261884</v>
      </c>
      <c r="E31" s="75">
        <v>5051.4095324178161</v>
      </c>
      <c r="F31" s="75">
        <v>5388.5021247766526</v>
      </c>
      <c r="G31" s="75">
        <v>5250.559663686995</v>
      </c>
      <c r="H31" s="75">
        <v>5076.8645341278716</v>
      </c>
      <c r="I31" s="75">
        <v>5269.8513906929738</v>
      </c>
      <c r="J31" s="75">
        <v>5150.0246562497023</v>
      </c>
      <c r="K31" s="75">
        <v>5210.3566546345455</v>
      </c>
      <c r="L31" s="75">
        <v>5052.0757605319723</v>
      </c>
      <c r="M31" s="75">
        <v>5119.0659501347718</v>
      </c>
      <c r="N31" s="76">
        <v>4964.4481024813767</v>
      </c>
    </row>
    <row r="32" spans="2:17" ht="15.7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79">
        <v>2022</v>
      </c>
      <c r="C36" s="180">
        <v>6721.5</v>
      </c>
      <c r="D36" s="180">
        <v>6833.9</v>
      </c>
      <c r="E36" s="180">
        <v>8301.15</v>
      </c>
      <c r="F36" s="180">
        <v>9502.5300000000007</v>
      </c>
      <c r="G36" s="180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1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3">
        <v>8169.0050000000001</v>
      </c>
    </row>
    <row r="38" spans="2:14" ht="16.5" thickBot="1">
      <c r="B38" s="27" t="s">
        <v>103</v>
      </c>
      <c r="C38" s="28"/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5.75">
      <c r="B39" s="30" t="s">
        <v>97</v>
      </c>
      <c r="C39" s="75">
        <v>5511.5961913218489</v>
      </c>
      <c r="D39" s="75">
        <v>5386.5069713345019</v>
      </c>
      <c r="E39" s="75">
        <v>5415.6624121924397</v>
      </c>
      <c r="F39" s="75">
        <v>5409.4355550208438</v>
      </c>
      <c r="G39" s="75">
        <v>5460.1073344723673</v>
      </c>
      <c r="H39" s="75">
        <v>5407.9152298806657</v>
      </c>
      <c r="I39" s="75">
        <v>5420.0106764052307</v>
      </c>
      <c r="J39" s="75">
        <v>5378.2994017474111</v>
      </c>
      <c r="K39" s="75">
        <v>5388.3867894457435</v>
      </c>
      <c r="L39" s="75">
        <v>5430.4096475948872</v>
      </c>
      <c r="M39" s="75">
        <v>5394.6718437645877</v>
      </c>
      <c r="N39" s="76">
        <v>5515.9668493263225</v>
      </c>
    </row>
    <row r="40" spans="2:14" ht="15.7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87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1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3">
        <v>9225.7800000000007</v>
      </c>
    </row>
    <row r="46" spans="2:14" ht="16.5" thickBot="1">
      <c r="B46" s="27" t="s">
        <v>104</v>
      </c>
      <c r="C46" s="28"/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5.75">
      <c r="B47" s="30" t="s">
        <v>97</v>
      </c>
      <c r="C47" s="75">
        <v>15851.938286004304</v>
      </c>
      <c r="D47" s="75">
        <v>15747.471100988882</v>
      </c>
      <c r="E47" s="75">
        <v>16140.931710752169</v>
      </c>
      <c r="F47" s="75">
        <v>16240.323969256717</v>
      </c>
      <c r="G47" s="75">
        <v>16924.739075088179</v>
      </c>
      <c r="H47" s="75">
        <v>17321.703886272549</v>
      </c>
      <c r="I47" s="75">
        <v>17217.375904680841</v>
      </c>
      <c r="J47" s="75">
        <v>16868.33018531217</v>
      </c>
      <c r="K47" s="75">
        <v>16806.444259611257</v>
      </c>
      <c r="L47" s="75">
        <v>16910.816534385631</v>
      </c>
      <c r="M47" s="75">
        <v>16722.876875664249</v>
      </c>
      <c r="N47" s="76">
        <v>16865.271837861277</v>
      </c>
    </row>
    <row r="48" spans="2:14" ht="15.7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88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6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3">
        <v>19261.3</v>
      </c>
    </row>
    <row r="54" spans="2:14" ht="16.5" thickBot="1">
      <c r="B54" s="12" t="s">
        <v>105</v>
      </c>
      <c r="C54" s="20"/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30" t="s">
        <v>97</v>
      </c>
      <c r="C55" s="75">
        <v>8486.8790673067069</v>
      </c>
      <c r="D55" s="75">
        <v>9012.7129654162236</v>
      </c>
      <c r="E55" s="75">
        <v>9193.0745776361673</v>
      </c>
      <c r="F55" s="75">
        <v>9662.5958045921707</v>
      </c>
      <c r="G55" s="75">
        <v>9633.657383558977</v>
      </c>
      <c r="H55" s="75">
        <v>8880.2040759961783</v>
      </c>
      <c r="I55" s="75">
        <v>8290.4248782466984</v>
      </c>
      <c r="J55" s="75">
        <v>7476.3786969241119</v>
      </c>
      <c r="K55" s="75">
        <v>7598.3607508341493</v>
      </c>
      <c r="L55" s="75">
        <v>8341.1008910148921</v>
      </c>
      <c r="M55" s="75">
        <v>8857.408968746251</v>
      </c>
      <c r="N55" s="76">
        <v>8854.0370274056095</v>
      </c>
    </row>
    <row r="56" spans="2:14" ht="15.7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171</v>
      </c>
      <c r="C59" s="189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87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1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3">
        <v>10438.280000000001</v>
      </c>
    </row>
    <row r="62" spans="2:14" ht="16.5" thickBot="1">
      <c r="B62" s="27" t="s">
        <v>106</v>
      </c>
      <c r="C62" s="28"/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5.75">
      <c r="B63" s="30" t="s">
        <v>97</v>
      </c>
      <c r="C63" s="75">
        <v>3999.0280693368504</v>
      </c>
      <c r="D63" s="75">
        <v>4286.0625740080168</v>
      </c>
      <c r="E63" s="75">
        <v>4459.7861676427947</v>
      </c>
      <c r="F63" s="75">
        <v>4616.674182664221</v>
      </c>
      <c r="G63" s="75">
        <v>4654.8341657896754</v>
      </c>
      <c r="H63" s="75">
        <v>4357.1132165766348</v>
      </c>
      <c r="I63" s="75">
        <v>4475.3459051113005</v>
      </c>
      <c r="J63" s="75">
        <v>4421.6741176589339</v>
      </c>
      <c r="K63" s="75">
        <v>4298.7104640608641</v>
      </c>
      <c r="L63" s="75">
        <v>4587.4920197876463</v>
      </c>
      <c r="M63" s="75">
        <v>4634.9086005868094</v>
      </c>
      <c r="N63" s="76">
        <v>4759.6126136347966</v>
      </c>
    </row>
    <row r="64" spans="2:14" ht="15.7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88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236">
        <v>10369.14</v>
      </c>
      <c r="E69" s="237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73">
        <v>8343.39</v>
      </c>
      <c r="L69" s="236">
        <v>6677.8</v>
      </c>
      <c r="M69" s="527">
        <v>6878.9409999999998</v>
      </c>
      <c r="N69" s="528">
        <v>6606.8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K24" sqref="K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116</v>
      </c>
      <c r="L2" s="233"/>
      <c r="M2" s="276"/>
      <c r="N2" s="275"/>
      <c r="O2" s="232"/>
    </row>
    <row r="3" spans="2:15" ht="18.75" customHeight="1">
      <c r="L3" s="233"/>
      <c r="M3" s="276"/>
      <c r="N3" s="275"/>
      <c r="O3" s="232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33"/>
      <c r="M4" s="276"/>
      <c r="N4" s="275"/>
      <c r="O4" s="232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33"/>
      <c r="M5" s="276"/>
      <c r="N5" s="275"/>
      <c r="O5" s="232"/>
    </row>
    <row r="6" spans="2:15" ht="15.75" customHeight="1">
      <c r="B6" s="640" t="s">
        <v>277</v>
      </c>
      <c r="C6" s="640"/>
      <c r="D6" s="640"/>
      <c r="E6" s="640"/>
      <c r="F6" s="640"/>
      <c r="G6" s="640"/>
      <c r="H6" s="640"/>
      <c r="I6" s="640"/>
    </row>
    <row r="7" spans="2:15" ht="19.5" customHeight="1" thickBot="1">
      <c r="B7" s="641" t="s">
        <v>225</v>
      </c>
      <c r="C7" s="641"/>
      <c r="D7" s="641"/>
      <c r="E7" s="641"/>
      <c r="F7" s="641"/>
      <c r="G7" s="641"/>
      <c r="H7" s="641"/>
      <c r="I7" s="641"/>
    </row>
    <row r="8" spans="2:15" ht="16.5" thickBot="1">
      <c r="B8" s="642" t="s">
        <v>143</v>
      </c>
      <c r="C8" s="644" t="s">
        <v>144</v>
      </c>
      <c r="D8" s="645"/>
      <c r="E8" s="645"/>
      <c r="F8" s="645"/>
      <c r="G8" s="645"/>
      <c r="H8" s="645"/>
      <c r="I8" s="646"/>
    </row>
    <row r="9" spans="2:15" ht="48" thickBot="1">
      <c r="B9" s="643"/>
      <c r="C9" s="35">
        <v>45312</v>
      </c>
      <c r="D9" s="174">
        <v>45305</v>
      </c>
      <c r="E9" s="36">
        <v>44948</v>
      </c>
      <c r="F9" s="174" t="s">
        <v>278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636"/>
      <c r="C10" s="637"/>
      <c r="D10" s="637"/>
      <c r="E10" s="637"/>
      <c r="F10" s="637"/>
      <c r="G10" s="637"/>
      <c r="H10" s="637"/>
      <c r="I10" s="639"/>
      <c r="K10" s="232"/>
    </row>
    <row r="11" spans="2:15" ht="19.5" customHeight="1" thickBot="1">
      <c r="B11" s="39" t="s">
        <v>147</v>
      </c>
      <c r="C11" s="175">
        <v>4.649</v>
      </c>
      <c r="D11" s="409">
        <v>4.657</v>
      </c>
      <c r="E11" s="504">
        <v>5.6260000000000003</v>
      </c>
      <c r="F11" s="409">
        <v>4.6639999999999997</v>
      </c>
      <c r="G11" s="40">
        <f>(($C11-F11)/F11)</f>
        <v>-3.2161234991422987E-3</v>
      </c>
      <c r="H11" s="40">
        <f>(($C11-D11)/D11)</f>
        <v>-1.717844105647414E-3</v>
      </c>
      <c r="I11" s="41">
        <f>(($C11-E11)/E11)</f>
        <v>-0.17365801635264846</v>
      </c>
      <c r="J11" s="233"/>
    </row>
    <row r="12" spans="2:15" ht="16.5" thickBot="1">
      <c r="B12" s="39" t="s">
        <v>148</v>
      </c>
      <c r="C12" s="42">
        <v>6.2119999999999997</v>
      </c>
      <c r="D12" s="410">
        <v>6.093</v>
      </c>
      <c r="E12" s="505">
        <v>9.17</v>
      </c>
      <c r="F12" s="410">
        <v>6.1239999999999997</v>
      </c>
      <c r="G12" s="40">
        <f t="shared" ref="G12:G14" si="0">(($C12-F12)/F12)</f>
        <v>1.4369693011103867E-2</v>
      </c>
      <c r="H12" s="40">
        <f>(($C12-D12)/D12)</f>
        <v>1.9530608895453761E-2</v>
      </c>
      <c r="I12" s="41">
        <f t="shared" ref="I12:I14" si="1">(($C12-E12)/E12)</f>
        <v>-0.32257360959651038</v>
      </c>
      <c r="J12" s="233"/>
    </row>
    <row r="13" spans="2:15" ht="16.5" thickBot="1">
      <c r="B13" s="39" t="s">
        <v>149</v>
      </c>
      <c r="C13" s="43">
        <v>6.1749999999999998</v>
      </c>
      <c r="D13" s="411">
        <v>6.1879999999999997</v>
      </c>
      <c r="E13" s="504">
        <v>9.1199999999999992</v>
      </c>
      <c r="F13" s="411">
        <v>6.1740000000000004</v>
      </c>
      <c r="G13" s="40">
        <f t="shared" si="0"/>
        <v>1.6196954972456199E-4</v>
      </c>
      <c r="H13" s="40">
        <f>(($C13-D13)/D13)</f>
        <v>-2.1008403361344376E-3</v>
      </c>
      <c r="I13" s="41">
        <f t="shared" si="1"/>
        <v>-0.32291666666666663</v>
      </c>
      <c r="J13" s="233"/>
    </row>
    <row r="14" spans="2:15" ht="16.5" thickBot="1">
      <c r="B14" s="39" t="s">
        <v>150</v>
      </c>
      <c r="C14" s="43">
        <v>6.7960000000000003</v>
      </c>
      <c r="D14" s="411">
        <v>6.7910000000000004</v>
      </c>
      <c r="E14" s="506">
        <v>7.68</v>
      </c>
      <c r="F14" s="411">
        <v>6.8419999999999996</v>
      </c>
      <c r="G14" s="40">
        <f t="shared" si="0"/>
        <v>-6.7231803566207803E-3</v>
      </c>
      <c r="H14" s="40">
        <f>(($C14-D14)/D14)</f>
        <v>7.3626859078190147E-4</v>
      </c>
      <c r="I14" s="41">
        <f t="shared" si="1"/>
        <v>-0.1151041666666666</v>
      </c>
      <c r="J14" s="233"/>
    </row>
    <row r="15" spans="2:15" ht="19.5" customHeight="1" thickBot="1">
      <c r="B15" s="636"/>
      <c r="C15" s="637"/>
      <c r="D15" s="637"/>
      <c r="E15" s="638"/>
      <c r="F15" s="637"/>
      <c r="G15" s="637"/>
      <c r="H15" s="637"/>
      <c r="I15" s="639"/>
    </row>
    <row r="16" spans="2:15" ht="48" thickBot="1">
      <c r="B16" s="44" t="s">
        <v>151</v>
      </c>
      <c r="C16" s="45">
        <v>8.61</v>
      </c>
      <c r="D16" s="439">
        <v>8.9700000000000006</v>
      </c>
      <c r="E16" s="277">
        <v>9.17</v>
      </c>
      <c r="F16" s="439">
        <v>8.7100000000000009</v>
      </c>
      <c r="G16" s="46">
        <f>(($C16-F16)/F16)</f>
        <v>-1.1481056257175822E-2</v>
      </c>
      <c r="H16" s="40">
        <f>(($C16-D16)/D16)</f>
        <v>-4.013377926421418E-2</v>
      </c>
      <c r="I16" s="47">
        <f>(($C16-E16)/E16)</f>
        <v>-6.1068702290076389E-2</v>
      </c>
    </row>
    <row r="17" spans="2:9" ht="48" thickBot="1">
      <c r="B17" s="44" t="s">
        <v>152</v>
      </c>
      <c r="C17" s="45">
        <v>7.1</v>
      </c>
      <c r="D17" s="439">
        <v>8.26</v>
      </c>
      <c r="E17" s="277">
        <v>7.65</v>
      </c>
      <c r="F17" s="439">
        <v>7.08</v>
      </c>
      <c r="G17" s="46">
        <f t="shared" ref="G17:G22" si="2">(($C17-F17)/F17)</f>
        <v>2.8248587570620866E-3</v>
      </c>
      <c r="H17" s="40">
        <f>(($C17-D17)/D17)</f>
        <v>-0.14043583535108961</v>
      </c>
      <c r="I17" s="47">
        <f t="shared" ref="H17:I23" si="3">(($C17-E17)/E17)</f>
        <v>-7.1895424836601399E-2</v>
      </c>
    </row>
    <row r="18" spans="2:9" ht="16.5" thickBot="1">
      <c r="B18" s="39" t="s">
        <v>153</v>
      </c>
      <c r="C18" s="48">
        <v>5.9450000000000003</v>
      </c>
      <c r="D18" s="277">
        <v>6.33</v>
      </c>
      <c r="E18" s="277">
        <v>6.42</v>
      </c>
      <c r="F18" s="277">
        <v>5.8849999999999998</v>
      </c>
      <c r="G18" s="46">
        <f t="shared" si="2"/>
        <v>1.0195412064571028E-2</v>
      </c>
      <c r="H18" s="49">
        <f>(($C18-D18)/D18)</f>
        <v>-6.082148499210107E-2</v>
      </c>
      <c r="I18" s="47">
        <f t="shared" si="3"/>
        <v>-7.3987538940809908E-2</v>
      </c>
    </row>
    <row r="19" spans="2:9" ht="16.5" thickBot="1">
      <c r="B19" s="44" t="s">
        <v>100</v>
      </c>
      <c r="C19" s="48">
        <v>16.247</v>
      </c>
      <c r="D19" s="277">
        <v>16.399000000000001</v>
      </c>
      <c r="E19" s="277">
        <v>17.760000000000002</v>
      </c>
      <c r="F19" s="277">
        <v>15.683</v>
      </c>
      <c r="G19" s="46">
        <f>(($C19-F19)/F19)</f>
        <v>3.5962507173372446E-2</v>
      </c>
      <c r="H19" s="50">
        <f>(($C19-D19)/D19)</f>
        <v>-9.2688578571864765E-3</v>
      </c>
      <c r="I19" s="47">
        <f t="shared" si="3"/>
        <v>-8.5191441441441529E-2</v>
      </c>
    </row>
    <row r="20" spans="2:9" ht="31.5" customHeight="1" thickBot="1">
      <c r="B20" s="39" t="s">
        <v>104</v>
      </c>
      <c r="C20" s="48">
        <v>17.850000000000001</v>
      </c>
      <c r="D20" s="277">
        <v>18.95</v>
      </c>
      <c r="E20" s="277">
        <v>26.66</v>
      </c>
      <c r="F20" s="277">
        <v>18.75</v>
      </c>
      <c r="G20" s="46">
        <f>(($C20-F20)/F20)</f>
        <v>-4.7999999999999925E-2</v>
      </c>
      <c r="H20" s="50">
        <f>(($C20-D20)/D20)</f>
        <v>-5.804749340369382E-2</v>
      </c>
      <c r="I20" s="47">
        <f t="shared" si="3"/>
        <v>-0.33045761440360083</v>
      </c>
    </row>
    <row r="21" spans="2:9" ht="19.5" customHeight="1" thickBot="1">
      <c r="B21" s="39" t="s">
        <v>154</v>
      </c>
      <c r="C21" s="48">
        <v>8.6329999999999991</v>
      </c>
      <c r="D21" s="277">
        <v>8.31</v>
      </c>
      <c r="E21" s="277">
        <v>11.01</v>
      </c>
      <c r="F21" s="277">
        <v>8.5196000000000005</v>
      </c>
      <c r="G21" s="46">
        <f t="shared" si="2"/>
        <v>1.3310484060284357E-2</v>
      </c>
      <c r="H21" s="49">
        <f t="shared" si="3"/>
        <v>3.8868832731648449E-2</v>
      </c>
      <c r="I21" s="47">
        <f t="shared" si="3"/>
        <v>-0.21589464123524074</v>
      </c>
    </row>
    <row r="22" spans="2:9" ht="15.75" customHeight="1" thickBot="1">
      <c r="B22" s="39" t="s">
        <v>105</v>
      </c>
      <c r="C22" s="48">
        <v>11.21</v>
      </c>
      <c r="D22" s="277">
        <v>10.74</v>
      </c>
      <c r="E22" s="277">
        <v>17.8</v>
      </c>
      <c r="F22" s="277">
        <v>10.51</v>
      </c>
      <c r="G22" s="46">
        <f t="shared" si="2"/>
        <v>6.6603235014272219E-2</v>
      </c>
      <c r="H22" s="49">
        <f t="shared" si="3"/>
        <v>4.3761638733705831E-2</v>
      </c>
      <c r="I22" s="47">
        <f t="shared" si="3"/>
        <v>-0.37022471910112359</v>
      </c>
    </row>
    <row r="23" spans="2:9" ht="16.5" thickBot="1">
      <c r="B23" s="39" t="s">
        <v>106</v>
      </c>
      <c r="C23" s="48">
        <v>6.69</v>
      </c>
      <c r="D23" s="277">
        <v>6.7</v>
      </c>
      <c r="E23" s="277">
        <v>10.55</v>
      </c>
      <c r="F23" s="277">
        <v>6.4660000000000002</v>
      </c>
      <c r="G23" s="46">
        <f>(($C23-F23)/F23)</f>
        <v>3.4642746674914966E-2</v>
      </c>
      <c r="H23" s="49">
        <f t="shared" si="3"/>
        <v>-1.492537313432804E-3</v>
      </c>
      <c r="I23" s="47">
        <f t="shared" si="3"/>
        <v>-0.36587677725118484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647" t="s">
        <v>66</v>
      </c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17"/>
    </row>
    <row r="2" spans="2:19" ht="16.5" thickBot="1">
      <c r="B2" s="56"/>
      <c r="C2" s="56"/>
      <c r="D2" s="85">
        <v>2022</v>
      </c>
      <c r="E2" s="649"/>
      <c r="F2" s="650"/>
      <c r="G2" s="650"/>
      <c r="H2" s="650"/>
      <c r="I2" s="651">
        <v>2023</v>
      </c>
      <c r="J2" s="650"/>
      <c r="K2" s="650"/>
      <c r="L2" s="650"/>
      <c r="M2" s="650"/>
      <c r="N2" s="650"/>
      <c r="O2" s="650"/>
      <c r="P2" s="650"/>
      <c r="Q2" s="652"/>
      <c r="R2" s="18"/>
    </row>
    <row r="3" spans="2:19" ht="32.25" thickBot="1">
      <c r="B3" s="86" t="s">
        <v>118</v>
      </c>
      <c r="C3" s="86"/>
      <c r="D3" s="429" t="s">
        <v>181</v>
      </c>
      <c r="E3" s="429" t="s">
        <v>220</v>
      </c>
      <c r="F3" s="429" t="s">
        <v>182</v>
      </c>
      <c r="G3" s="429" t="s">
        <v>183</v>
      </c>
      <c r="H3" s="429" t="s">
        <v>175</v>
      </c>
      <c r="I3" s="430" t="s">
        <v>176</v>
      </c>
      <c r="J3" s="429" t="s">
        <v>177</v>
      </c>
      <c r="K3" s="429" t="s">
        <v>194</v>
      </c>
      <c r="L3" s="429" t="s">
        <v>178</v>
      </c>
      <c r="M3" s="429" t="s">
        <v>252</v>
      </c>
      <c r="N3" s="429" t="s">
        <v>179</v>
      </c>
      <c r="O3" s="429" t="s">
        <v>180</v>
      </c>
      <c r="P3" s="429" t="s">
        <v>181</v>
      </c>
      <c r="Q3" s="431" t="s">
        <v>257</v>
      </c>
    </row>
    <row r="4" spans="2:19" ht="15.75">
      <c r="B4" s="471" t="s">
        <v>119</v>
      </c>
      <c r="C4" s="478" t="s">
        <v>53</v>
      </c>
      <c r="D4" s="479">
        <v>237.881</v>
      </c>
      <c r="E4" s="479">
        <v>236.7329</v>
      </c>
      <c r="F4" s="479">
        <v>236.00319999999999</v>
      </c>
      <c r="G4" s="479">
        <v>232.97290000000001</v>
      </c>
      <c r="H4" s="479">
        <v>242.64609999999999</v>
      </c>
      <c r="I4" s="479">
        <v>244.54429999999999</v>
      </c>
      <c r="J4" s="479">
        <v>244.54259999999999</v>
      </c>
      <c r="K4" s="479">
        <v>241.899</v>
      </c>
      <c r="L4" s="479">
        <v>235.4939</v>
      </c>
      <c r="M4" s="479">
        <v>232.571</v>
      </c>
      <c r="N4" s="479">
        <v>238.84829999999999</v>
      </c>
      <c r="O4" s="479">
        <v>238.17</v>
      </c>
      <c r="P4" s="479">
        <v>228.43629999999999</v>
      </c>
      <c r="Q4" s="480">
        <v>-3.970346517796719E-2</v>
      </c>
    </row>
    <row r="5" spans="2:19" ht="15.75">
      <c r="B5" s="472" t="s">
        <v>120</v>
      </c>
      <c r="C5" s="481" t="s">
        <v>53</v>
      </c>
      <c r="D5" s="468">
        <v>213.32310000000001</v>
      </c>
      <c r="E5" s="468">
        <v>213.54910000000001</v>
      </c>
      <c r="F5" s="468">
        <v>209.4949</v>
      </c>
      <c r="G5" s="468">
        <v>208.0718</v>
      </c>
      <c r="H5" s="468">
        <v>218.63290000000001</v>
      </c>
      <c r="I5" s="468">
        <v>219.35079999999999</v>
      </c>
      <c r="J5" s="468">
        <v>217.67320000000001</v>
      </c>
      <c r="K5" s="468">
        <v>217.60830000000001</v>
      </c>
      <c r="L5" s="468">
        <v>213.39519999999999</v>
      </c>
      <c r="M5" s="468">
        <v>210.57560000000001</v>
      </c>
      <c r="N5" s="469">
        <v>206.50710000000001</v>
      </c>
      <c r="O5" s="469">
        <v>197.2578</v>
      </c>
      <c r="P5" s="469">
        <v>195.363</v>
      </c>
      <c r="Q5" s="482">
        <v>-8.4192007335351926E-2</v>
      </c>
    </row>
    <row r="6" spans="2:19" ht="15.75">
      <c r="B6" s="472" t="s">
        <v>120</v>
      </c>
      <c r="C6" s="483" t="s">
        <v>73</v>
      </c>
      <c r="D6" s="470">
        <v>417.21730000000002</v>
      </c>
      <c r="E6" s="470">
        <v>417.65940000000001</v>
      </c>
      <c r="F6" s="470">
        <v>409.73</v>
      </c>
      <c r="G6" s="470">
        <v>406.9468</v>
      </c>
      <c r="H6" s="470">
        <v>427.60230000000001</v>
      </c>
      <c r="I6" s="470">
        <v>429.00630000000001</v>
      </c>
      <c r="J6" s="470">
        <v>425.72519999999997</v>
      </c>
      <c r="K6" s="470">
        <v>425.59829999999999</v>
      </c>
      <c r="L6" s="470">
        <v>417.35840000000002</v>
      </c>
      <c r="M6" s="470">
        <v>411.84390000000002</v>
      </c>
      <c r="N6" s="470">
        <v>403.88670000000002</v>
      </c>
      <c r="O6" s="470">
        <v>385.79680000000002</v>
      </c>
      <c r="P6" s="470">
        <v>382.09100000000001</v>
      </c>
      <c r="Q6" s="484">
        <v>-8.4191858774791961E-2</v>
      </c>
    </row>
    <row r="7" spans="2:19" ht="15.75">
      <c r="B7" s="473" t="s">
        <v>121</v>
      </c>
      <c r="C7" s="481" t="s">
        <v>53</v>
      </c>
      <c r="D7" s="468">
        <v>249.17869999999999</v>
      </c>
      <c r="E7" s="468">
        <v>252.3905</v>
      </c>
      <c r="F7" s="468">
        <v>254.5059</v>
      </c>
      <c r="G7" s="468">
        <v>257.21319999999997</v>
      </c>
      <c r="H7" s="468">
        <v>257.20530000000002</v>
      </c>
      <c r="I7" s="468">
        <v>258.45490000000001</v>
      </c>
      <c r="J7" s="468">
        <v>248.46449999999999</v>
      </c>
      <c r="K7" s="468">
        <v>244.7056</v>
      </c>
      <c r="L7" s="468">
        <v>241.12110000000001</v>
      </c>
      <c r="M7" s="468">
        <v>236.26560000000001</v>
      </c>
      <c r="N7" s="469">
        <v>234.03890000000001</v>
      </c>
      <c r="O7" s="469">
        <v>231.3587</v>
      </c>
      <c r="P7" s="469">
        <v>232.08179999999999</v>
      </c>
      <c r="Q7" s="482">
        <v>-6.8613007452081654E-2</v>
      </c>
    </row>
    <row r="8" spans="2:19" ht="15.75">
      <c r="B8" s="473" t="s">
        <v>121</v>
      </c>
      <c r="C8" s="483" t="s">
        <v>74</v>
      </c>
      <c r="D8" s="470">
        <v>6072.5282999999999</v>
      </c>
      <c r="E8" s="470">
        <v>6126.5532000000003</v>
      </c>
      <c r="F8" s="470">
        <v>6100.8648000000003</v>
      </c>
      <c r="G8" s="470">
        <v>6099.5749999999998</v>
      </c>
      <c r="H8" s="470">
        <v>6091.8877000000002</v>
      </c>
      <c r="I8" s="470">
        <v>6060.8702999999996</v>
      </c>
      <c r="J8" s="470">
        <v>5860.2142000000003</v>
      </c>
      <c r="K8" s="470">
        <v>5799.4616999999998</v>
      </c>
      <c r="L8" s="470">
        <v>5760.3206</v>
      </c>
      <c r="M8" s="470">
        <v>5695.3441999999995</v>
      </c>
      <c r="N8" s="470">
        <v>5702.0182999999997</v>
      </c>
      <c r="O8" s="470">
        <v>5685.3928999999998</v>
      </c>
      <c r="P8" s="470">
        <v>5682.7592999999997</v>
      </c>
      <c r="Q8" s="484">
        <v>-6.4185621004022364E-2</v>
      </c>
    </row>
    <row r="9" spans="2:19" ht="15.75">
      <c r="B9" s="473" t="s">
        <v>122</v>
      </c>
      <c r="C9" s="485" t="s">
        <v>53</v>
      </c>
      <c r="D9" s="468">
        <v>402</v>
      </c>
      <c r="E9" s="468">
        <v>402</v>
      </c>
      <c r="F9" s="468">
        <v>402</v>
      </c>
      <c r="G9" s="468">
        <v>402</v>
      </c>
      <c r="H9" s="468">
        <v>403.93549999999999</v>
      </c>
      <c r="I9" s="468">
        <v>407</v>
      </c>
      <c r="J9" s="468">
        <v>410.09679999999997</v>
      </c>
      <c r="K9" s="468">
        <v>409.73329999999999</v>
      </c>
      <c r="L9" s="468">
        <v>409</v>
      </c>
      <c r="M9" s="468">
        <v>409.5806</v>
      </c>
      <c r="N9" s="469">
        <v>410.86669999999998</v>
      </c>
      <c r="O9" s="469">
        <v>417.19349999999997</v>
      </c>
      <c r="P9" s="469">
        <v>419</v>
      </c>
      <c r="Q9" s="482">
        <v>4.2288557213930433E-2</v>
      </c>
    </row>
    <row r="10" spans="2:19" ht="15.75">
      <c r="B10" s="473" t="s">
        <v>123</v>
      </c>
      <c r="C10" s="485" t="s">
        <v>53</v>
      </c>
      <c r="D10" s="468">
        <v>249.54329999999999</v>
      </c>
      <c r="E10" s="468">
        <v>250.5684</v>
      </c>
      <c r="F10" s="468">
        <v>252.28129999999999</v>
      </c>
      <c r="G10" s="468">
        <v>255.89070000000001</v>
      </c>
      <c r="H10" s="468">
        <v>254.9777</v>
      </c>
      <c r="I10" s="468">
        <v>251.35300000000001</v>
      </c>
      <c r="J10" s="468">
        <v>250.88390000000001</v>
      </c>
      <c r="K10" s="468">
        <v>250.43</v>
      </c>
      <c r="L10" s="468">
        <v>250.43</v>
      </c>
      <c r="M10" s="468">
        <v>249.72030000000001</v>
      </c>
      <c r="N10" s="469">
        <v>248.56399999999999</v>
      </c>
      <c r="O10" s="469">
        <v>246.36580000000001</v>
      </c>
      <c r="P10" s="469">
        <v>240.49299999999999</v>
      </c>
      <c r="Q10" s="482">
        <v>-3.626745338384163E-2</v>
      </c>
    </row>
    <row r="11" spans="2:19" ht="15.75">
      <c r="B11" s="473" t="s">
        <v>124</v>
      </c>
      <c r="C11" s="485" t="s">
        <v>53</v>
      </c>
      <c r="D11" s="468">
        <v>299.70600000000002</v>
      </c>
      <c r="E11" s="468">
        <v>298.9932</v>
      </c>
      <c r="F11" s="468">
        <v>300.25940000000003</v>
      </c>
      <c r="G11" s="468">
        <v>305.06290000000001</v>
      </c>
      <c r="H11" s="468">
        <v>310.57190000000003</v>
      </c>
      <c r="I11" s="468">
        <v>311.30930000000001</v>
      </c>
      <c r="J11" s="468">
        <v>309.00810000000001</v>
      </c>
      <c r="K11" s="468">
        <v>277.99630000000002</v>
      </c>
      <c r="L11" s="468">
        <v>310.33159999999998</v>
      </c>
      <c r="M11" s="468">
        <v>310.94869999999997</v>
      </c>
      <c r="N11" s="469">
        <v>313.61529999999999</v>
      </c>
      <c r="O11" s="469">
        <v>315.2294</v>
      </c>
      <c r="P11" s="469">
        <v>312.22430000000003</v>
      </c>
      <c r="Q11" s="482">
        <v>4.1768599894563385E-2</v>
      </c>
    </row>
    <row r="12" spans="2:19" ht="15.75">
      <c r="B12" s="473" t="s">
        <v>125</v>
      </c>
      <c r="C12" s="485" t="s">
        <v>53</v>
      </c>
      <c r="D12" s="468">
        <v>226.166</v>
      </c>
      <c r="E12" s="468">
        <v>222.54230000000001</v>
      </c>
      <c r="F12" s="468">
        <v>208.52029999999999</v>
      </c>
      <c r="G12" s="468">
        <v>202.47290000000001</v>
      </c>
      <c r="H12" s="468">
        <v>210.40350000000001</v>
      </c>
      <c r="I12" s="468">
        <v>239.53530000000001</v>
      </c>
      <c r="J12" s="468">
        <v>249.46350000000001</v>
      </c>
      <c r="K12" s="468">
        <v>259.70330000000001</v>
      </c>
      <c r="L12" s="468">
        <v>250.0813</v>
      </c>
      <c r="M12" s="468">
        <v>236.0855</v>
      </c>
      <c r="N12" s="469">
        <v>238.76599999999999</v>
      </c>
      <c r="O12" s="469">
        <v>241.5752</v>
      </c>
      <c r="P12" s="469">
        <v>240.82769999999999</v>
      </c>
      <c r="Q12" s="486">
        <v>6.4827162349778478E-2</v>
      </c>
    </row>
    <row r="13" spans="2:19" ht="15.75">
      <c r="B13" s="473" t="s">
        <v>126</v>
      </c>
      <c r="C13" s="485" t="s">
        <v>53</v>
      </c>
      <c r="D13" s="468">
        <v>300</v>
      </c>
      <c r="E13" s="468">
        <v>300</v>
      </c>
      <c r="F13" s="468">
        <v>300</v>
      </c>
      <c r="G13" s="468">
        <v>300</v>
      </c>
      <c r="H13" s="468">
        <v>300</v>
      </c>
      <c r="I13" s="468">
        <v>300</v>
      </c>
      <c r="J13" s="468">
        <v>300</v>
      </c>
      <c r="K13" s="468">
        <v>300</v>
      </c>
      <c r="L13" s="468">
        <v>300</v>
      </c>
      <c r="M13" s="468">
        <v>300</v>
      </c>
      <c r="N13" s="469">
        <v>300</v>
      </c>
      <c r="O13" s="469">
        <v>300</v>
      </c>
      <c r="P13" s="469">
        <v>300</v>
      </c>
      <c r="Q13" s="486">
        <v>0</v>
      </c>
    </row>
    <row r="14" spans="2:19" ht="15.75">
      <c r="B14" s="473" t="s">
        <v>127</v>
      </c>
      <c r="C14" s="485" t="s">
        <v>53</v>
      </c>
      <c r="D14" s="468">
        <v>257.6927</v>
      </c>
      <c r="E14" s="468">
        <v>255.1317</v>
      </c>
      <c r="F14" s="468">
        <v>259.11040000000003</v>
      </c>
      <c r="G14" s="468">
        <v>256.07139999999998</v>
      </c>
      <c r="H14" s="468">
        <v>256.45159999999998</v>
      </c>
      <c r="I14" s="468">
        <v>255.9</v>
      </c>
      <c r="J14" s="468">
        <v>256.19349999999997</v>
      </c>
      <c r="K14" s="468">
        <v>256.93329999999997</v>
      </c>
      <c r="L14" s="468">
        <v>255.74189999999999</v>
      </c>
      <c r="M14" s="468">
        <v>254.8065</v>
      </c>
      <c r="N14" s="469">
        <v>253.95169999999999</v>
      </c>
      <c r="O14" s="469">
        <v>252.24160000000001</v>
      </c>
      <c r="P14" s="469">
        <v>254.5187</v>
      </c>
      <c r="Q14" s="486">
        <v>-1.2316996174125294E-2</v>
      </c>
      <c r="S14" s="33"/>
    </row>
    <row r="15" spans="2:19" ht="15.75">
      <c r="B15" s="473" t="s">
        <v>127</v>
      </c>
      <c r="C15" s="483" t="s">
        <v>75</v>
      </c>
      <c r="D15" s="470">
        <v>1943.5</v>
      </c>
      <c r="E15" s="470">
        <v>1924.9032</v>
      </c>
      <c r="F15" s="470">
        <v>1952.7882</v>
      </c>
      <c r="G15" s="470">
        <v>1929.8823</v>
      </c>
      <c r="H15" s="470">
        <v>1932.7475999999999</v>
      </c>
      <c r="I15" s="470">
        <v>1928.5904</v>
      </c>
      <c r="J15" s="470">
        <v>1930.8027</v>
      </c>
      <c r="K15" s="470">
        <v>1936.3780999999999</v>
      </c>
      <c r="L15" s="470">
        <v>1927.3991000000001</v>
      </c>
      <c r="M15" s="470">
        <v>1920.3488</v>
      </c>
      <c r="N15" s="470">
        <v>1913.9068</v>
      </c>
      <c r="O15" s="470">
        <v>1901.0189</v>
      </c>
      <c r="P15" s="470">
        <v>1918.1799000000001</v>
      </c>
      <c r="Q15" s="487">
        <v>-1.3028093645484851E-2</v>
      </c>
    </row>
    <row r="16" spans="2:19" ht="15.75">
      <c r="B16" s="473" t="s">
        <v>128</v>
      </c>
      <c r="C16" s="485" t="s">
        <v>53</v>
      </c>
      <c r="D16" s="468">
        <v>325.23329999999999</v>
      </c>
      <c r="E16" s="468">
        <v>325</v>
      </c>
      <c r="F16" s="468">
        <v>302.48390000000001</v>
      </c>
      <c r="G16" s="468">
        <v>289.8571</v>
      </c>
      <c r="H16" s="468">
        <v>297.09679999999997</v>
      </c>
      <c r="I16" s="468">
        <v>314.23329999999999</v>
      </c>
      <c r="J16" s="468">
        <v>333.45159999999998</v>
      </c>
      <c r="K16" s="468">
        <v>339.36669999999998</v>
      </c>
      <c r="L16" s="468">
        <v>335.5806</v>
      </c>
      <c r="M16" s="468">
        <v>331.25810000000001</v>
      </c>
      <c r="N16" s="469">
        <v>331.9</v>
      </c>
      <c r="O16" s="469">
        <v>319.06450000000001</v>
      </c>
      <c r="P16" s="469">
        <v>314.10000000000002</v>
      </c>
      <c r="Q16" s="486">
        <v>-3.423173457330464E-2</v>
      </c>
    </row>
    <row r="17" spans="2:19" ht="15.75">
      <c r="B17" s="473" t="s">
        <v>129</v>
      </c>
      <c r="C17" s="485" t="s">
        <v>53</v>
      </c>
      <c r="D17" s="468">
        <v>249.55799999999999</v>
      </c>
      <c r="E17" s="468">
        <v>252.08519999999999</v>
      </c>
      <c r="F17" s="468">
        <v>234.2013</v>
      </c>
      <c r="G17" s="468">
        <v>233.92500000000001</v>
      </c>
      <c r="H17" s="468">
        <v>247.6671</v>
      </c>
      <c r="I17" s="468">
        <v>251.44</v>
      </c>
      <c r="J17" s="468">
        <v>245.2645</v>
      </c>
      <c r="K17" s="468">
        <v>244.36099999999999</v>
      </c>
      <c r="L17" s="468">
        <v>245.24160000000001</v>
      </c>
      <c r="M17" s="468">
        <v>251.0813</v>
      </c>
      <c r="N17" s="469">
        <v>245.3733</v>
      </c>
      <c r="O17" s="469">
        <v>246.10130000000001</v>
      </c>
      <c r="P17" s="469">
        <v>245.68129999999999</v>
      </c>
      <c r="Q17" s="486">
        <v>-1.5534264579777024E-2</v>
      </c>
    </row>
    <row r="18" spans="2:19" ht="15.75">
      <c r="B18" s="473" t="s">
        <v>130</v>
      </c>
      <c r="C18" s="481" t="s">
        <v>53</v>
      </c>
      <c r="D18" s="468">
        <v>217.636</v>
      </c>
      <c r="E18" s="468">
        <v>220.71940000000001</v>
      </c>
      <c r="F18" s="468">
        <v>222.72290000000001</v>
      </c>
      <c r="G18" s="468">
        <v>222.84110000000001</v>
      </c>
      <c r="H18" s="468">
        <v>228.3442</v>
      </c>
      <c r="I18" s="468">
        <v>231.33029999999999</v>
      </c>
      <c r="J18" s="468">
        <v>229.8939</v>
      </c>
      <c r="K18" s="468">
        <v>235.74270000000001</v>
      </c>
      <c r="L18" s="468">
        <v>236.59030000000001</v>
      </c>
      <c r="M18" s="468">
        <v>233.48679999999999</v>
      </c>
      <c r="N18" s="469">
        <v>224.19730000000001</v>
      </c>
      <c r="O18" s="469">
        <v>222.57390000000001</v>
      </c>
      <c r="P18" s="469">
        <v>201.9743</v>
      </c>
      <c r="Q18" s="486">
        <v>-7.1962818651326033E-2</v>
      </c>
    </row>
    <row r="19" spans="2:19" ht="15.75">
      <c r="B19" s="473" t="s">
        <v>131</v>
      </c>
      <c r="C19" s="481" t="s">
        <v>53</v>
      </c>
      <c r="D19" s="468">
        <v>241.61580000000001</v>
      </c>
      <c r="E19" s="468">
        <v>239.66659999999999</v>
      </c>
      <c r="F19" s="468">
        <v>250.14349999999999</v>
      </c>
      <c r="G19" s="468">
        <v>255.4014</v>
      </c>
      <c r="H19" s="468">
        <v>251.04910000000001</v>
      </c>
      <c r="I19" s="468">
        <v>258.63350000000003</v>
      </c>
      <c r="J19" s="468">
        <v>262.70670000000001</v>
      </c>
      <c r="K19" s="468">
        <v>263.63170000000002</v>
      </c>
      <c r="L19" s="468">
        <v>254.47800000000001</v>
      </c>
      <c r="M19" s="468">
        <v>245.5154</v>
      </c>
      <c r="N19" s="469">
        <v>241.61539999999999</v>
      </c>
      <c r="O19" s="469">
        <v>240.25980000000001</v>
      </c>
      <c r="P19" s="469">
        <v>244.31479999999999</v>
      </c>
      <c r="Q19" s="486">
        <v>1.1170627086473539E-2</v>
      </c>
    </row>
    <row r="20" spans="2:19" ht="15.75">
      <c r="B20" s="473" t="s">
        <v>131</v>
      </c>
      <c r="C20" s="483" t="s">
        <v>76</v>
      </c>
      <c r="D20" s="470">
        <v>98251.284</v>
      </c>
      <c r="E20" s="470">
        <v>97687.392600000006</v>
      </c>
      <c r="F20" s="470">
        <v>99077.147700000001</v>
      </c>
      <c r="G20" s="470">
        <v>98457.682499999995</v>
      </c>
      <c r="H20" s="470">
        <v>96691.504499999995</v>
      </c>
      <c r="I20" s="470">
        <v>97228.123999999996</v>
      </c>
      <c r="J20" s="470">
        <v>97895.125799999994</v>
      </c>
      <c r="K20" s="470">
        <v>97727.023700000005</v>
      </c>
      <c r="L20" s="470">
        <v>96394.426099999997</v>
      </c>
      <c r="M20" s="470">
        <v>94549.165800000002</v>
      </c>
      <c r="N20" s="470">
        <v>93201.956000000006</v>
      </c>
      <c r="O20" s="470">
        <v>92650.925199999998</v>
      </c>
      <c r="P20" s="470">
        <v>92652.434999999998</v>
      </c>
      <c r="Q20" s="487">
        <v>-5.6984995738071031E-2</v>
      </c>
    </row>
    <row r="21" spans="2:19" ht="15.75">
      <c r="B21" s="473" t="s">
        <v>67</v>
      </c>
      <c r="C21" s="485" t="s">
        <v>53</v>
      </c>
      <c r="D21" s="468">
        <v>305.00299999999999</v>
      </c>
      <c r="E21" s="468">
        <v>290</v>
      </c>
      <c r="F21" s="468">
        <v>286.7774</v>
      </c>
      <c r="G21" s="468">
        <v>286.4314</v>
      </c>
      <c r="H21" s="468">
        <v>282.79289999999997</v>
      </c>
      <c r="I21" s="468">
        <v>280.77699999999999</v>
      </c>
      <c r="J21" s="468">
        <v>283.33</v>
      </c>
      <c r="K21" s="468">
        <v>283.33</v>
      </c>
      <c r="L21" s="468">
        <v>284.19189999999998</v>
      </c>
      <c r="M21" s="468">
        <v>286.23899999999998</v>
      </c>
      <c r="N21" s="469">
        <v>283.33</v>
      </c>
      <c r="O21" s="469">
        <v>283.33</v>
      </c>
      <c r="P21" s="469">
        <v>283.33</v>
      </c>
      <c r="Q21" s="486">
        <v>-7.1058317459172571E-2</v>
      </c>
    </row>
    <row r="22" spans="2:19" ht="15.75">
      <c r="B22" s="473" t="s">
        <v>132</v>
      </c>
      <c r="C22" s="485" t="s">
        <v>53</v>
      </c>
      <c r="D22" s="469">
        <v>174</v>
      </c>
      <c r="E22" s="469">
        <v>174</v>
      </c>
      <c r="F22" s="469">
        <v>0</v>
      </c>
      <c r="G22" s="469">
        <v>0</v>
      </c>
      <c r="H22" s="469">
        <v>0</v>
      </c>
      <c r="I22" s="469">
        <v>0</v>
      </c>
      <c r="J22" s="469">
        <v>0</v>
      </c>
      <c r="K22" s="469">
        <v>0</v>
      </c>
      <c r="L22" s="469">
        <v>0</v>
      </c>
      <c r="M22" s="469">
        <v>0</v>
      </c>
      <c r="N22" s="469">
        <v>0</v>
      </c>
      <c r="O22" s="469">
        <v>0</v>
      </c>
      <c r="P22" s="469">
        <v>0</v>
      </c>
      <c r="Q22" s="486">
        <v>-1</v>
      </c>
    </row>
    <row r="23" spans="2:19" ht="15.75">
      <c r="B23" s="473" t="s">
        <v>43</v>
      </c>
      <c r="C23" s="485" t="s">
        <v>53</v>
      </c>
      <c r="D23" s="468">
        <v>372.7593</v>
      </c>
      <c r="E23" s="468">
        <v>376.06099999999998</v>
      </c>
      <c r="F23" s="468">
        <v>371.85059999999999</v>
      </c>
      <c r="G23" s="468">
        <v>369.65960000000001</v>
      </c>
      <c r="H23" s="468">
        <v>371.68450000000001</v>
      </c>
      <c r="I23" s="468">
        <v>372.12169999999998</v>
      </c>
      <c r="J23" s="468">
        <v>364.88940000000002</v>
      </c>
      <c r="K23" s="468">
        <v>357.22669999999999</v>
      </c>
      <c r="L23" s="468">
        <v>350.39260000000002</v>
      </c>
      <c r="M23" s="468">
        <v>348.38</v>
      </c>
      <c r="N23" s="469">
        <v>353.6</v>
      </c>
      <c r="O23" s="469">
        <v>342.14609999999999</v>
      </c>
      <c r="P23" s="469">
        <v>344.78269999999998</v>
      </c>
      <c r="Q23" s="486">
        <v>-7.5052721689304658E-2</v>
      </c>
    </row>
    <row r="24" spans="2:19" ht="15.75">
      <c r="B24" s="474" t="s">
        <v>133</v>
      </c>
      <c r="C24" s="481" t="s">
        <v>53</v>
      </c>
      <c r="D24" s="468">
        <v>175.7595</v>
      </c>
      <c r="E24" s="468">
        <v>165.70490000000001</v>
      </c>
      <c r="F24" s="468">
        <v>174.64760000000001</v>
      </c>
      <c r="G24" s="468">
        <v>190.50739999999999</v>
      </c>
      <c r="H24" s="468">
        <v>200.68960000000001</v>
      </c>
      <c r="I24" s="468">
        <v>190.6754</v>
      </c>
      <c r="J24" s="468">
        <v>202.78919999999999</v>
      </c>
      <c r="K24" s="468">
        <v>190.26349999999999</v>
      </c>
      <c r="L24" s="468">
        <v>198.73689999999999</v>
      </c>
      <c r="M24" s="468">
        <v>183.27969999999999</v>
      </c>
      <c r="N24" s="469">
        <v>176.89359999999999</v>
      </c>
      <c r="O24" s="469">
        <v>165.8235</v>
      </c>
      <c r="P24" s="469">
        <v>173.16739999999999</v>
      </c>
      <c r="Q24" s="486">
        <v>-1.4747993707310392E-2</v>
      </c>
    </row>
    <row r="25" spans="2:19" ht="15.75">
      <c r="B25" s="473" t="s">
        <v>133</v>
      </c>
      <c r="C25" s="483" t="s">
        <v>79</v>
      </c>
      <c r="D25" s="470">
        <v>825.38099999999997</v>
      </c>
      <c r="E25" s="470">
        <v>775.51710000000003</v>
      </c>
      <c r="F25" s="470">
        <v>820.14290000000005</v>
      </c>
      <c r="G25" s="470">
        <v>903.24929999999995</v>
      </c>
      <c r="H25" s="470">
        <v>941.73739999999998</v>
      </c>
      <c r="I25" s="470">
        <v>885.18330000000003</v>
      </c>
      <c r="J25" s="470">
        <v>920.30129999999997</v>
      </c>
      <c r="K25" s="470">
        <v>849.69399999999996</v>
      </c>
      <c r="L25" s="470">
        <v>883.79190000000006</v>
      </c>
      <c r="M25" s="470">
        <v>816.66189999999995</v>
      </c>
      <c r="N25" s="470">
        <v>811.65070000000003</v>
      </c>
      <c r="O25" s="470">
        <v>749.82389999999998</v>
      </c>
      <c r="P25" s="470">
        <v>763.05169999999998</v>
      </c>
      <c r="Q25" s="487">
        <v>-7.5515792100860124E-2</v>
      </c>
      <c r="S25" s="31"/>
    </row>
    <row r="26" spans="2:19" ht="15.75">
      <c r="B26" s="473" t="s">
        <v>134</v>
      </c>
      <c r="C26" s="485" t="s">
        <v>53</v>
      </c>
      <c r="D26" s="468">
        <v>229.75</v>
      </c>
      <c r="E26" s="468">
        <v>225.32259999999999</v>
      </c>
      <c r="F26" s="468">
        <v>220.56450000000001</v>
      </c>
      <c r="G26" s="468">
        <v>217.8571</v>
      </c>
      <c r="H26" s="468">
        <v>228.7903</v>
      </c>
      <c r="I26" s="468">
        <v>235.83330000000001</v>
      </c>
      <c r="J26" s="468">
        <v>249.1129</v>
      </c>
      <c r="K26" s="468">
        <v>251.66669999999999</v>
      </c>
      <c r="L26" s="468">
        <v>248.06450000000001</v>
      </c>
      <c r="M26" s="468">
        <v>247.5</v>
      </c>
      <c r="N26" s="469">
        <v>247.5</v>
      </c>
      <c r="O26" s="469">
        <v>247.5</v>
      </c>
      <c r="P26" s="469">
        <v>247.5</v>
      </c>
      <c r="Q26" s="486">
        <v>7.7257889009793246E-2</v>
      </c>
    </row>
    <row r="27" spans="2:19" ht="15.75">
      <c r="B27" s="475" t="s">
        <v>135</v>
      </c>
      <c r="C27" s="481" t="s">
        <v>53</v>
      </c>
      <c r="D27" s="468">
        <v>211.37440000000001</v>
      </c>
      <c r="E27" s="468">
        <v>208.64570000000001</v>
      </c>
      <c r="F27" s="468">
        <v>203.42939999999999</v>
      </c>
      <c r="G27" s="468">
        <v>208.61539999999999</v>
      </c>
      <c r="H27" s="468">
        <v>213.8486</v>
      </c>
      <c r="I27" s="468">
        <v>214.07310000000001</v>
      </c>
      <c r="J27" s="468">
        <v>213.26169999999999</v>
      </c>
      <c r="K27" s="468">
        <v>213.89400000000001</v>
      </c>
      <c r="L27" s="468">
        <v>214.8819</v>
      </c>
      <c r="M27" s="468">
        <v>212.06489999999999</v>
      </c>
      <c r="N27" s="469">
        <v>210.73910000000001</v>
      </c>
      <c r="O27" s="469">
        <v>208.93029999999999</v>
      </c>
      <c r="P27" s="469">
        <v>208.8828</v>
      </c>
      <c r="Q27" s="486">
        <v>-1.178761477264989E-2</v>
      </c>
    </row>
    <row r="28" spans="2:19" ht="15.75">
      <c r="B28" s="475" t="s">
        <v>135</v>
      </c>
      <c r="C28" s="483" t="s">
        <v>77</v>
      </c>
      <c r="D28" s="470">
        <v>1038.6993</v>
      </c>
      <c r="E28" s="470">
        <v>1026.8454999999999</v>
      </c>
      <c r="F28" s="470">
        <v>1001.9974</v>
      </c>
      <c r="G28" s="470">
        <v>1024.0639000000001</v>
      </c>
      <c r="H28" s="470">
        <v>1053.1074000000001</v>
      </c>
      <c r="I28" s="470">
        <v>1057.1062999999999</v>
      </c>
      <c r="J28" s="470">
        <v>1054.8925999999999</v>
      </c>
      <c r="K28" s="470">
        <v>1060.8533</v>
      </c>
      <c r="L28" s="470">
        <v>1062.3152</v>
      </c>
      <c r="M28" s="470">
        <v>1047.9561000000001</v>
      </c>
      <c r="N28" s="470">
        <v>1045.9929999999999</v>
      </c>
      <c r="O28" s="470">
        <v>1038.0771</v>
      </c>
      <c r="P28" s="470">
        <v>1038.1277</v>
      </c>
      <c r="Q28" s="487">
        <v>-5.5030363455521591E-4</v>
      </c>
    </row>
    <row r="29" spans="2:19" ht="15.75">
      <c r="B29" s="473" t="s">
        <v>136</v>
      </c>
      <c r="C29" s="485" t="s">
        <v>53</v>
      </c>
      <c r="D29" s="468">
        <v>306.49869999999999</v>
      </c>
      <c r="E29" s="468">
        <v>315.15609999999998</v>
      </c>
      <c r="F29" s="468">
        <v>308.47840000000002</v>
      </c>
      <c r="G29" s="468">
        <v>317.94889999999998</v>
      </c>
      <c r="H29" s="468">
        <v>317.51130000000001</v>
      </c>
      <c r="I29" s="468">
        <v>313.92169999999999</v>
      </c>
      <c r="J29" s="468">
        <v>307.0652</v>
      </c>
      <c r="K29" s="468">
        <v>305.68669999999997</v>
      </c>
      <c r="L29" s="468">
        <v>305.21769999999998</v>
      </c>
      <c r="M29" s="468">
        <v>299.29450000000003</v>
      </c>
      <c r="N29" s="469">
        <v>305.63299999999998</v>
      </c>
      <c r="O29" s="469">
        <v>303.37189999999998</v>
      </c>
      <c r="P29" s="469">
        <v>295.73500000000001</v>
      </c>
      <c r="Q29" s="486">
        <v>-3.5118256619032895E-2</v>
      </c>
    </row>
    <row r="30" spans="2:19" ht="15.75">
      <c r="B30" s="473" t="s">
        <v>137</v>
      </c>
      <c r="C30" s="485" t="s">
        <v>53</v>
      </c>
      <c r="D30" s="468">
        <v>248.51169999999999</v>
      </c>
      <c r="E30" s="468">
        <v>246.7268</v>
      </c>
      <c r="F30" s="468">
        <v>246.571</v>
      </c>
      <c r="G30" s="468">
        <v>249.8039</v>
      </c>
      <c r="H30" s="468">
        <v>247.50810000000001</v>
      </c>
      <c r="I30" s="468">
        <v>247.864</v>
      </c>
      <c r="J30" s="468">
        <v>246.42740000000001</v>
      </c>
      <c r="K30" s="468">
        <v>252.55199999999999</v>
      </c>
      <c r="L30" s="468">
        <v>248.84129999999999</v>
      </c>
      <c r="M30" s="468">
        <v>246.86969999999999</v>
      </c>
      <c r="N30" s="469">
        <v>245.9547</v>
      </c>
      <c r="O30" s="469">
        <v>250.63419999999999</v>
      </c>
      <c r="P30" s="469">
        <v>244.2627</v>
      </c>
      <c r="Q30" s="486">
        <v>-1.7097786542846882E-2</v>
      </c>
    </row>
    <row r="31" spans="2:19" ht="15.75">
      <c r="B31" s="473" t="s">
        <v>138</v>
      </c>
      <c r="C31" s="485" t="s">
        <v>53</v>
      </c>
      <c r="D31" s="468">
        <v>349.47829999999999</v>
      </c>
      <c r="E31" s="468">
        <v>347.70260000000002</v>
      </c>
      <c r="F31" s="468">
        <v>339.27769999999998</v>
      </c>
      <c r="G31" s="468">
        <v>338.8836</v>
      </c>
      <c r="H31" s="468">
        <v>339.43450000000001</v>
      </c>
      <c r="I31" s="468">
        <v>338.29770000000002</v>
      </c>
      <c r="J31" s="468">
        <v>336.55549999999999</v>
      </c>
      <c r="K31" s="468">
        <v>336.9683</v>
      </c>
      <c r="L31" s="468">
        <v>337.10160000000002</v>
      </c>
      <c r="M31" s="468">
        <v>336.52550000000002</v>
      </c>
      <c r="N31" s="469">
        <v>335.27300000000002</v>
      </c>
      <c r="O31" s="469">
        <v>337.5677</v>
      </c>
      <c r="P31" s="469">
        <v>339.33499999999998</v>
      </c>
      <c r="Q31" s="486">
        <v>-2.9024119666371306E-2</v>
      </c>
    </row>
    <row r="32" spans="2:19" ht="15.75">
      <c r="B32" s="473" t="s">
        <v>139</v>
      </c>
      <c r="C32" s="481" t="s">
        <v>53</v>
      </c>
      <c r="D32" s="468">
        <v>334.06</v>
      </c>
      <c r="E32" s="468">
        <v>332.92410000000001</v>
      </c>
      <c r="F32" s="468">
        <v>318.13639999999998</v>
      </c>
      <c r="G32" s="468">
        <v>332.95859999999999</v>
      </c>
      <c r="H32" s="468">
        <v>316.98719999999997</v>
      </c>
      <c r="I32" s="468">
        <v>322.464</v>
      </c>
      <c r="J32" s="468">
        <v>327.26960000000003</v>
      </c>
      <c r="K32" s="468">
        <v>306.62189999999998</v>
      </c>
      <c r="L32" s="468">
        <v>309.50479999999999</v>
      </c>
      <c r="M32" s="468">
        <v>299.858</v>
      </c>
      <c r="N32" s="469">
        <v>289.1431</v>
      </c>
      <c r="O32" s="469">
        <v>298.61590000000001</v>
      </c>
      <c r="P32" s="469">
        <v>309.32810000000001</v>
      </c>
      <c r="Q32" s="486">
        <v>-7.4034305214632057E-2</v>
      </c>
    </row>
    <row r="33" spans="2:17" ht="16.5" thickBot="1">
      <c r="B33" s="476" t="s">
        <v>139</v>
      </c>
      <c r="C33" s="488" t="s">
        <v>78</v>
      </c>
      <c r="D33" s="489">
        <v>3632.4</v>
      </c>
      <c r="E33" s="489">
        <v>3657.1289999999999</v>
      </c>
      <c r="F33" s="489">
        <v>3564.8065000000001</v>
      </c>
      <c r="G33" s="489">
        <v>3723.9643000000001</v>
      </c>
      <c r="H33" s="489">
        <v>3556.5484000000001</v>
      </c>
      <c r="I33" s="489">
        <v>3655.7332999999999</v>
      </c>
      <c r="J33" s="489">
        <v>3716.8386999999998</v>
      </c>
      <c r="K33" s="489">
        <v>3574.0333000000001</v>
      </c>
      <c r="L33" s="489">
        <v>3605.3548000000001</v>
      </c>
      <c r="M33" s="489">
        <v>3540.5484000000001</v>
      </c>
      <c r="N33" s="489">
        <v>3426.7667000000001</v>
      </c>
      <c r="O33" s="489">
        <v>3475.2258000000002</v>
      </c>
      <c r="P33" s="489">
        <v>3578.0333000000001</v>
      </c>
      <c r="Q33" s="490">
        <v>-1.4967156700803841E-2</v>
      </c>
    </row>
    <row r="34" spans="2:17" ht="16.5" thickBot="1">
      <c r="B34" s="477" t="s">
        <v>140</v>
      </c>
      <c r="C34" s="491" t="s">
        <v>53</v>
      </c>
      <c r="D34" s="492">
        <v>262.91399999999999</v>
      </c>
      <c r="E34" s="492">
        <v>265.43849999999998</v>
      </c>
      <c r="F34" s="492">
        <v>263.52640000000002</v>
      </c>
      <c r="G34" s="492">
        <v>264.86130000000003</v>
      </c>
      <c r="H34" s="492">
        <v>269.61180000000002</v>
      </c>
      <c r="I34" s="492">
        <v>274.37880000000001</v>
      </c>
      <c r="J34" s="492">
        <v>281.09570000000002</v>
      </c>
      <c r="K34" s="492">
        <v>279.47669999999999</v>
      </c>
      <c r="L34" s="492">
        <v>278.33229999999998</v>
      </c>
      <c r="M34" s="492">
        <v>271.2921</v>
      </c>
      <c r="N34" s="492">
        <v>270.34589999999997</v>
      </c>
      <c r="O34" s="492">
        <v>267.51209999999998</v>
      </c>
      <c r="P34" s="492">
        <v>268.33440000000002</v>
      </c>
      <c r="Q34" s="493">
        <v>2.0616627490358086E-2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L13" sqref="AL13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Y29" sqref="Y2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 t="s">
        <v>250</v>
      </c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.5" thickBot="1">
      <c r="B7" s="12" t="s">
        <v>196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13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99</v>
      </c>
      <c r="C10" s="97">
        <v>3.1734</v>
      </c>
      <c r="D10" s="98">
        <v>3.33</v>
      </c>
      <c r="E10" s="99">
        <v>3.48</v>
      </c>
      <c r="F10" s="98">
        <v>3.4765000000000001</v>
      </c>
      <c r="G10" s="99">
        <v>3.46</v>
      </c>
      <c r="H10" s="98">
        <v>3.46</v>
      </c>
      <c r="I10" s="99">
        <v>3.52</v>
      </c>
      <c r="J10" s="98">
        <v>3.51</v>
      </c>
      <c r="K10" s="99">
        <v>3.48</v>
      </c>
      <c r="L10" s="98">
        <v>3.32</v>
      </c>
      <c r="M10" s="99">
        <v>3.21</v>
      </c>
      <c r="N10" s="100">
        <v>3.21</v>
      </c>
    </row>
    <row r="11" spans="2:14" ht="16.5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1">
        <v>3.2294999999999998</v>
      </c>
      <c r="K11" s="93">
        <v>3.2280000000000002</v>
      </c>
      <c r="L11" s="101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171</v>
      </c>
      <c r="C12" s="102">
        <v>3.28</v>
      </c>
      <c r="D12" s="103">
        <v>3.47</v>
      </c>
      <c r="E12" s="99">
        <v>3.64</v>
      </c>
      <c r="F12" s="103">
        <v>3.78</v>
      </c>
      <c r="G12" s="104">
        <v>3.99</v>
      </c>
      <c r="H12" s="103">
        <v>4.12</v>
      </c>
      <c r="I12" s="104">
        <v>4.24</v>
      </c>
      <c r="J12" s="103">
        <v>4.17</v>
      </c>
      <c r="K12" s="102">
        <v>3.9980000000000002</v>
      </c>
      <c r="L12" s="103">
        <v>3.96</v>
      </c>
      <c r="M12" s="104">
        <v>4.07</v>
      </c>
      <c r="N12" s="105">
        <v>4.29</v>
      </c>
    </row>
    <row r="13" spans="2:14" ht="16.5" thickBot="1">
      <c r="B13" s="14" t="s">
        <v>200</v>
      </c>
      <c r="C13" s="102">
        <v>4.45</v>
      </c>
      <c r="D13" s="106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5">
        <v>5.77</v>
      </c>
    </row>
    <row r="14" spans="2:14" ht="16.5" thickBot="1">
      <c r="B14" s="14" t="s">
        <v>223</v>
      </c>
      <c r="C14" s="102">
        <v>5.65</v>
      </c>
      <c r="D14" s="102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361">
        <v>5.05</v>
      </c>
      <c r="M14" s="361">
        <v>4.91</v>
      </c>
      <c r="N14" s="529">
        <v>4.6900000000000004</v>
      </c>
    </row>
    <row r="15" spans="2:14" ht="16.5" thickBot="1">
      <c r="B15" s="13" t="s">
        <v>97</v>
      </c>
      <c r="C15" s="93">
        <v>4.83</v>
      </c>
      <c r="D15" s="93">
        <v>4.97</v>
      </c>
      <c r="E15" s="101">
        <v>5.03</v>
      </c>
      <c r="F15" s="93">
        <v>5.0999999999999996</v>
      </c>
      <c r="G15" s="101">
        <v>5.22</v>
      </c>
      <c r="H15" s="93">
        <v>5.39</v>
      </c>
      <c r="I15" s="101">
        <v>5.2990000000000004</v>
      </c>
      <c r="J15" s="93">
        <v>5.1100000000000003</v>
      </c>
      <c r="K15" s="93">
        <v>5.03</v>
      </c>
      <c r="L15" s="96">
        <v>5.04</v>
      </c>
      <c r="M15" s="101">
        <v>4.96</v>
      </c>
      <c r="N15" s="93">
        <v>4.9000000000000004</v>
      </c>
    </row>
    <row r="16" spans="2:14" ht="16.5" thickBot="1">
      <c r="B16" s="13" t="s">
        <v>98</v>
      </c>
      <c r="C16" s="93">
        <v>4.84</v>
      </c>
      <c r="D16" s="93">
        <v>4.6557000000000004</v>
      </c>
      <c r="E16" s="101">
        <v>4.55</v>
      </c>
      <c r="F16" s="93">
        <v>4.53</v>
      </c>
      <c r="G16" s="101">
        <v>4.5157999999999996</v>
      </c>
      <c r="H16" s="93">
        <v>4.57</v>
      </c>
      <c r="I16" s="101">
        <v>4.6399999999999997</v>
      </c>
      <c r="J16" s="93">
        <v>4.83</v>
      </c>
      <c r="K16" s="93">
        <v>5.23</v>
      </c>
      <c r="L16" s="96">
        <v>5.6989999999999998</v>
      </c>
      <c r="M16" s="101">
        <v>5.65</v>
      </c>
      <c r="N16" s="93">
        <v>5.65</v>
      </c>
    </row>
    <row r="17" spans="2:14" ht="16.5" thickBot="1">
      <c r="B17" s="14" t="s">
        <v>99</v>
      </c>
      <c r="C17" s="93">
        <v>5.6040000000000001</v>
      </c>
      <c r="D17" s="93">
        <v>5.62</v>
      </c>
      <c r="E17" s="101">
        <v>5.57</v>
      </c>
      <c r="F17" s="93">
        <v>5.5549999999999997</v>
      </c>
      <c r="G17" s="101">
        <v>5.55</v>
      </c>
      <c r="H17" s="93">
        <v>5.63</v>
      </c>
      <c r="I17" s="101">
        <v>5.63</v>
      </c>
      <c r="J17" s="93">
        <v>5.52</v>
      </c>
      <c r="K17" s="93">
        <v>5.75</v>
      </c>
      <c r="L17" s="96">
        <v>5.89</v>
      </c>
      <c r="M17" s="101">
        <v>5.86</v>
      </c>
      <c r="N17" s="93">
        <v>5.84</v>
      </c>
    </row>
    <row r="18" spans="2:14" ht="16.5" thickBot="1">
      <c r="B18" s="14" t="s">
        <v>110</v>
      </c>
      <c r="C18" s="102">
        <v>5.66</v>
      </c>
      <c r="D18" s="102">
        <v>5.53</v>
      </c>
      <c r="E18" s="108">
        <v>5.5549999999999997</v>
      </c>
      <c r="F18" s="102">
        <v>4.95</v>
      </c>
      <c r="G18" s="108">
        <v>4.484</v>
      </c>
      <c r="H18" s="102">
        <v>4.4130000000000003</v>
      </c>
      <c r="I18" s="108">
        <v>4.3499999999999996</v>
      </c>
      <c r="J18" s="102">
        <v>4.2300000000000004</v>
      </c>
      <c r="K18" s="102">
        <v>4.1614000000000004</v>
      </c>
      <c r="L18" s="107">
        <v>4.1790000000000003</v>
      </c>
      <c r="M18" s="108">
        <v>4.1459999999999999</v>
      </c>
      <c r="N18" s="102">
        <v>4.16</v>
      </c>
    </row>
    <row r="19" spans="2:14" ht="16.5" thickBot="1">
      <c r="B19" s="14" t="s">
        <v>171</v>
      </c>
      <c r="C19" s="102">
        <v>4.3499999999999996</v>
      </c>
      <c r="D19" s="102">
        <v>5.35</v>
      </c>
      <c r="E19" s="108">
        <v>5.61</v>
      </c>
      <c r="F19" s="102">
        <v>5.79</v>
      </c>
      <c r="G19" s="108">
        <v>6.27</v>
      </c>
      <c r="H19" s="102">
        <v>6.4160000000000004</v>
      </c>
      <c r="I19" s="108">
        <v>5.71</v>
      </c>
      <c r="J19" s="102">
        <v>5.07</v>
      </c>
      <c r="K19" s="102">
        <v>4.8899999999999997</v>
      </c>
      <c r="L19" s="107">
        <v>4.9000000000000004</v>
      </c>
      <c r="M19" s="95">
        <v>5.05</v>
      </c>
      <c r="N19" s="105">
        <v>5.36</v>
      </c>
    </row>
    <row r="20" spans="2:14" ht="16.5" thickBot="1">
      <c r="B20" s="14" t="s">
        <v>200</v>
      </c>
      <c r="C20" s="102">
        <v>6.23</v>
      </c>
      <c r="D20" s="102">
        <v>6.6870000000000003</v>
      </c>
      <c r="E20" s="93">
        <v>7.28</v>
      </c>
      <c r="F20" s="93">
        <v>8.2100000000000009</v>
      </c>
      <c r="G20" s="93">
        <v>8.56</v>
      </c>
      <c r="H20" s="95">
        <v>8.61</v>
      </c>
      <c r="I20" s="95">
        <v>8.61</v>
      </c>
      <c r="J20" s="95">
        <v>8.5500000000000007</v>
      </c>
      <c r="K20" s="95">
        <v>8.6300000000000008</v>
      </c>
      <c r="L20" s="95">
        <v>8.81</v>
      </c>
      <c r="M20" s="95">
        <v>9.08</v>
      </c>
      <c r="N20" s="105">
        <v>9.25</v>
      </c>
    </row>
    <row r="21" spans="2:14" ht="16.5" thickBot="1">
      <c r="B21" s="14" t="s">
        <v>223</v>
      </c>
      <c r="C21" s="102">
        <v>9.1300000000000008</v>
      </c>
      <c r="D21" s="102">
        <v>8.94</v>
      </c>
      <c r="E21" s="93">
        <v>8.91</v>
      </c>
      <c r="F21" s="93">
        <v>8.91</v>
      </c>
      <c r="G21" s="93">
        <v>8.52</v>
      </c>
      <c r="H21" s="95">
        <v>7.54</v>
      </c>
      <c r="I21" s="95">
        <v>6.71</v>
      </c>
      <c r="J21" s="95">
        <v>6.09</v>
      </c>
      <c r="K21" s="95">
        <v>5.99</v>
      </c>
      <c r="L21" s="95">
        <v>6.06</v>
      </c>
      <c r="M21" s="95">
        <v>6.11</v>
      </c>
      <c r="N21" s="95">
        <v>6.13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34" sqref="S34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2" sqref="V3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16" sqref="X1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T66" sqref="T6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activeCell="J18" sqref="J18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16.5" thickBot="1">
      <c r="A1" s="535" t="s">
        <v>185</v>
      </c>
      <c r="B1" s="536"/>
      <c r="C1" s="536"/>
      <c r="D1" s="536"/>
      <c r="E1" s="536"/>
      <c r="F1" s="536" t="s">
        <v>273</v>
      </c>
      <c r="G1" s="536"/>
      <c r="H1" s="536"/>
      <c r="I1" s="536"/>
      <c r="J1" s="537"/>
      <c r="K1" s="537"/>
      <c r="L1" s="537"/>
      <c r="M1" s="537"/>
      <c r="N1" s="537"/>
      <c r="O1" s="537"/>
      <c r="P1" s="512"/>
    </row>
    <row r="2" spans="1:21" ht="16.5" thickBot="1">
      <c r="A2" s="538"/>
      <c r="B2" s="539" t="s">
        <v>7</v>
      </c>
      <c r="C2" s="540"/>
      <c r="D2" s="541"/>
      <c r="E2" s="542" t="s">
        <v>8</v>
      </c>
      <c r="F2" s="543"/>
      <c r="G2" s="543"/>
      <c r="H2" s="543"/>
      <c r="I2" s="543"/>
      <c r="J2" s="543"/>
      <c r="K2" s="543"/>
      <c r="L2" s="543"/>
      <c r="M2" s="543"/>
      <c r="N2" s="543"/>
      <c r="O2" s="544"/>
      <c r="P2" s="545"/>
    </row>
    <row r="3" spans="1:21" ht="16.5" thickBot="1">
      <c r="A3" s="546" t="s">
        <v>6</v>
      </c>
      <c r="B3" s="547"/>
      <c r="C3" s="548"/>
      <c r="D3" s="549"/>
      <c r="E3" s="550" t="s">
        <v>9</v>
      </c>
      <c r="F3" s="551"/>
      <c r="G3" s="551"/>
      <c r="H3" s="550" t="s">
        <v>10</v>
      </c>
      <c r="I3" s="552"/>
      <c r="J3" s="553"/>
      <c r="K3" s="554" t="s">
        <v>11</v>
      </c>
      <c r="L3" s="555"/>
      <c r="M3" s="551"/>
      <c r="N3" s="550" t="s">
        <v>12</v>
      </c>
      <c r="O3" s="551"/>
      <c r="P3" s="556"/>
    </row>
    <row r="4" spans="1:21" ht="35.25" customHeight="1" thickBot="1">
      <c r="A4" s="557"/>
      <c r="B4" s="558" t="s">
        <v>274</v>
      </c>
      <c r="C4" s="559" t="s">
        <v>269</v>
      </c>
      <c r="D4" s="560" t="s">
        <v>13</v>
      </c>
      <c r="E4" s="558" t="s">
        <v>274</v>
      </c>
      <c r="F4" s="561" t="s">
        <v>269</v>
      </c>
      <c r="G4" s="560" t="s">
        <v>13</v>
      </c>
      <c r="H4" s="558" t="s">
        <v>274</v>
      </c>
      <c r="I4" s="561" t="s">
        <v>269</v>
      </c>
      <c r="J4" s="560" t="s">
        <v>13</v>
      </c>
      <c r="K4" s="558" t="s">
        <v>274</v>
      </c>
      <c r="L4" s="561" t="s">
        <v>269</v>
      </c>
      <c r="M4" s="560" t="s">
        <v>13</v>
      </c>
      <c r="N4" s="558" t="s">
        <v>274</v>
      </c>
      <c r="O4" s="562" t="s">
        <v>269</v>
      </c>
      <c r="P4" s="563" t="s">
        <v>13</v>
      </c>
      <c r="Q4" s="377"/>
      <c r="R4" s="377"/>
      <c r="S4" s="377"/>
      <c r="T4" s="377"/>
      <c r="U4" s="377"/>
    </row>
    <row r="5" spans="1:21" ht="27.75" customHeight="1">
      <c r="A5" s="531" t="s">
        <v>186</v>
      </c>
      <c r="B5" s="564">
        <v>4649.3680000000004</v>
      </c>
      <c r="C5" s="565">
        <v>4657.3010000000004</v>
      </c>
      <c r="D5" s="566">
        <v>-0.17033470673250434</v>
      </c>
      <c r="E5" s="567">
        <v>4783.3220000000001</v>
      </c>
      <c r="F5" s="568">
        <v>4771.6660000000002</v>
      </c>
      <c r="G5" s="569">
        <v>0.24427526989525142</v>
      </c>
      <c r="H5" s="567">
        <v>4608.4579999999996</v>
      </c>
      <c r="I5" s="568">
        <v>4637.8270000000002</v>
      </c>
      <c r="J5" s="569">
        <v>-0.63324914879318683</v>
      </c>
      <c r="K5" s="567">
        <v>4535.7299999999996</v>
      </c>
      <c r="L5" s="568">
        <v>4926.4059999999999</v>
      </c>
      <c r="M5" s="569">
        <v>-7.930243670537922</v>
      </c>
      <c r="N5" s="567">
        <v>4704.8609999999999</v>
      </c>
      <c r="O5" s="570">
        <v>4643.7020000000002</v>
      </c>
      <c r="P5" s="571">
        <v>1.317031110092759</v>
      </c>
      <c r="Q5" s="507"/>
      <c r="R5" s="507"/>
      <c r="S5" s="507"/>
      <c r="T5" s="507"/>
      <c r="U5" s="507"/>
    </row>
    <row r="6" spans="1:21" ht="25.5" customHeight="1">
      <c r="A6" s="532" t="s">
        <v>187</v>
      </c>
      <c r="B6" s="572">
        <v>6211.7430000000004</v>
      </c>
      <c r="C6" s="573">
        <v>6093.4080000000004</v>
      </c>
      <c r="D6" s="574">
        <v>1.9420166842594493</v>
      </c>
      <c r="E6" s="575">
        <v>5923.7719999999999</v>
      </c>
      <c r="F6" s="576">
        <v>5918.7330000000002</v>
      </c>
      <c r="G6" s="577">
        <v>8.5136464172311202E-2</v>
      </c>
      <c r="H6" s="575" t="s">
        <v>254</v>
      </c>
      <c r="I6" s="576" t="s">
        <v>254</v>
      </c>
      <c r="J6" s="577" t="s">
        <v>113</v>
      </c>
      <c r="K6" s="575" t="s">
        <v>113</v>
      </c>
      <c r="L6" s="576" t="s">
        <v>113</v>
      </c>
      <c r="M6" s="577" t="s">
        <v>113</v>
      </c>
      <c r="N6" s="575">
        <v>6530.59</v>
      </c>
      <c r="O6" s="578">
        <v>6350</v>
      </c>
      <c r="P6" s="579">
        <v>2.8439370078740178</v>
      </c>
      <c r="Q6" s="509"/>
      <c r="R6" s="508"/>
      <c r="S6" s="508"/>
      <c r="T6" s="508"/>
      <c r="U6" s="508"/>
    </row>
    <row r="7" spans="1:21" ht="24" customHeight="1">
      <c r="A7" s="532" t="s">
        <v>188</v>
      </c>
      <c r="B7" s="572">
        <v>6174.6620000000003</v>
      </c>
      <c r="C7" s="573">
        <v>6188.4690000000001</v>
      </c>
      <c r="D7" s="574">
        <v>-0.22310849420106635</v>
      </c>
      <c r="E7" s="575">
        <v>6007.9610000000002</v>
      </c>
      <c r="F7" s="576">
        <v>6124.5320000000002</v>
      </c>
      <c r="G7" s="577">
        <v>-1.9033454311284503</v>
      </c>
      <c r="H7" s="83" t="s">
        <v>254</v>
      </c>
      <c r="I7" s="580" t="s">
        <v>254</v>
      </c>
      <c r="J7" s="250" t="s">
        <v>113</v>
      </c>
      <c r="K7" s="83">
        <v>6300</v>
      </c>
      <c r="L7" s="580">
        <v>6300</v>
      </c>
      <c r="M7" s="250">
        <v>0</v>
      </c>
      <c r="N7" s="575">
        <v>6263.4679999999998</v>
      </c>
      <c r="O7" s="578">
        <v>6180.2870000000003</v>
      </c>
      <c r="P7" s="579">
        <v>1.3459083696274878</v>
      </c>
      <c r="Q7" s="521"/>
      <c r="R7" s="511"/>
      <c r="S7" s="520"/>
      <c r="T7" s="510"/>
      <c r="U7" s="511"/>
    </row>
    <row r="8" spans="1:21" ht="23.25" customHeight="1">
      <c r="A8" s="532" t="s">
        <v>189</v>
      </c>
      <c r="B8" s="572">
        <v>6795.51</v>
      </c>
      <c r="C8" s="573">
        <v>6791.49</v>
      </c>
      <c r="D8" s="574">
        <v>5.9191723760182773E-2</v>
      </c>
      <c r="E8" s="575" t="s">
        <v>113</v>
      </c>
      <c r="F8" s="576" t="s">
        <v>113</v>
      </c>
      <c r="G8" s="577" t="s">
        <v>113</v>
      </c>
      <c r="H8" s="575">
        <v>6792.0739999999996</v>
      </c>
      <c r="I8" s="576">
        <v>6775.2160000000003</v>
      </c>
      <c r="J8" s="577">
        <v>0.24881863545013569</v>
      </c>
      <c r="K8" s="575" t="s">
        <v>113</v>
      </c>
      <c r="L8" s="576" t="s">
        <v>113</v>
      </c>
      <c r="M8" s="577" t="s">
        <v>113</v>
      </c>
      <c r="N8" s="575">
        <v>6802.8</v>
      </c>
      <c r="O8" s="576">
        <v>6857.8</v>
      </c>
      <c r="P8" s="579">
        <v>-0.80200647437953865</v>
      </c>
      <c r="Q8" s="514"/>
      <c r="R8" s="513"/>
      <c r="S8" s="523"/>
      <c r="T8" s="514"/>
      <c r="U8" s="513"/>
    </row>
    <row r="9" spans="1:21" ht="21.75" customHeight="1">
      <c r="A9" s="532" t="s">
        <v>197</v>
      </c>
      <c r="B9" s="83" t="s">
        <v>113</v>
      </c>
      <c r="C9" s="84" t="s">
        <v>113</v>
      </c>
      <c r="D9" s="459" t="s">
        <v>113</v>
      </c>
      <c r="E9" s="83" t="s">
        <v>113</v>
      </c>
      <c r="F9" s="580" t="s">
        <v>113</v>
      </c>
      <c r="G9" s="250" t="s">
        <v>113</v>
      </c>
      <c r="H9" s="83" t="s">
        <v>113</v>
      </c>
      <c r="I9" s="580" t="s">
        <v>113</v>
      </c>
      <c r="J9" s="250" t="s">
        <v>113</v>
      </c>
      <c r="K9" s="83" t="s">
        <v>113</v>
      </c>
      <c r="L9" s="580" t="s">
        <v>113</v>
      </c>
      <c r="M9" s="250" t="s">
        <v>113</v>
      </c>
      <c r="N9" s="83" t="s">
        <v>113</v>
      </c>
      <c r="O9" s="581" t="s">
        <v>113</v>
      </c>
      <c r="P9" s="459" t="s">
        <v>113</v>
      </c>
      <c r="Q9" s="514"/>
      <c r="R9" s="513"/>
      <c r="S9" s="523"/>
      <c r="T9" s="514"/>
      <c r="U9" s="513"/>
    </row>
    <row r="10" spans="1:21" ht="24.75" customHeight="1">
      <c r="A10" s="532" t="s">
        <v>198</v>
      </c>
      <c r="B10" s="575" t="s">
        <v>113</v>
      </c>
      <c r="C10" s="582"/>
      <c r="D10" s="577" t="s">
        <v>113</v>
      </c>
      <c r="E10" s="83" t="s">
        <v>113</v>
      </c>
      <c r="F10" s="580" t="s">
        <v>254</v>
      </c>
      <c r="G10" s="250" t="s">
        <v>113</v>
      </c>
      <c r="H10" s="83" t="s">
        <v>254</v>
      </c>
      <c r="I10" s="580" t="s">
        <v>254</v>
      </c>
      <c r="J10" s="250" t="s">
        <v>255</v>
      </c>
      <c r="K10" s="83" t="s">
        <v>113</v>
      </c>
      <c r="L10" s="580" t="s">
        <v>113</v>
      </c>
      <c r="M10" s="250" t="s">
        <v>113</v>
      </c>
      <c r="N10" s="83" t="s">
        <v>113</v>
      </c>
      <c r="O10" s="581" t="s">
        <v>113</v>
      </c>
      <c r="P10" s="459" t="s">
        <v>113</v>
      </c>
      <c r="Q10" s="515"/>
      <c r="R10" s="516"/>
      <c r="S10" s="523"/>
      <c r="T10" s="514"/>
      <c r="U10" s="513"/>
    </row>
    <row r="11" spans="1:21" ht="27.75" customHeight="1" thickBot="1">
      <c r="A11" s="534" t="s">
        <v>199</v>
      </c>
      <c r="B11" s="583">
        <v>3192.1990000000001</v>
      </c>
      <c r="C11" s="584">
        <v>3537.24</v>
      </c>
      <c r="D11" s="585">
        <v>-9.754526127715387</v>
      </c>
      <c r="E11" s="460" t="s">
        <v>113</v>
      </c>
      <c r="F11" s="586" t="s">
        <v>113</v>
      </c>
      <c r="G11" s="462" t="s">
        <v>113</v>
      </c>
      <c r="H11" s="460"/>
      <c r="I11" s="586" t="s">
        <v>254</v>
      </c>
      <c r="J11" s="462" t="s">
        <v>255</v>
      </c>
      <c r="K11" s="460" t="s">
        <v>254</v>
      </c>
      <c r="L11" s="586" t="s">
        <v>254</v>
      </c>
      <c r="M11" s="462" t="s">
        <v>255</v>
      </c>
      <c r="N11" s="460" t="s">
        <v>113</v>
      </c>
      <c r="O11" s="587" t="s">
        <v>113</v>
      </c>
      <c r="P11" s="463" t="s">
        <v>113</v>
      </c>
      <c r="Q11" s="514"/>
      <c r="R11" s="513"/>
      <c r="S11" s="522"/>
      <c r="T11" s="514"/>
      <c r="U11" s="513"/>
    </row>
    <row r="12" spans="1:21" ht="45.75" customHeight="1">
      <c r="F12" s="512"/>
      <c r="G12" s="522"/>
      <c r="H12" s="514"/>
      <c r="I12" s="513"/>
      <c r="J12" s="522"/>
      <c r="K12" s="514"/>
      <c r="L12" s="513"/>
      <c r="M12" s="522"/>
      <c r="N12" s="514"/>
      <c r="O12" s="516"/>
      <c r="P12" s="524"/>
      <c r="Q12" s="515"/>
      <c r="R12" s="516"/>
      <c r="S12" s="524"/>
      <c r="T12" s="515"/>
      <c r="U12" s="516"/>
    </row>
    <row r="13" spans="1:21" ht="18.75" customHeight="1">
      <c r="F13" s="512"/>
      <c r="G13" s="522"/>
      <c r="H13" s="514"/>
      <c r="I13" s="513"/>
      <c r="J13" s="522"/>
      <c r="K13" s="514"/>
      <c r="L13" s="513"/>
      <c r="M13" s="522"/>
      <c r="N13" s="514"/>
      <c r="O13" s="516"/>
      <c r="P13" s="524"/>
      <c r="Q13" s="515"/>
      <c r="R13" s="516"/>
      <c r="S13" s="524"/>
      <c r="T13" s="515"/>
      <c r="U13" s="516"/>
    </row>
    <row r="14" spans="1:21" ht="18.75" customHeight="1">
      <c r="F14" s="512"/>
      <c r="G14" s="524"/>
      <c r="H14" s="515"/>
      <c r="I14" s="516"/>
      <c r="J14" s="524"/>
      <c r="K14" s="515"/>
      <c r="L14" s="516"/>
      <c r="M14" s="524"/>
      <c r="N14" s="515"/>
      <c r="O14" s="516"/>
      <c r="P14" s="524"/>
      <c r="Q14" s="515"/>
      <c r="R14" s="516"/>
      <c r="S14" s="524"/>
      <c r="T14" s="515"/>
      <c r="U14" s="516"/>
    </row>
    <row r="15" spans="1:21" ht="18.75" customHeight="1">
      <c r="B15" s="56" t="s">
        <v>108</v>
      </c>
      <c r="C15" s="56"/>
      <c r="D15" s="56"/>
      <c r="E15" s="56"/>
      <c r="F15" s="512"/>
      <c r="G15" s="233"/>
      <c r="H15" s="276"/>
      <c r="I15" s="275"/>
      <c r="J15" s="524"/>
      <c r="K15" s="515"/>
      <c r="L15" s="516"/>
      <c r="M15" s="524"/>
      <c r="N15" s="515"/>
    </row>
    <row r="16" spans="1:21" ht="18.75" customHeight="1">
      <c r="B16" s="56" t="s">
        <v>107</v>
      </c>
      <c r="C16" s="56"/>
      <c r="D16" s="56"/>
      <c r="E16" s="56"/>
      <c r="F16" s="517"/>
      <c r="G16" s="233"/>
      <c r="H16" s="276"/>
      <c r="I16" s="275"/>
      <c r="J16" s="525"/>
      <c r="K16" s="518"/>
      <c r="L16" s="519"/>
      <c r="M16" s="524"/>
      <c r="N16" s="515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37" workbookViewId="0">
      <selection activeCell="L9" sqref="L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286"/>
      <c r="D3" s="286"/>
      <c r="E3" s="286"/>
      <c r="F3" s="286"/>
      <c r="G3" s="286"/>
      <c r="H3" s="286"/>
      <c r="I3" s="286" t="s">
        <v>281</v>
      </c>
      <c r="J3" s="286"/>
      <c r="K3" s="286"/>
    </row>
    <row r="4" spans="1:21" ht="15.75">
      <c r="C4" s="287"/>
      <c r="D4" s="287"/>
      <c r="E4" s="287"/>
      <c r="F4" s="287"/>
      <c r="G4" s="287"/>
      <c r="H4" s="287"/>
      <c r="I4" s="287" t="s">
        <v>60</v>
      </c>
      <c r="J4" s="287"/>
      <c r="K4" s="287"/>
    </row>
    <row r="5" spans="1:21" ht="15">
      <c r="C5" s="17"/>
      <c r="D5" s="288" t="s">
        <v>56</v>
      </c>
      <c r="E5" s="288"/>
      <c r="F5" s="288"/>
      <c r="G5" s="288"/>
      <c r="H5" s="288"/>
      <c r="I5" s="288"/>
      <c r="J5" s="288"/>
      <c r="K5" s="289"/>
      <c r="L5" s="19"/>
      <c r="M5" s="290" t="s">
        <v>56</v>
      </c>
      <c r="N5" s="290"/>
      <c r="O5" s="290"/>
      <c r="P5" s="290"/>
      <c r="Q5" s="290"/>
      <c r="R5" s="290"/>
      <c r="S5" s="290"/>
      <c r="T5" s="291"/>
    </row>
    <row r="6" spans="1:21" ht="15.75" thickBot="1">
      <c r="D6" s="292" t="s">
        <v>57</v>
      </c>
      <c r="E6" s="288"/>
      <c r="F6" s="288"/>
      <c r="G6" s="288"/>
      <c r="H6" s="288"/>
      <c r="I6" s="288"/>
      <c r="J6" s="288"/>
      <c r="K6" s="293"/>
      <c r="L6" s="19"/>
      <c r="M6" s="294" t="s">
        <v>57</v>
      </c>
      <c r="N6" s="290"/>
      <c r="O6" s="290"/>
      <c r="P6" s="290"/>
      <c r="Q6" s="290"/>
      <c r="R6" s="290"/>
      <c r="S6" s="290"/>
      <c r="T6" s="291"/>
    </row>
    <row r="7" spans="1:21" ht="15" thickBot="1">
      <c r="D7" s="295" t="s">
        <v>54</v>
      </c>
      <c r="E7" s="296"/>
      <c r="F7" s="296"/>
      <c r="G7" s="296"/>
      <c r="H7" s="296"/>
      <c r="I7" s="296"/>
      <c r="J7" s="296"/>
      <c r="K7" s="297"/>
      <c r="L7" s="19"/>
      <c r="M7" s="295" t="s">
        <v>55</v>
      </c>
      <c r="N7" s="296"/>
      <c r="O7" s="296"/>
      <c r="P7" s="296"/>
      <c r="Q7" s="296"/>
      <c r="R7" s="296"/>
      <c r="S7" s="296"/>
      <c r="T7" s="297"/>
      <c r="U7" s="19"/>
    </row>
    <row r="8" spans="1:21" ht="15" thickBot="1">
      <c r="D8" s="298" t="s">
        <v>279</v>
      </c>
      <c r="E8" s="299"/>
      <c r="F8" s="300"/>
      <c r="G8" s="301"/>
      <c r="H8" s="298"/>
      <c r="I8" s="299" t="s">
        <v>280</v>
      </c>
      <c r="J8" s="302"/>
      <c r="K8" s="301"/>
      <c r="L8" s="19"/>
      <c r="M8" s="298" t="s">
        <v>279</v>
      </c>
      <c r="N8" s="299"/>
      <c r="O8" s="300"/>
      <c r="P8" s="301"/>
      <c r="Q8" s="298"/>
      <c r="R8" s="299" t="s">
        <v>280</v>
      </c>
      <c r="S8" s="303"/>
      <c r="T8" s="301"/>
      <c r="U8" s="19"/>
    </row>
    <row r="9" spans="1:21" ht="43.5" thickBot="1">
      <c r="D9" s="304" t="s">
        <v>35</v>
      </c>
      <c r="E9" s="305" t="s">
        <v>36</v>
      </c>
      <c r="F9" s="306" t="s">
        <v>58</v>
      </c>
      <c r="G9" s="307" t="s">
        <v>37</v>
      </c>
      <c r="H9" s="308" t="s">
        <v>35</v>
      </c>
      <c r="I9" s="309" t="s">
        <v>36</v>
      </c>
      <c r="J9" s="310" t="s">
        <v>58</v>
      </c>
      <c r="K9" s="309" t="s">
        <v>37</v>
      </c>
      <c r="L9" s="19"/>
      <c r="M9" s="311" t="s">
        <v>35</v>
      </c>
      <c r="N9" s="309" t="s">
        <v>36</v>
      </c>
      <c r="O9" s="310" t="s">
        <v>58</v>
      </c>
      <c r="P9" s="309" t="s">
        <v>37</v>
      </c>
      <c r="Q9" s="308" t="s">
        <v>35</v>
      </c>
      <c r="R9" s="309" t="s">
        <v>36</v>
      </c>
      <c r="S9" s="310" t="s">
        <v>58</v>
      </c>
      <c r="T9" s="309" t="s">
        <v>37</v>
      </c>
    </row>
    <row r="10" spans="1:21" ht="15.75" thickBot="1">
      <c r="D10" s="312" t="s">
        <v>38</v>
      </c>
      <c r="E10" s="313">
        <v>3941074.9929999998</v>
      </c>
      <c r="F10" s="314">
        <v>18437633.460000001</v>
      </c>
      <c r="G10" s="315">
        <v>1459551.662</v>
      </c>
      <c r="H10" s="316" t="s">
        <v>38</v>
      </c>
      <c r="I10" s="317">
        <v>3785521.7740000002</v>
      </c>
      <c r="J10" s="314">
        <v>17349539.482999999</v>
      </c>
      <c r="K10" s="318">
        <v>1515525.1340000001</v>
      </c>
      <c r="L10" s="19"/>
      <c r="M10" s="312" t="s">
        <v>52</v>
      </c>
      <c r="N10" s="317">
        <v>111638.10400000001</v>
      </c>
      <c r="O10" s="314">
        <v>521903.41800000001</v>
      </c>
      <c r="P10" s="315">
        <v>65680.528999999995</v>
      </c>
      <c r="Q10" s="494" t="s">
        <v>38</v>
      </c>
      <c r="R10" s="412">
        <v>96173.217999999993</v>
      </c>
      <c r="S10" s="314">
        <v>442512.68400000001</v>
      </c>
      <c r="T10" s="318">
        <v>54968.728000000003</v>
      </c>
    </row>
    <row r="11" spans="1:21" ht="14.25">
      <c r="D11" s="320" t="s">
        <v>39</v>
      </c>
      <c r="E11" s="321">
        <v>920897.20400000003</v>
      </c>
      <c r="F11" s="322">
        <v>4312766.5049999999</v>
      </c>
      <c r="G11" s="321">
        <v>264508.68099999998</v>
      </c>
      <c r="H11" s="323" t="s">
        <v>39</v>
      </c>
      <c r="I11" s="321">
        <v>816789.60600000003</v>
      </c>
      <c r="J11" s="322">
        <v>3743072.6830000002</v>
      </c>
      <c r="K11" s="324">
        <v>263836.57799999998</v>
      </c>
      <c r="L11" s="19"/>
      <c r="M11" s="320" t="s">
        <v>52</v>
      </c>
      <c r="N11" s="321">
        <v>40552.985000000001</v>
      </c>
      <c r="O11" s="322">
        <v>190881.92300000001</v>
      </c>
      <c r="P11" s="321">
        <v>19073.797999999999</v>
      </c>
      <c r="Q11" s="325" t="s">
        <v>52</v>
      </c>
      <c r="R11" s="321">
        <v>25781.992999999999</v>
      </c>
      <c r="S11" s="322">
        <v>120533.973</v>
      </c>
      <c r="T11" s="324">
        <v>15613.358</v>
      </c>
    </row>
    <row r="12" spans="1:21" ht="14.25">
      <c r="D12" s="326" t="s">
        <v>40</v>
      </c>
      <c r="E12" s="327">
        <v>550888.85400000005</v>
      </c>
      <c r="F12" s="328">
        <v>2577194.7790000001</v>
      </c>
      <c r="G12" s="327">
        <v>145768.46799999999</v>
      </c>
      <c r="H12" s="329" t="s">
        <v>40</v>
      </c>
      <c r="I12" s="327">
        <v>534907.14099999995</v>
      </c>
      <c r="J12" s="328">
        <v>2450554.16</v>
      </c>
      <c r="K12" s="330">
        <v>150944.05100000001</v>
      </c>
      <c r="L12" s="19"/>
      <c r="M12" s="326" t="s">
        <v>39</v>
      </c>
      <c r="N12" s="327">
        <v>28771.69</v>
      </c>
      <c r="O12" s="328">
        <v>133797.389</v>
      </c>
      <c r="P12" s="327">
        <v>24506.404999999999</v>
      </c>
      <c r="Q12" s="331" t="s">
        <v>39</v>
      </c>
      <c r="R12" s="327">
        <v>18072.242999999999</v>
      </c>
      <c r="S12" s="328">
        <v>82988.892000000007</v>
      </c>
      <c r="T12" s="330">
        <v>16968.378000000001</v>
      </c>
    </row>
    <row r="13" spans="1:21" ht="14.25">
      <c r="D13" s="326" t="s">
        <v>42</v>
      </c>
      <c r="E13" s="327">
        <v>454770.92700000003</v>
      </c>
      <c r="F13" s="328">
        <v>2126271.432</v>
      </c>
      <c r="G13" s="327">
        <v>135422.54300000001</v>
      </c>
      <c r="H13" s="329" t="s">
        <v>42</v>
      </c>
      <c r="I13" s="327">
        <v>461229.22</v>
      </c>
      <c r="J13" s="328">
        <v>2113999.0010000002</v>
      </c>
      <c r="K13" s="330">
        <v>147715.209</v>
      </c>
      <c r="L13" s="19"/>
      <c r="M13" s="326" t="s">
        <v>68</v>
      </c>
      <c r="N13" s="327">
        <v>7750.1570000000002</v>
      </c>
      <c r="O13" s="328">
        <v>36203.353999999999</v>
      </c>
      <c r="P13" s="327">
        <v>3503.4740000000002</v>
      </c>
      <c r="Q13" s="331" t="s">
        <v>50</v>
      </c>
      <c r="R13" s="327">
        <v>10154.084999999999</v>
      </c>
      <c r="S13" s="328">
        <v>46316.999000000003</v>
      </c>
      <c r="T13" s="330">
        <v>4904.4170000000004</v>
      </c>
    </row>
    <row r="14" spans="1:21" ht="14.25">
      <c r="D14" s="326" t="s">
        <v>68</v>
      </c>
      <c r="E14" s="327">
        <v>400496.79599999997</v>
      </c>
      <c r="F14" s="328">
        <v>1871032.284</v>
      </c>
      <c r="G14" s="327">
        <v>143836.04300000001</v>
      </c>
      <c r="H14" s="329" t="s">
        <v>68</v>
      </c>
      <c r="I14" s="327">
        <v>381027.40399999998</v>
      </c>
      <c r="J14" s="328">
        <v>1748513.5109999999</v>
      </c>
      <c r="K14" s="330">
        <v>163754.834</v>
      </c>
      <c r="L14" s="19"/>
      <c r="M14" s="326" t="s">
        <v>49</v>
      </c>
      <c r="N14" s="327">
        <v>6791.7489999999998</v>
      </c>
      <c r="O14" s="328">
        <v>31750.684000000001</v>
      </c>
      <c r="P14" s="327">
        <v>5031.2700000000004</v>
      </c>
      <c r="Q14" s="331" t="s">
        <v>68</v>
      </c>
      <c r="R14" s="327">
        <v>9567.4359999999997</v>
      </c>
      <c r="S14" s="328">
        <v>43965.856</v>
      </c>
      <c r="T14" s="330">
        <v>3760.4180000000001</v>
      </c>
    </row>
    <row r="15" spans="1:21" ht="14.25">
      <c r="D15" s="326" t="s">
        <v>41</v>
      </c>
      <c r="E15" s="327">
        <v>196342.96599999999</v>
      </c>
      <c r="F15" s="328">
        <v>918121.65300000005</v>
      </c>
      <c r="G15" s="327">
        <v>66471.785999999993</v>
      </c>
      <c r="H15" s="329" t="s">
        <v>41</v>
      </c>
      <c r="I15" s="327">
        <v>204310.05799999999</v>
      </c>
      <c r="J15" s="328">
        <v>936067.51699999999</v>
      </c>
      <c r="K15" s="330">
        <v>74644.964999999997</v>
      </c>
      <c r="L15" s="19"/>
      <c r="M15" s="326" t="s">
        <v>50</v>
      </c>
      <c r="N15" s="327">
        <v>6426.9390000000003</v>
      </c>
      <c r="O15" s="328">
        <v>30090.803</v>
      </c>
      <c r="P15" s="327">
        <v>2955.663</v>
      </c>
      <c r="Q15" s="331" t="s">
        <v>49</v>
      </c>
      <c r="R15" s="327">
        <v>7740.3069999999998</v>
      </c>
      <c r="S15" s="328">
        <v>35052</v>
      </c>
      <c r="T15" s="330">
        <v>5007.8689999999997</v>
      </c>
    </row>
    <row r="16" spans="1:21" ht="14.25">
      <c r="D16" s="326" t="s">
        <v>48</v>
      </c>
      <c r="E16" s="327">
        <v>179699.67800000001</v>
      </c>
      <c r="F16" s="328">
        <v>841101.27</v>
      </c>
      <c r="G16" s="327">
        <v>52196.906000000003</v>
      </c>
      <c r="H16" s="329" t="s">
        <v>48</v>
      </c>
      <c r="I16" s="327">
        <v>174930.94500000001</v>
      </c>
      <c r="J16" s="328">
        <v>803079.59100000001</v>
      </c>
      <c r="K16" s="330">
        <v>55249.464999999997</v>
      </c>
      <c r="L16" s="19"/>
      <c r="M16" s="326" t="s">
        <v>42</v>
      </c>
      <c r="N16" s="327">
        <v>4066.116</v>
      </c>
      <c r="O16" s="328">
        <v>18778.358</v>
      </c>
      <c r="P16" s="327">
        <v>1548.6479999999999</v>
      </c>
      <c r="Q16" s="331" t="s">
        <v>44</v>
      </c>
      <c r="R16" s="327">
        <v>6104.5680000000002</v>
      </c>
      <c r="S16" s="328">
        <v>27964.368999999999</v>
      </c>
      <c r="T16" s="330">
        <v>1845.6659999999999</v>
      </c>
    </row>
    <row r="17" spans="4:20" ht="14.25">
      <c r="D17" s="326" t="s">
        <v>45</v>
      </c>
      <c r="E17" s="327">
        <v>116835.281</v>
      </c>
      <c r="F17" s="328">
        <v>545864.21100000001</v>
      </c>
      <c r="G17" s="327">
        <v>42004.156000000003</v>
      </c>
      <c r="H17" s="329" t="s">
        <v>44</v>
      </c>
      <c r="I17" s="327">
        <v>111490.488</v>
      </c>
      <c r="J17" s="328">
        <v>511757.196</v>
      </c>
      <c r="K17" s="330">
        <v>45021.277000000002</v>
      </c>
      <c r="L17" s="19"/>
      <c r="M17" s="326" t="s">
        <v>184</v>
      </c>
      <c r="N17" s="327">
        <v>3250.0149999999999</v>
      </c>
      <c r="O17" s="328">
        <v>15050.052</v>
      </c>
      <c r="P17" s="327">
        <v>983.86900000000003</v>
      </c>
      <c r="Q17" s="331" t="s">
        <v>202</v>
      </c>
      <c r="R17" s="327">
        <v>5127.3770000000004</v>
      </c>
      <c r="S17" s="328">
        <v>23532.796999999999</v>
      </c>
      <c r="T17" s="330">
        <v>1367.7260000000001</v>
      </c>
    </row>
    <row r="18" spans="4:20" ht="14.25">
      <c r="D18" s="326" t="s">
        <v>44</v>
      </c>
      <c r="E18" s="327">
        <v>115851.19</v>
      </c>
      <c r="F18" s="328">
        <v>541156.43200000003</v>
      </c>
      <c r="G18" s="327">
        <v>43913.46</v>
      </c>
      <c r="H18" s="329" t="s">
        <v>45</v>
      </c>
      <c r="I18" s="327">
        <v>107056.25199999999</v>
      </c>
      <c r="J18" s="328">
        <v>491351.66100000002</v>
      </c>
      <c r="K18" s="330">
        <v>34394.457000000002</v>
      </c>
      <c r="L18" s="19"/>
      <c r="M18" s="326" t="s">
        <v>202</v>
      </c>
      <c r="N18" s="327">
        <v>2509.547</v>
      </c>
      <c r="O18" s="328">
        <v>11757.218000000001</v>
      </c>
      <c r="P18" s="327">
        <v>664.755</v>
      </c>
      <c r="Q18" s="331" t="s">
        <v>62</v>
      </c>
      <c r="R18" s="327">
        <v>2277.6529999999998</v>
      </c>
      <c r="S18" s="328">
        <v>10351.717000000001</v>
      </c>
      <c r="T18" s="330">
        <v>1046.653</v>
      </c>
    </row>
    <row r="19" spans="4:20" ht="14.25">
      <c r="D19" s="326" t="s">
        <v>51</v>
      </c>
      <c r="E19" s="327">
        <v>87735.24</v>
      </c>
      <c r="F19" s="328">
        <v>410307.16899999999</v>
      </c>
      <c r="G19" s="327">
        <v>21100.55</v>
      </c>
      <c r="H19" s="329" t="s">
        <v>51</v>
      </c>
      <c r="I19" s="327">
        <v>74314.587</v>
      </c>
      <c r="J19" s="328">
        <v>340914.74200000003</v>
      </c>
      <c r="K19" s="330">
        <v>19242.388999999999</v>
      </c>
      <c r="L19" s="19"/>
      <c r="M19" s="326" t="s">
        <v>44</v>
      </c>
      <c r="N19" s="327">
        <v>2423.768</v>
      </c>
      <c r="O19" s="328">
        <v>11256.659</v>
      </c>
      <c r="P19" s="327">
        <v>662.09799999999996</v>
      </c>
      <c r="Q19" s="331" t="s">
        <v>45</v>
      </c>
      <c r="R19" s="327">
        <v>2218.2049999999999</v>
      </c>
      <c r="S19" s="328">
        <v>9994.8130000000001</v>
      </c>
      <c r="T19" s="330">
        <v>908.19799999999998</v>
      </c>
    </row>
    <row r="20" spans="4:20" ht="14.25">
      <c r="D20" s="326" t="s">
        <v>47</v>
      </c>
      <c r="E20" s="327">
        <v>75526.048999999999</v>
      </c>
      <c r="F20" s="328">
        <v>352864.85200000001</v>
      </c>
      <c r="G20" s="327">
        <v>30857.707999999999</v>
      </c>
      <c r="H20" s="329" t="s">
        <v>49</v>
      </c>
      <c r="I20" s="327">
        <v>72999.198000000004</v>
      </c>
      <c r="J20" s="328">
        <v>335001.77799999999</v>
      </c>
      <c r="K20" s="330">
        <v>28586.31</v>
      </c>
      <c r="L20" s="19"/>
      <c r="M20" s="326" t="s">
        <v>46</v>
      </c>
      <c r="N20" s="327">
        <v>1999.674</v>
      </c>
      <c r="O20" s="328">
        <v>9300.2049999999999</v>
      </c>
      <c r="P20" s="327">
        <v>2306.058</v>
      </c>
      <c r="Q20" s="331" t="s">
        <v>42</v>
      </c>
      <c r="R20" s="327">
        <v>2068.0140000000001</v>
      </c>
      <c r="S20" s="328">
        <v>9541.8819999999996</v>
      </c>
      <c r="T20" s="330">
        <v>442.76299999999998</v>
      </c>
    </row>
    <row r="21" spans="4:20" ht="14.25">
      <c r="D21" s="326" t="s">
        <v>50</v>
      </c>
      <c r="E21" s="327">
        <v>72240.638000000006</v>
      </c>
      <c r="F21" s="328">
        <v>337250.25300000003</v>
      </c>
      <c r="G21" s="327">
        <v>25111.621999999999</v>
      </c>
      <c r="H21" s="329" t="s">
        <v>47</v>
      </c>
      <c r="I21" s="327">
        <v>72967.941999999995</v>
      </c>
      <c r="J21" s="328">
        <v>334352.98</v>
      </c>
      <c r="K21" s="330">
        <v>32376.921999999999</v>
      </c>
      <c r="L21" s="19"/>
      <c r="M21" s="326" t="s">
        <v>48</v>
      </c>
      <c r="N21" s="327">
        <v>1756.827</v>
      </c>
      <c r="O21" s="328">
        <v>8209.0220000000008</v>
      </c>
      <c r="P21" s="327">
        <v>972.56299999999999</v>
      </c>
      <c r="Q21" s="331" t="s">
        <v>48</v>
      </c>
      <c r="R21" s="327">
        <v>1855.2</v>
      </c>
      <c r="S21" s="328">
        <v>8524.3950000000004</v>
      </c>
      <c r="T21" s="330">
        <v>861.03300000000002</v>
      </c>
    </row>
    <row r="22" spans="4:20" ht="14.25">
      <c r="D22" s="326" t="s">
        <v>49</v>
      </c>
      <c r="E22" s="327">
        <v>71098.481</v>
      </c>
      <c r="F22" s="328">
        <v>331621.277</v>
      </c>
      <c r="G22" s="327">
        <v>27021.069</v>
      </c>
      <c r="H22" s="329" t="s">
        <v>141</v>
      </c>
      <c r="I22" s="327">
        <v>66459.987999999998</v>
      </c>
      <c r="J22" s="328">
        <v>303844.326</v>
      </c>
      <c r="K22" s="330">
        <v>57435.241000000002</v>
      </c>
      <c r="L22" s="19"/>
      <c r="M22" s="326" t="s">
        <v>45</v>
      </c>
      <c r="N22" s="327">
        <v>1280.7460000000001</v>
      </c>
      <c r="O22" s="328">
        <v>5898.1270000000004</v>
      </c>
      <c r="P22" s="327">
        <v>1149.8340000000001</v>
      </c>
      <c r="Q22" s="331" t="s">
        <v>184</v>
      </c>
      <c r="R22" s="327">
        <v>1831.0889999999999</v>
      </c>
      <c r="S22" s="328">
        <v>8294.6329999999998</v>
      </c>
      <c r="T22" s="330">
        <v>469.59800000000001</v>
      </c>
    </row>
    <row r="23" spans="4:20" ht="14.25">
      <c r="D23" s="326" t="s">
        <v>141</v>
      </c>
      <c r="E23" s="327">
        <v>65100.525999999998</v>
      </c>
      <c r="F23" s="328">
        <v>307140.52399999998</v>
      </c>
      <c r="G23" s="327">
        <v>51563.627999999997</v>
      </c>
      <c r="H23" s="329" t="s">
        <v>46</v>
      </c>
      <c r="I23" s="327">
        <v>64515.606</v>
      </c>
      <c r="J23" s="328">
        <v>295567.52600000001</v>
      </c>
      <c r="K23" s="330">
        <v>21104.125</v>
      </c>
      <c r="L23" s="19"/>
      <c r="M23" s="326" t="s">
        <v>41</v>
      </c>
      <c r="N23" s="327">
        <v>1129.9570000000001</v>
      </c>
      <c r="O23" s="328">
        <v>5248.8519999999999</v>
      </c>
      <c r="P23" s="327">
        <v>428.74099999999999</v>
      </c>
      <c r="Q23" s="331" t="s">
        <v>46</v>
      </c>
      <c r="R23" s="327">
        <v>1224.8240000000001</v>
      </c>
      <c r="S23" s="328">
        <v>5582.875</v>
      </c>
      <c r="T23" s="330">
        <v>581.10599999999999</v>
      </c>
    </row>
    <row r="24" spans="4:20" ht="14.25">
      <c r="D24" s="326" t="s">
        <v>62</v>
      </c>
      <c r="E24" s="327">
        <v>63875.402000000002</v>
      </c>
      <c r="F24" s="328">
        <v>297702.69</v>
      </c>
      <c r="G24" s="327">
        <v>25609.010999999999</v>
      </c>
      <c r="H24" s="329" t="s">
        <v>50</v>
      </c>
      <c r="I24" s="327">
        <v>58590.158000000003</v>
      </c>
      <c r="J24" s="328">
        <v>268264.00099999999</v>
      </c>
      <c r="K24" s="330">
        <v>23819.593000000001</v>
      </c>
      <c r="L24" s="19"/>
      <c r="M24" s="326" t="s">
        <v>47</v>
      </c>
      <c r="N24" s="327">
        <v>644.12800000000004</v>
      </c>
      <c r="O24" s="328">
        <v>3009.7959999999998</v>
      </c>
      <c r="P24" s="327">
        <v>511.69600000000003</v>
      </c>
      <c r="Q24" s="331" t="s">
        <v>51</v>
      </c>
      <c r="R24" s="327">
        <v>456.48899999999998</v>
      </c>
      <c r="S24" s="328">
        <v>2069.5630000000001</v>
      </c>
      <c r="T24" s="330">
        <v>353.36099999999999</v>
      </c>
    </row>
    <row r="25" spans="4:20" ht="14.25">
      <c r="D25" s="326" t="s">
        <v>46</v>
      </c>
      <c r="E25" s="327">
        <v>50576.885000000002</v>
      </c>
      <c r="F25" s="328">
        <v>237711.13699999999</v>
      </c>
      <c r="G25" s="327">
        <v>15190.267</v>
      </c>
      <c r="H25" s="329" t="s">
        <v>62</v>
      </c>
      <c r="I25" s="327">
        <v>49151.338000000003</v>
      </c>
      <c r="J25" s="328">
        <v>225502.19899999999</v>
      </c>
      <c r="K25" s="330">
        <v>23100.706999999999</v>
      </c>
      <c r="L25" s="19"/>
      <c r="M25" s="326" t="s">
        <v>40</v>
      </c>
      <c r="N25" s="327">
        <v>632.47199999999998</v>
      </c>
      <c r="O25" s="328">
        <v>2920.5210000000002</v>
      </c>
      <c r="P25" s="327">
        <v>419.71199999999999</v>
      </c>
      <c r="Q25" s="331" t="s">
        <v>240</v>
      </c>
      <c r="R25" s="327">
        <v>365.55599999999998</v>
      </c>
      <c r="S25" s="328">
        <v>1703.9079999999999</v>
      </c>
      <c r="T25" s="330">
        <v>114.595</v>
      </c>
    </row>
    <row r="26" spans="4:20" ht="15" thickBot="1">
      <c r="D26" s="332" t="s">
        <v>43</v>
      </c>
      <c r="E26" s="333">
        <v>49529.161</v>
      </c>
      <c r="F26" s="334">
        <v>231408.04500000001</v>
      </c>
      <c r="G26" s="333">
        <v>14801.655000000001</v>
      </c>
      <c r="H26" s="335" t="s">
        <v>43</v>
      </c>
      <c r="I26" s="333">
        <v>46054.167999999998</v>
      </c>
      <c r="J26" s="334">
        <v>211330.712</v>
      </c>
      <c r="K26" s="336">
        <v>14514.603999999999</v>
      </c>
      <c r="L26" s="19"/>
      <c r="M26" s="332" t="s">
        <v>221</v>
      </c>
      <c r="N26" s="333">
        <v>525.81299999999999</v>
      </c>
      <c r="O26" s="334">
        <v>2466.6039999999998</v>
      </c>
      <c r="P26" s="333">
        <v>141.441</v>
      </c>
      <c r="Q26" s="190" t="s">
        <v>258</v>
      </c>
      <c r="R26" s="333">
        <v>347.09899999999999</v>
      </c>
      <c r="S26" s="334">
        <v>1595.431</v>
      </c>
      <c r="T26" s="336">
        <v>44.38</v>
      </c>
    </row>
    <row r="27" spans="4:20" ht="15">
      <c r="D27" s="337" t="s">
        <v>63</v>
      </c>
      <c r="E27" s="338"/>
      <c r="F27" s="338"/>
      <c r="G27" s="338"/>
      <c r="H27" s="338"/>
      <c r="I27" s="338"/>
      <c r="J27" s="338"/>
      <c r="K27" s="338"/>
      <c r="L27" s="19"/>
      <c r="M27" s="339" t="s">
        <v>63</v>
      </c>
      <c r="N27" s="19"/>
      <c r="O27" s="19"/>
      <c r="P27" s="19"/>
      <c r="Q27" s="290"/>
      <c r="R27" s="290"/>
      <c r="S27" s="290"/>
      <c r="T27" s="19"/>
    </row>
    <row r="28" spans="4:20" ht="15">
      <c r="D28" s="338"/>
      <c r="E28" s="338"/>
      <c r="F28" s="340"/>
      <c r="G28" s="340"/>
      <c r="H28" s="340"/>
      <c r="I28" s="338"/>
      <c r="J28" s="338"/>
      <c r="K28" s="338"/>
      <c r="L28" s="19"/>
      <c r="M28" s="339"/>
      <c r="N28" s="19"/>
      <c r="O28" s="19"/>
      <c r="P28" s="19"/>
      <c r="Q28" s="290"/>
      <c r="R28" s="290"/>
      <c r="S28" s="290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339"/>
      <c r="N29" s="19"/>
      <c r="O29" s="19"/>
      <c r="P29" s="19"/>
      <c r="Q29" s="290"/>
      <c r="R29" s="290"/>
      <c r="S29" s="290"/>
      <c r="T29" s="19"/>
    </row>
    <row r="30" spans="4:20" ht="15.75">
      <c r="D30" s="109" t="s">
        <v>59</v>
      </c>
      <c r="E30" s="109"/>
      <c r="F30" s="109"/>
      <c r="G30" s="109"/>
      <c r="H30" s="109"/>
      <c r="I30" s="109"/>
      <c r="J30" s="341"/>
      <c r="K30" s="110"/>
      <c r="L30" s="56"/>
      <c r="M30" s="109" t="s">
        <v>59</v>
      </c>
      <c r="N30" s="109"/>
      <c r="O30" s="290"/>
      <c r="P30" s="290"/>
      <c r="Q30" s="290"/>
      <c r="R30" s="290"/>
      <c r="S30" s="290"/>
      <c r="T30" s="19"/>
    </row>
    <row r="31" spans="4:20" ht="16.5" thickBot="1">
      <c r="D31" s="111" t="s">
        <v>57</v>
      </c>
      <c r="E31" s="110"/>
      <c r="F31" s="110"/>
      <c r="G31" s="110"/>
      <c r="H31" s="110"/>
      <c r="I31" s="110"/>
      <c r="J31" s="110"/>
      <c r="K31" s="110"/>
      <c r="L31" s="56"/>
      <c r="M31" s="111" t="s">
        <v>57</v>
      </c>
      <c r="N31" s="110"/>
      <c r="O31" s="291"/>
      <c r="P31" s="291"/>
      <c r="Q31" s="291"/>
      <c r="R31" s="291"/>
      <c r="S31" s="291"/>
      <c r="T31" s="19"/>
    </row>
    <row r="32" spans="4:20" ht="15" thickBot="1">
      <c r="D32" s="295" t="s">
        <v>54</v>
      </c>
      <c r="E32" s="295"/>
      <c r="F32" s="296"/>
      <c r="G32" s="296"/>
      <c r="H32" s="296"/>
      <c r="I32" s="296"/>
      <c r="J32" s="296"/>
      <c r="K32" s="297"/>
      <c r="L32" s="19"/>
      <c r="M32" s="295" t="s">
        <v>55</v>
      </c>
      <c r="N32" s="296"/>
      <c r="O32" s="296"/>
      <c r="P32" s="296"/>
      <c r="Q32" s="296"/>
      <c r="R32" s="296"/>
      <c r="S32" s="296"/>
      <c r="T32" s="297"/>
    </row>
    <row r="33" spans="4:20" ht="15" thickBot="1">
      <c r="D33" s="298" t="s">
        <v>279</v>
      </c>
      <c r="E33" s="299"/>
      <c r="F33" s="300"/>
      <c r="G33" s="301"/>
      <c r="H33" s="298"/>
      <c r="I33" s="299" t="s">
        <v>280</v>
      </c>
      <c r="J33" s="303"/>
      <c r="K33" s="301"/>
      <c r="L33" s="19"/>
      <c r="M33" s="298" t="s">
        <v>279</v>
      </c>
      <c r="N33" s="299"/>
      <c r="O33" s="300"/>
      <c r="P33" s="301"/>
      <c r="Q33" s="298"/>
      <c r="R33" s="299" t="s">
        <v>280</v>
      </c>
      <c r="S33" s="303"/>
      <c r="T33" s="301"/>
    </row>
    <row r="34" spans="4:20" ht="43.5" thickBot="1">
      <c r="D34" s="304" t="s">
        <v>35</v>
      </c>
      <c r="E34" s="342" t="s">
        <v>36</v>
      </c>
      <c r="F34" s="343" t="s">
        <v>58</v>
      </c>
      <c r="G34" s="344" t="s">
        <v>37</v>
      </c>
      <c r="H34" s="304" t="s">
        <v>35</v>
      </c>
      <c r="I34" s="342" t="s">
        <v>36</v>
      </c>
      <c r="J34" s="343" t="s">
        <v>58</v>
      </c>
      <c r="K34" s="345" t="s">
        <v>37</v>
      </c>
      <c r="L34" s="19"/>
      <c r="M34" s="346" t="s">
        <v>35</v>
      </c>
      <c r="N34" s="347" t="s">
        <v>36</v>
      </c>
      <c r="O34" s="343" t="s">
        <v>58</v>
      </c>
      <c r="P34" s="345" t="s">
        <v>37</v>
      </c>
      <c r="Q34" s="346" t="s">
        <v>35</v>
      </c>
      <c r="R34" s="347" t="s">
        <v>36</v>
      </c>
      <c r="S34" s="343" t="s">
        <v>58</v>
      </c>
      <c r="T34" s="345" t="s">
        <v>37</v>
      </c>
    </row>
    <row r="35" spans="4:20" ht="15.75" thickBot="1">
      <c r="D35" s="312" t="s">
        <v>38</v>
      </c>
      <c r="E35" s="313">
        <v>70982.638000000006</v>
      </c>
      <c r="F35" s="314">
        <v>331084.48</v>
      </c>
      <c r="G35" s="315">
        <v>30989.587</v>
      </c>
      <c r="H35" s="312" t="s">
        <v>38</v>
      </c>
      <c r="I35" s="313">
        <v>63618.639000000003</v>
      </c>
      <c r="J35" s="314">
        <v>292150.61800000002</v>
      </c>
      <c r="K35" s="318">
        <v>23936.344000000001</v>
      </c>
      <c r="L35" s="19"/>
      <c r="M35" s="312" t="s">
        <v>38</v>
      </c>
      <c r="N35" s="348">
        <v>215102.86600000001</v>
      </c>
      <c r="O35" s="314">
        <v>1006757.472</v>
      </c>
      <c r="P35" s="348">
        <v>152534.31599999999</v>
      </c>
      <c r="Q35" s="349" t="s">
        <v>38</v>
      </c>
      <c r="R35" s="348">
        <v>240989.02299999999</v>
      </c>
      <c r="S35" s="314">
        <v>1104441.517</v>
      </c>
      <c r="T35" s="319">
        <v>159233.77900000001</v>
      </c>
    </row>
    <row r="36" spans="4:20" ht="14.25">
      <c r="D36" s="495" t="s">
        <v>39</v>
      </c>
      <c r="E36" s="351">
        <v>46426.254000000001</v>
      </c>
      <c r="F36" s="352">
        <v>216039.837</v>
      </c>
      <c r="G36" s="351">
        <v>26417.385999999999</v>
      </c>
      <c r="H36" s="353" t="s">
        <v>39</v>
      </c>
      <c r="I36" s="351">
        <v>36840.089</v>
      </c>
      <c r="J36" s="352">
        <v>169376.266</v>
      </c>
      <c r="K36" s="354">
        <v>20161.243999999999</v>
      </c>
      <c r="L36" s="19"/>
      <c r="M36" s="320" t="s">
        <v>68</v>
      </c>
      <c r="N36" s="321">
        <v>40066.701999999997</v>
      </c>
      <c r="O36" s="322">
        <v>187258.18900000001</v>
      </c>
      <c r="P36" s="321">
        <v>27108.588</v>
      </c>
      <c r="Q36" s="321" t="s">
        <v>68</v>
      </c>
      <c r="R36" s="321">
        <v>34866.326000000001</v>
      </c>
      <c r="S36" s="322">
        <v>159929.70300000001</v>
      </c>
      <c r="T36" s="324">
        <v>17589.609</v>
      </c>
    </row>
    <row r="37" spans="4:20" ht="14.25">
      <c r="D37" s="496" t="s">
        <v>52</v>
      </c>
      <c r="E37" s="327">
        <v>8721.1290000000008</v>
      </c>
      <c r="F37" s="328">
        <v>40824.633999999998</v>
      </c>
      <c r="G37" s="327">
        <v>916.12300000000005</v>
      </c>
      <c r="H37" s="331" t="s">
        <v>52</v>
      </c>
      <c r="I37" s="327">
        <v>11608.307000000001</v>
      </c>
      <c r="J37" s="328">
        <v>53296.841</v>
      </c>
      <c r="K37" s="330">
        <v>977.68299999999999</v>
      </c>
      <c r="L37" s="19"/>
      <c r="M37" s="326" t="s">
        <v>41</v>
      </c>
      <c r="N37" s="327">
        <v>28488.108</v>
      </c>
      <c r="O37" s="328">
        <v>133585.125</v>
      </c>
      <c r="P37" s="327">
        <v>23867.727999999999</v>
      </c>
      <c r="Q37" s="327" t="s">
        <v>41</v>
      </c>
      <c r="R37" s="327">
        <v>34486.023999999998</v>
      </c>
      <c r="S37" s="328">
        <v>157635.83900000001</v>
      </c>
      <c r="T37" s="330">
        <v>27067.758999999998</v>
      </c>
    </row>
    <row r="38" spans="4:20" ht="14.25">
      <c r="D38" s="496" t="s">
        <v>47</v>
      </c>
      <c r="E38" s="327">
        <v>8012.9129999999996</v>
      </c>
      <c r="F38" s="328">
        <v>37527.031000000003</v>
      </c>
      <c r="G38" s="327">
        <v>1393.5540000000001</v>
      </c>
      <c r="H38" s="331" t="s">
        <v>47</v>
      </c>
      <c r="I38" s="327">
        <v>7537.39</v>
      </c>
      <c r="J38" s="328">
        <v>34552.567000000003</v>
      </c>
      <c r="K38" s="330">
        <v>1161.8589999999999</v>
      </c>
      <c r="L38" s="19"/>
      <c r="M38" s="326" t="s">
        <v>49</v>
      </c>
      <c r="N38" s="327">
        <v>28406.697</v>
      </c>
      <c r="O38" s="328">
        <v>132739.84599999999</v>
      </c>
      <c r="P38" s="327">
        <v>20705.717000000001</v>
      </c>
      <c r="Q38" s="327" t="s">
        <v>47</v>
      </c>
      <c r="R38" s="327">
        <v>34243.999000000003</v>
      </c>
      <c r="S38" s="328">
        <v>156635.04399999999</v>
      </c>
      <c r="T38" s="330">
        <v>28907.739000000001</v>
      </c>
    </row>
    <row r="39" spans="4:20" ht="14.25">
      <c r="D39" s="496" t="s">
        <v>49</v>
      </c>
      <c r="E39" s="327">
        <v>2166.3519999999999</v>
      </c>
      <c r="F39" s="328">
        <v>10116.029</v>
      </c>
      <c r="G39" s="327">
        <v>129.19900000000001</v>
      </c>
      <c r="H39" s="331" t="s">
        <v>203</v>
      </c>
      <c r="I39" s="327">
        <v>2547.7600000000002</v>
      </c>
      <c r="J39" s="328">
        <v>11649.668</v>
      </c>
      <c r="K39" s="330">
        <v>196.17500000000001</v>
      </c>
      <c r="L39" s="19"/>
      <c r="M39" s="326" t="s">
        <v>39</v>
      </c>
      <c r="N39" s="327">
        <v>25679.641</v>
      </c>
      <c r="O39" s="328">
        <v>119681.406</v>
      </c>
      <c r="P39" s="327">
        <v>14561.348</v>
      </c>
      <c r="Q39" s="327" t="s">
        <v>39</v>
      </c>
      <c r="R39" s="327">
        <v>33131.858999999997</v>
      </c>
      <c r="S39" s="328">
        <v>151731.432</v>
      </c>
      <c r="T39" s="330">
        <v>18920.503000000001</v>
      </c>
    </row>
    <row r="40" spans="4:20" ht="14.25">
      <c r="D40" s="496" t="s">
        <v>203</v>
      </c>
      <c r="E40" s="327">
        <v>1702.904</v>
      </c>
      <c r="F40" s="328">
        <v>7966.6289999999999</v>
      </c>
      <c r="G40" s="327">
        <v>158.11500000000001</v>
      </c>
      <c r="H40" s="331" t="s">
        <v>49</v>
      </c>
      <c r="I40" s="327">
        <v>1750.847</v>
      </c>
      <c r="J40" s="328">
        <v>8068.8440000000001</v>
      </c>
      <c r="K40" s="330">
        <v>38.607999999999997</v>
      </c>
      <c r="L40" s="19"/>
      <c r="M40" s="326" t="s">
        <v>47</v>
      </c>
      <c r="N40" s="327">
        <v>20638.275000000001</v>
      </c>
      <c r="O40" s="328">
        <v>97138.714999999997</v>
      </c>
      <c r="P40" s="327">
        <v>24740.652999999998</v>
      </c>
      <c r="Q40" s="327" t="s">
        <v>49</v>
      </c>
      <c r="R40" s="327">
        <v>26124.858</v>
      </c>
      <c r="S40" s="328">
        <v>120113.60799999999</v>
      </c>
      <c r="T40" s="330">
        <v>20740.919999999998</v>
      </c>
    </row>
    <row r="41" spans="4:20" ht="14.25">
      <c r="D41" s="496" t="s">
        <v>68</v>
      </c>
      <c r="E41" s="327">
        <v>1378.395</v>
      </c>
      <c r="F41" s="328">
        <v>6457.8789999999999</v>
      </c>
      <c r="G41" s="327">
        <v>1640.098</v>
      </c>
      <c r="H41" s="331" t="s">
        <v>65</v>
      </c>
      <c r="I41" s="327">
        <v>921.41099999999994</v>
      </c>
      <c r="J41" s="328">
        <v>4108.991</v>
      </c>
      <c r="K41" s="330">
        <v>401.464</v>
      </c>
      <c r="L41" s="19"/>
      <c r="M41" s="326" t="s">
        <v>44</v>
      </c>
      <c r="N41" s="327">
        <v>18127.039000000001</v>
      </c>
      <c r="O41" s="328">
        <v>84765.501999999993</v>
      </c>
      <c r="P41" s="327">
        <v>20624.874</v>
      </c>
      <c r="Q41" s="327" t="s">
        <v>43</v>
      </c>
      <c r="R41" s="327">
        <v>19504.462</v>
      </c>
      <c r="S41" s="328">
        <v>89734.186000000002</v>
      </c>
      <c r="T41" s="330">
        <v>9649.5609999999997</v>
      </c>
    </row>
    <row r="42" spans="4:20" ht="14.25">
      <c r="D42" s="496" t="s">
        <v>65</v>
      </c>
      <c r="E42" s="327">
        <v>858.50199999999995</v>
      </c>
      <c r="F42" s="328">
        <v>4047.39</v>
      </c>
      <c r="G42" s="327">
        <v>241.19</v>
      </c>
      <c r="H42" s="331" t="s">
        <v>41</v>
      </c>
      <c r="I42" s="327">
        <v>717.91700000000003</v>
      </c>
      <c r="J42" s="328">
        <v>3283.951</v>
      </c>
      <c r="K42" s="330">
        <v>48.679000000000002</v>
      </c>
      <c r="L42" s="19"/>
      <c r="M42" s="326" t="s">
        <v>46</v>
      </c>
      <c r="N42" s="327">
        <v>15204.535</v>
      </c>
      <c r="O42" s="328">
        <v>71236.850000000006</v>
      </c>
      <c r="P42" s="327">
        <v>1489.0129999999999</v>
      </c>
      <c r="Q42" s="327" t="s">
        <v>44</v>
      </c>
      <c r="R42" s="327">
        <v>15476.928</v>
      </c>
      <c r="S42" s="328">
        <v>70769.069000000003</v>
      </c>
      <c r="T42" s="330">
        <v>17190.223000000002</v>
      </c>
    </row>
    <row r="43" spans="4:20" ht="14.25">
      <c r="D43" s="496" t="s">
        <v>42</v>
      </c>
      <c r="E43" s="327">
        <v>646.46900000000005</v>
      </c>
      <c r="F43" s="328">
        <v>3080.8040000000001</v>
      </c>
      <c r="G43" s="327">
        <v>25.472999999999999</v>
      </c>
      <c r="H43" s="331" t="s">
        <v>68</v>
      </c>
      <c r="I43" s="327">
        <v>582.49900000000002</v>
      </c>
      <c r="J43" s="328">
        <v>2678.895</v>
      </c>
      <c r="K43" s="330">
        <v>694.05799999999999</v>
      </c>
      <c r="L43" s="19"/>
      <c r="M43" s="326" t="s">
        <v>43</v>
      </c>
      <c r="N43" s="327">
        <v>12949.169</v>
      </c>
      <c r="O43" s="328">
        <v>61216.800999999999</v>
      </c>
      <c r="P43" s="327">
        <v>5395.5020000000004</v>
      </c>
      <c r="Q43" s="327" t="s">
        <v>46</v>
      </c>
      <c r="R43" s="327">
        <v>15360.787</v>
      </c>
      <c r="S43" s="328">
        <v>70428.664999999994</v>
      </c>
      <c r="T43" s="330">
        <v>1408.866</v>
      </c>
    </row>
    <row r="44" spans="4:20" ht="14.25">
      <c r="D44" s="496" t="s">
        <v>41</v>
      </c>
      <c r="E44" s="327">
        <v>347.399</v>
      </c>
      <c r="F44" s="328">
        <v>1625.876</v>
      </c>
      <c r="G44" s="327">
        <v>24.097999999999999</v>
      </c>
      <c r="H44" s="331" t="s">
        <v>50</v>
      </c>
      <c r="I44" s="327">
        <v>218.16399999999999</v>
      </c>
      <c r="J44" s="328">
        <v>980.15800000000002</v>
      </c>
      <c r="K44" s="330">
        <v>109.886</v>
      </c>
      <c r="L44" s="19"/>
      <c r="M44" s="326" t="s">
        <v>40</v>
      </c>
      <c r="N44" s="327">
        <v>8389.4210000000003</v>
      </c>
      <c r="O44" s="328">
        <v>38974.152000000002</v>
      </c>
      <c r="P44" s="327">
        <v>104.86199999999999</v>
      </c>
      <c r="Q44" s="327" t="s">
        <v>42</v>
      </c>
      <c r="R44" s="327">
        <v>9018.0930000000008</v>
      </c>
      <c r="S44" s="328">
        <v>41438.069000000003</v>
      </c>
      <c r="T44" s="330">
        <v>3128.4969999999998</v>
      </c>
    </row>
    <row r="45" spans="4:20" ht="14.25">
      <c r="D45" s="496" t="s">
        <v>206</v>
      </c>
      <c r="E45" s="327">
        <v>245.989</v>
      </c>
      <c r="F45" s="328">
        <v>1162.7090000000001</v>
      </c>
      <c r="G45" s="327">
        <v>7.0220000000000002</v>
      </c>
      <c r="H45" s="331" t="s">
        <v>62</v>
      </c>
      <c r="I45" s="327">
        <v>191.82599999999999</v>
      </c>
      <c r="J45" s="328">
        <v>890.69399999999996</v>
      </c>
      <c r="K45" s="330">
        <v>8.2159999999999993</v>
      </c>
      <c r="L45" s="19"/>
      <c r="M45" s="326" t="s">
        <v>42</v>
      </c>
      <c r="N45" s="327">
        <v>6358.1360000000004</v>
      </c>
      <c r="O45" s="328">
        <v>29709.011999999999</v>
      </c>
      <c r="P45" s="327">
        <v>2124.0300000000002</v>
      </c>
      <c r="Q45" s="327" t="s">
        <v>40</v>
      </c>
      <c r="R45" s="327">
        <v>6872.2550000000001</v>
      </c>
      <c r="S45" s="328">
        <v>31250.633999999998</v>
      </c>
      <c r="T45" s="330">
        <v>11.034000000000001</v>
      </c>
    </row>
    <row r="46" spans="4:20" ht="15">
      <c r="D46" s="496" t="s">
        <v>50</v>
      </c>
      <c r="E46" s="355">
        <v>194.88</v>
      </c>
      <c r="F46" s="356">
        <v>919.447</v>
      </c>
      <c r="G46" s="355">
        <v>23.7</v>
      </c>
      <c r="H46" s="331" t="s">
        <v>234</v>
      </c>
      <c r="I46" s="327">
        <v>186.10400000000001</v>
      </c>
      <c r="J46" s="328">
        <v>850.95100000000002</v>
      </c>
      <c r="K46" s="330">
        <v>33.807000000000002</v>
      </c>
      <c r="L46" s="19"/>
      <c r="M46" s="326" t="s">
        <v>48</v>
      </c>
      <c r="N46" s="327">
        <v>2648.5210000000002</v>
      </c>
      <c r="O46" s="328">
        <v>12315.314</v>
      </c>
      <c r="P46" s="327">
        <v>1010.748</v>
      </c>
      <c r="Q46" s="327" t="s">
        <v>45</v>
      </c>
      <c r="R46" s="327">
        <v>2809.6010000000001</v>
      </c>
      <c r="S46" s="328">
        <v>12866.486999999999</v>
      </c>
      <c r="T46" s="330">
        <v>262.505</v>
      </c>
    </row>
    <row r="47" spans="4:20" ht="15">
      <c r="D47" s="496" t="s">
        <v>44</v>
      </c>
      <c r="E47" s="355">
        <v>77.311000000000007</v>
      </c>
      <c r="F47" s="356">
        <v>365.4</v>
      </c>
      <c r="G47" s="355">
        <v>4.7530000000000001</v>
      </c>
      <c r="H47" s="331" t="s">
        <v>216</v>
      </c>
      <c r="I47" s="327">
        <v>167.07499999999999</v>
      </c>
      <c r="J47" s="328">
        <v>783.33</v>
      </c>
      <c r="K47" s="330">
        <v>99.427000000000007</v>
      </c>
      <c r="L47" s="19"/>
      <c r="M47" s="326" t="s">
        <v>45</v>
      </c>
      <c r="N47" s="327">
        <v>2009.7380000000001</v>
      </c>
      <c r="O47" s="328">
        <v>9353.732</v>
      </c>
      <c r="P47" s="327">
        <v>703.52700000000004</v>
      </c>
      <c r="Q47" s="327" t="s">
        <v>48</v>
      </c>
      <c r="R47" s="327">
        <v>1707.886</v>
      </c>
      <c r="S47" s="328">
        <v>7891.4110000000001</v>
      </c>
      <c r="T47" s="330">
        <v>904.47799999999995</v>
      </c>
    </row>
    <row r="48" spans="4:20" ht="15.75" thickBot="1">
      <c r="D48" s="497" t="s">
        <v>234</v>
      </c>
      <c r="E48" s="357">
        <v>58.274999999999999</v>
      </c>
      <c r="F48" s="358">
        <v>271.50299999999999</v>
      </c>
      <c r="G48" s="357">
        <v>0.375</v>
      </c>
      <c r="H48" s="190" t="s">
        <v>243</v>
      </c>
      <c r="I48" s="333">
        <v>123.66</v>
      </c>
      <c r="J48" s="334">
        <v>572.274</v>
      </c>
      <c r="K48" s="336">
        <v>0.91600000000000004</v>
      </c>
      <c r="L48" s="19"/>
      <c r="M48" s="326" t="s">
        <v>206</v>
      </c>
      <c r="N48" s="327">
        <v>1887.69</v>
      </c>
      <c r="O48" s="328">
        <v>8793.8850000000002</v>
      </c>
      <c r="P48" s="327">
        <v>1801.566</v>
      </c>
      <c r="Q48" s="327" t="s">
        <v>206</v>
      </c>
      <c r="R48" s="327">
        <v>1638.25</v>
      </c>
      <c r="S48" s="328">
        <v>7458.4480000000003</v>
      </c>
      <c r="T48" s="330">
        <v>1540.7070000000001</v>
      </c>
    </row>
    <row r="49" spans="2:20" ht="15.75" thickBot="1">
      <c r="D49" s="337" t="s">
        <v>63</v>
      </c>
      <c r="E49" s="19"/>
      <c r="F49" s="19"/>
      <c r="G49" s="19"/>
      <c r="H49" s="19"/>
      <c r="I49" s="19"/>
      <c r="J49" s="19"/>
      <c r="K49" s="19"/>
      <c r="L49" s="19"/>
      <c r="M49" s="332" t="s">
        <v>50</v>
      </c>
      <c r="N49" s="333">
        <v>1163.4659999999999</v>
      </c>
      <c r="O49" s="334">
        <v>5447.7430000000004</v>
      </c>
      <c r="P49" s="333">
        <v>1650.22</v>
      </c>
      <c r="Q49" s="333" t="s">
        <v>50</v>
      </c>
      <c r="R49" s="333">
        <v>1377.4380000000001</v>
      </c>
      <c r="S49" s="334">
        <v>6320.6350000000002</v>
      </c>
      <c r="T49" s="336">
        <v>1639.8689999999999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337" t="s">
        <v>63</v>
      </c>
      <c r="N50" s="340"/>
      <c r="O50" s="359"/>
      <c r="P50" s="340"/>
      <c r="Q50" s="338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235"/>
      <c r="N51" s="340"/>
      <c r="O51" s="340"/>
      <c r="P51" s="340"/>
      <c r="Q51" s="340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235"/>
      <c r="N52" s="340"/>
      <c r="O52" s="340"/>
      <c r="P52" s="340"/>
      <c r="Q52" s="340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235"/>
      <c r="N53" s="340"/>
      <c r="O53" s="340"/>
      <c r="P53" s="340"/>
      <c r="Q53" s="340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52" t="s">
        <v>247</v>
      </c>
      <c r="C2" s="253"/>
      <c r="D2" s="253"/>
      <c r="E2" s="253"/>
      <c r="F2" s="253"/>
      <c r="G2" s="253"/>
      <c r="H2" s="253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19" ht="15.75">
      <c r="B3" s="251" t="s">
        <v>246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4" spans="2:19" ht="15.75"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</row>
    <row r="5" spans="2:19" ht="15.75">
      <c r="B5" s="251"/>
      <c r="C5" s="288" t="s">
        <v>56</v>
      </c>
      <c r="D5" s="288"/>
      <c r="E5" s="288"/>
      <c r="F5" s="288"/>
      <c r="G5" s="288"/>
      <c r="H5" s="288"/>
      <c r="I5" s="288"/>
      <c r="J5" s="289"/>
      <c r="K5" s="19"/>
      <c r="L5" s="290" t="s">
        <v>56</v>
      </c>
      <c r="M5" s="290"/>
      <c r="N5" s="290"/>
      <c r="O5" s="290"/>
      <c r="P5" s="290"/>
      <c r="Q5" s="290"/>
      <c r="R5" s="290"/>
      <c r="S5" s="291"/>
    </row>
    <row r="6" spans="2:19" ht="16.5" thickBot="1">
      <c r="B6" s="251"/>
      <c r="C6" s="292" t="s">
        <v>57</v>
      </c>
      <c r="D6" s="288"/>
      <c r="E6" s="288"/>
      <c r="F6" s="288"/>
      <c r="G6" s="288"/>
      <c r="H6" s="288"/>
      <c r="I6" s="288"/>
      <c r="J6" s="293"/>
      <c r="K6" s="19"/>
      <c r="L6" s="294" t="s">
        <v>57</v>
      </c>
      <c r="M6" s="290"/>
      <c r="N6" s="290"/>
      <c r="O6" s="290"/>
      <c r="P6" s="290"/>
      <c r="Q6" s="290"/>
      <c r="R6" s="290"/>
      <c r="S6" s="291"/>
    </row>
    <row r="7" spans="2:19" ht="16.5" thickBot="1">
      <c r="B7" s="251"/>
      <c r="C7" s="295" t="s">
        <v>54</v>
      </c>
      <c r="D7" s="296"/>
      <c r="E7" s="296"/>
      <c r="F7" s="296"/>
      <c r="G7" s="296"/>
      <c r="H7" s="296"/>
      <c r="I7" s="296"/>
      <c r="J7" s="297"/>
      <c r="K7" s="19"/>
      <c r="L7" s="295" t="s">
        <v>55</v>
      </c>
      <c r="M7" s="296"/>
      <c r="N7" s="296"/>
      <c r="O7" s="296"/>
      <c r="P7" s="296"/>
      <c r="Q7" s="296"/>
      <c r="R7" s="296"/>
      <c r="S7" s="297"/>
    </row>
    <row r="8" spans="2:19" ht="16.5" thickBot="1">
      <c r="B8" s="251"/>
      <c r="C8" s="298" t="s">
        <v>232</v>
      </c>
      <c r="D8" s="299"/>
      <c r="E8" s="300"/>
      <c r="F8" s="301"/>
      <c r="G8" s="298"/>
      <c r="H8" s="299" t="s">
        <v>231</v>
      </c>
      <c r="I8" s="302"/>
      <c r="J8" s="301"/>
      <c r="K8" s="19"/>
      <c r="L8" s="298" t="s">
        <v>232</v>
      </c>
      <c r="M8" s="299"/>
      <c r="N8" s="300"/>
      <c r="O8" s="301"/>
      <c r="P8" s="298"/>
      <c r="Q8" s="299" t="s">
        <v>231</v>
      </c>
      <c r="R8" s="303"/>
      <c r="S8" s="301"/>
    </row>
    <row r="9" spans="2:19" ht="43.5" thickBot="1">
      <c r="B9" s="251"/>
      <c r="C9" s="304" t="s">
        <v>35</v>
      </c>
      <c r="D9" s="305" t="s">
        <v>36</v>
      </c>
      <c r="E9" s="306" t="s">
        <v>58</v>
      </c>
      <c r="F9" s="307" t="s">
        <v>37</v>
      </c>
      <c r="G9" s="308" t="s">
        <v>35</v>
      </c>
      <c r="H9" s="309" t="s">
        <v>36</v>
      </c>
      <c r="I9" s="310" t="s">
        <v>58</v>
      </c>
      <c r="J9" s="309" t="s">
        <v>37</v>
      </c>
      <c r="K9" s="19"/>
      <c r="L9" s="311" t="s">
        <v>35</v>
      </c>
      <c r="M9" s="309" t="s">
        <v>36</v>
      </c>
      <c r="N9" s="310" t="s">
        <v>58</v>
      </c>
      <c r="O9" s="305" t="s">
        <v>37</v>
      </c>
      <c r="P9" s="311" t="s">
        <v>35</v>
      </c>
      <c r="Q9" s="309" t="s">
        <v>36</v>
      </c>
      <c r="R9" s="310" t="s">
        <v>58</v>
      </c>
      <c r="S9" s="309" t="s">
        <v>37</v>
      </c>
    </row>
    <row r="10" spans="2:19" ht="16.5" thickBot="1">
      <c r="B10" s="251"/>
      <c r="C10" s="312" t="s">
        <v>38</v>
      </c>
      <c r="D10" s="313">
        <v>2731952.6710000001</v>
      </c>
      <c r="E10" s="314">
        <v>12484091.987</v>
      </c>
      <c r="F10" s="415">
        <v>1481531.14</v>
      </c>
      <c r="G10" s="316" t="s">
        <v>38</v>
      </c>
      <c r="H10" s="317">
        <v>4296892.09</v>
      </c>
      <c r="I10" s="314">
        <v>20108479.331</v>
      </c>
      <c r="J10" s="318">
        <v>1592256.8670000001</v>
      </c>
      <c r="K10" s="19"/>
      <c r="L10" s="312" t="s">
        <v>38</v>
      </c>
      <c r="M10" s="317">
        <v>106484.663</v>
      </c>
      <c r="N10" s="314">
        <v>486451.723</v>
      </c>
      <c r="O10" s="415">
        <v>77632.076000000001</v>
      </c>
      <c r="P10" s="416" t="s">
        <v>38</v>
      </c>
      <c r="Q10" s="412">
        <v>120851.048</v>
      </c>
      <c r="R10" s="314">
        <v>565165.60100000002</v>
      </c>
      <c r="S10" s="318">
        <v>71479.532000000007</v>
      </c>
    </row>
    <row r="11" spans="2:19" ht="15.75">
      <c r="B11" s="251"/>
      <c r="C11" s="320" t="s">
        <v>39</v>
      </c>
      <c r="D11" s="321">
        <v>595597.83100000001</v>
      </c>
      <c r="E11" s="322">
        <v>2722703.068</v>
      </c>
      <c r="F11" s="417">
        <v>247329.111</v>
      </c>
      <c r="G11" s="418" t="s">
        <v>39</v>
      </c>
      <c r="H11" s="321">
        <v>999973.72400000005</v>
      </c>
      <c r="I11" s="322">
        <v>4684094.0710000005</v>
      </c>
      <c r="J11" s="324">
        <v>287663.15500000003</v>
      </c>
      <c r="K11" s="19"/>
      <c r="L11" s="320" t="s">
        <v>39</v>
      </c>
      <c r="M11" s="321">
        <v>39468.603999999999</v>
      </c>
      <c r="N11" s="322">
        <v>179947.80600000001</v>
      </c>
      <c r="O11" s="417">
        <v>30751.01</v>
      </c>
      <c r="P11" s="320" t="s">
        <v>52</v>
      </c>
      <c r="Q11" s="321">
        <v>44620.152999999998</v>
      </c>
      <c r="R11" s="322">
        <v>209980.541</v>
      </c>
      <c r="S11" s="324">
        <v>21319.855</v>
      </c>
    </row>
    <row r="12" spans="2:19" ht="15.75">
      <c r="B12" s="251"/>
      <c r="C12" s="326" t="s">
        <v>40</v>
      </c>
      <c r="D12" s="327">
        <v>378880.098</v>
      </c>
      <c r="E12" s="328">
        <v>1733082.1440000001</v>
      </c>
      <c r="F12" s="419">
        <v>141131.76699999999</v>
      </c>
      <c r="G12" s="420" t="s">
        <v>40</v>
      </c>
      <c r="H12" s="327">
        <v>605561.53700000001</v>
      </c>
      <c r="I12" s="328">
        <v>2833926.5279999999</v>
      </c>
      <c r="J12" s="330">
        <v>159561.74600000001</v>
      </c>
      <c r="K12" s="19"/>
      <c r="L12" s="326" t="s">
        <v>52</v>
      </c>
      <c r="M12" s="327">
        <v>25594.238000000001</v>
      </c>
      <c r="N12" s="328">
        <v>117246.348</v>
      </c>
      <c r="O12" s="419">
        <v>13225.496999999999</v>
      </c>
      <c r="P12" s="326" t="s">
        <v>39</v>
      </c>
      <c r="Q12" s="327">
        <v>30698.738000000001</v>
      </c>
      <c r="R12" s="328">
        <v>142846.435</v>
      </c>
      <c r="S12" s="330">
        <v>26226.687999999998</v>
      </c>
    </row>
    <row r="13" spans="2:19" ht="15.75">
      <c r="B13" s="251"/>
      <c r="C13" s="326" t="s">
        <v>42</v>
      </c>
      <c r="D13" s="327">
        <v>294783.07799999998</v>
      </c>
      <c r="E13" s="328">
        <v>1346436.287</v>
      </c>
      <c r="F13" s="419">
        <v>122090.719</v>
      </c>
      <c r="G13" s="420" t="s">
        <v>42</v>
      </c>
      <c r="H13" s="327">
        <v>492961.17800000001</v>
      </c>
      <c r="I13" s="328">
        <v>2305605.19</v>
      </c>
      <c r="J13" s="330">
        <v>147553.04</v>
      </c>
      <c r="K13" s="19"/>
      <c r="L13" s="326" t="s">
        <v>50</v>
      </c>
      <c r="M13" s="327">
        <v>6107.9040000000005</v>
      </c>
      <c r="N13" s="328">
        <v>27898.812999999998</v>
      </c>
      <c r="O13" s="419">
        <v>4740.2240000000002</v>
      </c>
      <c r="P13" s="326" t="s">
        <v>68</v>
      </c>
      <c r="Q13" s="327">
        <v>8516.2170000000006</v>
      </c>
      <c r="R13" s="328">
        <v>39800.622000000003</v>
      </c>
      <c r="S13" s="330">
        <v>3799.0549999999998</v>
      </c>
    </row>
    <row r="14" spans="2:19" ht="15.75">
      <c r="B14" s="251"/>
      <c r="C14" s="326" t="s">
        <v>68</v>
      </c>
      <c r="D14" s="327">
        <v>271532.68800000002</v>
      </c>
      <c r="E14" s="328">
        <v>1239955.0260000001</v>
      </c>
      <c r="F14" s="419">
        <v>141476.236</v>
      </c>
      <c r="G14" s="420" t="s">
        <v>68</v>
      </c>
      <c r="H14" s="327">
        <v>431833.087</v>
      </c>
      <c r="I14" s="328">
        <v>2018181.2509999999</v>
      </c>
      <c r="J14" s="330">
        <v>157076.10399999999</v>
      </c>
      <c r="K14" s="19"/>
      <c r="L14" s="326" t="s">
        <v>68</v>
      </c>
      <c r="M14" s="327">
        <v>5287.491</v>
      </c>
      <c r="N14" s="328">
        <v>24096.166000000001</v>
      </c>
      <c r="O14" s="419">
        <v>3932.18</v>
      </c>
      <c r="P14" s="326" t="s">
        <v>49</v>
      </c>
      <c r="Q14" s="327">
        <v>7816.049</v>
      </c>
      <c r="R14" s="328">
        <v>36560.599000000002</v>
      </c>
      <c r="S14" s="330">
        <v>5874.4009999999998</v>
      </c>
    </row>
    <row r="15" spans="2:19" ht="15.75">
      <c r="B15" s="251"/>
      <c r="C15" s="326" t="s">
        <v>41</v>
      </c>
      <c r="D15" s="327">
        <v>149311.08300000001</v>
      </c>
      <c r="E15" s="328">
        <v>681995.29700000002</v>
      </c>
      <c r="F15" s="419">
        <v>70702.142999999996</v>
      </c>
      <c r="G15" s="420" t="s">
        <v>41</v>
      </c>
      <c r="H15" s="327">
        <v>215682.99600000001</v>
      </c>
      <c r="I15" s="328">
        <v>1008938.557</v>
      </c>
      <c r="J15" s="330">
        <v>73310.467999999993</v>
      </c>
      <c r="K15" s="19"/>
      <c r="L15" s="326" t="s">
        <v>49</v>
      </c>
      <c r="M15" s="327">
        <v>4553.259</v>
      </c>
      <c r="N15" s="328">
        <v>20847.317999999999</v>
      </c>
      <c r="O15" s="419">
        <v>5615.6220000000003</v>
      </c>
      <c r="P15" s="326" t="s">
        <v>50</v>
      </c>
      <c r="Q15" s="327">
        <v>6926.28</v>
      </c>
      <c r="R15" s="328">
        <v>32435.61</v>
      </c>
      <c r="S15" s="330">
        <v>3226.9090000000001</v>
      </c>
    </row>
    <row r="16" spans="2:19" ht="15.75">
      <c r="B16" s="251"/>
      <c r="C16" s="326" t="s">
        <v>48</v>
      </c>
      <c r="D16" s="327">
        <v>101849.30100000001</v>
      </c>
      <c r="E16" s="328">
        <v>465068.51199999999</v>
      </c>
      <c r="F16" s="419">
        <v>42920.981</v>
      </c>
      <c r="G16" s="420" t="s">
        <v>48</v>
      </c>
      <c r="H16" s="327">
        <v>196265.52799999999</v>
      </c>
      <c r="I16" s="328">
        <v>918891.174</v>
      </c>
      <c r="J16" s="330">
        <v>56358.54</v>
      </c>
      <c r="K16" s="19"/>
      <c r="L16" s="326" t="s">
        <v>42</v>
      </c>
      <c r="M16" s="327">
        <v>4415.8280000000004</v>
      </c>
      <c r="N16" s="328">
        <v>20198.616999999998</v>
      </c>
      <c r="O16" s="419">
        <v>2504.4459999999999</v>
      </c>
      <c r="P16" s="326" t="s">
        <v>42</v>
      </c>
      <c r="Q16" s="327">
        <v>4337.5150000000003</v>
      </c>
      <c r="R16" s="328">
        <v>20052.795999999998</v>
      </c>
      <c r="S16" s="330">
        <v>1611.2840000000001</v>
      </c>
    </row>
    <row r="17" spans="2:19" ht="15.75">
      <c r="B17" s="251"/>
      <c r="C17" s="326" t="s">
        <v>44</v>
      </c>
      <c r="D17" s="327">
        <v>86562.501999999993</v>
      </c>
      <c r="E17" s="328">
        <v>395159.826</v>
      </c>
      <c r="F17" s="419">
        <v>45610.464999999997</v>
      </c>
      <c r="G17" s="420" t="s">
        <v>45</v>
      </c>
      <c r="H17" s="327">
        <v>128562.43</v>
      </c>
      <c r="I17" s="328">
        <v>600932.549</v>
      </c>
      <c r="J17" s="330">
        <v>45321.453999999998</v>
      </c>
      <c r="K17" s="19"/>
      <c r="L17" s="326" t="s">
        <v>46</v>
      </c>
      <c r="M17" s="327">
        <v>4293.6589999999997</v>
      </c>
      <c r="N17" s="328">
        <v>19644.909</v>
      </c>
      <c r="O17" s="419">
        <v>5088.1289999999999</v>
      </c>
      <c r="P17" s="326" t="s">
        <v>184</v>
      </c>
      <c r="Q17" s="327">
        <v>3250.0149999999999</v>
      </c>
      <c r="R17" s="328">
        <v>15050.052</v>
      </c>
      <c r="S17" s="330">
        <v>983.86900000000003</v>
      </c>
    </row>
    <row r="18" spans="2:19" ht="15.75">
      <c r="B18" s="251"/>
      <c r="C18" s="326" t="s">
        <v>45</v>
      </c>
      <c r="D18" s="327">
        <v>84121.966</v>
      </c>
      <c r="E18" s="328">
        <v>384251.15</v>
      </c>
      <c r="F18" s="419">
        <v>43361.499000000003</v>
      </c>
      <c r="G18" s="420" t="s">
        <v>44</v>
      </c>
      <c r="H18" s="327">
        <v>123856.67200000001</v>
      </c>
      <c r="I18" s="328">
        <v>578748.57299999997</v>
      </c>
      <c r="J18" s="330">
        <v>47261.881000000001</v>
      </c>
      <c r="K18" s="19"/>
      <c r="L18" s="326" t="s">
        <v>48</v>
      </c>
      <c r="M18" s="327">
        <v>3483.8119999999999</v>
      </c>
      <c r="N18" s="328">
        <v>15899.67</v>
      </c>
      <c r="O18" s="419">
        <v>1850.674</v>
      </c>
      <c r="P18" s="326" t="s">
        <v>202</v>
      </c>
      <c r="Q18" s="327">
        <v>2702.8</v>
      </c>
      <c r="R18" s="328">
        <v>12664.695</v>
      </c>
      <c r="S18" s="330">
        <v>707.95500000000004</v>
      </c>
    </row>
    <row r="19" spans="2:19" ht="15.75">
      <c r="B19" s="251"/>
      <c r="C19" s="326" t="s">
        <v>112</v>
      </c>
      <c r="D19" s="327">
        <v>71679.824999999997</v>
      </c>
      <c r="E19" s="328">
        <v>327183.09000000003</v>
      </c>
      <c r="F19" s="419">
        <v>73947.713000000003</v>
      </c>
      <c r="G19" s="420" t="s">
        <v>51</v>
      </c>
      <c r="H19" s="327">
        <v>97514.661999999997</v>
      </c>
      <c r="I19" s="328">
        <v>456229.38299999997</v>
      </c>
      <c r="J19" s="330">
        <v>23250.047999999999</v>
      </c>
      <c r="K19" s="19"/>
      <c r="L19" s="326" t="s">
        <v>41</v>
      </c>
      <c r="M19" s="327">
        <v>3323.6089999999999</v>
      </c>
      <c r="N19" s="328">
        <v>15168.53</v>
      </c>
      <c r="O19" s="419">
        <v>2139.7040000000002</v>
      </c>
      <c r="P19" s="326" t="s">
        <v>44</v>
      </c>
      <c r="Q19" s="327">
        <v>2644.82</v>
      </c>
      <c r="R19" s="328">
        <v>12294.68</v>
      </c>
      <c r="S19" s="330">
        <v>718.46100000000001</v>
      </c>
    </row>
    <row r="20" spans="2:19" ht="15.75">
      <c r="B20" s="251"/>
      <c r="C20" s="326" t="s">
        <v>49</v>
      </c>
      <c r="D20" s="327">
        <v>64407.277999999998</v>
      </c>
      <c r="E20" s="328">
        <v>294399.47100000002</v>
      </c>
      <c r="F20" s="419">
        <v>28621.995999999999</v>
      </c>
      <c r="G20" s="420" t="s">
        <v>47</v>
      </c>
      <c r="H20" s="327">
        <v>82279.278000000006</v>
      </c>
      <c r="I20" s="328">
        <v>384576.679</v>
      </c>
      <c r="J20" s="330">
        <v>33343.089999999997</v>
      </c>
      <c r="K20" s="19"/>
      <c r="L20" s="326" t="s">
        <v>184</v>
      </c>
      <c r="M20" s="327">
        <v>3087.3780000000002</v>
      </c>
      <c r="N20" s="328">
        <v>14126.950999999999</v>
      </c>
      <c r="O20" s="419">
        <v>1393.0409999999999</v>
      </c>
      <c r="P20" s="326" t="s">
        <v>46</v>
      </c>
      <c r="Q20" s="327">
        <v>2046.211</v>
      </c>
      <c r="R20" s="328">
        <v>9518.7369999999992</v>
      </c>
      <c r="S20" s="330">
        <v>2348.1239999999998</v>
      </c>
    </row>
    <row r="21" spans="2:19" ht="15.75">
      <c r="B21" s="251"/>
      <c r="C21" s="326" t="s">
        <v>51</v>
      </c>
      <c r="D21" s="327">
        <v>61834.974000000002</v>
      </c>
      <c r="E21" s="328">
        <v>282776.96999999997</v>
      </c>
      <c r="F21" s="419">
        <v>19999.233</v>
      </c>
      <c r="G21" s="420" t="s">
        <v>50</v>
      </c>
      <c r="H21" s="327">
        <v>78491.164000000004</v>
      </c>
      <c r="I21" s="328">
        <v>366601.48599999998</v>
      </c>
      <c r="J21" s="330">
        <v>26996.644</v>
      </c>
      <c r="K21" s="19"/>
      <c r="L21" s="326" t="s">
        <v>45</v>
      </c>
      <c r="M21" s="327">
        <v>1345.5630000000001</v>
      </c>
      <c r="N21" s="328">
        <v>6135.8760000000002</v>
      </c>
      <c r="O21" s="419">
        <v>1915.595</v>
      </c>
      <c r="P21" s="326" t="s">
        <v>48</v>
      </c>
      <c r="Q21" s="327">
        <v>1833.55</v>
      </c>
      <c r="R21" s="328">
        <v>8569.2960000000003</v>
      </c>
      <c r="S21" s="330">
        <v>1012.9109999999999</v>
      </c>
    </row>
    <row r="22" spans="2:19" ht="15.75">
      <c r="B22" s="251"/>
      <c r="C22" s="326" t="s">
        <v>62</v>
      </c>
      <c r="D22" s="327">
        <v>60662.127999999997</v>
      </c>
      <c r="E22" s="328">
        <v>277048.734</v>
      </c>
      <c r="F22" s="419">
        <v>35937.885999999999</v>
      </c>
      <c r="G22" s="420" t="s">
        <v>141</v>
      </c>
      <c r="H22" s="327">
        <v>76932.672999999995</v>
      </c>
      <c r="I22" s="328">
        <v>362701.92499999999</v>
      </c>
      <c r="J22" s="330">
        <v>59166.525999999998</v>
      </c>
      <c r="K22" s="19"/>
      <c r="L22" s="326" t="s">
        <v>44</v>
      </c>
      <c r="M22" s="327">
        <v>1081.2260000000001</v>
      </c>
      <c r="N22" s="328">
        <v>4948.1480000000001</v>
      </c>
      <c r="O22" s="419">
        <v>768.91700000000003</v>
      </c>
      <c r="P22" s="326" t="s">
        <v>45</v>
      </c>
      <c r="Q22" s="327">
        <v>1319.7650000000001</v>
      </c>
      <c r="R22" s="328">
        <v>6081.3490000000002</v>
      </c>
      <c r="S22" s="330">
        <v>1213.6990000000001</v>
      </c>
    </row>
    <row r="23" spans="2:19" ht="15.75">
      <c r="B23" s="251"/>
      <c r="C23" s="326" t="s">
        <v>47</v>
      </c>
      <c r="D23" s="327">
        <v>58740.391000000003</v>
      </c>
      <c r="E23" s="328">
        <v>268149.57699999999</v>
      </c>
      <c r="F23" s="419">
        <v>34580.928</v>
      </c>
      <c r="G23" s="420" t="s">
        <v>49</v>
      </c>
      <c r="H23" s="327">
        <v>76639.078999999998</v>
      </c>
      <c r="I23" s="328">
        <v>357638.81400000001</v>
      </c>
      <c r="J23" s="330">
        <v>29426.117999999999</v>
      </c>
      <c r="K23" s="19"/>
      <c r="L23" s="326" t="s">
        <v>202</v>
      </c>
      <c r="M23" s="327">
        <v>1009.072</v>
      </c>
      <c r="N23" s="328">
        <v>4598.92</v>
      </c>
      <c r="O23" s="419">
        <v>415.58699999999999</v>
      </c>
      <c r="P23" s="326" t="s">
        <v>41</v>
      </c>
      <c r="Q23" s="327">
        <v>1138.393</v>
      </c>
      <c r="R23" s="328">
        <v>5288.4669999999996</v>
      </c>
      <c r="S23" s="330">
        <v>440.14100000000002</v>
      </c>
    </row>
    <row r="24" spans="2:19" ht="15.75">
      <c r="B24" s="251"/>
      <c r="C24" s="326" t="s">
        <v>141</v>
      </c>
      <c r="D24" s="327">
        <v>49684.228000000003</v>
      </c>
      <c r="E24" s="328">
        <v>227487.77299999999</v>
      </c>
      <c r="F24" s="419">
        <v>54749.529000000002</v>
      </c>
      <c r="G24" s="420" t="s">
        <v>62</v>
      </c>
      <c r="H24" s="327">
        <v>68341.67</v>
      </c>
      <c r="I24" s="328">
        <v>318675.38500000001</v>
      </c>
      <c r="J24" s="330">
        <v>27237.955999999998</v>
      </c>
      <c r="K24" s="19"/>
      <c r="L24" s="326" t="s">
        <v>64</v>
      </c>
      <c r="M24" s="327">
        <v>560.74300000000005</v>
      </c>
      <c r="N24" s="328">
        <v>2570.759</v>
      </c>
      <c r="O24" s="419">
        <v>552.67100000000005</v>
      </c>
      <c r="P24" s="326" t="s">
        <v>47</v>
      </c>
      <c r="Q24" s="327">
        <v>652.36900000000003</v>
      </c>
      <c r="R24" s="328">
        <v>3048.4920000000002</v>
      </c>
      <c r="S24" s="330">
        <v>513.81799999999998</v>
      </c>
    </row>
    <row r="25" spans="2:19" ht="15.75">
      <c r="B25" s="251"/>
      <c r="C25" s="326" t="s">
        <v>43</v>
      </c>
      <c r="D25" s="327">
        <v>37718.966999999997</v>
      </c>
      <c r="E25" s="328">
        <v>172310.06599999999</v>
      </c>
      <c r="F25" s="419">
        <v>14535.290999999999</v>
      </c>
      <c r="G25" s="420" t="s">
        <v>46</v>
      </c>
      <c r="H25" s="327">
        <v>56513.025000000001</v>
      </c>
      <c r="I25" s="328">
        <v>265586.08299999998</v>
      </c>
      <c r="J25" s="330">
        <v>16987.3</v>
      </c>
      <c r="K25" s="19"/>
      <c r="L25" s="326" t="s">
        <v>40</v>
      </c>
      <c r="M25" s="327">
        <v>528.92499999999995</v>
      </c>
      <c r="N25" s="328">
        <v>2410.3090000000002</v>
      </c>
      <c r="O25" s="419">
        <v>626.32299999999998</v>
      </c>
      <c r="P25" s="326" t="s">
        <v>40</v>
      </c>
      <c r="Q25" s="327">
        <v>632.47199999999998</v>
      </c>
      <c r="R25" s="328">
        <v>2920.5210000000002</v>
      </c>
      <c r="S25" s="330">
        <v>419.71199999999999</v>
      </c>
    </row>
    <row r="26" spans="2:19" ht="16.5" thickBot="1">
      <c r="B26" s="251"/>
      <c r="C26" s="332" t="s">
        <v>52</v>
      </c>
      <c r="D26" s="333">
        <v>36000.186000000002</v>
      </c>
      <c r="E26" s="334">
        <v>164460.943</v>
      </c>
      <c r="F26" s="421">
        <v>98842.490999999995</v>
      </c>
      <c r="G26" s="422" t="s">
        <v>43</v>
      </c>
      <c r="H26" s="333">
        <v>53689.052000000003</v>
      </c>
      <c r="I26" s="334">
        <v>250942.06700000001</v>
      </c>
      <c r="J26" s="336">
        <v>16114.129000000001</v>
      </c>
      <c r="K26" s="19"/>
      <c r="L26" s="332" t="s">
        <v>215</v>
      </c>
      <c r="M26" s="333">
        <v>514.89499999999998</v>
      </c>
      <c r="N26" s="334">
        <v>2357.65</v>
      </c>
      <c r="O26" s="421">
        <v>560.45299999999997</v>
      </c>
      <c r="P26" s="332" t="s">
        <v>221</v>
      </c>
      <c r="Q26" s="333">
        <v>525.81299999999999</v>
      </c>
      <c r="R26" s="334">
        <v>2466.6039999999998</v>
      </c>
      <c r="S26" s="336">
        <v>141.441</v>
      </c>
    </row>
    <row r="27" spans="2:19" ht="15.75">
      <c r="B27" s="251"/>
      <c r="C27" s="337"/>
      <c r="D27" s="338"/>
      <c r="E27" s="338"/>
      <c r="F27" s="338"/>
      <c r="G27" s="338"/>
      <c r="H27" s="338"/>
      <c r="I27" s="338"/>
      <c r="J27" s="338"/>
      <c r="K27" s="19"/>
      <c r="L27" s="339"/>
      <c r="M27" s="19"/>
      <c r="N27" s="19"/>
      <c r="O27" s="19"/>
      <c r="P27" s="290"/>
      <c r="Q27" s="290"/>
      <c r="R27" s="290"/>
      <c r="S27" s="19"/>
    </row>
    <row r="28" spans="2:19" ht="15.75">
      <c r="B28" s="251"/>
      <c r="C28" s="338"/>
      <c r="D28" s="338"/>
      <c r="E28" s="340"/>
      <c r="F28" s="340"/>
      <c r="G28" s="340"/>
      <c r="H28" s="338"/>
      <c r="I28" s="338"/>
      <c r="J28" s="338"/>
      <c r="K28" s="19"/>
      <c r="L28" s="339"/>
      <c r="M28" s="19"/>
      <c r="N28" s="19"/>
      <c r="O28" s="19"/>
      <c r="P28" s="290"/>
      <c r="Q28" s="290"/>
      <c r="R28" s="290"/>
      <c r="S28" s="19"/>
    </row>
    <row r="29" spans="2:19" ht="15.75">
      <c r="B29" s="251"/>
      <c r="C29" s="19"/>
      <c r="D29" s="19"/>
      <c r="E29" s="19"/>
      <c r="F29" s="19"/>
      <c r="G29" s="19"/>
      <c r="H29" s="19"/>
      <c r="I29" s="19"/>
      <c r="J29" s="19"/>
      <c r="K29" s="19"/>
      <c r="L29" s="339"/>
      <c r="M29" s="19"/>
      <c r="N29" s="19"/>
      <c r="O29" s="19"/>
      <c r="P29" s="290"/>
      <c r="Q29" s="290"/>
      <c r="R29" s="290"/>
      <c r="S29" s="19"/>
    </row>
    <row r="30" spans="2:19" ht="15.75">
      <c r="B30" s="251"/>
      <c r="C30" s="109" t="s">
        <v>59</v>
      </c>
      <c r="D30" s="109"/>
      <c r="E30" s="109"/>
      <c r="F30" s="109"/>
      <c r="G30" s="109"/>
      <c r="H30" s="109"/>
      <c r="I30" s="341"/>
      <c r="J30" s="110"/>
      <c r="K30" s="56"/>
      <c r="L30" s="109" t="s">
        <v>59</v>
      </c>
      <c r="M30" s="109"/>
      <c r="N30" s="290"/>
      <c r="O30" s="290"/>
      <c r="P30" s="290"/>
      <c r="Q30" s="290"/>
      <c r="R30" s="290"/>
      <c r="S30" s="19"/>
    </row>
    <row r="31" spans="2:19" ht="16.5" thickBot="1">
      <c r="B31" s="251"/>
      <c r="C31" s="111" t="s">
        <v>57</v>
      </c>
      <c r="D31" s="110"/>
      <c r="E31" s="110"/>
      <c r="F31" s="110"/>
      <c r="G31" s="110"/>
      <c r="H31" s="110"/>
      <c r="I31" s="110"/>
      <c r="J31" s="110"/>
      <c r="K31" s="56"/>
      <c r="L31" s="111" t="s">
        <v>57</v>
      </c>
      <c r="M31" s="110"/>
      <c r="N31" s="291"/>
      <c r="O31" s="291"/>
      <c r="P31" s="291"/>
      <c r="Q31" s="291"/>
      <c r="R31" s="291"/>
      <c r="S31" s="19"/>
    </row>
    <row r="32" spans="2:19" ht="16.5" thickBot="1">
      <c r="B32" s="251"/>
      <c r="C32" s="295" t="s">
        <v>54</v>
      </c>
      <c r="D32" s="295"/>
      <c r="E32" s="296"/>
      <c r="F32" s="296"/>
      <c r="G32" s="296"/>
      <c r="H32" s="296"/>
      <c r="I32" s="296"/>
      <c r="J32" s="297"/>
      <c r="K32" s="19"/>
      <c r="L32" s="295" t="s">
        <v>55</v>
      </c>
      <c r="M32" s="296"/>
      <c r="N32" s="296"/>
      <c r="O32" s="296"/>
      <c r="P32" s="296"/>
      <c r="Q32" s="296"/>
      <c r="R32" s="296"/>
      <c r="S32" s="297"/>
    </row>
    <row r="33" spans="2:19" ht="16.5" thickBot="1">
      <c r="B33" s="251"/>
      <c r="C33" s="298" t="s">
        <v>232</v>
      </c>
      <c r="D33" s="299"/>
      <c r="E33" s="300"/>
      <c r="F33" s="301"/>
      <c r="G33" s="298"/>
      <c r="H33" s="299" t="s">
        <v>231</v>
      </c>
      <c r="I33" s="303"/>
      <c r="J33" s="301"/>
      <c r="K33" s="19"/>
      <c r="L33" s="300"/>
      <c r="M33" s="299"/>
      <c r="N33" s="300" t="s">
        <v>230</v>
      </c>
      <c r="O33" s="301"/>
      <c r="P33" s="298"/>
      <c r="Q33" s="299" t="s">
        <v>231</v>
      </c>
      <c r="R33" s="302"/>
      <c r="S33" s="301"/>
    </row>
    <row r="34" spans="2:19" ht="43.5" thickBot="1">
      <c r="B34" s="251"/>
      <c r="C34" s="304" t="s">
        <v>35</v>
      </c>
      <c r="D34" s="342" t="s">
        <v>36</v>
      </c>
      <c r="E34" s="343" t="s">
        <v>58</v>
      </c>
      <c r="F34" s="344" t="s">
        <v>37</v>
      </c>
      <c r="G34" s="304" t="s">
        <v>35</v>
      </c>
      <c r="H34" s="342" t="s">
        <v>36</v>
      </c>
      <c r="I34" s="343" t="s">
        <v>58</v>
      </c>
      <c r="J34" s="345" t="s">
        <v>37</v>
      </c>
      <c r="K34" s="19"/>
      <c r="L34" s="346" t="s">
        <v>35</v>
      </c>
      <c r="M34" s="347" t="s">
        <v>36</v>
      </c>
      <c r="N34" s="343" t="s">
        <v>58</v>
      </c>
      <c r="O34" s="345" t="s">
        <v>37</v>
      </c>
      <c r="P34" s="346" t="s">
        <v>35</v>
      </c>
      <c r="Q34" s="347" t="s">
        <v>36</v>
      </c>
      <c r="R34" s="343" t="s">
        <v>58</v>
      </c>
      <c r="S34" s="345" t="s">
        <v>37</v>
      </c>
    </row>
    <row r="35" spans="2:19" ht="16.5" thickBot="1">
      <c r="B35" s="251"/>
      <c r="C35" s="312" t="s">
        <v>38</v>
      </c>
      <c r="D35" s="313">
        <v>70462.525999999998</v>
      </c>
      <c r="E35" s="314">
        <v>321870.18900000001</v>
      </c>
      <c r="F35" s="415">
        <v>37682.184999999998</v>
      </c>
      <c r="G35" s="312" t="s">
        <v>38</v>
      </c>
      <c r="H35" s="313">
        <v>74931.308000000005</v>
      </c>
      <c r="I35" s="314">
        <v>349626.68</v>
      </c>
      <c r="J35" s="318">
        <v>32126.286</v>
      </c>
      <c r="K35" s="19"/>
      <c r="L35" s="312" t="s">
        <v>38</v>
      </c>
      <c r="M35" s="348">
        <v>163922.14499999999</v>
      </c>
      <c r="N35" s="314">
        <v>748123.49699999997</v>
      </c>
      <c r="O35" s="348">
        <v>129429.194</v>
      </c>
      <c r="P35" s="349" t="s">
        <v>38</v>
      </c>
      <c r="Q35" s="348">
        <v>236846.239</v>
      </c>
      <c r="R35" s="314">
        <v>1108860.0419999999</v>
      </c>
      <c r="S35" s="319">
        <v>166549.747</v>
      </c>
    </row>
    <row r="36" spans="2:19" ht="15.75">
      <c r="B36" s="251"/>
      <c r="C36" s="350" t="s">
        <v>39</v>
      </c>
      <c r="D36" s="351">
        <v>45755.303</v>
      </c>
      <c r="E36" s="352">
        <v>209070.78</v>
      </c>
      <c r="F36" s="423">
        <v>30478.522000000001</v>
      </c>
      <c r="G36" s="350" t="s">
        <v>39</v>
      </c>
      <c r="H36" s="351">
        <v>48490.114000000001</v>
      </c>
      <c r="I36" s="352">
        <v>225731.32</v>
      </c>
      <c r="J36" s="354">
        <v>27400.185000000001</v>
      </c>
      <c r="K36" s="19"/>
      <c r="L36" s="320" t="s">
        <v>68</v>
      </c>
      <c r="M36" s="321">
        <v>38279.593999999997</v>
      </c>
      <c r="N36" s="322">
        <v>174669.834</v>
      </c>
      <c r="O36" s="417">
        <v>32324.684000000001</v>
      </c>
      <c r="P36" s="424" t="s">
        <v>68</v>
      </c>
      <c r="Q36" s="321">
        <v>43868.548000000003</v>
      </c>
      <c r="R36" s="322">
        <v>205110.90100000001</v>
      </c>
      <c r="S36" s="324">
        <v>29443.187000000002</v>
      </c>
    </row>
    <row r="37" spans="2:19" ht="15.75">
      <c r="B37" s="251"/>
      <c r="C37" s="326" t="s">
        <v>52</v>
      </c>
      <c r="D37" s="327">
        <v>12184.254999999999</v>
      </c>
      <c r="E37" s="328">
        <v>55639.720999999998</v>
      </c>
      <c r="F37" s="419">
        <v>1534.5060000000001</v>
      </c>
      <c r="G37" s="326" t="s">
        <v>52</v>
      </c>
      <c r="H37" s="327">
        <v>9476.1929999999993</v>
      </c>
      <c r="I37" s="328">
        <v>44370.285000000003</v>
      </c>
      <c r="J37" s="330">
        <v>987.74800000000005</v>
      </c>
      <c r="K37" s="19"/>
      <c r="L37" s="326" t="s">
        <v>39</v>
      </c>
      <c r="M37" s="327">
        <v>29541.84</v>
      </c>
      <c r="N37" s="328">
        <v>134795.973</v>
      </c>
      <c r="O37" s="419">
        <v>14457.107</v>
      </c>
      <c r="P37" s="425" t="s">
        <v>49</v>
      </c>
      <c r="Q37" s="327">
        <v>31316.348999999998</v>
      </c>
      <c r="R37" s="328">
        <v>146403.00200000001</v>
      </c>
      <c r="S37" s="330">
        <v>22768.385999999999</v>
      </c>
    </row>
    <row r="38" spans="2:19" ht="15.75">
      <c r="B38" s="251"/>
      <c r="C38" s="326" t="s">
        <v>47</v>
      </c>
      <c r="D38" s="327">
        <v>4881.0510000000004</v>
      </c>
      <c r="E38" s="328">
        <v>22365.228999999999</v>
      </c>
      <c r="F38" s="419">
        <v>1078.954</v>
      </c>
      <c r="G38" s="326" t="s">
        <v>47</v>
      </c>
      <c r="H38" s="327">
        <v>8529.2260000000006</v>
      </c>
      <c r="I38" s="328">
        <v>39951.54</v>
      </c>
      <c r="J38" s="330">
        <v>1440.7090000000001</v>
      </c>
      <c r="K38" s="19"/>
      <c r="L38" s="326" t="s">
        <v>49</v>
      </c>
      <c r="M38" s="327">
        <v>22711.599999999999</v>
      </c>
      <c r="N38" s="328">
        <v>103706.68</v>
      </c>
      <c r="O38" s="419">
        <v>23150.655999999999</v>
      </c>
      <c r="P38" s="425" t="s">
        <v>41</v>
      </c>
      <c r="Q38" s="327">
        <v>31172.173999999999</v>
      </c>
      <c r="R38" s="328">
        <v>146188.97</v>
      </c>
      <c r="S38" s="330">
        <v>25686.39</v>
      </c>
    </row>
    <row r="39" spans="2:19" ht="15.75">
      <c r="B39" s="251"/>
      <c r="C39" s="326" t="s">
        <v>68</v>
      </c>
      <c r="D39" s="327">
        <v>3723.4960000000001</v>
      </c>
      <c r="E39" s="328">
        <v>16948.530999999999</v>
      </c>
      <c r="F39" s="419">
        <v>3828.9760000000001</v>
      </c>
      <c r="G39" s="326" t="s">
        <v>49</v>
      </c>
      <c r="H39" s="327">
        <v>2166.3519999999999</v>
      </c>
      <c r="I39" s="328">
        <v>10116.029</v>
      </c>
      <c r="J39" s="330">
        <v>129.19900000000001</v>
      </c>
      <c r="K39" s="19"/>
      <c r="L39" s="326" t="s">
        <v>41</v>
      </c>
      <c r="M39" s="327">
        <v>18332.203000000001</v>
      </c>
      <c r="N39" s="328">
        <v>83629.001000000004</v>
      </c>
      <c r="O39" s="419">
        <v>17656.438999999998</v>
      </c>
      <c r="P39" s="425" t="s">
        <v>39</v>
      </c>
      <c r="Q39" s="327">
        <v>28988.585999999999</v>
      </c>
      <c r="R39" s="328">
        <v>135219.557</v>
      </c>
      <c r="S39" s="330">
        <v>16788.169999999998</v>
      </c>
    </row>
    <row r="40" spans="2:19" ht="15.75">
      <c r="B40" s="251"/>
      <c r="C40" s="326" t="s">
        <v>65</v>
      </c>
      <c r="D40" s="327">
        <v>1351.741</v>
      </c>
      <c r="E40" s="328">
        <v>6149.19</v>
      </c>
      <c r="F40" s="419">
        <v>461.29300000000001</v>
      </c>
      <c r="G40" s="326" t="s">
        <v>203</v>
      </c>
      <c r="H40" s="327">
        <v>1981.2360000000001</v>
      </c>
      <c r="I40" s="328">
        <v>9273.6209999999992</v>
      </c>
      <c r="J40" s="330">
        <v>176.32</v>
      </c>
      <c r="K40" s="19"/>
      <c r="L40" s="326" t="s">
        <v>44</v>
      </c>
      <c r="M40" s="327">
        <v>10645.725</v>
      </c>
      <c r="N40" s="328">
        <v>48697.156999999999</v>
      </c>
      <c r="O40" s="419">
        <v>17856.839</v>
      </c>
      <c r="P40" s="425" t="s">
        <v>47</v>
      </c>
      <c r="Q40" s="327">
        <v>22618.63</v>
      </c>
      <c r="R40" s="328">
        <v>106438.06299999999</v>
      </c>
      <c r="S40" s="330">
        <v>26489.19</v>
      </c>
    </row>
    <row r="41" spans="2:19" ht="15.75">
      <c r="B41" s="251"/>
      <c r="C41" s="326" t="s">
        <v>44</v>
      </c>
      <c r="D41" s="327">
        <v>942.71699999999998</v>
      </c>
      <c r="E41" s="328">
        <v>4287.442</v>
      </c>
      <c r="F41" s="419">
        <v>136.904</v>
      </c>
      <c r="G41" s="326" t="s">
        <v>68</v>
      </c>
      <c r="H41" s="327">
        <v>1378.395</v>
      </c>
      <c r="I41" s="328">
        <v>6457.8789999999999</v>
      </c>
      <c r="J41" s="330">
        <v>1640.098</v>
      </c>
      <c r="K41" s="19"/>
      <c r="L41" s="326" t="s">
        <v>46</v>
      </c>
      <c r="M41" s="327">
        <v>10543.848</v>
      </c>
      <c r="N41" s="328">
        <v>48100.616999999998</v>
      </c>
      <c r="O41" s="419">
        <v>1276.511</v>
      </c>
      <c r="P41" s="425" t="s">
        <v>44</v>
      </c>
      <c r="Q41" s="327">
        <v>20213.791000000001</v>
      </c>
      <c r="R41" s="328">
        <v>94564.476999999999</v>
      </c>
      <c r="S41" s="330">
        <v>22664.749</v>
      </c>
    </row>
    <row r="42" spans="2:19" ht="15.75">
      <c r="B42" s="251"/>
      <c r="C42" s="326" t="s">
        <v>62</v>
      </c>
      <c r="D42" s="327">
        <v>595.87800000000004</v>
      </c>
      <c r="E42" s="328">
        <v>2724.5770000000002</v>
      </c>
      <c r="F42" s="419">
        <v>71.47</v>
      </c>
      <c r="G42" s="326" t="s">
        <v>65</v>
      </c>
      <c r="H42" s="327">
        <v>858.50199999999995</v>
      </c>
      <c r="I42" s="328">
        <v>4047.39</v>
      </c>
      <c r="J42" s="330">
        <v>241.19</v>
      </c>
      <c r="K42" s="19"/>
      <c r="L42" s="326" t="s">
        <v>42</v>
      </c>
      <c r="M42" s="327">
        <v>10271.856</v>
      </c>
      <c r="N42" s="328">
        <v>46907.815999999999</v>
      </c>
      <c r="O42" s="419">
        <v>3250.0210000000002</v>
      </c>
      <c r="P42" s="425" t="s">
        <v>46</v>
      </c>
      <c r="Q42" s="327">
        <v>16234.630999999999</v>
      </c>
      <c r="R42" s="328">
        <v>76073.975999999995</v>
      </c>
      <c r="S42" s="330">
        <v>1603.4749999999999</v>
      </c>
    </row>
    <row r="43" spans="2:19" ht="15.75">
      <c r="B43" s="251"/>
      <c r="C43" s="326" t="s">
        <v>49</v>
      </c>
      <c r="D43" s="327">
        <v>592.24</v>
      </c>
      <c r="E43" s="328">
        <v>2697.364</v>
      </c>
      <c r="F43" s="419">
        <v>68.051000000000002</v>
      </c>
      <c r="G43" s="326" t="s">
        <v>42</v>
      </c>
      <c r="H43" s="327">
        <v>768.33799999999997</v>
      </c>
      <c r="I43" s="328">
        <v>3653.076</v>
      </c>
      <c r="J43" s="330">
        <v>30.876000000000001</v>
      </c>
      <c r="K43" s="19"/>
      <c r="L43" s="326" t="s">
        <v>40</v>
      </c>
      <c r="M43" s="327">
        <v>6614.8159999999998</v>
      </c>
      <c r="N43" s="328">
        <v>30178.023000000001</v>
      </c>
      <c r="O43" s="419">
        <v>336.44099999999997</v>
      </c>
      <c r="P43" s="425" t="s">
        <v>43</v>
      </c>
      <c r="Q43" s="327">
        <v>14482.798000000001</v>
      </c>
      <c r="R43" s="328">
        <v>68418.417000000001</v>
      </c>
      <c r="S43" s="330">
        <v>6116.4989999999998</v>
      </c>
    </row>
    <row r="44" spans="2:19" ht="15.75">
      <c r="B44" s="251"/>
      <c r="C44" s="326" t="s">
        <v>41</v>
      </c>
      <c r="D44" s="327">
        <v>347.50599999999997</v>
      </c>
      <c r="E44" s="328">
        <v>1585.7639999999999</v>
      </c>
      <c r="F44" s="419">
        <v>16.978999999999999</v>
      </c>
      <c r="G44" s="326" t="s">
        <v>41</v>
      </c>
      <c r="H44" s="327">
        <v>347.399</v>
      </c>
      <c r="I44" s="328">
        <v>1625.876</v>
      </c>
      <c r="J44" s="330">
        <v>24.097999999999999</v>
      </c>
      <c r="K44" s="19"/>
      <c r="L44" s="326" t="s">
        <v>47</v>
      </c>
      <c r="M44" s="327">
        <v>6107.4560000000001</v>
      </c>
      <c r="N44" s="328">
        <v>27781.273000000001</v>
      </c>
      <c r="O44" s="419">
        <v>8462.9470000000001</v>
      </c>
      <c r="P44" s="425" t="s">
        <v>40</v>
      </c>
      <c r="Q44" s="327">
        <v>10213.821</v>
      </c>
      <c r="R44" s="328">
        <v>47541.173000000003</v>
      </c>
      <c r="S44" s="330">
        <v>114.38800000000001</v>
      </c>
    </row>
    <row r="45" spans="2:19" ht="15.75">
      <c r="B45" s="251"/>
      <c r="C45" s="326" t="s">
        <v>203</v>
      </c>
      <c r="D45" s="327">
        <v>29.53</v>
      </c>
      <c r="E45" s="328">
        <v>135.232</v>
      </c>
      <c r="F45" s="419">
        <v>0.98499999999999999</v>
      </c>
      <c r="G45" s="326" t="s">
        <v>206</v>
      </c>
      <c r="H45" s="327">
        <v>245.989</v>
      </c>
      <c r="I45" s="328">
        <v>1162.7090000000001</v>
      </c>
      <c r="J45" s="330">
        <v>7.0220000000000002</v>
      </c>
      <c r="K45" s="19"/>
      <c r="L45" s="326" t="s">
        <v>43</v>
      </c>
      <c r="M45" s="327">
        <v>4921.4859999999999</v>
      </c>
      <c r="N45" s="328">
        <v>22508.923999999999</v>
      </c>
      <c r="O45" s="419">
        <v>330.13600000000002</v>
      </c>
      <c r="P45" s="425" t="s">
        <v>42</v>
      </c>
      <c r="Q45" s="327">
        <v>6631.1480000000001</v>
      </c>
      <c r="R45" s="328">
        <v>30991.023000000001</v>
      </c>
      <c r="S45" s="330">
        <v>2319.7820000000002</v>
      </c>
    </row>
    <row r="46" spans="2:19" ht="15.75">
      <c r="B46" s="251"/>
      <c r="C46" s="426" t="s">
        <v>43</v>
      </c>
      <c r="D46" s="355">
        <v>26.032</v>
      </c>
      <c r="E46" s="356">
        <v>118.389</v>
      </c>
      <c r="F46" s="413">
        <v>1.105</v>
      </c>
      <c r="G46" s="326" t="s">
        <v>50</v>
      </c>
      <c r="H46" s="327">
        <v>194.88</v>
      </c>
      <c r="I46" s="328">
        <v>919.447</v>
      </c>
      <c r="J46" s="330">
        <v>23.7</v>
      </c>
      <c r="K46" s="19"/>
      <c r="L46" s="326" t="s">
        <v>45</v>
      </c>
      <c r="M46" s="327">
        <v>1755.829</v>
      </c>
      <c r="N46" s="328">
        <v>8008.5389999999998</v>
      </c>
      <c r="O46" s="419">
        <v>857.72</v>
      </c>
      <c r="P46" s="425" t="s">
        <v>48</v>
      </c>
      <c r="Q46" s="327">
        <v>2648.5210000000002</v>
      </c>
      <c r="R46" s="328">
        <v>12315.314</v>
      </c>
      <c r="S46" s="330">
        <v>1010.748</v>
      </c>
    </row>
    <row r="47" spans="2:19" ht="15.75">
      <c r="B47" s="251"/>
      <c r="C47" s="426" t="s">
        <v>42</v>
      </c>
      <c r="D47" s="355">
        <v>17.407</v>
      </c>
      <c r="E47" s="356">
        <v>78.326999999999998</v>
      </c>
      <c r="F47" s="413">
        <v>0.61799999999999999</v>
      </c>
      <c r="G47" s="326" t="s">
        <v>44</v>
      </c>
      <c r="H47" s="327">
        <v>181.601</v>
      </c>
      <c r="I47" s="328">
        <v>855.12599999999998</v>
      </c>
      <c r="J47" s="330">
        <v>10.856999999999999</v>
      </c>
      <c r="K47" s="19"/>
      <c r="L47" s="326" t="s">
        <v>64</v>
      </c>
      <c r="M47" s="327">
        <v>1088.248</v>
      </c>
      <c r="N47" s="328">
        <v>4958.5110000000004</v>
      </c>
      <c r="O47" s="419">
        <v>2898.819</v>
      </c>
      <c r="P47" s="425" t="s">
        <v>45</v>
      </c>
      <c r="Q47" s="327">
        <v>2009.7380000000001</v>
      </c>
      <c r="R47" s="328">
        <v>9353.732</v>
      </c>
      <c r="S47" s="330">
        <v>703.52700000000004</v>
      </c>
    </row>
    <row r="48" spans="2:19" ht="16.5" thickBot="1">
      <c r="B48" s="251"/>
      <c r="C48" s="427" t="s">
        <v>216</v>
      </c>
      <c r="D48" s="357">
        <v>15.113</v>
      </c>
      <c r="E48" s="358">
        <v>68.471000000000004</v>
      </c>
      <c r="F48" s="414">
        <v>3.75</v>
      </c>
      <c r="G48" s="332" t="s">
        <v>233</v>
      </c>
      <c r="H48" s="333">
        <v>108.94199999999999</v>
      </c>
      <c r="I48" s="334">
        <v>511.56700000000001</v>
      </c>
      <c r="J48" s="336">
        <v>5.4080000000000004</v>
      </c>
      <c r="K48" s="19"/>
      <c r="L48" s="326" t="s">
        <v>206</v>
      </c>
      <c r="M48" s="327">
        <v>1020.669</v>
      </c>
      <c r="N48" s="328">
        <v>4657.5290000000005</v>
      </c>
      <c r="O48" s="419">
        <v>1425.0530000000001</v>
      </c>
      <c r="P48" s="425" t="s">
        <v>206</v>
      </c>
      <c r="Q48" s="327">
        <v>1887.69</v>
      </c>
      <c r="R48" s="328">
        <v>8793.8850000000002</v>
      </c>
      <c r="S48" s="330">
        <v>1801.566</v>
      </c>
    </row>
    <row r="49" spans="2:19" ht="16.5" thickBot="1">
      <c r="B49" s="251"/>
      <c r="C49" s="337"/>
      <c r="D49" s="19"/>
      <c r="E49" s="19"/>
      <c r="F49" s="19"/>
      <c r="G49" s="19"/>
      <c r="H49" s="19"/>
      <c r="I49" s="19"/>
      <c r="J49" s="19"/>
      <c r="K49" s="19"/>
      <c r="L49" s="332" t="s">
        <v>65</v>
      </c>
      <c r="M49" s="333">
        <v>785.48500000000001</v>
      </c>
      <c r="N49" s="334">
        <v>3586.5250000000001</v>
      </c>
      <c r="O49" s="421">
        <v>3147.817</v>
      </c>
      <c r="P49" s="428" t="s">
        <v>50</v>
      </c>
      <c r="Q49" s="333">
        <v>1203.6759999999999</v>
      </c>
      <c r="R49" s="334">
        <v>5636.56</v>
      </c>
      <c r="S49" s="336">
        <v>1750.63</v>
      </c>
    </row>
    <row r="50" spans="2:19" ht="15.75">
      <c r="B50" s="251"/>
      <c r="C50" s="19"/>
      <c r="D50" s="19"/>
      <c r="E50" s="19"/>
      <c r="F50" s="19"/>
      <c r="G50" s="19"/>
      <c r="H50" s="19"/>
      <c r="I50" s="19"/>
      <c r="J50" s="19"/>
      <c r="K50" s="19"/>
      <c r="L50" s="339"/>
      <c r="M50" s="340"/>
      <c r="N50" s="359"/>
      <c r="O50" s="340"/>
      <c r="P50" s="338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35"/>
      <c r="M51" s="340"/>
      <c r="N51" s="340"/>
      <c r="O51" s="340"/>
      <c r="P51" s="340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28" sqref="V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53" t="s">
        <v>207</v>
      </c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5"/>
      <c r="O2" s="5"/>
      <c r="P2" s="5"/>
      <c r="Q2" s="5"/>
      <c r="R2" s="5"/>
      <c r="S2" s="5"/>
    </row>
    <row r="3" spans="1:45" ht="21" customHeight="1" thickBot="1">
      <c r="A3" s="112"/>
      <c r="B3" s="113"/>
      <c r="C3" s="114" t="s">
        <v>159</v>
      </c>
      <c r="D3" s="114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4" t="s">
        <v>167</v>
      </c>
      <c r="L3" s="114" t="s">
        <v>168</v>
      </c>
      <c r="M3" s="114" t="s">
        <v>169</v>
      </c>
      <c r="N3" s="115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6" t="s">
        <v>80</v>
      </c>
      <c r="B4" s="117" t="s">
        <v>69</v>
      </c>
      <c r="C4" s="209">
        <v>110</v>
      </c>
      <c r="D4" s="118">
        <v>119.81</v>
      </c>
      <c r="E4" s="118">
        <v>125.04</v>
      </c>
      <c r="F4" s="118">
        <v>118.21</v>
      </c>
      <c r="G4" s="118">
        <v>117</v>
      </c>
      <c r="H4" s="118">
        <v>129.28</v>
      </c>
      <c r="I4" s="118">
        <v>132</v>
      </c>
      <c r="J4" s="118">
        <v>130.9</v>
      </c>
      <c r="K4" s="118">
        <v>127.09</v>
      </c>
      <c r="L4" s="118">
        <v>122.37</v>
      </c>
      <c r="M4" s="118">
        <v>127</v>
      </c>
      <c r="N4" s="119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0"/>
      <c r="B5" s="121" t="s">
        <v>72</v>
      </c>
      <c r="C5" s="210">
        <v>176</v>
      </c>
      <c r="D5" s="122">
        <v>178.47</v>
      </c>
      <c r="E5" s="122">
        <v>177.62</v>
      </c>
      <c r="F5" s="122">
        <v>180.74</v>
      </c>
      <c r="G5" s="122">
        <v>182</v>
      </c>
      <c r="H5" s="122">
        <v>185</v>
      </c>
      <c r="I5" s="122">
        <v>178.24</v>
      </c>
      <c r="J5" s="122">
        <v>183.65</v>
      </c>
      <c r="K5" s="122">
        <v>183.79</v>
      </c>
      <c r="L5" s="122">
        <v>181.64</v>
      </c>
      <c r="M5" s="122">
        <v>183</v>
      </c>
      <c r="N5" s="12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4" t="s">
        <v>81</v>
      </c>
      <c r="B6" s="125" t="s">
        <v>69</v>
      </c>
      <c r="C6" s="211">
        <v>124</v>
      </c>
      <c r="D6" s="126">
        <v>131.80000000000001</v>
      </c>
      <c r="E6" s="126">
        <v>133</v>
      </c>
      <c r="F6" s="126">
        <v>125</v>
      </c>
      <c r="G6" s="126">
        <v>129.85</v>
      </c>
      <c r="H6" s="126">
        <v>137.62</v>
      </c>
      <c r="I6" s="126">
        <v>140</v>
      </c>
      <c r="J6" s="126">
        <v>142</v>
      </c>
      <c r="K6" s="126">
        <v>131</v>
      </c>
      <c r="L6" s="126">
        <v>118</v>
      </c>
      <c r="M6" s="126">
        <v>114</v>
      </c>
      <c r="N6" s="127">
        <v>104</v>
      </c>
    </row>
    <row r="7" spans="1:45" ht="16.5" thickBot="1">
      <c r="A7" s="120"/>
      <c r="B7" s="121" t="s">
        <v>72</v>
      </c>
      <c r="C7" s="210">
        <v>183</v>
      </c>
      <c r="D7" s="122">
        <v>183.32</v>
      </c>
      <c r="E7" s="122">
        <v>185</v>
      </c>
      <c r="F7" s="122">
        <v>185</v>
      </c>
      <c r="G7" s="122">
        <v>186.88</v>
      </c>
      <c r="H7" s="122">
        <v>191</v>
      </c>
      <c r="I7" s="122">
        <v>189</v>
      </c>
      <c r="J7" s="122">
        <v>190</v>
      </c>
      <c r="K7" s="122">
        <v>188</v>
      </c>
      <c r="L7" s="122">
        <v>186</v>
      </c>
      <c r="M7" s="122">
        <v>186</v>
      </c>
      <c r="N7" s="123">
        <v>183</v>
      </c>
    </row>
    <row r="8" spans="1:45" ht="15.75">
      <c r="A8" s="124" t="s">
        <v>109</v>
      </c>
      <c r="B8" s="125" t="s">
        <v>69</v>
      </c>
      <c r="C8" s="211">
        <v>110.82</v>
      </c>
      <c r="D8" s="126">
        <v>126.54</v>
      </c>
      <c r="E8" s="126">
        <v>132</v>
      </c>
      <c r="F8" s="126">
        <v>132</v>
      </c>
      <c r="G8" s="126">
        <v>127.92</v>
      </c>
      <c r="H8" s="126">
        <v>127.92</v>
      </c>
      <c r="I8" s="126">
        <v>133</v>
      </c>
      <c r="J8" s="126">
        <v>127</v>
      </c>
      <c r="K8" s="126">
        <v>122</v>
      </c>
      <c r="L8" s="126">
        <v>110</v>
      </c>
      <c r="M8" s="126">
        <v>119</v>
      </c>
      <c r="N8" s="127">
        <v>127</v>
      </c>
    </row>
    <row r="9" spans="1:45" ht="16.5" thickBot="1">
      <c r="A9" s="120"/>
      <c r="B9" s="121" t="s">
        <v>72</v>
      </c>
      <c r="C9" s="210">
        <v>184</v>
      </c>
      <c r="D9" s="122">
        <v>184</v>
      </c>
      <c r="E9" s="122">
        <v>185</v>
      </c>
      <c r="F9" s="122">
        <v>190</v>
      </c>
      <c r="G9" s="122">
        <v>192</v>
      </c>
      <c r="H9" s="122">
        <v>194</v>
      </c>
      <c r="I9" s="122">
        <v>193</v>
      </c>
      <c r="J9" s="122">
        <v>194</v>
      </c>
      <c r="K9" s="122">
        <v>193</v>
      </c>
      <c r="L9" s="122">
        <v>189</v>
      </c>
      <c r="M9" s="122">
        <v>189</v>
      </c>
      <c r="N9" s="123">
        <v>188</v>
      </c>
    </row>
    <row r="10" spans="1:45" ht="15.75">
      <c r="A10" s="116" t="s">
        <v>111</v>
      </c>
      <c r="B10" s="117" t="s">
        <v>69</v>
      </c>
      <c r="C10" s="128">
        <v>127.119</v>
      </c>
      <c r="D10" s="129">
        <v>125.9618</v>
      </c>
      <c r="E10" s="129">
        <v>124.7718</v>
      </c>
      <c r="F10" s="129">
        <v>85.493700000000004</v>
      </c>
      <c r="G10" s="129">
        <v>96.702699999999993</v>
      </c>
      <c r="H10" s="129">
        <v>116.25109999999999</v>
      </c>
      <c r="I10" s="129">
        <v>115.6664</v>
      </c>
      <c r="J10" s="129">
        <v>109.0454</v>
      </c>
      <c r="K10" s="129">
        <v>111.6836</v>
      </c>
      <c r="L10" s="129">
        <v>98.619799999999998</v>
      </c>
      <c r="M10" s="129">
        <v>88.79</v>
      </c>
      <c r="N10" s="130">
        <v>107.8231</v>
      </c>
    </row>
    <row r="11" spans="1:45" ht="18.75" customHeight="1" thickBot="1">
      <c r="A11" s="120"/>
      <c r="B11" s="121" t="s">
        <v>72</v>
      </c>
      <c r="C11" s="131">
        <v>187.1773</v>
      </c>
      <c r="D11" s="132">
        <v>191.3912</v>
      </c>
      <c r="E11" s="132">
        <v>194.12020000000001</v>
      </c>
      <c r="F11" s="132">
        <v>181.20060000000001</v>
      </c>
      <c r="G11" s="132">
        <v>175.95419999999999</v>
      </c>
      <c r="H11" s="132">
        <v>180.5719</v>
      </c>
      <c r="I11" s="132">
        <v>184.6703</v>
      </c>
      <c r="J11" s="132">
        <v>186.31299999999999</v>
      </c>
      <c r="K11" s="132">
        <v>185.65010000000001</v>
      </c>
      <c r="L11" s="132">
        <v>181.8614</v>
      </c>
      <c r="M11" s="132">
        <v>178.08189999999999</v>
      </c>
      <c r="N11" s="133">
        <v>180.0951</v>
      </c>
      <c r="Z11" t="s">
        <v>71</v>
      </c>
    </row>
    <row r="12" spans="1:45" ht="15.75">
      <c r="A12" s="116" t="s">
        <v>174</v>
      </c>
      <c r="B12" s="117" t="s">
        <v>69</v>
      </c>
      <c r="C12" s="128">
        <v>107.8231</v>
      </c>
      <c r="D12" s="129">
        <v>124.5466</v>
      </c>
      <c r="E12" s="129">
        <v>130.55529999999999</v>
      </c>
      <c r="F12" s="129">
        <v>132.203</v>
      </c>
      <c r="G12" s="129">
        <v>139.24600000000001</v>
      </c>
      <c r="H12" s="129">
        <v>151.52420000000001</v>
      </c>
      <c r="I12" s="129">
        <v>157.1773</v>
      </c>
      <c r="J12" s="129">
        <v>154.14330000000001</v>
      </c>
      <c r="K12" s="129">
        <v>138.3032</v>
      </c>
      <c r="L12" s="152">
        <v>121.806</v>
      </c>
      <c r="M12" s="129">
        <v>125.05119999999999</v>
      </c>
      <c r="N12" s="153">
        <v>138.886</v>
      </c>
    </row>
    <row r="13" spans="1:45" ht="16.5" thickBot="1">
      <c r="A13" s="120"/>
      <c r="B13" s="121" t="s">
        <v>72</v>
      </c>
      <c r="C13" s="131">
        <v>180.0949</v>
      </c>
      <c r="D13" s="132">
        <v>184.87559999999999</v>
      </c>
      <c r="E13" s="132">
        <v>190.46559999999999</v>
      </c>
      <c r="F13" s="132">
        <v>193.89250000000001</v>
      </c>
      <c r="G13" s="132">
        <v>197.88499999999999</v>
      </c>
      <c r="H13" s="132">
        <v>202.89879999999999</v>
      </c>
      <c r="I13" s="132">
        <v>206.1319</v>
      </c>
      <c r="J13" s="132">
        <v>204.8886</v>
      </c>
      <c r="K13" s="132">
        <v>199.2456</v>
      </c>
      <c r="L13" s="132">
        <v>196.65100000000001</v>
      </c>
      <c r="M13" s="132">
        <v>199.59700000000001</v>
      </c>
      <c r="N13" s="154">
        <v>206.34989999999999</v>
      </c>
    </row>
    <row r="14" spans="1:45" ht="16.5" thickBot="1">
      <c r="A14" s="116" t="s">
        <v>201</v>
      </c>
      <c r="B14" s="117" t="s">
        <v>69</v>
      </c>
      <c r="C14" s="215">
        <v>159.67349999999999</v>
      </c>
      <c r="D14" s="216">
        <v>174.21190000000001</v>
      </c>
      <c r="E14" s="216">
        <v>200.1319</v>
      </c>
      <c r="F14" s="216">
        <v>219.19450000000001</v>
      </c>
      <c r="G14" s="216">
        <v>205.57570000000001</v>
      </c>
      <c r="H14" s="216">
        <v>197.47470000000001</v>
      </c>
      <c r="I14" s="216">
        <v>188.96180000000001</v>
      </c>
      <c r="J14" s="216">
        <v>198.4357</v>
      </c>
      <c r="K14" s="216">
        <v>198.86420000000001</v>
      </c>
      <c r="L14" s="216">
        <v>164.66980000000001</v>
      </c>
      <c r="M14" s="216">
        <v>175.7595</v>
      </c>
      <c r="N14" s="217">
        <v>165.70490000000001</v>
      </c>
    </row>
    <row r="15" spans="1:45" ht="16.5" thickBot="1">
      <c r="A15" s="124"/>
      <c r="B15" s="206" t="s">
        <v>72</v>
      </c>
      <c r="C15" s="218">
        <v>218.70259999999999</v>
      </c>
      <c r="D15" s="219">
        <v>225.3638</v>
      </c>
      <c r="E15" s="219">
        <v>242.36240000000001</v>
      </c>
      <c r="F15" s="219">
        <v>258.52719999999999</v>
      </c>
      <c r="G15" s="219">
        <v>262.12090000000001</v>
      </c>
      <c r="H15" s="219">
        <v>260.14729999999997</v>
      </c>
      <c r="I15" s="219">
        <v>260.16910000000001</v>
      </c>
      <c r="J15" s="219">
        <v>264.67149999999998</v>
      </c>
      <c r="K15" s="219">
        <v>266.6574</v>
      </c>
      <c r="L15" s="219">
        <v>259.8236</v>
      </c>
      <c r="M15" s="219">
        <v>262.89159999999998</v>
      </c>
      <c r="N15" s="220">
        <v>265.41070000000002</v>
      </c>
    </row>
    <row r="16" spans="1:45" ht="16.5" thickBot="1">
      <c r="A16" s="207" t="s">
        <v>226</v>
      </c>
      <c r="B16" s="208" t="s">
        <v>69</v>
      </c>
      <c r="C16" s="134">
        <v>174.6</v>
      </c>
      <c r="D16" s="212">
        <v>191</v>
      </c>
      <c r="E16" s="212">
        <v>201</v>
      </c>
      <c r="F16" s="212">
        <v>192</v>
      </c>
      <c r="G16" s="212">
        <v>202.8</v>
      </c>
      <c r="H16" s="212">
        <v>190.3</v>
      </c>
    </row>
    <row r="17" spans="1:8" ht="16.5" thickBot="1">
      <c r="A17" s="120"/>
      <c r="B17" s="121" t="s">
        <v>72</v>
      </c>
      <c r="C17" s="213">
        <v>263.5</v>
      </c>
      <c r="D17" s="214">
        <v>265</v>
      </c>
      <c r="E17" s="214">
        <v>270</v>
      </c>
      <c r="F17" s="214">
        <v>275</v>
      </c>
      <c r="G17" s="214">
        <v>281.10000000000002</v>
      </c>
      <c r="H17" s="21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showRowColHeaders="0" topLeftCell="A7" zoomScale="109" workbookViewId="0">
      <selection activeCell="R16" sqref="R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91" t="s">
        <v>30</v>
      </c>
      <c r="B5" s="192"/>
      <c r="C5" s="193"/>
      <c r="D5" s="530" t="s">
        <v>61</v>
      </c>
      <c r="E5" s="193"/>
      <c r="F5" s="226"/>
      <c r="G5" s="17"/>
    </row>
    <row r="6" spans="1:7" ht="17.25" customHeight="1" thickBot="1">
      <c r="A6" s="194"/>
      <c r="B6" s="195" t="s">
        <v>7</v>
      </c>
      <c r="C6" s="196" t="s">
        <v>31</v>
      </c>
      <c r="D6" s="196" t="s">
        <v>32</v>
      </c>
      <c r="E6" s="196" t="s">
        <v>33</v>
      </c>
      <c r="F6" s="199" t="s">
        <v>34</v>
      </c>
      <c r="G6" s="17"/>
    </row>
    <row r="7" spans="1:7" ht="19.5" customHeight="1">
      <c r="A7" s="231" t="s">
        <v>222</v>
      </c>
      <c r="B7" s="282">
        <v>5.65</v>
      </c>
      <c r="C7" s="282">
        <v>5.71</v>
      </c>
      <c r="D7" s="282">
        <v>5.59</v>
      </c>
      <c r="E7" s="282">
        <v>5.56</v>
      </c>
      <c r="F7" s="283">
        <v>5.81</v>
      </c>
      <c r="G7" s="17"/>
    </row>
    <row r="8" spans="1:7" ht="18.75" customHeight="1">
      <c r="A8" s="227" t="s">
        <v>224</v>
      </c>
      <c r="B8" s="200">
        <v>5.71</v>
      </c>
      <c r="C8" s="200">
        <v>5.78</v>
      </c>
      <c r="D8" s="200">
        <v>5.66</v>
      </c>
      <c r="E8" s="200">
        <v>6.03</v>
      </c>
      <c r="F8" s="228">
        <v>5.79</v>
      </c>
      <c r="G8" s="17"/>
    </row>
    <row r="9" spans="1:7" ht="15.75">
      <c r="A9" s="229" t="s">
        <v>235</v>
      </c>
      <c r="B9" s="200">
        <v>5.85</v>
      </c>
      <c r="C9" s="200">
        <v>5.95</v>
      </c>
      <c r="D9" s="200">
        <v>5.81</v>
      </c>
      <c r="E9" s="200">
        <v>6.18</v>
      </c>
      <c r="F9" s="228">
        <v>5.9</v>
      </c>
      <c r="G9" s="17"/>
    </row>
    <row r="10" spans="1:7" ht="15.75">
      <c r="A10" s="229" t="s">
        <v>237</v>
      </c>
      <c r="B10" s="200">
        <v>5.78</v>
      </c>
      <c r="C10" s="200">
        <v>5.86</v>
      </c>
      <c r="D10" s="200">
        <v>5.73</v>
      </c>
      <c r="E10" s="200">
        <v>5.4960000000000004</v>
      </c>
      <c r="F10" s="228">
        <v>5.88</v>
      </c>
      <c r="G10" s="17"/>
    </row>
    <row r="11" spans="1:7" ht="17.25" customHeight="1">
      <c r="A11" s="229" t="s">
        <v>239</v>
      </c>
      <c r="B11" s="200">
        <v>5.6870000000000003</v>
      </c>
      <c r="C11" s="200">
        <v>5.76</v>
      </c>
      <c r="D11" s="200">
        <v>5.66</v>
      </c>
      <c r="E11" s="200">
        <v>5.65</v>
      </c>
      <c r="F11" s="228">
        <v>5.71</v>
      </c>
      <c r="G11" s="17"/>
    </row>
    <row r="12" spans="1:7" ht="16.5" customHeight="1">
      <c r="A12" s="229" t="s">
        <v>242</v>
      </c>
      <c r="B12" s="200">
        <v>5.6</v>
      </c>
      <c r="C12" s="200">
        <v>5.69</v>
      </c>
      <c r="D12" s="200">
        <v>5.58</v>
      </c>
      <c r="E12" s="200">
        <v>5.33</v>
      </c>
      <c r="F12" s="228">
        <v>5.63</v>
      </c>
      <c r="G12" s="17"/>
    </row>
    <row r="13" spans="1:7" ht="18.75" customHeight="1">
      <c r="A13" s="229" t="s">
        <v>245</v>
      </c>
      <c r="B13" s="200">
        <v>5.4790000000000001</v>
      </c>
      <c r="C13" s="200">
        <v>5.54</v>
      </c>
      <c r="D13" s="200">
        <v>5.45</v>
      </c>
      <c r="E13" s="200">
        <v>5.47</v>
      </c>
      <c r="F13" s="228">
        <v>5.51</v>
      </c>
    </row>
    <row r="14" spans="1:7" ht="16.5" customHeight="1">
      <c r="A14" s="278" t="s">
        <v>249</v>
      </c>
      <c r="B14" s="362">
        <v>5.36</v>
      </c>
      <c r="C14" s="362">
        <v>5.48</v>
      </c>
      <c r="D14" s="362">
        <v>5.33</v>
      </c>
      <c r="E14" s="362">
        <v>5.24</v>
      </c>
      <c r="F14" s="363">
        <v>5.39</v>
      </c>
    </row>
    <row r="15" spans="1:7" ht="16.5" customHeight="1">
      <c r="A15" s="229" t="s">
        <v>251</v>
      </c>
      <c r="B15" s="200">
        <v>5.24</v>
      </c>
      <c r="C15" s="200">
        <v>5.35</v>
      </c>
      <c r="D15" s="200">
        <v>5.21</v>
      </c>
      <c r="E15" s="200">
        <v>5.21</v>
      </c>
      <c r="F15" s="228">
        <v>5.27</v>
      </c>
    </row>
    <row r="16" spans="1:7" ht="16.5" customHeight="1">
      <c r="A16" s="278" t="s">
        <v>253</v>
      </c>
      <c r="B16" s="362">
        <v>5.05</v>
      </c>
      <c r="C16" s="362">
        <v>5.23</v>
      </c>
      <c r="D16" s="362">
        <v>4.99</v>
      </c>
      <c r="E16" s="362">
        <v>4.74</v>
      </c>
      <c r="F16" s="363">
        <v>5.13</v>
      </c>
    </row>
    <row r="17" spans="1:10" ht="16.5" customHeight="1">
      <c r="A17" s="279" t="s">
        <v>256</v>
      </c>
      <c r="B17" s="280">
        <v>4.91</v>
      </c>
      <c r="C17" s="280">
        <v>5.03</v>
      </c>
      <c r="D17" s="280">
        <v>4.84</v>
      </c>
      <c r="E17" s="280">
        <v>4.7699999999999996</v>
      </c>
      <c r="F17" s="281">
        <v>4.9980000000000002</v>
      </c>
    </row>
    <row r="18" spans="1:10" ht="18.75" customHeight="1" thickBot="1">
      <c r="A18" s="464" t="s">
        <v>263</v>
      </c>
      <c r="B18" s="364">
        <v>4.6988000000000003</v>
      </c>
      <c r="C18" s="364">
        <v>4.92</v>
      </c>
      <c r="D18" s="364">
        <v>4.6900000000000004</v>
      </c>
      <c r="E18" s="364">
        <v>4.55</v>
      </c>
      <c r="F18" s="365">
        <v>4.9980000000000002</v>
      </c>
      <c r="I18" s="22"/>
    </row>
    <row r="19" spans="1:10" ht="16.5" customHeight="1" thickBot="1">
      <c r="A19" s="631" t="s">
        <v>264</v>
      </c>
      <c r="B19" s="632"/>
      <c r="C19" s="632"/>
      <c r="D19" s="632"/>
      <c r="E19" s="632"/>
      <c r="F19" s="633"/>
      <c r="J19" t="s">
        <v>142</v>
      </c>
    </row>
    <row r="20" spans="1:10" ht="17.25" customHeight="1" thickBot="1">
      <c r="A20" s="433"/>
      <c r="B20" s="434" t="s">
        <v>7</v>
      </c>
      <c r="C20" s="435" t="s">
        <v>31</v>
      </c>
      <c r="D20" s="435" t="s">
        <v>32</v>
      </c>
      <c r="E20" s="435" t="s">
        <v>33</v>
      </c>
      <c r="F20" s="436" t="s">
        <v>34</v>
      </c>
    </row>
    <row r="21" spans="1:10" ht="18" customHeight="1">
      <c r="A21" s="231" t="s">
        <v>222</v>
      </c>
      <c r="B21" s="282">
        <v>9.1300000000000008</v>
      </c>
      <c r="C21" s="282">
        <v>8.9600000000000009</v>
      </c>
      <c r="D21" s="282">
        <v>9.01</v>
      </c>
      <c r="E21" s="282">
        <v>9.5</v>
      </c>
      <c r="F21" s="283">
        <v>9.4</v>
      </c>
    </row>
    <row r="22" spans="1:10" ht="18" customHeight="1">
      <c r="A22" s="230" t="s">
        <v>224</v>
      </c>
      <c r="B22" s="200">
        <v>8.94</v>
      </c>
      <c r="C22" s="203">
        <v>8.68</v>
      </c>
      <c r="D22" s="200">
        <v>9.02</v>
      </c>
      <c r="E22" s="203">
        <v>9.1999999999999993</v>
      </c>
      <c r="F22" s="228">
        <v>9.26</v>
      </c>
    </row>
    <row r="23" spans="1:10" ht="17.25" customHeight="1">
      <c r="A23" s="279" t="s">
        <v>235</v>
      </c>
      <c r="B23" s="280">
        <v>8.91</v>
      </c>
      <c r="C23" s="280">
        <v>8.67</v>
      </c>
      <c r="D23" s="280">
        <v>9.0250000000000004</v>
      </c>
      <c r="E23" s="280">
        <v>9.1199999999999992</v>
      </c>
      <c r="F23" s="281">
        <v>9.1750000000000007</v>
      </c>
    </row>
    <row r="24" spans="1:10" ht="15">
      <c r="A24" s="279" t="s">
        <v>237</v>
      </c>
      <c r="B24" s="280">
        <v>8.91</v>
      </c>
      <c r="C24" s="280">
        <v>8.6989999999999998</v>
      </c>
      <c r="D24" s="280">
        <v>9</v>
      </c>
      <c r="E24" s="280">
        <v>9.11</v>
      </c>
      <c r="F24" s="281">
        <v>9.1</v>
      </c>
    </row>
    <row r="25" spans="1:10" ht="15">
      <c r="A25" s="229" t="s">
        <v>239</v>
      </c>
      <c r="B25" s="200">
        <v>8.52</v>
      </c>
      <c r="C25" s="200">
        <v>8.35</v>
      </c>
      <c r="D25" s="200">
        <v>8.56</v>
      </c>
      <c r="E25" s="200">
        <v>8.57</v>
      </c>
      <c r="F25" s="228">
        <v>8.68</v>
      </c>
    </row>
    <row r="26" spans="1:10" ht="15">
      <c r="A26" s="278" t="s">
        <v>242</v>
      </c>
      <c r="B26" s="362">
        <v>7.54</v>
      </c>
      <c r="C26" s="362">
        <v>7.35</v>
      </c>
      <c r="D26" s="362">
        <v>7.55</v>
      </c>
      <c r="E26" s="362">
        <v>7.48</v>
      </c>
      <c r="F26" s="363">
        <v>7.77</v>
      </c>
    </row>
    <row r="27" spans="1:10" ht="15">
      <c r="A27" s="229" t="s">
        <v>245</v>
      </c>
      <c r="B27" s="200">
        <v>6.7089999999999996</v>
      </c>
      <c r="C27" s="200">
        <v>6.48</v>
      </c>
      <c r="D27" s="200">
        <v>6.78</v>
      </c>
      <c r="E27" s="200">
        <v>6.62</v>
      </c>
      <c r="F27" s="228">
        <v>6.96</v>
      </c>
    </row>
    <row r="28" spans="1:10" ht="15">
      <c r="A28" s="229" t="s">
        <v>248</v>
      </c>
      <c r="B28" s="200">
        <v>6.0860000000000003</v>
      </c>
      <c r="C28" s="200">
        <v>5.91</v>
      </c>
      <c r="D28" s="200">
        <v>6.16</v>
      </c>
      <c r="E28" s="200">
        <v>6.16</v>
      </c>
      <c r="F28" s="228">
        <v>6.25</v>
      </c>
    </row>
    <row r="29" spans="1:10" ht="15">
      <c r="A29" s="229" t="s">
        <v>251</v>
      </c>
      <c r="B29" s="200">
        <v>5.99</v>
      </c>
      <c r="C29" s="200">
        <v>5.84</v>
      </c>
      <c r="D29" s="200">
        <v>6.03</v>
      </c>
      <c r="E29" s="200">
        <v>6.1</v>
      </c>
      <c r="F29" s="228">
        <v>6.19</v>
      </c>
    </row>
    <row r="30" spans="1:10" ht="15">
      <c r="A30" s="278" t="s">
        <v>253</v>
      </c>
      <c r="B30" s="362">
        <v>6.06</v>
      </c>
      <c r="C30" s="362">
        <v>5.93</v>
      </c>
      <c r="D30" s="362">
        <v>6.05</v>
      </c>
      <c r="E30" s="362">
        <v>6.15</v>
      </c>
      <c r="F30" s="363">
        <v>6.25</v>
      </c>
    </row>
    <row r="31" spans="1:10" ht="15">
      <c r="A31" s="279" t="s">
        <v>256</v>
      </c>
      <c r="B31" s="280">
        <v>6.11</v>
      </c>
      <c r="C31" s="280">
        <v>5.9569999999999999</v>
      </c>
      <c r="D31" s="280">
        <v>6.05</v>
      </c>
      <c r="E31" s="280">
        <v>6.3</v>
      </c>
      <c r="F31" s="281">
        <v>6.32</v>
      </c>
    </row>
    <row r="32" spans="1:10" ht="15.75" thickBot="1">
      <c r="A32" s="464" t="s">
        <v>263</v>
      </c>
      <c r="B32" s="364">
        <v>6.13</v>
      </c>
      <c r="C32" s="364">
        <v>5.99</v>
      </c>
      <c r="D32" s="364">
        <v>6.08</v>
      </c>
      <c r="E32" s="364">
        <v>6.3</v>
      </c>
      <c r="F32" s="365">
        <v>6.31</v>
      </c>
    </row>
  </sheetData>
  <mergeCells count="1">
    <mergeCell ref="A19:F1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1" sqref="B11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238"/>
      <c r="C1" s="238"/>
      <c r="D1" s="238"/>
      <c r="E1" s="238"/>
      <c r="F1" s="238"/>
      <c r="G1" s="238"/>
    </row>
    <row r="2" spans="2:8" ht="18.75">
      <c r="B2" s="239" t="s">
        <v>190</v>
      </c>
      <c r="C2" s="239"/>
      <c r="D2" s="239"/>
      <c r="E2" s="239"/>
      <c r="F2" s="239"/>
      <c r="G2" s="239"/>
      <c r="H2" s="85"/>
    </row>
    <row r="3" spans="2:8" ht="19.5" thickBot="1">
      <c r="B3" s="238"/>
      <c r="C3" s="238"/>
      <c r="D3" s="239" t="s">
        <v>275</v>
      </c>
      <c r="E3" s="239"/>
      <c r="F3" s="238"/>
      <c r="G3" s="238"/>
      <c r="H3" s="56"/>
    </row>
    <row r="4" spans="2:8" ht="19.5" thickBot="1">
      <c r="B4" s="634" t="s">
        <v>143</v>
      </c>
      <c r="C4" s="240" t="s">
        <v>144</v>
      </c>
      <c r="D4" s="241"/>
      <c r="E4" s="242"/>
      <c r="F4" s="243"/>
      <c r="G4" s="238"/>
      <c r="H4" s="56"/>
    </row>
    <row r="5" spans="2:8" ht="38.25" thickBot="1">
      <c r="B5" s="635"/>
      <c r="C5" s="244">
        <v>45312</v>
      </c>
      <c r="D5" s="443">
        <v>45305</v>
      </c>
      <c r="E5" s="245" t="s">
        <v>145</v>
      </c>
      <c r="F5" s="245" t="s">
        <v>145</v>
      </c>
      <c r="G5" s="238"/>
      <c r="H5" s="56"/>
    </row>
    <row r="6" spans="2:8" ht="38.25" thickBot="1">
      <c r="B6" s="246" t="s">
        <v>191</v>
      </c>
      <c r="C6" s="247">
        <v>10.76553</v>
      </c>
      <c r="D6" s="444">
        <v>10.349</v>
      </c>
      <c r="E6" s="248">
        <f>(($C6-D6)/D6)</f>
        <v>4.0248333172287161E-2</v>
      </c>
      <c r="F6" s="249" t="s">
        <v>192</v>
      </c>
      <c r="G6" s="238"/>
      <c r="H6" s="56"/>
    </row>
    <row r="7" spans="2:8" ht="19.5" thickBot="1">
      <c r="B7" s="246" t="s">
        <v>193</v>
      </c>
      <c r="C7" s="247">
        <v>17.404</v>
      </c>
      <c r="D7" s="444">
        <v>17.62</v>
      </c>
      <c r="E7" s="248">
        <f>(($C7-D7)/D7)</f>
        <v>-1.2258796821793478E-2</v>
      </c>
      <c r="F7" s="249" t="s">
        <v>192</v>
      </c>
      <c r="G7" s="238"/>
      <c r="H7" s="56"/>
    </row>
    <row r="9" spans="2:8">
      <c r="C9" s="166"/>
    </row>
    <row r="10" spans="2:8">
      <c r="C10" s="16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B5" sqref="B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535" t="s">
        <v>238</v>
      </c>
      <c r="B1" s="535"/>
      <c r="C1" s="536"/>
      <c r="D1" s="536"/>
      <c r="E1" s="536"/>
      <c r="F1" s="536"/>
      <c r="G1" s="536" t="s">
        <v>273</v>
      </c>
      <c r="H1" s="536"/>
      <c r="I1" s="263"/>
      <c r="J1" s="264"/>
      <c r="K1" s="264"/>
      <c r="L1" s="264"/>
      <c r="M1" s="367"/>
      <c r="N1" s="367"/>
      <c r="O1" s="367"/>
      <c r="P1" s="368"/>
    </row>
    <row r="2" spans="1:19" ht="21" thickBot="1">
      <c r="A2" s="369" t="s">
        <v>6</v>
      </c>
      <c r="B2" s="607" t="s">
        <v>7</v>
      </c>
      <c r="C2" s="608"/>
      <c r="D2" s="609"/>
      <c r="E2" s="610" t="s">
        <v>8</v>
      </c>
      <c r="F2" s="611"/>
      <c r="G2" s="611"/>
      <c r="H2" s="611"/>
      <c r="I2" s="611"/>
      <c r="J2" s="611"/>
      <c r="K2" s="611"/>
      <c r="L2" s="611"/>
      <c r="M2" s="611"/>
      <c r="N2" s="611"/>
      <c r="O2" s="612"/>
      <c r="P2" s="613"/>
    </row>
    <row r="3" spans="1:19" ht="20.25">
      <c r="A3" s="370"/>
      <c r="B3" s="614"/>
      <c r="C3" s="615"/>
      <c r="D3" s="616"/>
      <c r="E3" s="617" t="s">
        <v>9</v>
      </c>
      <c r="F3" s="618"/>
      <c r="G3" s="619"/>
      <c r="H3" s="617" t="s">
        <v>10</v>
      </c>
      <c r="I3" s="618"/>
      <c r="J3" s="619"/>
      <c r="K3" s="617" t="s">
        <v>11</v>
      </c>
      <c r="L3" s="618"/>
      <c r="M3" s="620"/>
      <c r="N3" s="617" t="s">
        <v>12</v>
      </c>
      <c r="O3" s="619"/>
      <c r="P3" s="620"/>
    </row>
    <row r="4" spans="1:19" ht="24.75" thickBot="1">
      <c r="A4" s="371"/>
      <c r="B4" s="588" t="s">
        <v>276</v>
      </c>
      <c r="C4" s="589" t="s">
        <v>268</v>
      </c>
      <c r="D4" s="590" t="s">
        <v>13</v>
      </c>
      <c r="E4" s="588" t="s">
        <v>276</v>
      </c>
      <c r="F4" s="589" t="s">
        <v>268</v>
      </c>
      <c r="G4" s="591" t="s">
        <v>13</v>
      </c>
      <c r="H4" s="588" t="s">
        <v>276</v>
      </c>
      <c r="I4" s="589" t="s">
        <v>268</v>
      </c>
      <c r="J4" s="591" t="s">
        <v>13</v>
      </c>
      <c r="K4" s="588" t="s">
        <v>276</v>
      </c>
      <c r="L4" s="589" t="s">
        <v>268</v>
      </c>
      <c r="M4" s="590" t="s">
        <v>13</v>
      </c>
      <c r="N4" s="588" t="s">
        <v>276</v>
      </c>
      <c r="O4" s="589" t="s">
        <v>268</v>
      </c>
      <c r="P4" s="590" t="s">
        <v>13</v>
      </c>
    </row>
    <row r="5" spans="1:19" ht="29.25" customHeight="1">
      <c r="A5" s="531" t="s">
        <v>14</v>
      </c>
      <c r="B5" s="592">
        <v>8612.527</v>
      </c>
      <c r="C5" s="593">
        <v>8957.7839999999997</v>
      </c>
      <c r="D5" s="594">
        <v>-3.8542679752045776</v>
      </c>
      <c r="E5" s="592">
        <v>8300</v>
      </c>
      <c r="F5" s="593">
        <v>8860</v>
      </c>
      <c r="G5" s="595">
        <v>-6.3205417607223477</v>
      </c>
      <c r="H5" s="592">
        <v>8654.8150000000005</v>
      </c>
      <c r="I5" s="593">
        <v>8819.1180000000004</v>
      </c>
      <c r="J5" s="595">
        <v>-1.8630321081994805</v>
      </c>
      <c r="K5" s="596" t="s">
        <v>113</v>
      </c>
      <c r="L5" s="597" t="s">
        <v>113</v>
      </c>
      <c r="M5" s="598" t="s">
        <v>113</v>
      </c>
      <c r="N5" s="596">
        <v>8496.848</v>
      </c>
      <c r="O5" s="597">
        <v>9440.2479999999996</v>
      </c>
      <c r="P5" s="598">
        <v>-9.9933815298072641</v>
      </c>
    </row>
    <row r="6" spans="1:19" ht="21.75" customHeight="1">
      <c r="A6" s="532" t="s">
        <v>15</v>
      </c>
      <c r="B6" s="599">
        <v>7102.8609999999999</v>
      </c>
      <c r="C6" s="600">
        <v>7722.9390000000003</v>
      </c>
      <c r="D6" s="601">
        <v>-8.0290417935451828</v>
      </c>
      <c r="E6" s="599">
        <v>7891.0469999999996</v>
      </c>
      <c r="F6" s="600">
        <v>8318.2090000000007</v>
      </c>
      <c r="G6" s="602">
        <v>-5.1352640935086038</v>
      </c>
      <c r="H6" s="599">
        <v>7132.7250000000004</v>
      </c>
      <c r="I6" s="600">
        <v>7722.7340000000004</v>
      </c>
      <c r="J6" s="602">
        <v>-7.6398979946739072</v>
      </c>
      <c r="K6" s="599">
        <v>6833.7520000000004</v>
      </c>
      <c r="L6" s="600">
        <v>7604.4160000000002</v>
      </c>
      <c r="M6" s="601">
        <v>-10.134427153906358</v>
      </c>
      <c r="N6" s="599">
        <v>6662.5969999999998</v>
      </c>
      <c r="O6" s="600">
        <v>7618.03</v>
      </c>
      <c r="P6" s="601">
        <v>-12.541733230244564</v>
      </c>
    </row>
    <row r="7" spans="1:19" ht="21.75" customHeight="1">
      <c r="A7" s="532" t="s">
        <v>16</v>
      </c>
      <c r="B7" s="599">
        <v>12790.186</v>
      </c>
      <c r="C7" s="600">
        <v>13116.352999999999</v>
      </c>
      <c r="D7" s="601">
        <v>-2.4867202033979985</v>
      </c>
      <c r="E7" s="599">
        <v>12520.337</v>
      </c>
      <c r="F7" s="600">
        <v>13098.02</v>
      </c>
      <c r="G7" s="602">
        <v>-4.4104605123522553</v>
      </c>
      <c r="H7" s="599" t="s">
        <v>113</v>
      </c>
      <c r="I7" s="600">
        <v>13050</v>
      </c>
      <c r="J7" s="602" t="s">
        <v>113</v>
      </c>
      <c r="K7" s="599" t="s">
        <v>113</v>
      </c>
      <c r="L7" s="600" t="s">
        <v>113</v>
      </c>
      <c r="M7" s="601" t="s">
        <v>113</v>
      </c>
      <c r="N7" s="599">
        <v>13186.133</v>
      </c>
      <c r="O7" s="600">
        <v>13247.632</v>
      </c>
      <c r="P7" s="601">
        <v>-0.46422636136027778</v>
      </c>
    </row>
    <row r="8" spans="1:19" ht="21.75" customHeight="1">
      <c r="A8" s="532" t="s">
        <v>17</v>
      </c>
      <c r="B8" s="599">
        <v>5945.0429999999997</v>
      </c>
      <c r="C8" s="600">
        <v>6122.1310000000003</v>
      </c>
      <c r="D8" s="601">
        <v>-2.892587564689495</v>
      </c>
      <c r="E8" s="599">
        <v>6011.8710000000001</v>
      </c>
      <c r="F8" s="600">
        <v>6876.1509999999998</v>
      </c>
      <c r="G8" s="602">
        <v>-12.569241135047788</v>
      </c>
      <c r="H8" s="599">
        <v>5938.0659999999998</v>
      </c>
      <c r="I8" s="600">
        <v>6004.4449999999997</v>
      </c>
      <c r="J8" s="602">
        <v>-1.1054976771375191</v>
      </c>
      <c r="K8" s="599">
        <v>5834.2860000000001</v>
      </c>
      <c r="L8" s="600">
        <v>5841.6989999999996</v>
      </c>
      <c r="M8" s="601">
        <v>-0.12689801374565099</v>
      </c>
      <c r="N8" s="599">
        <v>5944.4459999999999</v>
      </c>
      <c r="O8" s="600">
        <v>6171.2460000000001</v>
      </c>
      <c r="P8" s="601">
        <v>-3.6751087219663607</v>
      </c>
      <c r="R8" t="s">
        <v>156</v>
      </c>
    </row>
    <row r="9" spans="1:19" ht="21.75" customHeight="1">
      <c r="A9" s="532" t="s">
        <v>18</v>
      </c>
      <c r="B9" s="599">
        <v>7227.7039999999997</v>
      </c>
      <c r="C9" s="600">
        <v>7220.1319999999996</v>
      </c>
      <c r="D9" s="601">
        <v>0.10487342890684154</v>
      </c>
      <c r="E9" s="599">
        <v>8533.8469999999998</v>
      </c>
      <c r="F9" s="600">
        <v>8490.7579999999998</v>
      </c>
      <c r="G9" s="602">
        <v>0.50748119308075845</v>
      </c>
      <c r="H9" s="599">
        <v>7163.6009999999997</v>
      </c>
      <c r="I9" s="600">
        <v>7216.29</v>
      </c>
      <c r="J9" s="602">
        <v>-0.73013972553764195</v>
      </c>
      <c r="K9" s="599">
        <v>5864.2860000000001</v>
      </c>
      <c r="L9" s="600">
        <v>5858.9170000000004</v>
      </c>
      <c r="M9" s="601">
        <v>9.1638096255667836E-2</v>
      </c>
      <c r="N9" s="599">
        <v>6540.1350000000002</v>
      </c>
      <c r="O9" s="600">
        <v>6418.1670000000004</v>
      </c>
      <c r="P9" s="601">
        <v>1.9003556622942321</v>
      </c>
    </row>
    <row r="10" spans="1:19" ht="21.75" customHeight="1">
      <c r="A10" s="532" t="s">
        <v>19</v>
      </c>
      <c r="B10" s="599">
        <v>16247.114</v>
      </c>
      <c r="C10" s="600">
        <v>16568.175999999999</v>
      </c>
      <c r="D10" s="601">
        <v>-1.9378234514167398</v>
      </c>
      <c r="E10" s="599">
        <v>15418.567999999999</v>
      </c>
      <c r="F10" s="600">
        <v>16397.587</v>
      </c>
      <c r="G10" s="602">
        <v>-5.970506514159676</v>
      </c>
      <c r="H10" s="599">
        <v>16400.174999999999</v>
      </c>
      <c r="I10" s="600">
        <v>16788.573</v>
      </c>
      <c r="J10" s="602">
        <v>-2.3134664274325223</v>
      </c>
      <c r="K10" s="599">
        <v>14454.834999999999</v>
      </c>
      <c r="L10" s="600">
        <v>15209.638999999999</v>
      </c>
      <c r="M10" s="601">
        <v>-4.962668739212023</v>
      </c>
      <c r="N10" s="599">
        <v>16327.894</v>
      </c>
      <c r="O10" s="600">
        <v>15636.656000000001</v>
      </c>
      <c r="P10" s="601">
        <v>4.420625484118851</v>
      </c>
    </row>
    <row r="11" spans="1:19" ht="21.75" customHeight="1">
      <c r="A11" s="532" t="s">
        <v>20</v>
      </c>
      <c r="B11" s="599">
        <v>7320.81</v>
      </c>
      <c r="C11" s="600">
        <v>7508.5119999999997</v>
      </c>
      <c r="D11" s="601">
        <v>-2.4998561632451186</v>
      </c>
      <c r="E11" s="599">
        <v>7520</v>
      </c>
      <c r="F11" s="600">
        <v>7742.2560000000003</v>
      </c>
      <c r="G11" s="602">
        <v>-2.8706878201909145</v>
      </c>
      <c r="H11" s="599">
        <v>7268.0370000000003</v>
      </c>
      <c r="I11" s="600">
        <v>7454.8879999999999</v>
      </c>
      <c r="J11" s="602">
        <v>-2.5064226317015046</v>
      </c>
      <c r="K11" s="599">
        <v>9340</v>
      </c>
      <c r="L11" s="600">
        <v>8750</v>
      </c>
      <c r="M11" s="601">
        <v>6.7428571428571438</v>
      </c>
      <c r="N11" s="599">
        <v>7954.2020000000002</v>
      </c>
      <c r="O11" s="600">
        <v>8191.2619999999997</v>
      </c>
      <c r="P11" s="601">
        <v>-2.8940595478450022</v>
      </c>
      <c r="S11" t="s">
        <v>158</v>
      </c>
    </row>
    <row r="12" spans="1:19" ht="21.75" customHeight="1">
      <c r="A12" s="532" t="s">
        <v>21</v>
      </c>
      <c r="B12" s="599">
        <v>8116.32</v>
      </c>
      <c r="C12" s="600">
        <v>8278.9689999999991</v>
      </c>
      <c r="D12" s="601">
        <v>-1.9646045298635548</v>
      </c>
      <c r="E12" s="599">
        <v>8106.4359999999997</v>
      </c>
      <c r="F12" s="600">
        <v>7885.5559999999996</v>
      </c>
      <c r="G12" s="602">
        <v>2.8010707171441065</v>
      </c>
      <c r="H12" s="599">
        <v>8196.1450000000004</v>
      </c>
      <c r="I12" s="600">
        <v>8399.0750000000007</v>
      </c>
      <c r="J12" s="602">
        <v>-2.4160993918973253</v>
      </c>
      <c r="K12" s="599">
        <v>7528</v>
      </c>
      <c r="L12" s="600">
        <v>8287.2729999999992</v>
      </c>
      <c r="M12" s="601">
        <v>-9.1619161091953814</v>
      </c>
      <c r="N12" s="599">
        <v>7887.9719999999998</v>
      </c>
      <c r="O12" s="600">
        <v>8067.0780000000004</v>
      </c>
      <c r="P12" s="601">
        <v>-2.2202091017342425</v>
      </c>
    </row>
    <row r="13" spans="1:19" ht="21.75" customHeight="1">
      <c r="A13" s="532" t="s">
        <v>22</v>
      </c>
      <c r="B13" s="599">
        <v>8734.4410000000007</v>
      </c>
      <c r="C13" s="600">
        <v>9251.2389999999996</v>
      </c>
      <c r="D13" s="601">
        <v>-5.5862571489072854</v>
      </c>
      <c r="E13" s="599">
        <v>9265.4179999999997</v>
      </c>
      <c r="F13" s="600">
        <v>9270.0030000000006</v>
      </c>
      <c r="G13" s="602">
        <v>-4.946060966755831E-2</v>
      </c>
      <c r="H13" s="599">
        <v>9046.0990000000002</v>
      </c>
      <c r="I13" s="600">
        <v>9771.6810000000005</v>
      </c>
      <c r="J13" s="602">
        <v>-7.4253549619558834</v>
      </c>
      <c r="K13" s="599">
        <v>7488.8890000000001</v>
      </c>
      <c r="L13" s="600">
        <v>8147.5</v>
      </c>
      <c r="M13" s="601">
        <v>-8.0835961951518858</v>
      </c>
      <c r="N13" s="599">
        <v>7700.424</v>
      </c>
      <c r="O13" s="600">
        <v>7570.7690000000002</v>
      </c>
      <c r="P13" s="601">
        <v>1.7125737160914529</v>
      </c>
    </row>
    <row r="14" spans="1:19" ht="21.75" customHeight="1">
      <c r="A14" s="532" t="s">
        <v>23</v>
      </c>
      <c r="B14" s="599">
        <v>17849.885999999999</v>
      </c>
      <c r="C14" s="600">
        <v>18566.933000000001</v>
      </c>
      <c r="D14" s="601">
        <v>-3.8619571686934093</v>
      </c>
      <c r="E14" s="599">
        <v>17133.911</v>
      </c>
      <c r="F14" s="600">
        <v>18550.412</v>
      </c>
      <c r="G14" s="602">
        <v>-7.6359543928188778</v>
      </c>
      <c r="H14" s="599" t="s">
        <v>254</v>
      </c>
      <c r="I14" s="600" t="s">
        <v>254</v>
      </c>
      <c r="J14" s="601" t="s">
        <v>113</v>
      </c>
      <c r="K14" s="599" t="s">
        <v>254</v>
      </c>
      <c r="L14" s="600" t="s">
        <v>254</v>
      </c>
      <c r="M14" s="601" t="s">
        <v>113</v>
      </c>
      <c r="N14" s="599">
        <v>18806.756000000001</v>
      </c>
      <c r="O14" s="600">
        <v>18597.800999999999</v>
      </c>
      <c r="P14" s="601">
        <v>1.1235468107224169</v>
      </c>
    </row>
    <row r="15" spans="1:19" ht="21.75" customHeight="1">
      <c r="A15" s="532" t="s">
        <v>24</v>
      </c>
      <c r="B15" s="599">
        <v>8632.768</v>
      </c>
      <c r="C15" s="600">
        <v>8491.6910000000007</v>
      </c>
      <c r="D15" s="601">
        <v>1.6613534336093871</v>
      </c>
      <c r="E15" s="599">
        <v>8263.7649999999994</v>
      </c>
      <c r="F15" s="600">
        <v>8001.7120000000004</v>
      </c>
      <c r="G15" s="602">
        <v>3.2749616582051311</v>
      </c>
      <c r="H15" s="599" t="s">
        <v>254</v>
      </c>
      <c r="I15" s="600" t="s">
        <v>254</v>
      </c>
      <c r="J15" s="602" t="s">
        <v>113</v>
      </c>
      <c r="K15" s="599" t="s">
        <v>254</v>
      </c>
      <c r="L15" s="600" t="s">
        <v>254</v>
      </c>
      <c r="M15" s="601" t="s">
        <v>113</v>
      </c>
      <c r="N15" s="599">
        <v>9461.3340000000007</v>
      </c>
      <c r="O15" s="600">
        <v>8706.7150000000001</v>
      </c>
      <c r="P15" s="601">
        <v>8.6670920088690231</v>
      </c>
    </row>
    <row r="16" spans="1:19" ht="21.75" customHeight="1">
      <c r="A16" s="533" t="s">
        <v>25</v>
      </c>
      <c r="B16" s="599">
        <v>11207.395</v>
      </c>
      <c r="C16" s="600">
        <v>10910.416999999999</v>
      </c>
      <c r="D16" s="601">
        <v>2.7219674555060633</v>
      </c>
      <c r="E16" s="599">
        <v>10892.486999999999</v>
      </c>
      <c r="F16" s="600">
        <v>10722.538</v>
      </c>
      <c r="G16" s="602">
        <v>1.5849699017154213</v>
      </c>
      <c r="H16" s="599" t="s">
        <v>254</v>
      </c>
      <c r="I16" s="600" t="s">
        <v>254</v>
      </c>
      <c r="J16" s="602" t="s">
        <v>113</v>
      </c>
      <c r="K16" s="599" t="s">
        <v>254</v>
      </c>
      <c r="L16" s="600" t="s">
        <v>254</v>
      </c>
      <c r="M16" s="601" t="s">
        <v>113</v>
      </c>
      <c r="N16" s="599">
        <v>12247.534</v>
      </c>
      <c r="O16" s="600">
        <v>11910.099</v>
      </c>
      <c r="P16" s="601">
        <v>2.8331838383543198</v>
      </c>
    </row>
    <row r="17" spans="1:21" ht="21.75" customHeight="1">
      <c r="A17" s="533" t="s">
        <v>26</v>
      </c>
      <c r="B17" s="599">
        <v>6691.4690000000001</v>
      </c>
      <c r="C17" s="600">
        <v>7156.6239999999998</v>
      </c>
      <c r="D17" s="601">
        <v>-6.4996428483597821</v>
      </c>
      <c r="E17" s="599">
        <v>6741.7579999999998</v>
      </c>
      <c r="F17" s="600">
        <v>7138.4949999999999</v>
      </c>
      <c r="G17" s="601">
        <v>-5.5577120947762815</v>
      </c>
      <c r="H17" s="599" t="s">
        <v>254</v>
      </c>
      <c r="I17" s="600" t="s">
        <v>254</v>
      </c>
      <c r="J17" s="602" t="s">
        <v>113</v>
      </c>
      <c r="K17" s="599" t="s">
        <v>254</v>
      </c>
      <c r="L17" s="600" t="s">
        <v>254</v>
      </c>
      <c r="M17" s="601" t="s">
        <v>113</v>
      </c>
      <c r="N17" s="599">
        <v>10800.383</v>
      </c>
      <c r="O17" s="600">
        <v>10844.156000000001</v>
      </c>
      <c r="P17" s="601">
        <v>-0.40365520377981506</v>
      </c>
      <c r="U17" t="s">
        <v>157</v>
      </c>
    </row>
    <row r="18" spans="1:21" ht="21.75" customHeight="1">
      <c r="A18" s="533" t="s">
        <v>27</v>
      </c>
      <c r="B18" s="599">
        <v>2575.3440000000001</v>
      </c>
      <c r="C18" s="600">
        <v>2557.364</v>
      </c>
      <c r="D18" s="601">
        <v>0.70306769001206004</v>
      </c>
      <c r="E18" s="599">
        <v>2502.86</v>
      </c>
      <c r="F18" s="600">
        <v>2646.7730000000001</v>
      </c>
      <c r="G18" s="602">
        <v>-5.4373004409520576</v>
      </c>
      <c r="H18" s="599">
        <v>2500.8229999999999</v>
      </c>
      <c r="I18" s="600">
        <v>2485.9960000000001</v>
      </c>
      <c r="J18" s="602">
        <v>0.59642091137716113</v>
      </c>
      <c r="K18" s="599">
        <v>6784.6149999999998</v>
      </c>
      <c r="L18" s="600">
        <v>6624.6509999999998</v>
      </c>
      <c r="M18" s="601">
        <v>2.4146781468186012</v>
      </c>
      <c r="N18" s="599">
        <v>2390.0210000000002</v>
      </c>
      <c r="O18" s="600">
        <v>2384.1480000000001</v>
      </c>
      <c r="P18" s="601">
        <v>0.24633537850838313</v>
      </c>
    </row>
    <row r="19" spans="1:21" ht="21.75" customHeight="1" thickBot="1">
      <c r="A19" s="534" t="s">
        <v>28</v>
      </c>
      <c r="B19" s="603">
        <v>7140.44</v>
      </c>
      <c r="C19" s="604">
        <v>7201.49</v>
      </c>
      <c r="D19" s="605">
        <v>-0.84774123132851931</v>
      </c>
      <c r="E19" s="603">
        <v>7572.7190000000001</v>
      </c>
      <c r="F19" s="604">
        <v>7511.4260000000004</v>
      </c>
      <c r="G19" s="606">
        <v>0.81599685598979022</v>
      </c>
      <c r="H19" s="603" t="s">
        <v>254</v>
      </c>
      <c r="I19" s="604" t="s">
        <v>254</v>
      </c>
      <c r="J19" s="606" t="s">
        <v>113</v>
      </c>
      <c r="K19" s="603" t="s">
        <v>254</v>
      </c>
      <c r="L19" s="604" t="s">
        <v>254</v>
      </c>
      <c r="M19" s="605" t="s">
        <v>113</v>
      </c>
      <c r="N19" s="603">
        <v>6872.69</v>
      </c>
      <c r="O19" s="604">
        <v>6847.1880000000001</v>
      </c>
      <c r="P19" s="605">
        <v>0.37244486349724143</v>
      </c>
    </row>
    <row r="20" spans="1:21" ht="21.75" customHeight="1">
      <c r="A20" s="372"/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N38" sqref="N3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268" t="s">
        <v>204</v>
      </c>
      <c r="C2" s="265"/>
      <c r="D2" s="265"/>
      <c r="E2" s="265"/>
      <c r="F2" s="269" t="s">
        <v>267</v>
      </c>
      <c r="G2" s="269"/>
      <c r="H2" s="265"/>
      <c r="I2" s="265"/>
      <c r="J2" s="266"/>
      <c r="K2" s="266"/>
      <c r="L2" s="266"/>
      <c r="M2" s="266"/>
      <c r="N2" s="266"/>
      <c r="O2" s="266"/>
      <c r="P2" s="266"/>
      <c r="Q2" s="267"/>
    </row>
    <row r="3" spans="2:17" ht="19.5" thickBot="1">
      <c r="B3" s="374" t="s">
        <v>205</v>
      </c>
      <c r="C3" s="375"/>
      <c r="D3" s="376"/>
      <c r="E3" s="376"/>
      <c r="F3" s="376"/>
      <c r="G3" s="376"/>
      <c r="H3" s="375"/>
      <c r="I3" s="375"/>
      <c r="J3" s="375"/>
      <c r="K3" s="376"/>
      <c r="L3" s="376"/>
      <c r="M3" s="376"/>
      <c r="N3" s="377"/>
      <c r="O3" s="377"/>
      <c r="P3" s="377"/>
      <c r="Q3" s="378"/>
    </row>
    <row r="4" spans="2:17" ht="21.75" thickBot="1">
      <c r="B4" s="379" t="s">
        <v>6</v>
      </c>
      <c r="C4" s="380" t="s">
        <v>7</v>
      </c>
      <c r="D4" s="381"/>
      <c r="E4" s="382"/>
      <c r="F4" s="383" t="s">
        <v>8</v>
      </c>
      <c r="G4" s="384"/>
      <c r="H4" s="384"/>
      <c r="I4" s="384"/>
      <c r="J4" s="384"/>
      <c r="K4" s="384"/>
      <c r="L4" s="384"/>
      <c r="M4" s="384"/>
      <c r="N4" s="384"/>
      <c r="O4" s="384"/>
      <c r="P4" s="385"/>
      <c r="Q4" s="386"/>
    </row>
    <row r="5" spans="2:17" ht="21.75" thickBot="1">
      <c r="B5" s="387"/>
      <c r="C5" s="388"/>
      <c r="D5" s="389"/>
      <c r="E5" s="390"/>
      <c r="F5" s="391" t="s">
        <v>9</v>
      </c>
      <c r="G5" s="392"/>
      <c r="H5" s="393"/>
      <c r="I5" s="391" t="s">
        <v>10</v>
      </c>
      <c r="J5" s="392"/>
      <c r="K5" s="394"/>
      <c r="L5" s="391" t="s">
        <v>11</v>
      </c>
      <c r="M5" s="392"/>
      <c r="N5" s="393"/>
      <c r="O5" s="391" t="s">
        <v>12</v>
      </c>
      <c r="P5" s="393"/>
      <c r="Q5" s="394"/>
    </row>
    <row r="6" spans="2:17" ht="26.25" thickBot="1">
      <c r="B6" s="395"/>
      <c r="C6" s="396" t="s">
        <v>268</v>
      </c>
      <c r="D6" s="397" t="s">
        <v>261</v>
      </c>
      <c r="E6" s="398" t="s">
        <v>13</v>
      </c>
      <c r="F6" s="396" t="s">
        <v>268</v>
      </c>
      <c r="G6" s="397" t="s">
        <v>261</v>
      </c>
      <c r="H6" s="398" t="s">
        <v>13</v>
      </c>
      <c r="I6" s="396" t="s">
        <v>268</v>
      </c>
      <c r="J6" s="397" t="s">
        <v>261</v>
      </c>
      <c r="K6" s="398" t="s">
        <v>13</v>
      </c>
      <c r="L6" s="396" t="s">
        <v>268</v>
      </c>
      <c r="M6" s="397" t="s">
        <v>261</v>
      </c>
      <c r="N6" s="398" t="s">
        <v>13</v>
      </c>
      <c r="O6" s="396" t="s">
        <v>268</v>
      </c>
      <c r="P6" s="397" t="s">
        <v>261</v>
      </c>
      <c r="Q6" s="399" t="s">
        <v>13</v>
      </c>
    </row>
    <row r="7" spans="2:17" ht="15.75" customHeight="1">
      <c r="B7" s="531" t="s">
        <v>14</v>
      </c>
      <c r="C7" s="162">
        <v>8874.7780000000002</v>
      </c>
      <c r="D7" s="157">
        <v>8810.4069999999992</v>
      </c>
      <c r="E7" s="270">
        <v>0.73062458976073419</v>
      </c>
      <c r="F7" s="445" t="s">
        <v>254</v>
      </c>
      <c r="G7" s="446" t="s">
        <v>254</v>
      </c>
      <c r="H7" s="447" t="s">
        <v>255</v>
      </c>
      <c r="I7" s="445">
        <v>8462.8240000000005</v>
      </c>
      <c r="J7" s="446">
        <v>8887.8649999999998</v>
      </c>
      <c r="K7" s="447">
        <v>-4.7822621068164208</v>
      </c>
      <c r="L7" s="448" t="s">
        <v>113</v>
      </c>
      <c r="M7" s="449" t="s">
        <v>113</v>
      </c>
      <c r="N7" s="450" t="s">
        <v>113</v>
      </c>
      <c r="O7" s="448">
        <v>9554.8639999999996</v>
      </c>
      <c r="P7" s="449">
        <v>8732.11</v>
      </c>
      <c r="Q7" s="450">
        <v>9.42216715089479</v>
      </c>
    </row>
    <row r="8" spans="2:17" ht="16.5" customHeight="1">
      <c r="B8" s="532" t="s">
        <v>15</v>
      </c>
      <c r="C8" s="163">
        <v>7692.2269999999999</v>
      </c>
      <c r="D8" s="158">
        <v>8226.4629999999997</v>
      </c>
      <c r="E8" s="271">
        <v>-6.49411539321334</v>
      </c>
      <c r="F8" s="159">
        <v>8097.1289999999999</v>
      </c>
      <c r="G8" s="160">
        <v>8321.375</v>
      </c>
      <c r="H8" s="274">
        <v>-2.6948190653587911</v>
      </c>
      <c r="I8" s="159">
        <v>7697.1989999999996</v>
      </c>
      <c r="J8" s="160">
        <v>8281.2610000000004</v>
      </c>
      <c r="K8" s="274">
        <v>-7.0528147826762231</v>
      </c>
      <c r="L8" s="159">
        <v>7604.4160000000002</v>
      </c>
      <c r="M8" s="160">
        <v>7837.37</v>
      </c>
      <c r="N8" s="273">
        <v>-2.9723491426333033</v>
      </c>
      <c r="O8" s="159">
        <v>7589.8649999999998</v>
      </c>
      <c r="P8" s="160">
        <v>8010.799</v>
      </c>
      <c r="Q8" s="273">
        <v>-5.2545819711616808</v>
      </c>
    </row>
    <row r="9" spans="2:17" ht="17.25" customHeight="1">
      <c r="B9" s="532" t="s">
        <v>16</v>
      </c>
      <c r="C9" s="163">
        <v>13116.352999999999</v>
      </c>
      <c r="D9" s="158">
        <v>13059.159</v>
      </c>
      <c r="E9" s="271">
        <v>0.43796082121367469</v>
      </c>
      <c r="F9" s="159">
        <v>13098.02</v>
      </c>
      <c r="G9" s="160">
        <v>13355.45</v>
      </c>
      <c r="H9" s="274">
        <v>-1.9275277134053908</v>
      </c>
      <c r="I9" s="159" t="s">
        <v>254</v>
      </c>
      <c r="J9" s="160" t="s">
        <v>113</v>
      </c>
      <c r="K9" s="274" t="s">
        <v>113</v>
      </c>
      <c r="L9" s="159" t="s">
        <v>113</v>
      </c>
      <c r="M9" s="160" t="s">
        <v>113</v>
      </c>
      <c r="N9" s="273" t="s">
        <v>113</v>
      </c>
      <c r="O9" s="159">
        <v>13247.632</v>
      </c>
      <c r="P9" s="160">
        <v>13048.64</v>
      </c>
      <c r="Q9" s="273">
        <v>1.5250018392721403</v>
      </c>
    </row>
    <row r="10" spans="2:17" ht="15.75" customHeight="1">
      <c r="B10" s="532" t="s">
        <v>17</v>
      </c>
      <c r="C10" s="163">
        <v>6097.5129999999999</v>
      </c>
      <c r="D10" s="158">
        <v>6273.89</v>
      </c>
      <c r="E10" s="271">
        <v>-2.8112861398590097</v>
      </c>
      <c r="F10" s="159">
        <v>6876.1509999999998</v>
      </c>
      <c r="G10" s="160">
        <v>6198.2290000000003</v>
      </c>
      <c r="H10" s="274">
        <v>10.937350007558603</v>
      </c>
      <c r="I10" s="159">
        <v>5966.3739999999998</v>
      </c>
      <c r="J10" s="160">
        <v>6343.0870000000004</v>
      </c>
      <c r="K10" s="274">
        <v>-5.9389536987274587</v>
      </c>
      <c r="L10" s="159">
        <v>5841.6989999999996</v>
      </c>
      <c r="M10" s="160">
        <v>5828.32</v>
      </c>
      <c r="N10" s="273">
        <v>0.22955156889120548</v>
      </c>
      <c r="O10" s="159">
        <v>6155.2420000000002</v>
      </c>
      <c r="P10" s="160">
        <v>6181.6660000000002</v>
      </c>
      <c r="Q10" s="273">
        <v>-0.42745758182341098</v>
      </c>
    </row>
    <row r="11" spans="2:17" ht="16.5" customHeight="1">
      <c r="B11" s="532" t="s">
        <v>18</v>
      </c>
      <c r="C11" s="163">
        <v>6910.174</v>
      </c>
      <c r="D11" s="158">
        <v>6684.8519999999999</v>
      </c>
      <c r="E11" s="271">
        <v>3.3706355802641572</v>
      </c>
      <c r="F11" s="159">
        <v>8490.7579999999998</v>
      </c>
      <c r="G11" s="160">
        <v>9122.5529999999999</v>
      </c>
      <c r="H11" s="274">
        <v>-6.9256380313712631</v>
      </c>
      <c r="I11" s="159">
        <v>6672.4560000000001</v>
      </c>
      <c r="J11" s="160">
        <v>6108.3469999999998</v>
      </c>
      <c r="K11" s="274">
        <v>9.2350516432678162</v>
      </c>
      <c r="L11" s="159">
        <v>5858.9170000000004</v>
      </c>
      <c r="M11" s="160">
        <v>5842.87</v>
      </c>
      <c r="N11" s="273">
        <v>0.27464242743720946</v>
      </c>
      <c r="O11" s="159">
        <v>6024.625</v>
      </c>
      <c r="P11" s="160">
        <v>6030.8239999999996</v>
      </c>
      <c r="Q11" s="273">
        <v>-0.10278860732794746</v>
      </c>
    </row>
    <row r="12" spans="2:17" ht="17.25" customHeight="1">
      <c r="B12" s="532" t="s">
        <v>19</v>
      </c>
      <c r="C12" s="163">
        <v>16094.407999999999</v>
      </c>
      <c r="D12" s="158">
        <v>15908.562</v>
      </c>
      <c r="E12" s="271">
        <v>1.1682136952415909</v>
      </c>
      <c r="F12" s="159">
        <v>16105.803</v>
      </c>
      <c r="G12" s="160">
        <v>17191.542000000001</v>
      </c>
      <c r="H12" s="274">
        <v>-6.3155416774132371</v>
      </c>
      <c r="I12" s="159">
        <v>16313.18</v>
      </c>
      <c r="J12" s="160">
        <v>16352.828</v>
      </c>
      <c r="K12" s="274">
        <v>-0.24245347654851643</v>
      </c>
      <c r="L12" s="159">
        <v>15209.638999999999</v>
      </c>
      <c r="M12" s="160">
        <v>15224.057000000001</v>
      </c>
      <c r="N12" s="273">
        <v>-9.4705373212945032E-2</v>
      </c>
      <c r="O12" s="159">
        <v>15039.887000000001</v>
      </c>
      <c r="P12" s="160">
        <v>13672.593999999999</v>
      </c>
      <c r="Q12" s="273">
        <v>10.000245747076244</v>
      </c>
    </row>
    <row r="13" spans="2:17" ht="15" customHeight="1">
      <c r="B13" s="532" t="s">
        <v>20</v>
      </c>
      <c r="C13" s="163">
        <v>7452.0540000000001</v>
      </c>
      <c r="D13" s="158">
        <v>7562.7340000000004</v>
      </c>
      <c r="E13" s="271">
        <v>-1.463491906498368</v>
      </c>
      <c r="F13" s="159">
        <v>7742.2560000000003</v>
      </c>
      <c r="G13" s="160">
        <v>7435.3450000000003</v>
      </c>
      <c r="H13" s="274">
        <v>4.1277304550091491</v>
      </c>
      <c r="I13" s="159">
        <v>7395.0640000000003</v>
      </c>
      <c r="J13" s="160">
        <v>7539.8490000000002</v>
      </c>
      <c r="K13" s="274">
        <v>-1.92026392040477</v>
      </c>
      <c r="L13" s="159" t="s">
        <v>254</v>
      </c>
      <c r="M13" s="160" t="s">
        <v>254</v>
      </c>
      <c r="N13" s="273" t="s">
        <v>255</v>
      </c>
      <c r="O13" s="159">
        <v>8129.616</v>
      </c>
      <c r="P13" s="160">
        <v>8204.7909999999993</v>
      </c>
      <c r="Q13" s="273">
        <v>-0.91623296681169908</v>
      </c>
    </row>
    <row r="14" spans="2:17" ht="15" customHeight="1">
      <c r="B14" s="532" t="s">
        <v>21</v>
      </c>
      <c r="C14" s="163">
        <v>8186.4030000000002</v>
      </c>
      <c r="D14" s="158">
        <v>8176.7089999999998</v>
      </c>
      <c r="E14" s="271">
        <v>0.11855625533451679</v>
      </c>
      <c r="F14" s="159">
        <v>7794.643</v>
      </c>
      <c r="G14" s="160">
        <v>7971.1509999999998</v>
      </c>
      <c r="H14" s="274">
        <v>-2.2143351694127964</v>
      </c>
      <c r="I14" s="159">
        <v>8310.7849999999999</v>
      </c>
      <c r="J14" s="160">
        <v>8359.1779999999999</v>
      </c>
      <c r="K14" s="274">
        <v>-0.57892055893534067</v>
      </c>
      <c r="L14" s="159">
        <v>8287.2729999999992</v>
      </c>
      <c r="M14" s="160">
        <v>8216.4699999999993</v>
      </c>
      <c r="N14" s="273">
        <v>0.86172042251721104</v>
      </c>
      <c r="O14" s="159">
        <v>7919.741</v>
      </c>
      <c r="P14" s="160">
        <v>7682.9639999999999</v>
      </c>
      <c r="Q14" s="273">
        <v>3.081844454822384</v>
      </c>
    </row>
    <row r="15" spans="2:17" ht="16.5" customHeight="1">
      <c r="B15" s="532" t="s">
        <v>22</v>
      </c>
      <c r="C15" s="163">
        <v>8850.0499999999993</v>
      </c>
      <c r="D15" s="158">
        <v>8392.2240000000002</v>
      </c>
      <c r="E15" s="271">
        <v>5.4553596281510011</v>
      </c>
      <c r="F15" s="159">
        <v>9270.0030000000006</v>
      </c>
      <c r="G15" s="160">
        <v>9022.6090000000004</v>
      </c>
      <c r="H15" s="274">
        <v>2.7419341789054608</v>
      </c>
      <c r="I15" s="159">
        <v>9464.6820000000007</v>
      </c>
      <c r="J15" s="160">
        <v>9058.0390000000007</v>
      </c>
      <c r="K15" s="274">
        <v>4.4893050250722037</v>
      </c>
      <c r="L15" s="159">
        <v>8147.5</v>
      </c>
      <c r="M15" s="160">
        <v>8249.09</v>
      </c>
      <c r="N15" s="273">
        <v>-1.2315297808606784</v>
      </c>
      <c r="O15" s="159">
        <v>7101</v>
      </c>
      <c r="P15" s="160">
        <v>6993.1790000000001</v>
      </c>
      <c r="Q15" s="273">
        <v>1.5418023762869493</v>
      </c>
    </row>
    <row r="16" spans="2:17" ht="15" customHeight="1">
      <c r="B16" s="532" t="s">
        <v>23</v>
      </c>
      <c r="C16" s="163">
        <v>18491.409</v>
      </c>
      <c r="D16" s="158">
        <v>18927.488000000001</v>
      </c>
      <c r="E16" s="271">
        <v>-2.3039454575271767</v>
      </c>
      <c r="F16" s="159">
        <v>18456.809000000001</v>
      </c>
      <c r="G16" s="160">
        <v>18948.38</v>
      </c>
      <c r="H16" s="274">
        <v>-2.594263995127815</v>
      </c>
      <c r="I16" s="159" t="s">
        <v>254</v>
      </c>
      <c r="J16" s="160" t="s">
        <v>113</v>
      </c>
      <c r="K16" s="273" t="s">
        <v>113</v>
      </c>
      <c r="L16" s="159" t="s">
        <v>254</v>
      </c>
      <c r="M16" s="160" t="s">
        <v>254</v>
      </c>
      <c r="N16" s="273" t="s">
        <v>255</v>
      </c>
      <c r="O16" s="159">
        <v>18502.887999999999</v>
      </c>
      <c r="P16" s="160">
        <v>18958.100999999999</v>
      </c>
      <c r="Q16" s="273">
        <v>-2.4011529424808939</v>
      </c>
    </row>
    <row r="17" spans="2:17" ht="15.75" customHeight="1">
      <c r="B17" s="532" t="s">
        <v>24</v>
      </c>
      <c r="C17" s="163">
        <v>8480.3320000000003</v>
      </c>
      <c r="D17" s="158">
        <v>8288.1489999999994</v>
      </c>
      <c r="E17" s="271">
        <v>2.3187686418282407</v>
      </c>
      <c r="F17" s="159">
        <v>7961.89</v>
      </c>
      <c r="G17" s="160">
        <v>7825.1009999999997</v>
      </c>
      <c r="H17" s="274">
        <v>1.7480796733486337</v>
      </c>
      <c r="I17" s="159" t="s">
        <v>254</v>
      </c>
      <c r="J17" s="160" t="s">
        <v>113</v>
      </c>
      <c r="K17" s="273" t="s">
        <v>113</v>
      </c>
      <c r="L17" s="159" t="s">
        <v>254</v>
      </c>
      <c r="M17" s="160" t="s">
        <v>254</v>
      </c>
      <c r="N17" s="273" t="s">
        <v>255</v>
      </c>
      <c r="O17" s="159">
        <v>8657.14</v>
      </c>
      <c r="P17" s="160">
        <v>9540.5259999999998</v>
      </c>
      <c r="Q17" s="273">
        <v>-9.2593007974612771</v>
      </c>
    </row>
    <row r="18" spans="2:17" ht="18.75" customHeight="1">
      <c r="B18" s="533" t="s">
        <v>25</v>
      </c>
      <c r="C18" s="163">
        <v>10822.361999999999</v>
      </c>
      <c r="D18" s="158">
        <v>10604.725</v>
      </c>
      <c r="E18" s="271">
        <v>2.0522644387289515</v>
      </c>
      <c r="F18" s="159">
        <v>10496.374</v>
      </c>
      <c r="G18" s="160">
        <v>10555.13</v>
      </c>
      <c r="H18" s="274">
        <v>-0.55665823158975214</v>
      </c>
      <c r="I18" s="159" t="s">
        <v>254</v>
      </c>
      <c r="J18" s="160" t="s">
        <v>113</v>
      </c>
      <c r="K18" s="273" t="s">
        <v>113</v>
      </c>
      <c r="L18" s="159" t="s">
        <v>254</v>
      </c>
      <c r="M18" s="160" t="s">
        <v>254</v>
      </c>
      <c r="N18" s="273" t="s">
        <v>255</v>
      </c>
      <c r="O18" s="159">
        <v>12190.197</v>
      </c>
      <c r="P18" s="160">
        <v>11417.733</v>
      </c>
      <c r="Q18" s="273">
        <v>6.7654761238505046</v>
      </c>
    </row>
    <row r="19" spans="2:17" ht="18" customHeight="1">
      <c r="B19" s="533" t="s">
        <v>26</v>
      </c>
      <c r="C19" s="163">
        <v>7071.1819999999998</v>
      </c>
      <c r="D19" s="158">
        <v>6583.3720000000003</v>
      </c>
      <c r="E19" s="271">
        <v>7.4097286314672699</v>
      </c>
      <c r="F19" s="159">
        <v>7019.0820000000003</v>
      </c>
      <c r="G19" s="160">
        <v>6457.5540000000001</v>
      </c>
      <c r="H19" s="274">
        <v>8.6956764124620598</v>
      </c>
      <c r="I19" s="159" t="s">
        <v>254</v>
      </c>
      <c r="J19" s="160" t="s">
        <v>113</v>
      </c>
      <c r="K19" s="273" t="s">
        <v>113</v>
      </c>
      <c r="L19" s="159" t="s">
        <v>254</v>
      </c>
      <c r="M19" s="160" t="s">
        <v>254</v>
      </c>
      <c r="N19" s="273" t="s">
        <v>255</v>
      </c>
      <c r="O19" s="159">
        <v>11144.1</v>
      </c>
      <c r="P19" s="160">
        <v>12286.538</v>
      </c>
      <c r="Q19" s="273">
        <v>-9.2982905355438614</v>
      </c>
    </row>
    <row r="20" spans="2:17" ht="22.5" customHeight="1">
      <c r="B20" s="533" t="s">
        <v>27</v>
      </c>
      <c r="C20" s="163">
        <v>2451.7849999999999</v>
      </c>
      <c r="D20" s="158">
        <v>2498.8200000000002</v>
      </c>
      <c r="E20" s="271">
        <v>-1.8822884401437601</v>
      </c>
      <c r="F20" s="159">
        <v>2646.3820000000001</v>
      </c>
      <c r="G20" s="160">
        <v>3084.5639999999999</v>
      </c>
      <c r="H20" s="274">
        <v>-14.205638138809887</v>
      </c>
      <c r="I20" s="159">
        <v>2348.5859999999998</v>
      </c>
      <c r="J20" s="160">
        <v>2280.415</v>
      </c>
      <c r="K20" s="274">
        <v>2.9894120149183294</v>
      </c>
      <c r="L20" s="159">
        <v>6624.6509999999998</v>
      </c>
      <c r="M20" s="160">
        <v>6678</v>
      </c>
      <c r="N20" s="273">
        <v>-0.79887690925427002</v>
      </c>
      <c r="O20" s="159">
        <v>2301.1469999999999</v>
      </c>
      <c r="P20" s="160">
        <v>2341.3530000000001</v>
      </c>
      <c r="Q20" s="273">
        <v>-1.7172122272890986</v>
      </c>
    </row>
    <row r="21" spans="2:17" ht="18" customHeight="1" thickBot="1">
      <c r="B21" s="534" t="s">
        <v>28</v>
      </c>
      <c r="C21" s="164">
        <v>7318.8689999999997</v>
      </c>
      <c r="D21" s="161">
        <v>6740.3850000000002</v>
      </c>
      <c r="E21" s="272">
        <v>8.5823584261136343</v>
      </c>
      <c r="F21" s="451">
        <v>7495.6360000000004</v>
      </c>
      <c r="G21" s="452">
        <v>7139.768</v>
      </c>
      <c r="H21" s="454">
        <v>4.9843076133566298</v>
      </c>
      <c r="I21" s="451" t="s">
        <v>254</v>
      </c>
      <c r="J21" s="452" t="s">
        <v>113</v>
      </c>
      <c r="K21" s="454" t="s">
        <v>113</v>
      </c>
      <c r="L21" s="451" t="s">
        <v>254</v>
      </c>
      <c r="M21" s="452" t="s">
        <v>254</v>
      </c>
      <c r="N21" s="453" t="s">
        <v>255</v>
      </c>
      <c r="O21" s="451">
        <v>7214.9740000000002</v>
      </c>
      <c r="P21" s="452">
        <v>7079.1080000000002</v>
      </c>
      <c r="Q21" s="453">
        <v>1.9192531036396108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zoomScale="114" workbookViewId="0">
      <selection activeCell="M19" sqref="M1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172</v>
      </c>
      <c r="C4" s="2"/>
      <c r="D4" s="2"/>
      <c r="E4" s="2"/>
      <c r="F4" s="2"/>
      <c r="G4" s="2"/>
    </row>
    <row r="5" spans="1:10" ht="16.5" thickBot="1">
      <c r="B5" s="2"/>
      <c r="C5" s="204"/>
      <c r="D5" s="201"/>
      <c r="E5" s="202" t="s">
        <v>114</v>
      </c>
      <c r="F5" s="201"/>
      <c r="G5" s="201"/>
    </row>
    <row r="6" spans="1:10" ht="32.25" thickBot="1">
      <c r="B6" s="197" t="s">
        <v>30</v>
      </c>
      <c r="C6" s="198" t="s">
        <v>7</v>
      </c>
      <c r="D6" s="196" t="s">
        <v>31</v>
      </c>
      <c r="E6" s="196" t="s">
        <v>32</v>
      </c>
      <c r="F6" s="196" t="s">
        <v>33</v>
      </c>
      <c r="G6" s="199" t="s">
        <v>34</v>
      </c>
    </row>
    <row r="7" spans="1:10" ht="15">
      <c r="B7" s="231" t="s">
        <v>222</v>
      </c>
      <c r="C7" s="282">
        <v>8.1300000000000008</v>
      </c>
      <c r="D7" s="282">
        <v>8.94</v>
      </c>
      <c r="E7" s="282">
        <v>8.0500000000000007</v>
      </c>
      <c r="F7" s="282">
        <v>7.97</v>
      </c>
      <c r="G7" s="283">
        <v>9.42</v>
      </c>
    </row>
    <row r="8" spans="1:10" ht="15">
      <c r="B8" s="229" t="s">
        <v>224</v>
      </c>
      <c r="C8" s="200">
        <v>8.89</v>
      </c>
      <c r="D8" s="200">
        <v>9.06</v>
      </c>
      <c r="E8" s="200">
        <v>8.86</v>
      </c>
      <c r="F8" s="200">
        <v>8.75</v>
      </c>
      <c r="G8" s="228">
        <v>9.5299999999999994</v>
      </c>
    </row>
    <row r="9" spans="1:10" ht="15">
      <c r="B9" s="227" t="s">
        <v>235</v>
      </c>
      <c r="C9" s="200">
        <v>9.39</v>
      </c>
      <c r="D9" s="200">
        <v>9.32</v>
      </c>
      <c r="E9" s="200">
        <v>9.39</v>
      </c>
      <c r="F9" s="200">
        <v>9.11</v>
      </c>
      <c r="G9" s="228">
        <v>9.875</v>
      </c>
    </row>
    <row r="10" spans="1:10" ht="15">
      <c r="B10" s="278" t="s">
        <v>237</v>
      </c>
      <c r="C10" s="280">
        <v>8.7899999999999991</v>
      </c>
      <c r="D10" s="280">
        <v>8.76</v>
      </c>
      <c r="E10" s="280">
        <v>8.76</v>
      </c>
      <c r="F10" s="280">
        <v>8.3580000000000005</v>
      </c>
      <c r="G10" s="281">
        <v>10.1</v>
      </c>
    </row>
    <row r="11" spans="1:10" ht="15">
      <c r="B11" s="229" t="s">
        <v>239</v>
      </c>
      <c r="C11" s="200">
        <v>9.01</v>
      </c>
      <c r="D11" s="200">
        <v>8.9700000000000006</v>
      </c>
      <c r="E11" s="200">
        <v>9.02</v>
      </c>
      <c r="F11" s="200">
        <v>8.5299999999999994</v>
      </c>
      <c r="G11" s="228">
        <v>9.76</v>
      </c>
    </row>
    <row r="12" spans="1:10" ht="15">
      <c r="B12" s="229" t="s">
        <v>242</v>
      </c>
      <c r="C12" s="200">
        <v>8.33</v>
      </c>
      <c r="D12" s="200">
        <v>8.82</v>
      </c>
      <c r="E12" s="200">
        <v>8.25</v>
      </c>
      <c r="F12" s="200">
        <v>7.96</v>
      </c>
      <c r="G12" s="228">
        <v>9.9499999999999993</v>
      </c>
    </row>
    <row r="13" spans="1:10" ht="15">
      <c r="B13" s="278" t="s">
        <v>245</v>
      </c>
      <c r="C13" s="362">
        <v>8.9600000000000009</v>
      </c>
      <c r="D13" s="362">
        <v>9.9499999999999993</v>
      </c>
      <c r="E13" s="362">
        <v>8.93</v>
      </c>
      <c r="F13" s="362">
        <v>8.2899999999999991</v>
      </c>
      <c r="G13" s="363">
        <v>9.73</v>
      </c>
    </row>
    <row r="14" spans="1:10" ht="15">
      <c r="B14" s="279" t="s">
        <v>249</v>
      </c>
      <c r="C14" s="280">
        <v>8.16</v>
      </c>
      <c r="D14" s="280">
        <v>8.7360000000000007</v>
      </c>
      <c r="E14" s="280">
        <v>8.08</v>
      </c>
      <c r="F14" s="280">
        <v>7.76</v>
      </c>
      <c r="G14" s="281">
        <v>9.58</v>
      </c>
    </row>
    <row r="15" spans="1:10" ht="15">
      <c r="B15" s="229" t="s">
        <v>251</v>
      </c>
      <c r="C15" s="200">
        <v>8.11</v>
      </c>
      <c r="D15" s="200">
        <v>8.66</v>
      </c>
      <c r="E15" s="200">
        <v>8.07</v>
      </c>
      <c r="F15" s="200">
        <v>7.58</v>
      </c>
      <c r="G15" s="228">
        <v>8.64</v>
      </c>
      <c r="J15" s="235"/>
    </row>
    <row r="16" spans="1:10" ht="15">
      <c r="B16" s="465" t="s">
        <v>253</v>
      </c>
      <c r="C16" s="280">
        <v>7.3949999999999996</v>
      </c>
      <c r="D16" s="280">
        <v>8.34</v>
      </c>
      <c r="E16" s="280">
        <v>7.33</v>
      </c>
      <c r="F16" s="280">
        <v>6.77</v>
      </c>
      <c r="G16" s="281">
        <v>8.19</v>
      </c>
      <c r="J16" s="235"/>
    </row>
    <row r="17" spans="2:7" ht="15">
      <c r="B17" s="526" t="s">
        <v>256</v>
      </c>
      <c r="C17" s="280">
        <v>7.6070000000000002</v>
      </c>
      <c r="D17" s="280">
        <v>8.3740000000000006</v>
      </c>
      <c r="E17" s="280">
        <v>7.5739999999999998</v>
      </c>
      <c r="F17" s="280">
        <v>7.0979999999999999</v>
      </c>
      <c r="G17" s="281">
        <v>7.82</v>
      </c>
    </row>
    <row r="18" spans="2:7" ht="15.75" thickBot="1">
      <c r="B18" s="464" t="s">
        <v>263</v>
      </c>
      <c r="C18" s="364">
        <v>6.96</v>
      </c>
      <c r="D18" s="364">
        <v>8.42</v>
      </c>
      <c r="E18" s="364">
        <v>6.9</v>
      </c>
      <c r="F18" s="364">
        <v>6.33</v>
      </c>
      <c r="G18" s="365">
        <v>7.53</v>
      </c>
    </row>
    <row r="19" spans="2:7" ht="15.75" thickBot="1">
      <c r="B19" s="433"/>
      <c r="C19" s="434" t="s">
        <v>7</v>
      </c>
      <c r="D19" s="435" t="s">
        <v>31</v>
      </c>
      <c r="E19" s="435" t="s">
        <v>32</v>
      </c>
      <c r="F19" s="435" t="s">
        <v>33</v>
      </c>
      <c r="G19" s="436" t="s">
        <v>34</v>
      </c>
    </row>
    <row r="20" spans="2:7" ht="15">
      <c r="B20" s="231" t="s">
        <v>222</v>
      </c>
      <c r="C20" s="282">
        <v>15.366</v>
      </c>
      <c r="D20" s="282" t="s">
        <v>115</v>
      </c>
      <c r="E20" s="282" t="s">
        <v>115</v>
      </c>
      <c r="F20" s="285" t="s">
        <v>115</v>
      </c>
      <c r="G20" s="283" t="s">
        <v>115</v>
      </c>
    </row>
    <row r="21" spans="2:7" ht="15">
      <c r="B21" s="227" t="s">
        <v>224</v>
      </c>
      <c r="C21" s="200">
        <v>15.0374</v>
      </c>
      <c r="D21" s="200" t="s">
        <v>115</v>
      </c>
      <c r="E21" s="200" t="s">
        <v>115</v>
      </c>
      <c r="F21" s="205" t="s">
        <v>115</v>
      </c>
      <c r="G21" s="228" t="s">
        <v>115</v>
      </c>
    </row>
    <row r="22" spans="2:7" ht="15">
      <c r="B22" s="278" t="s">
        <v>235</v>
      </c>
      <c r="C22" s="280">
        <v>15.19</v>
      </c>
      <c r="D22" s="280" t="s">
        <v>115</v>
      </c>
      <c r="E22" s="280" t="s">
        <v>115</v>
      </c>
      <c r="F22" s="284" t="s">
        <v>115</v>
      </c>
      <c r="G22" s="281" t="s">
        <v>115</v>
      </c>
    </row>
    <row r="23" spans="2:7" ht="15">
      <c r="B23" s="279" t="s">
        <v>237</v>
      </c>
      <c r="C23" s="280">
        <v>15.46</v>
      </c>
      <c r="D23" s="280" t="s">
        <v>115</v>
      </c>
      <c r="E23" s="280" t="s">
        <v>115</v>
      </c>
      <c r="F23" s="284" t="s">
        <v>115</v>
      </c>
      <c r="G23" s="281" t="s">
        <v>115</v>
      </c>
    </row>
    <row r="24" spans="2:7" ht="15">
      <c r="B24" s="229" t="s">
        <v>239</v>
      </c>
      <c r="C24" s="200">
        <v>14.71</v>
      </c>
      <c r="D24" s="200" t="s">
        <v>115</v>
      </c>
      <c r="E24" s="200" t="s">
        <v>115</v>
      </c>
      <c r="F24" s="205" t="s">
        <v>115</v>
      </c>
      <c r="G24" s="228" t="s">
        <v>115</v>
      </c>
    </row>
    <row r="25" spans="2:7" ht="15">
      <c r="B25" s="278" t="s">
        <v>242</v>
      </c>
      <c r="C25" s="362">
        <v>14.845000000000001</v>
      </c>
      <c r="D25" s="362" t="s">
        <v>115</v>
      </c>
      <c r="E25" s="362" t="s">
        <v>115</v>
      </c>
      <c r="F25" s="366" t="s">
        <v>115</v>
      </c>
      <c r="G25" s="363" t="s">
        <v>115</v>
      </c>
    </row>
    <row r="26" spans="2:7" ht="15">
      <c r="B26" s="279" t="s">
        <v>245</v>
      </c>
      <c r="C26" s="280">
        <v>14.58</v>
      </c>
      <c r="D26" s="280" t="s">
        <v>115</v>
      </c>
      <c r="E26" s="280" t="s">
        <v>115</v>
      </c>
      <c r="F26" s="284" t="s">
        <v>115</v>
      </c>
      <c r="G26" s="281" t="s">
        <v>115</v>
      </c>
    </row>
    <row r="27" spans="2:7" ht="15">
      <c r="B27" s="279" t="s">
        <v>249</v>
      </c>
      <c r="C27" s="280">
        <v>13.81</v>
      </c>
      <c r="D27" s="280" t="s">
        <v>115</v>
      </c>
      <c r="E27" s="280" t="s">
        <v>115</v>
      </c>
      <c r="F27" s="284" t="s">
        <v>115</v>
      </c>
      <c r="G27" s="281" t="s">
        <v>115</v>
      </c>
    </row>
    <row r="28" spans="2:7" ht="15">
      <c r="B28" s="229" t="s">
        <v>251</v>
      </c>
      <c r="C28" s="200">
        <v>13.686999999999999</v>
      </c>
      <c r="D28" s="200" t="s">
        <v>115</v>
      </c>
      <c r="E28" s="200" t="s">
        <v>115</v>
      </c>
      <c r="F28" s="205" t="s">
        <v>115</v>
      </c>
      <c r="G28" s="228" t="s">
        <v>115</v>
      </c>
    </row>
    <row r="29" spans="2:7" ht="15">
      <c r="B29" s="278" t="s">
        <v>253</v>
      </c>
      <c r="C29" s="362">
        <v>13.27</v>
      </c>
      <c r="D29" s="362" t="s">
        <v>115</v>
      </c>
      <c r="E29" s="362" t="s">
        <v>115</v>
      </c>
      <c r="F29" s="366" t="s">
        <v>115</v>
      </c>
      <c r="G29" s="363" t="s">
        <v>115</v>
      </c>
    </row>
    <row r="30" spans="2:7" ht="15">
      <c r="B30" s="465" t="s">
        <v>256</v>
      </c>
      <c r="C30" s="362">
        <v>13.237830000000001</v>
      </c>
      <c r="D30" s="362" t="s">
        <v>115</v>
      </c>
      <c r="E30" s="362" t="s">
        <v>115</v>
      </c>
      <c r="F30" s="366" t="s">
        <v>115</v>
      </c>
      <c r="G30" s="363" t="s">
        <v>115</v>
      </c>
    </row>
    <row r="31" spans="2:7" ht="15.75" thickBot="1">
      <c r="B31" s="466" t="s">
        <v>263</v>
      </c>
      <c r="C31" s="364">
        <v>13.64</v>
      </c>
      <c r="D31" s="364" t="s">
        <v>115</v>
      </c>
      <c r="E31" s="364" t="s">
        <v>115</v>
      </c>
      <c r="F31" s="467" t="s">
        <v>115</v>
      </c>
      <c r="G31" s="365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E28" sqref="E28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16.5" thickBot="1">
      <c r="B1" s="621" t="s">
        <v>241</v>
      </c>
      <c r="C1" s="621"/>
      <c r="D1" s="621"/>
      <c r="E1" s="621"/>
      <c r="F1" s="622"/>
      <c r="G1" s="623"/>
      <c r="H1" s="621" t="s">
        <v>267</v>
      </c>
      <c r="I1" s="624"/>
      <c r="J1" s="56"/>
      <c r="K1" s="56"/>
      <c r="L1" s="56"/>
      <c r="M1" s="56"/>
      <c r="N1" s="56"/>
      <c r="O1" s="56"/>
      <c r="P1" s="56"/>
      <c r="Q1" s="2"/>
    </row>
    <row r="2" spans="2:17" ht="16.5" thickBot="1">
      <c r="B2" s="625" t="s">
        <v>6</v>
      </c>
      <c r="C2" s="608" t="s">
        <v>7</v>
      </c>
      <c r="D2" s="609"/>
      <c r="E2" s="626"/>
      <c r="F2" s="611" t="s">
        <v>8</v>
      </c>
      <c r="G2" s="611"/>
      <c r="H2" s="611"/>
      <c r="I2" s="611"/>
      <c r="J2" s="611"/>
      <c r="K2" s="611"/>
      <c r="L2" s="611"/>
      <c r="M2" s="611"/>
      <c r="N2" s="611"/>
      <c r="O2" s="612"/>
      <c r="P2" s="613"/>
      <c r="Q2" s="613"/>
    </row>
    <row r="3" spans="2:17" ht="16.5" thickBot="1">
      <c r="B3" s="627"/>
      <c r="C3" s="628"/>
      <c r="D3" s="628"/>
      <c r="E3" s="629"/>
      <c r="F3" s="617" t="s">
        <v>9</v>
      </c>
      <c r="G3" s="618"/>
      <c r="H3" s="620"/>
      <c r="I3" s="617" t="s">
        <v>10</v>
      </c>
      <c r="J3" s="618"/>
      <c r="K3" s="619"/>
      <c r="L3" s="617" t="s">
        <v>11</v>
      </c>
      <c r="M3" s="618"/>
      <c r="N3" s="619"/>
      <c r="O3" s="617" t="s">
        <v>12</v>
      </c>
      <c r="P3" s="619"/>
      <c r="Q3" s="620"/>
    </row>
    <row r="4" spans="2:17" ht="48" thickBot="1">
      <c r="B4" s="630"/>
      <c r="C4" s="404" t="s">
        <v>268</v>
      </c>
      <c r="D4" s="405" t="s">
        <v>261</v>
      </c>
      <c r="E4" s="406" t="s">
        <v>13</v>
      </c>
      <c r="F4" s="404" t="s">
        <v>268</v>
      </c>
      <c r="G4" s="405" t="s">
        <v>261</v>
      </c>
      <c r="H4" s="406" t="s">
        <v>13</v>
      </c>
      <c r="I4" s="404" t="s">
        <v>268</v>
      </c>
      <c r="J4" s="405" t="s">
        <v>261</v>
      </c>
      <c r="K4" s="406" t="s">
        <v>13</v>
      </c>
      <c r="L4" s="404" t="s">
        <v>268</v>
      </c>
      <c r="M4" s="405" t="s">
        <v>261</v>
      </c>
      <c r="N4" s="406" t="s">
        <v>13</v>
      </c>
      <c r="O4" s="404" t="s">
        <v>268</v>
      </c>
      <c r="P4" s="405" t="s">
        <v>261</v>
      </c>
      <c r="Q4" s="407" t="s">
        <v>13</v>
      </c>
    </row>
    <row r="5" spans="2:17" ht="15.75">
      <c r="B5" s="531" t="s">
        <v>14</v>
      </c>
      <c r="C5" s="455">
        <v>9054.4</v>
      </c>
      <c r="D5" s="456">
        <v>9359.1049999999996</v>
      </c>
      <c r="E5" s="457">
        <v>-3.2557066086981599</v>
      </c>
      <c r="F5" s="455" t="s">
        <v>113</v>
      </c>
      <c r="G5" s="456" t="s">
        <v>113</v>
      </c>
      <c r="H5" s="457" t="s">
        <v>113</v>
      </c>
      <c r="I5" s="455">
        <v>9087.4169999999995</v>
      </c>
      <c r="J5" s="456">
        <v>9504.7369999999992</v>
      </c>
      <c r="K5" s="457">
        <v>-4.3906527871312981</v>
      </c>
      <c r="L5" s="455" t="s">
        <v>113</v>
      </c>
      <c r="M5" s="456" t="s">
        <v>113</v>
      </c>
      <c r="N5" s="457" t="s">
        <v>113</v>
      </c>
      <c r="O5" s="455">
        <v>8394.1319999999996</v>
      </c>
      <c r="P5" s="456">
        <v>7929.2950000000001</v>
      </c>
      <c r="Q5" s="458">
        <v>5.8622740104889468</v>
      </c>
    </row>
    <row r="6" spans="2:17" ht="15.75">
      <c r="B6" s="532" t="s">
        <v>15</v>
      </c>
      <c r="C6" s="83">
        <v>9271.8330000000005</v>
      </c>
      <c r="D6" s="84">
        <v>8901.375</v>
      </c>
      <c r="E6" s="250">
        <v>4.1618064624847344</v>
      </c>
      <c r="F6" s="83" t="s">
        <v>254</v>
      </c>
      <c r="G6" s="84" t="s">
        <v>254</v>
      </c>
      <c r="H6" s="250" t="s">
        <v>255</v>
      </c>
      <c r="I6" s="83">
        <v>9427.4549999999999</v>
      </c>
      <c r="J6" s="84">
        <v>9162.3950000000004</v>
      </c>
      <c r="K6" s="250">
        <v>2.8929117332313163</v>
      </c>
      <c r="L6" s="83" t="s">
        <v>113</v>
      </c>
      <c r="M6" s="84" t="s">
        <v>113</v>
      </c>
      <c r="N6" s="250" t="s">
        <v>113</v>
      </c>
      <c r="O6" s="83">
        <v>8810</v>
      </c>
      <c r="P6" s="84">
        <v>8400</v>
      </c>
      <c r="Q6" s="459">
        <v>4.8809523809523814</v>
      </c>
    </row>
    <row r="7" spans="2:17" ht="15.75">
      <c r="B7" s="532" t="s">
        <v>16</v>
      </c>
      <c r="C7" s="83" t="s">
        <v>113</v>
      </c>
      <c r="D7" s="84" t="s">
        <v>113</v>
      </c>
      <c r="E7" s="250" t="s">
        <v>113</v>
      </c>
      <c r="F7" s="83" t="s">
        <v>113</v>
      </c>
      <c r="G7" s="84" t="s">
        <v>113</v>
      </c>
      <c r="H7" s="250" t="s">
        <v>113</v>
      </c>
      <c r="I7" s="83" t="s">
        <v>113</v>
      </c>
      <c r="J7" s="84" t="s">
        <v>113</v>
      </c>
      <c r="K7" s="250" t="s">
        <v>113</v>
      </c>
      <c r="L7" s="83" t="s">
        <v>113</v>
      </c>
      <c r="M7" s="84" t="s">
        <v>113</v>
      </c>
      <c r="N7" s="250" t="s">
        <v>113</v>
      </c>
      <c r="O7" s="83" t="s">
        <v>113</v>
      </c>
      <c r="P7" s="84" t="s">
        <v>113</v>
      </c>
      <c r="Q7" s="459" t="s">
        <v>113</v>
      </c>
    </row>
    <row r="8" spans="2:17" ht="15.75">
      <c r="B8" s="532" t="s">
        <v>17</v>
      </c>
      <c r="C8" s="83">
        <v>6858.6090000000004</v>
      </c>
      <c r="D8" s="84">
        <v>7210.2870000000003</v>
      </c>
      <c r="E8" s="250">
        <v>-4.8774480128183511</v>
      </c>
      <c r="F8" s="83" t="s">
        <v>113</v>
      </c>
      <c r="G8" s="84" t="s">
        <v>113</v>
      </c>
      <c r="H8" s="250" t="s">
        <v>113</v>
      </c>
      <c r="I8" s="83">
        <v>6786.402</v>
      </c>
      <c r="J8" s="84">
        <v>7211.48</v>
      </c>
      <c r="K8" s="250">
        <v>-5.8944627177777589</v>
      </c>
      <c r="L8" s="83" t="s">
        <v>113</v>
      </c>
      <c r="M8" s="84" t="s">
        <v>113</v>
      </c>
      <c r="N8" s="250" t="s">
        <v>113</v>
      </c>
      <c r="O8" s="83">
        <v>7362.0050000000001</v>
      </c>
      <c r="P8" s="84">
        <v>7192.7730000000001</v>
      </c>
      <c r="Q8" s="459">
        <v>2.3528060735407608</v>
      </c>
    </row>
    <row r="9" spans="2:17" ht="15.75">
      <c r="B9" s="532" t="s">
        <v>18</v>
      </c>
      <c r="C9" s="83">
        <v>8350.69</v>
      </c>
      <c r="D9" s="84">
        <v>8793.6650000000009</v>
      </c>
      <c r="E9" s="250">
        <v>-5.0374331976485376</v>
      </c>
      <c r="F9" s="83" t="s">
        <v>113</v>
      </c>
      <c r="G9" s="84" t="s">
        <v>113</v>
      </c>
      <c r="H9" s="250" t="s">
        <v>113</v>
      </c>
      <c r="I9" s="83">
        <v>8851.5470000000005</v>
      </c>
      <c r="J9" s="84">
        <v>8998.41</v>
      </c>
      <c r="K9" s="250">
        <v>-1.632099448680371</v>
      </c>
      <c r="L9" s="83" t="s">
        <v>113</v>
      </c>
      <c r="M9" s="84" t="s">
        <v>113</v>
      </c>
      <c r="N9" s="250" t="s">
        <v>113</v>
      </c>
      <c r="O9" s="83">
        <v>7274.4210000000003</v>
      </c>
      <c r="P9" s="84">
        <v>8174.0919999999996</v>
      </c>
      <c r="Q9" s="459">
        <v>-11.006372328571778</v>
      </c>
    </row>
    <row r="10" spans="2:17" ht="15.75">
      <c r="B10" s="532" t="s">
        <v>19</v>
      </c>
      <c r="C10" s="83">
        <v>17843.611000000001</v>
      </c>
      <c r="D10" s="84">
        <v>17832.023000000001</v>
      </c>
      <c r="E10" s="250">
        <v>6.4984214073746632E-2</v>
      </c>
      <c r="F10" s="83">
        <v>16971.424999999999</v>
      </c>
      <c r="G10" s="84">
        <v>17968.813999999998</v>
      </c>
      <c r="H10" s="250">
        <v>-5.5506668386683691</v>
      </c>
      <c r="I10" s="83">
        <v>18076.388999999999</v>
      </c>
      <c r="J10" s="84">
        <v>18055.244999999999</v>
      </c>
      <c r="K10" s="250">
        <v>0.1171072450138463</v>
      </c>
      <c r="L10" s="83" t="s">
        <v>113</v>
      </c>
      <c r="M10" s="84" t="s">
        <v>113</v>
      </c>
      <c r="N10" s="250" t="s">
        <v>113</v>
      </c>
      <c r="O10" s="83">
        <v>17317.488000000001</v>
      </c>
      <c r="P10" s="84">
        <v>16604.233</v>
      </c>
      <c r="Q10" s="459">
        <v>4.2956214839914679</v>
      </c>
    </row>
    <row r="11" spans="2:17" ht="15.75">
      <c r="B11" s="532" t="s">
        <v>20</v>
      </c>
      <c r="C11" s="83">
        <v>10279.477999999999</v>
      </c>
      <c r="D11" s="84">
        <v>9493.8670000000002</v>
      </c>
      <c r="E11" s="250">
        <v>8.2749315953130473</v>
      </c>
      <c r="F11" s="83" t="s">
        <v>113</v>
      </c>
      <c r="G11" s="84" t="s">
        <v>113</v>
      </c>
      <c r="H11" s="250" t="s">
        <v>113</v>
      </c>
      <c r="I11" s="83">
        <v>10707.592000000001</v>
      </c>
      <c r="J11" s="84">
        <v>9866.4110000000001</v>
      </c>
      <c r="K11" s="250">
        <v>8.5257040275334202</v>
      </c>
      <c r="L11" s="83" t="s">
        <v>113</v>
      </c>
      <c r="M11" s="84" t="s">
        <v>113</v>
      </c>
      <c r="N11" s="250" t="s">
        <v>113</v>
      </c>
      <c r="O11" s="83">
        <v>8642.857</v>
      </c>
      <c r="P11" s="84">
        <v>8594.3089999999993</v>
      </c>
      <c r="Q11" s="459">
        <v>0.56488543756107312</v>
      </c>
    </row>
    <row r="12" spans="2:17" ht="15.75">
      <c r="B12" s="532" t="s">
        <v>21</v>
      </c>
      <c r="C12" s="83">
        <v>8733.4779999999992</v>
      </c>
      <c r="D12" s="84">
        <v>8481.3979999999992</v>
      </c>
      <c r="E12" s="250">
        <v>2.9721515250198132</v>
      </c>
      <c r="F12" s="83" t="s">
        <v>254</v>
      </c>
      <c r="G12" s="84" t="s">
        <v>254</v>
      </c>
      <c r="H12" s="250" t="s">
        <v>255</v>
      </c>
      <c r="I12" s="83">
        <v>8909.5660000000007</v>
      </c>
      <c r="J12" s="84">
        <v>8630.0609999999997</v>
      </c>
      <c r="K12" s="250">
        <v>3.2387372464690691</v>
      </c>
      <c r="L12" s="83" t="s">
        <v>113</v>
      </c>
      <c r="M12" s="84" t="s">
        <v>113</v>
      </c>
      <c r="N12" s="250" t="s">
        <v>113</v>
      </c>
      <c r="O12" s="83">
        <v>8451.4410000000007</v>
      </c>
      <c r="P12" s="84">
        <v>8176.8119999999999</v>
      </c>
      <c r="Q12" s="459">
        <v>3.3586317014504043</v>
      </c>
    </row>
    <row r="13" spans="2:17" ht="15.75">
      <c r="B13" s="532" t="s">
        <v>22</v>
      </c>
      <c r="C13" s="83">
        <v>10140.262000000001</v>
      </c>
      <c r="D13" s="84">
        <v>10278.352999999999</v>
      </c>
      <c r="E13" s="250">
        <v>-1.3435129149582481</v>
      </c>
      <c r="F13" s="83" t="s">
        <v>113</v>
      </c>
      <c r="G13" s="84" t="s">
        <v>254</v>
      </c>
      <c r="H13" s="250" t="s">
        <v>113</v>
      </c>
      <c r="I13" s="83">
        <v>10371.974</v>
      </c>
      <c r="J13" s="84">
        <v>10372.316999999999</v>
      </c>
      <c r="K13" s="250">
        <v>-3.3068792633211821E-3</v>
      </c>
      <c r="L13" s="83" t="s">
        <v>113</v>
      </c>
      <c r="M13" s="84" t="s">
        <v>113</v>
      </c>
      <c r="N13" s="250" t="s">
        <v>113</v>
      </c>
      <c r="O13" s="83">
        <v>9061.402</v>
      </c>
      <c r="P13" s="84">
        <v>9241.2289999999994</v>
      </c>
      <c r="Q13" s="459">
        <v>-1.945920829361542</v>
      </c>
    </row>
    <row r="14" spans="2:17" ht="15.75">
      <c r="B14" s="532" t="s">
        <v>23</v>
      </c>
      <c r="C14" s="83">
        <v>18819.566999999999</v>
      </c>
      <c r="D14" s="84">
        <v>18999.754000000001</v>
      </c>
      <c r="E14" s="250">
        <v>-0.94836491040884896</v>
      </c>
      <c r="F14" s="83" t="s">
        <v>254</v>
      </c>
      <c r="G14" s="84" t="s">
        <v>254</v>
      </c>
      <c r="H14" s="250" t="s">
        <v>255</v>
      </c>
      <c r="I14" s="83" t="s">
        <v>113</v>
      </c>
      <c r="J14" s="84" t="s">
        <v>113</v>
      </c>
      <c r="K14" s="250" t="s">
        <v>113</v>
      </c>
      <c r="L14" s="83" t="s">
        <v>113</v>
      </c>
      <c r="M14" s="84" t="s">
        <v>113</v>
      </c>
      <c r="N14" s="250" t="s">
        <v>113</v>
      </c>
      <c r="O14" s="83" t="s">
        <v>254</v>
      </c>
      <c r="P14" s="84" t="s">
        <v>254</v>
      </c>
      <c r="Q14" s="459" t="s">
        <v>255</v>
      </c>
    </row>
    <row r="15" spans="2:17" ht="15.75">
      <c r="B15" s="532" t="s">
        <v>24</v>
      </c>
      <c r="C15" s="83">
        <v>8680.2489999999998</v>
      </c>
      <c r="D15" s="84">
        <v>8459.0079999999998</v>
      </c>
      <c r="E15" s="250">
        <v>2.6154485254062889</v>
      </c>
      <c r="F15" s="83" t="s">
        <v>254</v>
      </c>
      <c r="G15" s="84" t="s">
        <v>254</v>
      </c>
      <c r="H15" s="250" t="s">
        <v>255</v>
      </c>
      <c r="I15" s="83" t="s">
        <v>113</v>
      </c>
      <c r="J15" s="84" t="s">
        <v>113</v>
      </c>
      <c r="K15" s="250" t="s">
        <v>113</v>
      </c>
      <c r="L15" s="83" t="s">
        <v>113</v>
      </c>
      <c r="M15" s="84" t="s">
        <v>113</v>
      </c>
      <c r="N15" s="250" t="s">
        <v>113</v>
      </c>
      <c r="O15" s="83" t="s">
        <v>254</v>
      </c>
      <c r="P15" s="84" t="s">
        <v>254</v>
      </c>
      <c r="Q15" s="408" t="s">
        <v>255</v>
      </c>
    </row>
    <row r="16" spans="2:17" ht="15.75">
      <c r="B16" s="533" t="s">
        <v>25</v>
      </c>
      <c r="C16" s="83">
        <v>11725.754999999999</v>
      </c>
      <c r="D16" s="84">
        <v>11962.19</v>
      </c>
      <c r="E16" s="250">
        <v>-1.9765193497177467</v>
      </c>
      <c r="F16" s="83" t="s">
        <v>254</v>
      </c>
      <c r="G16" s="84" t="s">
        <v>254</v>
      </c>
      <c r="H16" s="250" t="s">
        <v>255</v>
      </c>
      <c r="I16" s="83" t="s">
        <v>113</v>
      </c>
      <c r="J16" s="84" t="s">
        <v>113</v>
      </c>
      <c r="K16" s="250" t="s">
        <v>113</v>
      </c>
      <c r="L16" s="83" t="s">
        <v>113</v>
      </c>
      <c r="M16" s="84" t="s">
        <v>113</v>
      </c>
      <c r="N16" s="250" t="s">
        <v>113</v>
      </c>
      <c r="O16" s="83" t="s">
        <v>254</v>
      </c>
      <c r="P16" s="84" t="s">
        <v>254</v>
      </c>
      <c r="Q16" s="459" t="s">
        <v>255</v>
      </c>
    </row>
    <row r="17" spans="2:17" ht="15.75">
      <c r="B17" s="533" t="s">
        <v>26</v>
      </c>
      <c r="C17" s="83">
        <v>9053.634</v>
      </c>
      <c r="D17" s="84">
        <v>9123.8089999999993</v>
      </c>
      <c r="E17" s="250">
        <v>-0.76914148465842802</v>
      </c>
      <c r="F17" s="83" t="s">
        <v>254</v>
      </c>
      <c r="G17" s="84" t="s">
        <v>254</v>
      </c>
      <c r="H17" s="250" t="s">
        <v>255</v>
      </c>
      <c r="I17" s="83" t="s">
        <v>113</v>
      </c>
      <c r="J17" s="84" t="s">
        <v>113</v>
      </c>
      <c r="K17" s="250" t="s">
        <v>113</v>
      </c>
      <c r="L17" s="83" t="s">
        <v>113</v>
      </c>
      <c r="M17" s="84" t="s">
        <v>113</v>
      </c>
      <c r="N17" s="250" t="s">
        <v>113</v>
      </c>
      <c r="O17" s="83" t="s">
        <v>254</v>
      </c>
      <c r="P17" s="84" t="s">
        <v>254</v>
      </c>
      <c r="Q17" s="459" t="s">
        <v>255</v>
      </c>
    </row>
    <row r="18" spans="2:17" ht="15.75">
      <c r="B18" s="533" t="s">
        <v>27</v>
      </c>
      <c r="C18" s="83">
        <v>4830.9229999999998</v>
      </c>
      <c r="D18" s="84">
        <v>5551.0010000000002</v>
      </c>
      <c r="E18" s="250">
        <v>-12.972038736797209</v>
      </c>
      <c r="F18" s="83" t="s">
        <v>254</v>
      </c>
      <c r="G18" s="84" t="s">
        <v>113</v>
      </c>
      <c r="H18" s="250" t="s">
        <v>113</v>
      </c>
      <c r="I18" s="83">
        <v>4968.9040000000005</v>
      </c>
      <c r="J18" s="84">
        <v>5893.9970000000003</v>
      </c>
      <c r="K18" s="250">
        <v>-15.695511891166552</v>
      </c>
      <c r="L18" s="83" t="s">
        <v>113</v>
      </c>
      <c r="M18" s="84" t="s">
        <v>113</v>
      </c>
      <c r="N18" s="250" t="s">
        <v>113</v>
      </c>
      <c r="O18" s="83">
        <v>4397.7690000000002</v>
      </c>
      <c r="P18" s="84">
        <v>4100.3599999999997</v>
      </c>
      <c r="Q18" s="459">
        <v>7.2532411788233375</v>
      </c>
    </row>
    <row r="19" spans="2:17" ht="16.5" thickBot="1">
      <c r="B19" s="534" t="s">
        <v>28</v>
      </c>
      <c r="C19" s="460">
        <v>6852.2049999999999</v>
      </c>
      <c r="D19" s="461">
        <v>5956.1040000000003</v>
      </c>
      <c r="E19" s="462">
        <v>15.045086519644379</v>
      </c>
      <c r="F19" s="460" t="s">
        <v>254</v>
      </c>
      <c r="G19" s="461" t="s">
        <v>254</v>
      </c>
      <c r="H19" s="462" t="s">
        <v>255</v>
      </c>
      <c r="I19" s="460" t="s">
        <v>113</v>
      </c>
      <c r="J19" s="461" t="s">
        <v>113</v>
      </c>
      <c r="K19" s="462" t="s">
        <v>113</v>
      </c>
      <c r="L19" s="460" t="s">
        <v>113</v>
      </c>
      <c r="M19" s="461" t="s">
        <v>113</v>
      </c>
      <c r="N19" s="462" t="s">
        <v>113</v>
      </c>
      <c r="O19" s="460" t="s">
        <v>254</v>
      </c>
      <c r="P19" s="461" t="s">
        <v>254</v>
      </c>
      <c r="Q19" s="463" t="s">
        <v>255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R19" sqref="R19"/>
    </sheetView>
  </sheetViews>
  <sheetFormatPr defaultRowHeight="12.75"/>
  <cols>
    <col min="2" max="2" width="58.7109375" customWidth="1"/>
    <col min="3" max="3" width="21" customWidth="1"/>
    <col min="4" max="4" width="9.85546875" customWidth="1"/>
    <col min="5" max="5" width="11.28515625" customWidth="1"/>
  </cols>
  <sheetData>
    <row r="2" spans="2:5" ht="13.5" thickBot="1"/>
    <row r="3" spans="2:5" ht="18.75">
      <c r="B3" s="268" t="s">
        <v>262</v>
      </c>
      <c r="C3" s="265"/>
      <c r="D3" s="265"/>
      <c r="E3" s="498"/>
    </row>
    <row r="4" spans="2:5" ht="19.5" thickBot="1">
      <c r="B4" s="374" t="s">
        <v>205</v>
      </c>
      <c r="C4" s="375"/>
      <c r="D4" s="376"/>
      <c r="E4" s="499"/>
    </row>
    <row r="5" spans="2:5" ht="21">
      <c r="B5" s="379" t="s">
        <v>6</v>
      </c>
      <c r="C5" s="380" t="s">
        <v>7</v>
      </c>
      <c r="D5" s="381"/>
      <c r="E5" s="382"/>
    </row>
    <row r="6" spans="2:5" ht="21.75" thickBot="1">
      <c r="B6" s="387"/>
      <c r="C6" s="388"/>
      <c r="D6" s="389"/>
      <c r="E6" s="500"/>
    </row>
    <row r="7" spans="2:5" ht="26.25" thickBot="1">
      <c r="B7" s="395"/>
      <c r="C7" s="396" t="s">
        <v>261</v>
      </c>
      <c r="D7" s="397" t="s">
        <v>259</v>
      </c>
      <c r="E7" s="399" t="s">
        <v>13</v>
      </c>
    </row>
    <row r="8" spans="2:5" ht="21">
      <c r="B8" s="400" t="s">
        <v>260</v>
      </c>
      <c r="C8" s="162">
        <v>9066.2810000000009</v>
      </c>
      <c r="D8" s="157">
        <v>8397.9290000000001</v>
      </c>
      <c r="E8" s="501">
        <v>7.9585335860781949</v>
      </c>
    </row>
    <row r="9" spans="2:5" ht="21">
      <c r="B9" s="401" t="s">
        <v>15</v>
      </c>
      <c r="C9" s="163">
        <v>8256.8250000000007</v>
      </c>
      <c r="D9" s="158">
        <v>6989.9539999999997</v>
      </c>
      <c r="E9" s="502">
        <v>18.124167912979129</v>
      </c>
    </row>
    <row r="10" spans="2:5" ht="21">
      <c r="B10" s="401" t="s">
        <v>16</v>
      </c>
      <c r="C10" s="163">
        <v>13059.159</v>
      </c>
      <c r="D10" s="158">
        <v>14010.609</v>
      </c>
      <c r="E10" s="502">
        <v>-6.7909253623450683</v>
      </c>
    </row>
    <row r="11" spans="2:5" ht="21">
      <c r="B11" s="401" t="s">
        <v>17</v>
      </c>
      <c r="C11" s="163">
        <v>6404.0609999999997</v>
      </c>
      <c r="D11" s="158">
        <v>5890.6059999999998</v>
      </c>
      <c r="E11" s="502">
        <v>8.7165055683574835</v>
      </c>
    </row>
    <row r="12" spans="2:5" ht="21">
      <c r="B12" s="401" t="s">
        <v>18</v>
      </c>
      <c r="C12" s="163">
        <v>7643.66</v>
      </c>
      <c r="D12" s="158">
        <v>6891.6149999999998</v>
      </c>
      <c r="E12" s="502">
        <v>10.912463914481584</v>
      </c>
    </row>
    <row r="13" spans="2:5" ht="21">
      <c r="B13" s="401" t="s">
        <v>19</v>
      </c>
      <c r="C13" s="163">
        <v>16668.451000000001</v>
      </c>
      <c r="D13" s="158">
        <v>15662.333000000001</v>
      </c>
      <c r="E13" s="502">
        <v>6.4238067215146062</v>
      </c>
    </row>
    <row r="14" spans="2:5" ht="21">
      <c r="B14" s="401" t="s">
        <v>20</v>
      </c>
      <c r="C14" s="163">
        <v>7795.8029999999999</v>
      </c>
      <c r="D14" s="158">
        <v>7111.3940000000002</v>
      </c>
      <c r="E14" s="502">
        <v>9.6241187030278397</v>
      </c>
    </row>
    <row r="15" spans="2:5" ht="21">
      <c r="B15" s="401" t="s">
        <v>21</v>
      </c>
      <c r="C15" s="163">
        <v>8411.4789999999994</v>
      </c>
      <c r="D15" s="158">
        <v>8060.0959999999995</v>
      </c>
      <c r="E15" s="502">
        <v>4.3595386456935481</v>
      </c>
    </row>
    <row r="16" spans="2:5" ht="21">
      <c r="B16" s="401" t="s">
        <v>22</v>
      </c>
      <c r="C16" s="163">
        <v>9240.8960000000006</v>
      </c>
      <c r="D16" s="158">
        <v>9034.4480000000003</v>
      </c>
      <c r="E16" s="502">
        <v>2.2851202419893317</v>
      </c>
    </row>
    <row r="17" spans="2:16" ht="21">
      <c r="B17" s="401" t="s">
        <v>23</v>
      </c>
      <c r="C17" s="163">
        <v>18951.328000000001</v>
      </c>
      <c r="D17" s="158">
        <v>18750.464</v>
      </c>
      <c r="E17" s="502">
        <v>1.0712481568456194</v>
      </c>
      <c r="P17">
        <v>1</v>
      </c>
    </row>
    <row r="18" spans="2:16" ht="21">
      <c r="B18" s="401" t="s">
        <v>24</v>
      </c>
      <c r="C18" s="163">
        <v>8308.2549999999992</v>
      </c>
      <c r="D18" s="158">
        <v>8519.6059999999998</v>
      </c>
      <c r="E18" s="502">
        <v>-2.4807602605097063</v>
      </c>
    </row>
    <row r="19" spans="2:16" ht="27.75" customHeight="1">
      <c r="B19" s="402" t="s">
        <v>25</v>
      </c>
      <c r="C19" s="163">
        <v>10739.522000000001</v>
      </c>
      <c r="D19" s="158">
        <v>10513.891</v>
      </c>
      <c r="E19" s="502">
        <v>2.1460275743775661</v>
      </c>
    </row>
    <row r="20" spans="2:16" ht="28.5" customHeight="1">
      <c r="B20" s="402" t="s">
        <v>26</v>
      </c>
      <c r="C20" s="163">
        <v>6699.1480000000001</v>
      </c>
      <c r="D20" s="158">
        <v>6466.2749999999996</v>
      </c>
      <c r="E20" s="502">
        <v>3.601346988799587</v>
      </c>
    </row>
    <row r="21" spans="2:16" ht="27" customHeight="1">
      <c r="B21" s="402" t="s">
        <v>27</v>
      </c>
      <c r="C21" s="163">
        <v>2770.3530000000001</v>
      </c>
      <c r="D21" s="158">
        <v>2635.674</v>
      </c>
      <c r="E21" s="502">
        <v>5.1098504595029617</v>
      </c>
    </row>
    <row r="22" spans="2:16" ht="29.25" customHeight="1" thickBot="1">
      <c r="B22" s="403" t="s">
        <v>28</v>
      </c>
      <c r="C22" s="164">
        <v>6259.0050000000001</v>
      </c>
      <c r="D22" s="161">
        <v>7304.5050000000001</v>
      </c>
      <c r="E22" s="503">
        <v>-14.313084870227346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2024-01-25T13:27:43Z</dcterms:modified>
</cp:coreProperties>
</file>