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0" i="1" l="1"/>
  <c r="J24" i="1" l="1"/>
  <c r="G21" i="1" l="1"/>
  <c r="G15" i="1"/>
  <c r="G17" i="1" s="1"/>
  <c r="G16" i="1"/>
  <c r="G23" i="1" s="1"/>
  <c r="G30" i="1" s="1"/>
  <c r="G18" i="1"/>
  <c r="G25" i="1" s="1"/>
  <c r="G32" i="1" s="1"/>
  <c r="G19" i="1" l="1"/>
  <c r="G26" i="1" s="1"/>
  <c r="G24" i="1"/>
  <c r="G31" i="1" s="1"/>
  <c r="G22" i="1"/>
  <c r="G29" i="1" s="1"/>
  <c r="J28" i="1"/>
  <c r="D19" i="1" l="1"/>
  <c r="J23" i="1" l="1"/>
  <c r="J22" i="1" l="1"/>
  <c r="J21" i="1" l="1"/>
  <c r="J20" i="1"/>
  <c r="J29" i="1" l="1"/>
  <c r="J32" i="1" l="1"/>
  <c r="J27" i="1"/>
  <c r="J19" i="1"/>
  <c r="D20" i="1" l="1"/>
</calcChain>
</file>

<file path=xl/sharedStrings.xml><?xml version="1.0" encoding="utf-8"?>
<sst xmlns="http://schemas.openxmlformats.org/spreadsheetml/2006/main" count="184" uniqueCount="40">
  <si>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</si>
  <si>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</si>
  <si>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</si>
  <si>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</si>
  <si>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</si>
  <si>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</si>
  <si>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</si>
  <si>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</si>
  <si>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</si>
  <si>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</si>
  <si>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</si>
  <si>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</si>
  <si>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</si>
  <si>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</si>
  <si>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</si>
  <si>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</si>
  <si>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</si>
  <si>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</si>
  <si>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</si>
  <si>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</si>
  <si>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</si>
  <si>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</si>
  <si>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</si>
  <si>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</si>
  <si>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</si>
  <si>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</si>
  <si>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</si>
  <si>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</si>
  <si>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</si>
  <si>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</si>
  <si>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</si>
  <si>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</si>
  <si>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</si>
  <si>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</si>
  <si>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</si>
  <si>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10.08 -16.08.2020r. cena w zł/kg (szt*)</t>
  </si>
  <si>
    <t>17.08 -23.08.2020r. cena w zł/kg (szt*)</t>
  </si>
  <si>
    <t>35 tydzień</t>
  </si>
  <si>
    <t>24.08 - 30.08.2020 r</t>
  </si>
  <si>
    <t>23.08 -30.08.2020r.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</si>
</sst>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164" fontId="13" fillId="6" borderId="22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9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5" zoomScale="110" zoomScaleNormal="110" workbookViewId="0">
      <selection activeCell="H22" sqref="H22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5" ht="26.25" x14ac:dyDescent="0.2">
      <c r="A2" s="2" t="s">
        <v>37</v>
      </c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5" ht="26.25" x14ac:dyDescent="0.4">
      <c r="A3" s="3" t="s">
        <v>38</v>
      </c>
      <c r="B3" s="53" t="s">
        <v>2</v>
      </c>
      <c r="C3" s="53"/>
      <c r="D3" s="53"/>
      <c r="E3" s="53"/>
      <c r="F3" s="53"/>
      <c r="G3" s="53"/>
      <c r="H3" s="53"/>
      <c r="I3" s="53"/>
      <c r="J3" s="53"/>
    </row>
    <row r="4" spans="1:15" ht="33" x14ac:dyDescent="0.2">
      <c r="A4" s="4"/>
      <c r="B4" s="54" t="s">
        <v>27</v>
      </c>
      <c r="C4" s="54"/>
      <c r="D4" s="54"/>
      <c r="E4" s="54"/>
      <c r="F4" s="54"/>
      <c r="G4" s="54"/>
      <c r="H4" s="54"/>
      <c r="I4" s="54"/>
      <c r="J4" s="54"/>
    </row>
    <row r="5" spans="1:15" ht="33" x14ac:dyDescent="0.2">
      <c r="A5" s="4"/>
      <c r="B5" s="55" t="s">
        <v>26</v>
      </c>
      <c r="C5" s="54"/>
      <c r="D5" s="54"/>
      <c r="E5" s="54"/>
      <c r="F5" s="54"/>
      <c r="G5" s="54"/>
      <c r="H5" s="54"/>
      <c r="I5" s="54"/>
      <c r="J5" s="54"/>
    </row>
    <row r="6" spans="1:15" ht="12" customHeight="1" thickBot="1" x14ac:dyDescent="0.25">
      <c r="A6" s="5"/>
      <c r="B6" s="49"/>
      <c r="C6" s="50"/>
      <c r="D6" s="50"/>
      <c r="E6" s="50"/>
      <c r="F6" s="50"/>
      <c r="G6" s="50"/>
      <c r="H6" s="50"/>
      <c r="I6" s="50"/>
      <c r="J6" s="50"/>
    </row>
    <row r="7" spans="1:15" ht="32.25" customHeight="1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</row>
    <row r="8" spans="1:15" ht="13.5" thickBot="1" x14ac:dyDescent="0.25">
      <c r="A8" s="44"/>
      <c r="B8" s="45"/>
      <c r="C8" s="45"/>
      <c r="D8" s="45"/>
      <c r="E8" s="45"/>
      <c r="F8" s="45"/>
      <c r="G8" s="45"/>
      <c r="H8" s="45"/>
      <c r="I8" s="46"/>
      <c r="J8" s="46"/>
    </row>
    <row r="9" spans="1:15" ht="27" customHeight="1" thickBot="1" x14ac:dyDescent="0.25">
      <c r="A9" s="9" t="s">
        <v>4</v>
      </c>
      <c r="B9" s="41" t="s">
        <v>5</v>
      </c>
      <c r="C9" s="42"/>
      <c r="D9" s="43"/>
      <c r="E9" s="38" t="s">
        <v>34</v>
      </c>
      <c r="F9" s="39"/>
      <c r="G9" s="40"/>
      <c r="H9" s="38" t="s">
        <v>6</v>
      </c>
      <c r="I9" s="39"/>
      <c r="J9" s="40"/>
    </row>
    <row r="10" spans="1:15" ht="48" x14ac:dyDescent="0.2">
      <c r="A10" s="10"/>
      <c r="B10" s="14" t="s">
        <v>39</v>
      </c>
      <c r="C10" s="26" t="s">
        <v>36</v>
      </c>
      <c r="D10" s="29" t="s">
        <v>16</v>
      </c>
      <c r="E10" s="14" t="s">
        <v>39</v>
      </c>
      <c r="F10" s="14" t="s">
        <v>35</v>
      </c>
      <c r="G10" s="13" t="s">
        <v>16</v>
      </c>
      <c r="H10" s="14" t="s">
        <v>39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7" t="s">
        <v>30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15" x14ac:dyDescent="0.25">
      <c r="A12" s="11" t="s">
        <v>8</v>
      </c>
      <c r="B12" s="16" t="s">
        <v>30</v>
      </c>
      <c r="C12" s="27" t="s">
        <v>30</v>
      </c>
      <c r="D12" s="17" t="s">
        <v>30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 t="s">
        <v>30</v>
      </c>
      <c r="C14" s="27" t="s">
        <v>30</v>
      </c>
      <c r="D14" s="17" t="s">
        <v>30</v>
      </c>
      <c r="E14" s="16" t="s">
        <v>30</v>
      </c>
      <c r="F14" s="27" t="s">
        <v>30</v>
      </c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 t="s">
        <v>30</v>
      </c>
      <c r="C15" s="27" t="s">
        <v>30</v>
      </c>
      <c r="D15" s="17" t="s">
        <v>30</v>
      </c>
      <c r="E15" s="16" t="s">
        <v>30</v>
      </c>
      <c r="F15" s="27" t="s">
        <v>30</v>
      </c>
      <c r="G15" s="20" t="str">
        <f t="shared" ref="G15:G20" si="0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 t="s">
        <v>30</v>
      </c>
      <c r="E16" s="16" t="s">
        <v>30</v>
      </c>
      <c r="F16" s="27" t="s">
        <v>30</v>
      </c>
      <c r="G16" s="17" t="str">
        <f t="shared" si="0"/>
        <v>--</v>
      </c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 t="s">
        <v>30</v>
      </c>
      <c r="C17" s="27" t="s">
        <v>30</v>
      </c>
      <c r="D17" s="17" t="s">
        <v>30</v>
      </c>
      <c r="E17" s="16" t="s">
        <v>30</v>
      </c>
      <c r="F17" s="27" t="s">
        <v>30</v>
      </c>
      <c r="G17" s="17" t="str">
        <f t="shared" si="0"/>
        <v>--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">
        <v>30</v>
      </c>
      <c r="E18" s="16" t="s">
        <v>30</v>
      </c>
      <c r="F18" s="27" t="s">
        <v>30</v>
      </c>
      <c r="G18" s="20" t="str">
        <f t="shared" si="0"/>
        <v>--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0.55000000000000004</v>
      </c>
      <c r="C19" s="27">
        <v>0.55000000000000004</v>
      </c>
      <c r="D19" s="20">
        <f>((B19-C19)/C19)*100</f>
        <v>0</v>
      </c>
      <c r="E19" s="16">
        <v>1</v>
      </c>
      <c r="F19" s="27" t="s">
        <v>30</v>
      </c>
      <c r="G19" s="20" t="str">
        <f t="shared" si="0"/>
        <v>--</v>
      </c>
      <c r="H19" s="16">
        <v>0.95936686160896589</v>
      </c>
      <c r="I19" s="19">
        <v>1.0312930498462205</v>
      </c>
      <c r="J19" s="32">
        <f t="shared" ref="J19:J23" si="1">((H19-I19)/I19)*100</f>
        <v>-6.9743695303657631</v>
      </c>
      <c r="L19" s="15"/>
      <c r="O19" s="7"/>
    </row>
    <row r="20" spans="1:15" ht="18" customHeight="1" x14ac:dyDescent="0.25">
      <c r="A20" s="11" t="s">
        <v>13</v>
      </c>
      <c r="B20" s="16">
        <v>0.9</v>
      </c>
      <c r="C20" s="28">
        <v>0.95</v>
      </c>
      <c r="D20" s="17">
        <f>((B20-C20)/C20)*100</f>
        <v>-5.2631578947368354</v>
      </c>
      <c r="E20" s="16" t="s">
        <v>30</v>
      </c>
      <c r="F20" s="27" t="s">
        <v>30</v>
      </c>
      <c r="G20" s="20" t="str">
        <f t="shared" si="0"/>
        <v>--</v>
      </c>
      <c r="H20" s="19">
        <v>1.2208759754657339</v>
      </c>
      <c r="I20" s="19">
        <v>1.2083378367462125</v>
      </c>
      <c r="J20" s="32">
        <f t="shared" si="1"/>
        <v>1.0376351992157928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 t="s">
        <v>30</v>
      </c>
      <c r="F21" s="27" t="s">
        <v>30</v>
      </c>
      <c r="G21" s="20" t="str">
        <f t="shared" ref="G21:G32" si="2">G14</f>
        <v>--</v>
      </c>
      <c r="H21" s="19">
        <v>2.9944104241683336</v>
      </c>
      <c r="I21" s="19">
        <v>2.4286098595817514</v>
      </c>
      <c r="J21" s="32">
        <f t="shared" si="1"/>
        <v>23.297301637572325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1.5</v>
      </c>
      <c r="F22" s="27" t="s">
        <v>30</v>
      </c>
      <c r="G22" s="20" t="str">
        <f t="shared" si="2"/>
        <v>--</v>
      </c>
      <c r="H22" s="16">
        <v>1.4764155682231741</v>
      </c>
      <c r="I22" s="16">
        <v>2.4465507986488091</v>
      </c>
      <c r="J22" s="32">
        <f t="shared" si="1"/>
        <v>-39.653181571436207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7" t="s">
        <v>30</v>
      </c>
      <c r="C23" s="27" t="s">
        <v>30</v>
      </c>
      <c r="D23" s="30" t="s">
        <v>30</v>
      </c>
      <c r="E23" s="16" t="s">
        <v>30</v>
      </c>
      <c r="F23" s="27" t="s">
        <v>30</v>
      </c>
      <c r="G23" s="20" t="str">
        <f t="shared" si="2"/>
        <v>--</v>
      </c>
      <c r="H23" s="16">
        <v>3.2704951850275497</v>
      </c>
      <c r="I23" s="16">
        <v>4.3010989567535693</v>
      </c>
      <c r="J23" s="17">
        <f t="shared" si="1"/>
        <v>-23.961405726500885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2</v>
      </c>
      <c r="F24" s="27" t="s">
        <v>30</v>
      </c>
      <c r="G24" s="20" t="str">
        <f t="shared" si="2"/>
        <v>--</v>
      </c>
      <c r="H24" s="19">
        <v>2.2658863184990774</v>
      </c>
      <c r="I24" s="19">
        <v>2.3094670787968465</v>
      </c>
      <c r="J24" s="17">
        <f t="shared" ref="J24" si="3">((H24-I24)/I24)*100</f>
        <v>-1.8870483453902804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 t="s">
        <v>30</v>
      </c>
      <c r="F25" s="27" t="s">
        <v>30</v>
      </c>
      <c r="G25" s="20" t="str">
        <f t="shared" si="2"/>
        <v>--</v>
      </c>
      <c r="H25" s="36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tr">
        <f t="shared" si="2"/>
        <v>--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 t="s">
        <v>30</v>
      </c>
      <c r="F27" s="27" t="s">
        <v>30</v>
      </c>
      <c r="G27" s="20" t="s">
        <v>30</v>
      </c>
      <c r="H27" s="19">
        <v>1.0010540021962331</v>
      </c>
      <c r="I27" s="19">
        <v>1.075979011389643</v>
      </c>
      <c r="J27" s="32">
        <f t="shared" ref="J27:J29" si="4">((H27-I27)/I27)*100</f>
        <v>-6.9634266468305146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>
        <v>3.5</v>
      </c>
      <c r="F28" s="27" t="s">
        <v>30</v>
      </c>
      <c r="G28" s="20" t="s">
        <v>30</v>
      </c>
      <c r="H28" s="23">
        <v>3</v>
      </c>
      <c r="I28" s="16">
        <v>3.0714285714285716</v>
      </c>
      <c r="J28" s="32">
        <f t="shared" si="4"/>
        <v>-2.3255813953488436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0.8</v>
      </c>
      <c r="F29" s="27" t="s">
        <v>30</v>
      </c>
      <c r="G29" s="20" t="str">
        <f t="shared" si="2"/>
        <v>--</v>
      </c>
      <c r="H29" s="16">
        <v>0.71</v>
      </c>
      <c r="I29" s="19">
        <v>1.2771150724403608</v>
      </c>
      <c r="J29" s="17">
        <f t="shared" si="4"/>
        <v>-44.405949368109447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tr">
        <f t="shared" si="2"/>
        <v>--</v>
      </c>
      <c r="H30" s="36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0.55000000000000004</v>
      </c>
      <c r="F31" s="27" t="s">
        <v>30</v>
      </c>
      <c r="G31" s="20" t="str">
        <f t="shared" si="2"/>
        <v>--</v>
      </c>
      <c r="H31" s="36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4" t="s">
        <v>30</v>
      </c>
      <c r="D32" s="35" t="s">
        <v>30</v>
      </c>
      <c r="E32" s="31" t="s">
        <v>30</v>
      </c>
      <c r="F32" s="34" t="s">
        <v>30</v>
      </c>
      <c r="G32" s="33" t="str">
        <f t="shared" si="2"/>
        <v>--</v>
      </c>
      <c r="H32" s="31">
        <v>5.2159467735563299</v>
      </c>
      <c r="I32" s="25">
        <v>5.2159467735563299</v>
      </c>
      <c r="J32" s="24">
        <f t="shared" ref="J32" si="5">((H32-I32)/I32)*100</f>
        <v>0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8" priority="220" operator="greaterThan">
      <formula>0</formula>
    </cfRule>
    <cfRule type="cellIs" dxfId="77" priority="253" operator="equal">
      <formula>0</formula>
    </cfRule>
  </conditionalFormatting>
  <conditionalFormatting sqref="J13:J15">
    <cfRule type="cellIs" dxfId="76" priority="200" operator="equal">
      <formula>0</formula>
    </cfRule>
    <cfRule type="cellIs" dxfId="75" priority="201" operator="lessThan">
      <formula>0</formula>
    </cfRule>
    <cfRule type="cellIs" dxfId="74" priority="202" operator="greaterThan">
      <formula>0</formula>
    </cfRule>
  </conditionalFormatting>
  <conditionalFormatting sqref="J12">
    <cfRule type="cellIs" dxfId="73" priority="197" operator="equal">
      <formula>0</formula>
    </cfRule>
    <cfRule type="cellIs" dxfId="72" priority="198" operator="lessThan">
      <formula>0</formula>
    </cfRule>
    <cfRule type="cellIs" dxfId="71" priority="199" operator="greaterThan">
      <formula>0</formula>
    </cfRule>
  </conditionalFormatting>
  <conditionalFormatting sqref="J16">
    <cfRule type="cellIs" dxfId="70" priority="194" operator="equal">
      <formula>0</formula>
    </cfRule>
    <cfRule type="cellIs" dxfId="69" priority="195" operator="lessThan">
      <formula>0</formula>
    </cfRule>
    <cfRule type="cellIs" dxfId="68" priority="196" operator="greaterThan">
      <formula>0</formula>
    </cfRule>
  </conditionalFormatting>
  <conditionalFormatting sqref="J11">
    <cfRule type="cellIs" dxfId="67" priority="191" operator="equal">
      <formula>0</formula>
    </cfRule>
    <cfRule type="cellIs" dxfId="66" priority="192" operator="lessThan">
      <formula>0</formula>
    </cfRule>
    <cfRule type="cellIs" dxfId="65" priority="193" operator="greaterThan">
      <formula>0</formula>
    </cfRule>
  </conditionalFormatting>
  <conditionalFormatting sqref="J17:J18 J30:J31">
    <cfRule type="cellIs" dxfId="64" priority="188" operator="equal">
      <formula>0</formula>
    </cfRule>
    <cfRule type="cellIs" dxfId="63" priority="189" operator="lessThan">
      <formula>0</formula>
    </cfRule>
    <cfRule type="cellIs" dxfId="62" priority="190" operator="greaterThan">
      <formula>0</formula>
    </cfRule>
  </conditionalFormatting>
  <conditionalFormatting sqref="G11:G30">
    <cfRule type="cellIs" dxfId="61" priority="99" operator="greaterThan">
      <formula>0</formula>
    </cfRule>
    <cfRule type="cellIs" dxfId="60" priority="100" operator="equal">
      <formula>0</formula>
    </cfRule>
  </conditionalFormatting>
  <conditionalFormatting sqref="D21:D29">
    <cfRule type="cellIs" dxfId="59" priority="90" operator="greaterThan">
      <formula>0</formula>
    </cfRule>
    <cfRule type="cellIs" dxfId="58" priority="91" operator="equal">
      <formula>0</formula>
    </cfRule>
  </conditionalFormatting>
  <conditionalFormatting sqref="D21:D29">
    <cfRule type="cellIs" dxfId="57" priority="75" operator="equal">
      <formula>0</formula>
    </cfRule>
    <cfRule type="cellIs" dxfId="56" priority="76" operator="lessThan">
      <formula>0</formula>
    </cfRule>
    <cfRule type="cellIs" dxfId="55" priority="77" operator="greaterThan">
      <formula>0</formula>
    </cfRule>
  </conditionalFormatting>
  <conditionalFormatting sqref="D23">
    <cfRule type="cellIs" dxfId="54" priority="72" operator="equal">
      <formula>0</formula>
    </cfRule>
    <cfRule type="cellIs" dxfId="53" priority="73" operator="lessThan">
      <formula>0</formula>
    </cfRule>
    <cfRule type="cellIs" dxfId="52" priority="74" operator="greaterThan">
      <formula>0</formula>
    </cfRule>
  </conditionalFormatting>
  <conditionalFormatting sqref="D23">
    <cfRule type="cellIs" dxfId="51" priority="69" operator="equal">
      <formula>0</formula>
    </cfRule>
    <cfRule type="cellIs" dxfId="50" priority="70" operator="lessThan">
      <formula>0</formula>
    </cfRule>
    <cfRule type="cellIs" dxfId="49" priority="71" operator="greaterThan">
      <formula>0</formula>
    </cfRule>
  </conditionalFormatting>
  <conditionalFormatting sqref="D28">
    <cfRule type="cellIs" dxfId="48" priority="66" operator="equal">
      <formula>0</formula>
    </cfRule>
    <cfRule type="cellIs" dxfId="47" priority="67" operator="lessThan">
      <formula>0</formula>
    </cfRule>
    <cfRule type="cellIs" dxfId="46" priority="68" operator="greaterThan">
      <formula>0</formula>
    </cfRule>
  </conditionalFormatting>
  <conditionalFormatting sqref="D28">
    <cfRule type="cellIs" dxfId="45" priority="63" operator="equal">
      <formula>0</formula>
    </cfRule>
    <cfRule type="cellIs" dxfId="44" priority="64" operator="lessThan">
      <formula>0</formula>
    </cfRule>
    <cfRule type="cellIs" dxfId="43" priority="65" operator="greaterThan">
      <formula>0</formula>
    </cfRule>
  </conditionalFormatting>
  <conditionalFormatting sqref="D28">
    <cfRule type="cellIs" dxfId="42" priority="60" operator="equal">
      <formula>0</formula>
    </cfRule>
    <cfRule type="cellIs" dxfId="41" priority="61" operator="lessThan">
      <formula>0</formula>
    </cfRule>
    <cfRule type="cellIs" dxfId="40" priority="62" operator="greaterThan">
      <formula>0</formula>
    </cfRule>
  </conditionalFormatting>
  <conditionalFormatting sqref="D28">
    <cfRule type="cellIs" dxfId="39" priority="57" operator="equal">
      <formula>0</formula>
    </cfRule>
    <cfRule type="cellIs" dxfId="38" priority="58" operator="lessThan">
      <formula>0</formula>
    </cfRule>
    <cfRule type="cellIs" dxfId="37" priority="59" operator="greaterThan">
      <formula>0</formula>
    </cfRule>
  </conditionalFormatting>
  <conditionalFormatting sqref="J27:J29">
    <cfRule type="cellIs" dxfId="36" priority="51" operator="greaterThan">
      <formula>0</formula>
    </cfRule>
    <cfRule type="cellIs" dxfId="35" priority="52" operator="equal">
      <formula>0</formula>
    </cfRule>
  </conditionalFormatting>
  <conditionalFormatting sqref="J32">
    <cfRule type="cellIs" dxfId="34" priority="49" operator="greaterThan">
      <formula>0</formula>
    </cfRule>
    <cfRule type="cellIs" dxfId="33" priority="50" operator="equal">
      <formula>0</formula>
    </cfRule>
  </conditionalFormatting>
  <conditionalFormatting sqref="J24:J26">
    <cfRule type="cellIs" dxfId="32" priority="47" operator="greaterThan">
      <formula>0</formula>
    </cfRule>
    <cfRule type="cellIs" dxfId="31" priority="48" operator="equal">
      <formula>0</formula>
    </cfRule>
  </conditionalFormatting>
  <conditionalFormatting sqref="D11:D18">
    <cfRule type="cellIs" dxfId="30" priority="45" operator="greaterThan">
      <formula>0</formula>
    </cfRule>
    <cfRule type="cellIs" dxfId="29" priority="46" operator="equal">
      <formula>0</formula>
    </cfRule>
  </conditionalFormatting>
  <conditionalFormatting sqref="D20">
    <cfRule type="cellIs" dxfId="28" priority="43" operator="greaterThan">
      <formula>0</formula>
    </cfRule>
    <cfRule type="cellIs" dxfId="27" priority="44" operator="equal">
      <formula>0</formula>
    </cfRule>
  </conditionalFormatting>
  <conditionalFormatting sqref="J23">
    <cfRule type="cellIs" dxfId="26" priority="28" operator="greaterThan">
      <formula>0</formula>
    </cfRule>
    <cfRule type="cellIs" dxfId="25" priority="29" operator="equal">
      <formula>0</formula>
    </cfRule>
  </conditionalFormatting>
  <conditionalFormatting sqref="J19:J22">
    <cfRule type="cellIs" dxfId="24" priority="24" operator="greaterThan">
      <formula>0</formula>
    </cfRule>
    <cfRule type="cellIs" dxfId="23" priority="25" operator="equal">
      <formula>0</formula>
    </cfRule>
  </conditionalFormatting>
  <conditionalFormatting sqref="J19:J28">
    <cfRule type="cellIs" dxfId="22" priority="23" operator="lessThan">
      <formula>0</formula>
    </cfRule>
  </conditionalFormatting>
  <conditionalFormatting sqref="J19:J32">
    <cfRule type="cellIs" dxfId="21" priority="22" operator="greaterThan">
      <formula>0</formula>
    </cfRule>
  </conditionalFormatting>
  <conditionalFormatting sqref="D19">
    <cfRule type="cellIs" dxfId="20" priority="20" operator="greaterThan">
      <formula>0</formula>
    </cfRule>
    <cfRule type="cellIs" dxfId="19" priority="21" operator="equal">
      <formula>0</formula>
    </cfRule>
  </conditionalFormatting>
  <conditionalFormatting sqref="G31:G32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D30:D32">
    <cfRule type="cellIs" dxfId="16" priority="16" operator="greaterThan">
      <formula>0</formula>
    </cfRule>
    <cfRule type="cellIs" dxfId="15" priority="17" operator="equal">
      <formula>0</formula>
    </cfRule>
  </conditionalFormatting>
  <conditionalFormatting sqref="D30:D32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31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31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31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31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2020-09-02T07:59:03Z</dcterms:modified>
</cp:coreProperties>
</file>