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resler\Documents\www mswia\20210908 DZ\"/>
    </mc:Choice>
  </mc:AlternateContent>
  <bookViews>
    <workbookView xWindow="0" yWindow="0" windowWidth="23040" windowHeight="9090"/>
  </bookViews>
  <sheets>
    <sheet name="wolne miejsc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3" i="1" l="1"/>
  <c r="D187" i="1"/>
  <c r="D183" i="1"/>
  <c r="D180" i="1"/>
  <c r="D174" i="1"/>
  <c r="D171" i="1"/>
  <c r="D166" i="1"/>
  <c r="D163" i="1"/>
  <c r="D159" i="1"/>
  <c r="D156" i="1"/>
  <c r="D153" i="1"/>
  <c r="D145" i="1"/>
  <c r="D141" i="1"/>
  <c r="D137" i="1"/>
  <c r="D130" i="1"/>
  <c r="D124" i="1"/>
  <c r="D118" i="1"/>
  <c r="D113" i="1"/>
  <c r="D107" i="1"/>
  <c r="D104" i="1"/>
  <c r="D101" i="1"/>
  <c r="D97" i="1"/>
  <c r="D93" i="1"/>
  <c r="D88" i="1"/>
  <c r="D83" i="1"/>
  <c r="D80" i="1"/>
  <c r="D75" i="1"/>
  <c r="D72" i="1"/>
  <c r="D45" i="1"/>
  <c r="D41" i="1"/>
  <c r="D38" i="1"/>
  <c r="D35" i="1"/>
  <c r="D31" i="1"/>
  <c r="D25" i="1"/>
  <c r="D20" i="1"/>
  <c r="D16" i="1"/>
  <c r="D13" i="1"/>
  <c r="D8" i="1"/>
  <c r="D195" i="1" s="1"/>
</calcChain>
</file>

<file path=xl/sharedStrings.xml><?xml version="1.0" encoding="utf-8"?>
<sst xmlns="http://schemas.openxmlformats.org/spreadsheetml/2006/main" count="392" uniqueCount="199">
  <si>
    <t xml:space="preserve">ZATWIERDZAM 
Minister Spraw Wewnętrznych i Administracji 
z up.  Krzysztof Wawro
 Dyrektor Departamentu Zdrowia
</t>
  </si>
  <si>
    <t xml:space="preserve">Warszawa, dnia 8 września 2021 r. </t>
  </si>
  <si>
    <t xml:space="preserve">LICZBA WOLNYCH MIEJSC SZKOLENIOWYCH DLA LEKARZY I LEKARZY DENTYSTÓW NA POSTĘPOWANIE KWALIFIKACYJNE </t>
  </si>
  <si>
    <t xml:space="preserve">W TERMINIE OD 01 DO 31 PAŹDZIERNIKA 2021 ROKU </t>
  </si>
  <si>
    <t xml:space="preserve">  w SAMODZIELNYCH PUBLICZNYCH ZAKŁADACH OPIEKI ZDROWOTNEJ MSWiA   (wykaz miejsc  na dzień 8 września 2021 r.)                                         </t>
  </si>
  <si>
    <t>Lp.</t>
  </si>
  <si>
    <t>Jednostka prowadząca szkolenie</t>
  </si>
  <si>
    <t>Nazwa komórki szkolącej</t>
  </si>
  <si>
    <t>Liczba miejsc szkoleniowych udostępnionych na postępowanie 
1-31.10.2021 r.</t>
  </si>
  <si>
    <t>ALERGOLOGIA</t>
  </si>
  <si>
    <t>1.</t>
  </si>
  <si>
    <t>CSK MSWiA  w Warszawie, ul. Wołoska 137</t>
  </si>
  <si>
    <t>Klinika Alergologii, Chorób Płuc i Chorób Wewnętrznych</t>
  </si>
  <si>
    <t>Razem</t>
  </si>
  <si>
    <t>ANESTEZJOLOGIA I INTENSYWNA TERAPIA</t>
  </si>
  <si>
    <t>SP ZOZ MSWiA w Białymstoku im. Mariana Zyndrama Kościałkowskiego, ul. Fabryczna 27</t>
  </si>
  <si>
    <t>Oddział Anestezjologii i Intensywnej Terapii, w tym Działy: Intensywnej Terapii, Anestezjologii</t>
  </si>
  <si>
    <t>2.</t>
  </si>
  <si>
    <t>Klinika Anestezjologii i Intensywnej Terapii</t>
  </si>
  <si>
    <t>3.</t>
  </si>
  <si>
    <t>SP ZOZ MSWiA w Poznaniu im. prof. Ludwika Bierkowskiego, ul. Dojazd 34</t>
  </si>
  <si>
    <t>Oddział Anestezjologii i Intensywnej Terapii</t>
  </si>
  <si>
    <t>ANGIOLOGIA</t>
  </si>
  <si>
    <t xml:space="preserve">1. </t>
  </si>
  <si>
    <t xml:space="preserve">SP ZOZ MSWiA w  Łodzi,  ul. Północna 42 </t>
  </si>
  <si>
    <t>Oddział Chirurgii Naczyniowej</t>
  </si>
  <si>
    <t>BALNEOLOGIA I MEDYCYNA FIZYKALNA</t>
  </si>
  <si>
    <t>SP ZOZ Sanatorium Uzdrowiskowe MSWiA "ORION" w Ciechocinku, ul. Warzelniana 1</t>
  </si>
  <si>
    <t>Samodzielny Publiczny Zakład Opieki Zdrowotnej Sanatorium Uzdrowiskowe Ministerstwa Spraw Wewnętrznych "Orion" w Ciechocinku</t>
  </si>
  <si>
    <t>SP ZOZ Sanatorium Uzdrowiskowe MSWiA w Sopocie, ul. Bitwy Pod Płowcami 63/65</t>
  </si>
  <si>
    <t>Dział Usprawniania Leczniczego, Oddział Ogólnosanatoryjny</t>
  </si>
  <si>
    <t>CHIRURGIA NACZYNIOWA</t>
  </si>
  <si>
    <t>SP ZOZ MSWiA w  Łodzi, ul. Północna 42</t>
  </si>
  <si>
    <t>Klinika Chirurgii Ogólnej, Naczyniowej i Angiologii</t>
  </si>
  <si>
    <t>Klinika Chirurgii Ogólnej i Naczyniowej</t>
  </si>
  <si>
    <t>CHIRURGIA OGÓLNA</t>
  </si>
  <si>
    <t>Oddział Chirurgii Ogólnej z Pododdziałem Urologii i Urologii Onkologicznej</t>
  </si>
  <si>
    <t>SP ZOZ MSWiA w Krakowie, ul. Kronikarza Galla 25</t>
  </si>
  <si>
    <t>Oddział Chirurgiczny</t>
  </si>
  <si>
    <t>SP ZOZ MSWIA w Katowicach im. sierżanta Grzegorza Załogi, ul. Głowackiego 10</t>
  </si>
  <si>
    <t>Oddział Chirurgiczny Ogólny</t>
  </si>
  <si>
    <t>4.</t>
  </si>
  <si>
    <t>SP ZOZ MSWiA w Kielcach, ul. Wojska Polskiego 51</t>
  </si>
  <si>
    <t>Oddział Chirurgiczny z Pododdziałami: Ortopedii i Traumatologii i Chirurgii Szczękowo-Twarzowej</t>
  </si>
  <si>
    <t>CHIRURGIA ONKOLOGICZNA</t>
  </si>
  <si>
    <t xml:space="preserve">SP ZOZ MSWiA  im. Mariana Zyndrama-Kościałkowskiego w Białymstoku,  ul. Fabryczna 27  </t>
  </si>
  <si>
    <t>Oddział Chirurgii Onkologicznej z Pododdziałem Chirurgii Urazowo-Ortopedycznej</t>
  </si>
  <si>
    <t>SP ZOZ MSWiA w Łodzi, ul. Północna 42</t>
  </si>
  <si>
    <t>Oddział Chirurgii Onkologicznej i Rekonstrukcyjnej z Samodzielnym Pododdziałem Chemioterapii</t>
  </si>
  <si>
    <t>CHIRURGIA PLASTYCZNA</t>
  </si>
  <si>
    <t>Oddział Chirurgii Onkologicznej, Plastycznej i Rekonstrukcyjnej</t>
  </si>
  <si>
    <t>CHIRURGIA STOMATOLOGICZNA</t>
  </si>
  <si>
    <t>Poradnia Chirurgii Stomatologicznej</t>
  </si>
  <si>
    <t>CHOROBY PŁUC</t>
  </si>
  <si>
    <t>SP ZOZ Szpital Specjalistyczny MSWiA w Głuchołazach im. św. Jana Pawła II, ul. Karłowicza 40</t>
  </si>
  <si>
    <t>Oddział Chorób Płuc i Gruźlicy</t>
  </si>
  <si>
    <t>CHOROBY WEWNĘTRZNE</t>
  </si>
  <si>
    <t xml:space="preserve">SP ZOZ MSWiA w Białymstoku im. Mariana Zyndrama-Kościałkowskiego,  ul. Fabryczna 27  </t>
  </si>
  <si>
    <t>Oddział Kardiologii</t>
  </si>
  <si>
    <t>Oddział Chorób Wewnętrznych i Gastroenterologii</t>
  </si>
  <si>
    <t>Oddział Geriatrii</t>
  </si>
  <si>
    <t xml:space="preserve">SP WZOZ MSWiA  w Bydgoszczy, ul. Markwarta 4-6  </t>
  </si>
  <si>
    <t>Oddział Kardiologiczny z Pododdziałem Chorób Wewnętrznych</t>
  </si>
  <si>
    <t xml:space="preserve">SP ZOZ MSWiA w  Gdańsku, ul.Kartuska 4/6 </t>
  </si>
  <si>
    <t>Oddział Chorób Wewnętrznych</t>
  </si>
  <si>
    <t xml:space="preserve">SP ZOZ MSWiA w  Katowicach im. sierż. Grzegorza Załogi , ul. Głowackiego 10  </t>
  </si>
  <si>
    <t>Oddział Chorób Wewnętrznych, Onkologii i Gastroenterologii wraz z Pododdziałem Kardiologii i Pododdziałem Angiologii</t>
  </si>
  <si>
    <t>5.</t>
  </si>
  <si>
    <t xml:space="preserve">SP ZOZ MSWiA  w  Kielcach, ul. Wojska Polskiego 51 </t>
  </si>
  <si>
    <t>Oddział Chorób Wewnętrznych z Pododdziałem Diabetologicznym</t>
  </si>
  <si>
    <t>6.</t>
  </si>
  <si>
    <t>Oddział Chorób Wewnętrznych i Geriatrii</t>
  </si>
  <si>
    <t>7.</t>
  </si>
  <si>
    <t xml:space="preserve">SP ZOZ MSWiA  w Lublinie, ul. Grenadierów 3  </t>
  </si>
  <si>
    <t>Oddział Chorób Wewnętrznych z Pododdziałem Diabetologii</t>
  </si>
  <si>
    <t>8.</t>
  </si>
  <si>
    <t xml:space="preserve">SP ZOZ MSWiA w  Łodzi, ul. Północna 42 </t>
  </si>
  <si>
    <t>Oddział Chorób Wewnętrznych z Pododdziałem Enodkrynologii, Pododdziałem Chorób Metabolicznych oraz Samodzielnym Pododdziałem Kardiologii</t>
  </si>
  <si>
    <t>9.</t>
  </si>
  <si>
    <t>SP ZOZ MSWiA z Warmińsko-Mazurskim Centrum Onkologii w Olsztynie, ul. Wojska Polskiego 37</t>
  </si>
  <si>
    <t>Oddział Kliniczny Hematologii</t>
  </si>
  <si>
    <t>10.</t>
  </si>
  <si>
    <t>SP ZOZ MSWiA w Opolu, ul. Krakowska 44</t>
  </si>
  <si>
    <t>Oddział Chorób Wewnętrznych i Diabetologi</t>
  </si>
  <si>
    <t>11.</t>
  </si>
  <si>
    <t xml:space="preserve">SP ZOZ MSWiA  im. prof. Ludwika Bierkowskiego    w  Poznaniu  ul. Dojazd 34 </t>
  </si>
  <si>
    <t>Oddział Chorób Wewnętrznych z Pododdziałami: Kardiologii, Reumatologii, Nefrologii</t>
  </si>
  <si>
    <t>12.</t>
  </si>
  <si>
    <t>SP ZOZ MSWIA w Rzeszowie, ul. Krakowska 44</t>
  </si>
  <si>
    <t>13.</t>
  </si>
  <si>
    <t>SP ZOZ MSWiA  w Szczecinie, ul. Jagiellońska 44</t>
  </si>
  <si>
    <t>Oddział Chorób Wewnętrznych z Pododdziałem Kardiologii oraz Pododdziałem Gastroenterologii i Nowotworów Trzustki</t>
  </si>
  <si>
    <t>14.</t>
  </si>
  <si>
    <t>Klinika Kardiologii Inwazyjnej</t>
  </si>
  <si>
    <t>Klinika Chorób Wewnętrznych, Endokrynologii i Diabetologii</t>
  </si>
  <si>
    <t>Klinika Onkologii i Hematologii</t>
  </si>
  <si>
    <t>Klinika Chorób Wewnętrznych, Nefrologii i Transplantologii</t>
  </si>
  <si>
    <t>Oddział Chorób Wewnętrznych i Hepatologii</t>
  </si>
  <si>
    <t>Klinika Chorób Wewnętrznych i Reumatologii</t>
  </si>
  <si>
    <t>Klinika Kardiologii i Nadciśnienia Tętniczego</t>
  </si>
  <si>
    <t>Klinika Chorób Wewnętrznych i Gastroenterologii</t>
  </si>
  <si>
    <t>15.</t>
  </si>
  <si>
    <t xml:space="preserve">SP ZOZ MSWiA we Wrocławiu, ul. Ołbińska 32  </t>
  </si>
  <si>
    <t>Oddział Internistyczny z Pododdziałem Wczesnej Rehabilitacji Kardiologicznej, Salą Intensywnego Nadzoru Kardiologicznego i Działem Ambulatoryjnej Rehabilitacji Kardiologicznej</t>
  </si>
  <si>
    <t>DERMATOLOGIA I WENEROLOGIA</t>
  </si>
  <si>
    <t>Klinika Dermatologii</t>
  </si>
  <si>
    <t>DIABETOLOGIA</t>
  </si>
  <si>
    <t>Oddział Chorób Wewnętrznych i Diabetologii</t>
  </si>
  <si>
    <t>SP ZOZ MSWiA w Zielonej Górze, ul. Wazów 42</t>
  </si>
  <si>
    <t>ENDOKRYNOLOGIA</t>
  </si>
  <si>
    <t>GASTROENETEROLOGIA</t>
  </si>
  <si>
    <t>SP ZOZ MSWiA z Warmińsko-Mazurskim Centrum Onkologii w  Olsztynie, ul. Wojska Polskiego 37</t>
  </si>
  <si>
    <t>GERIATRIA</t>
  </si>
  <si>
    <t xml:space="preserve">SP ZOZ MSWiA w Białymstoku  im. Mariana Zyndrama-Kościałkowskiego,  ul. Fabryczna 27  </t>
  </si>
  <si>
    <t xml:space="preserve">Oddział Geriatii </t>
  </si>
  <si>
    <t>GINEKOLOGIA ONKOLOGICZNA</t>
  </si>
  <si>
    <t>Oddział Ginekologii Onkologicznej i Uroginekologii</t>
  </si>
  <si>
    <t>Klinika Położnictwa, Chorób Kobiecych i Ginekologii Onkologicznej</t>
  </si>
  <si>
    <t>HEMATOLOGIA</t>
  </si>
  <si>
    <t xml:space="preserve">SP ZOZ MSWiA w Poznaniu im. prof. Ludwika Bierkowskiego, ul. Dojazd 34 </t>
  </si>
  <si>
    <t>Oddział Hematologii i Chorób Wewnętrznych</t>
  </si>
  <si>
    <t>HIPERTENSJOLOGIA</t>
  </si>
  <si>
    <t xml:space="preserve">Klinika Kardiologii Zachowawczej i Nadciśnienia Tętniczego </t>
  </si>
  <si>
    <t>KARDIOCHIRURGIA</t>
  </si>
  <si>
    <t>Klinika Kardiochirurgii</t>
  </si>
  <si>
    <t>KARDIOLOGIA</t>
  </si>
  <si>
    <t>SP ZOZ MSWiA w  Gdańsku, ul. Kartuska 4/6</t>
  </si>
  <si>
    <t>Oddział Kardiologiczny z Pododdziałem Intensywnego Nadzoru Kardiologicznego</t>
  </si>
  <si>
    <t>Samodzielny Pododdział Kardiologii</t>
  </si>
  <si>
    <t>CSK MSWiA w Warszawie, ul. Wołoska 137</t>
  </si>
  <si>
    <t>MEDYCYNA RATUNKOWA</t>
  </si>
  <si>
    <t xml:space="preserve">SP ZOZ MSWiA w  Katowicach im. sierż. Grzegorza Załogi, ul. Głowackiego 10  </t>
  </si>
  <si>
    <t>Szpitalny Oddział Ratunkowy</t>
  </si>
  <si>
    <t xml:space="preserve">2. </t>
  </si>
  <si>
    <t>Kliniczny Szpitalny Oddział Ratunkowy</t>
  </si>
  <si>
    <t xml:space="preserve">3. </t>
  </si>
  <si>
    <t>CSK  MSWiA w Warszawie, ul. Wołoska 137</t>
  </si>
  <si>
    <t>MEDYCYNA RODZINNA</t>
  </si>
  <si>
    <t>SP WZOZ MSWiA w Bydgoszczy, ul. Markwarta 4-6</t>
  </si>
  <si>
    <t>Poradnia Lekarza Podstawowej Opieki Zdrowotnej</t>
  </si>
  <si>
    <t>Ośrodek Kształcenia Lekarza Rodzinnego</t>
  </si>
  <si>
    <t>Poradnia Lekarza Rodzinego</t>
  </si>
  <si>
    <t>Przychodnia Medycyny Rodzinnej CSK MSWiA</t>
  </si>
  <si>
    <t>NEFROLOGIA</t>
  </si>
  <si>
    <t>NEONATOLOGIA</t>
  </si>
  <si>
    <t xml:space="preserve">CSK MSWiA  w Warszawie, ul. Wołoska 137 </t>
  </si>
  <si>
    <t>Pododdział Fizjologii i Patologii Noworodka Kliniki Położnictwa, Chorób Kobiecych 
i Ginekologii Onkologicznej</t>
  </si>
  <si>
    <t>NEUROLOGIA</t>
  </si>
  <si>
    <t>Oddział Neurologii z Pododdziałem Udarowym</t>
  </si>
  <si>
    <t xml:space="preserve">SP ZOZ MSWiA w  Poznaniu im. prof. Ludwika Bierkowskiego, ul. Dojazd 34 </t>
  </si>
  <si>
    <t>Klinika Neurologii i Chorób Naczyniowych Układu Nerwowego z Pododdziałem Leczenia Udarów</t>
  </si>
  <si>
    <t>SP ZOZ MSWiA w Rzeszowie, ul. Krakowska 44</t>
  </si>
  <si>
    <t>Oddział Neurologiczny</t>
  </si>
  <si>
    <t>Oddział Neurologii z Pododdziałami: Udarowym, Intensywnego Nadzoru Neurologicznego, Opieki Długoterminowej, Rehabilitacji Neurologicznej</t>
  </si>
  <si>
    <t>Klinika Neurologii</t>
  </si>
  <si>
    <t>OKULISTYKA</t>
  </si>
  <si>
    <t>SP ZOZ MSWiA w Szczecinie, ul. Jagiellońska 44</t>
  </si>
  <si>
    <t>Oddział Okulistyki</t>
  </si>
  <si>
    <t>ONKOLOGIA KLINICZNA</t>
  </si>
  <si>
    <t>Klinika Onkologii i Immunoonkologii</t>
  </si>
  <si>
    <t>ORTOPEDIA I TRAUMATOLOGIA NARZĄDU RUCHU</t>
  </si>
  <si>
    <t xml:space="preserve">SP ZOZ MSWiA w Białymstoku im. Mariana Zyndrama-Kościałkowskiego, ul. Fabryczna 27  </t>
  </si>
  <si>
    <t>Oddział Chirurgii Urazowo-Ortopedycznej</t>
  </si>
  <si>
    <t>Oddział Ortopedii, Traumatologii i Onkologii Narządu Ruchu</t>
  </si>
  <si>
    <t>Oddział Ortopedii i Traumatologii Narządu Ruchu</t>
  </si>
  <si>
    <t>Klinika Ortopedii i Traumatologii</t>
  </si>
  <si>
    <t>PATOMORFOLOGIA</t>
  </si>
  <si>
    <t>Zakład Patomorfologii</t>
  </si>
  <si>
    <t>PERINATOLOGIA</t>
  </si>
  <si>
    <t>POŁOŻNICTWO i GINEKOLOGIA</t>
  </si>
  <si>
    <t>Oddział Położnictwa, Patologii Ciąży i Ginekologii z Pododdziałem Neonatologicznym</t>
  </si>
  <si>
    <t>PROTETYKA STOMATOLOGICZNA</t>
  </si>
  <si>
    <t xml:space="preserve">SP ZOZ MSWiA w Łodzi, ul. Północna 42 </t>
  </si>
  <si>
    <t>Centrum Stomatologii Poradnia Protetyki Stomatologicznej</t>
  </si>
  <si>
    <t>RADIOLOGIA I DIAGNOSTYKA OBRAZOWA</t>
  </si>
  <si>
    <t>Zakład Radiologii</t>
  </si>
  <si>
    <t>Zakład Diagnostyki Obrazowej</t>
  </si>
  <si>
    <t>Zakład Diagnostyki Radiologicznej/Zakład Diagnostyki Radiologicznej i Obrazowej CMKP</t>
  </si>
  <si>
    <t>RADIOTERAPIA ONKOLOGICZNA</t>
  </si>
  <si>
    <t>Oddział Kliniczny Radioterapii z Pododdziałem Onkologicznym, Zakład Radioterapii</t>
  </si>
  <si>
    <t>REHABILITACJA MEDYCZNA</t>
  </si>
  <si>
    <t>SP ZOZ MSWiA Centrum Rehabilitacji w Górznie  63</t>
  </si>
  <si>
    <t xml:space="preserve">Centrum Rehabilitacji </t>
  </si>
  <si>
    <t>Oddział Rehabilitacyjny i Oddział Rehabilitacji Kardiologicznej</t>
  </si>
  <si>
    <t>SP ZOZ Szpital Specjalistyczny MSWiA w Otwocku, ul. Bolesława Prusa 1/3</t>
  </si>
  <si>
    <t>Oddział Rehabilitacji</t>
  </si>
  <si>
    <t xml:space="preserve">4. </t>
  </si>
  <si>
    <t>SP ZOZ MSWiA w  Rzeszowie, ul. Krakowska 16</t>
  </si>
  <si>
    <t>Oddział Rehabilitacji Neurologicznej</t>
  </si>
  <si>
    <t>REUMATOLOGIA</t>
  </si>
  <si>
    <t>TRANSPLANTOLOGIA KLINICZNA</t>
  </si>
  <si>
    <t>Klinika Chorób Wewnętrznych,  Nefrologii 
i Transplantologii</t>
  </si>
  <si>
    <t>Klinika Chirurgii Gastroeneteologicznej 
i Transplantologii</t>
  </si>
  <si>
    <t>UROLOGIA</t>
  </si>
  <si>
    <t>Oddział Urologii</t>
  </si>
  <si>
    <t>Oddział Urologiczny</t>
  </si>
  <si>
    <t>Klinika Urologii i Onkologii Urologicznej</t>
  </si>
  <si>
    <t>Klinika Urologii i Urologii Onkologicznej</t>
  </si>
  <si>
    <t>OGÓŁEM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</si>
</sst>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EFEFE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vertical="top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7" fillId="0" borderId="2" xfId="2" applyFont="1" applyFill="1" applyBorder="1" applyAlignment="1">
      <alignment horizontal="left" vertical="center" wrapText="1"/>
    </xf>
    <xf numFmtId="0" fontId="7" fillId="0" borderId="2" xfId="2" applyFont="1" applyFill="1" applyBorder="1" applyAlignment="1">
      <alignment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vertical="center" wrapText="1"/>
    </xf>
    <xf numFmtId="0" fontId="8" fillId="0" borderId="3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7" fillId="0" borderId="0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/>
    </xf>
    <xf numFmtId="0" fontId="8" fillId="0" borderId="14" xfId="2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7" fillId="0" borderId="0" xfId="1" applyFont="1" applyFill="1" applyBorder="1" applyAlignment="1">
      <alignment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righ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4" fillId="0" borderId="1" xfId="0" applyFont="1" applyBorder="1" applyAlignment="1"/>
    <xf numFmtId="0" fontId="3" fillId="0" borderId="2" xfId="2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2" xfId="2" applyFont="1" applyFill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" fillId="0" borderId="3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/>
    </xf>
    <xf numFmtId="0" fontId="1" fillId="0" borderId="2" xfId="2" applyFont="1" applyFill="1" applyBorder="1" applyAlignment="1">
      <alignment horizontal="left" vertical="center" wrapText="1"/>
    </xf>
    <xf numFmtId="0" fontId="4" fillId="0" borderId="0" xfId="0" applyFont="1"/>
    <xf numFmtId="0" fontId="4" fillId="0" borderId="0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2" fillId="0" borderId="5" xfId="0" applyFont="1" applyFill="1" applyBorder="1" applyAlignment="1">
      <alignment horizontal="center" vertical="center"/>
    </xf>
    <xf numFmtId="0" fontId="1" fillId="0" borderId="0" xfId="0" applyFont="1" applyBorder="1"/>
    <xf numFmtId="0" fontId="9" fillId="0" borderId="9" xfId="1" applyFont="1" applyFill="1" applyBorder="1" applyAlignment="1">
      <alignment horizontal="right" vertical="center" wrapText="1"/>
    </xf>
    <xf numFmtId="0" fontId="9" fillId="0" borderId="10" xfId="1" applyFont="1" applyFill="1" applyBorder="1" applyAlignment="1">
      <alignment horizontal="right" vertical="center" wrapText="1"/>
    </xf>
    <xf numFmtId="0" fontId="9" fillId="0" borderId="11" xfId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7" fillId="0" borderId="3" xfId="1" applyFont="1" applyFill="1" applyBorder="1" applyAlignment="1">
      <alignment horizontal="left" vertical="center" wrapText="1"/>
    </xf>
    <xf numFmtId="0" fontId="7" fillId="0" borderId="6" xfId="1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9" fillId="0" borderId="7" xfId="1" applyFont="1" applyFill="1" applyBorder="1" applyAlignment="1">
      <alignment horizontal="right" vertical="center" wrapText="1"/>
    </xf>
    <xf numFmtId="0" fontId="9" fillId="0" borderId="1" xfId="1" applyFont="1" applyFill="1" applyBorder="1" applyAlignment="1">
      <alignment horizontal="right" vertical="center" wrapText="1"/>
    </xf>
    <xf numFmtId="0" fontId="9" fillId="0" borderId="13" xfId="1" applyFont="1" applyFill="1" applyBorder="1" applyAlignment="1">
      <alignment horizontal="right" vertical="center" wrapText="1"/>
    </xf>
    <xf numFmtId="0" fontId="9" fillId="0" borderId="2" xfId="1" applyFont="1" applyFill="1" applyBorder="1" applyAlignment="1">
      <alignment horizontal="right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7" fillId="0" borderId="2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7" fillId="0" borderId="3" xfId="2" applyFont="1" applyFill="1" applyBorder="1" applyAlignment="1">
      <alignment horizontal="left" vertical="center" wrapText="1"/>
    </xf>
    <xf numFmtId="0" fontId="7" fillId="0" borderId="6" xfId="2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7" fillId="0" borderId="12" xfId="1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</cellXfs>
  <cellStyles count="3">
    <cellStyle name="Normalny" xfId="0" builtinId="0"/>
    <cellStyle name="Normalny_Arkusz1" xfId="2"/>
    <cellStyle name="Normalny_Arkusz1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tabSelected="1" topLeftCell="A52" zoomScale="85" zoomScaleNormal="85" workbookViewId="0">
      <selection activeCell="F7" sqref="F7"/>
    </sheetView>
  </sheetViews>
  <sheetFormatPr defaultColWidth="9.28515625" defaultRowHeight="12.75" x14ac:dyDescent="0.2"/>
  <cols>
    <col min="1" max="1" width="3" style="1" customWidth="1"/>
    <col min="2" max="2" width="37.7109375" style="1" customWidth="1"/>
    <col min="3" max="3" width="41.5703125" style="1" customWidth="1"/>
    <col min="4" max="4" width="27.28515625" style="2" customWidth="1"/>
    <col min="5" max="16384" width="9.28515625" style="3"/>
  </cols>
  <sheetData>
    <row r="1" spans="1:4" ht="63.75" customHeight="1" x14ac:dyDescent="0.2">
      <c r="A1" s="122" t="s">
        <v>0</v>
      </c>
      <c r="B1" s="122"/>
      <c r="D1" s="2" t="s">
        <v>1</v>
      </c>
    </row>
    <row r="2" spans="1:4" ht="29.25" customHeight="1" x14ac:dyDescent="0.2">
      <c r="A2" s="123" t="s">
        <v>2</v>
      </c>
      <c r="B2" s="123"/>
      <c r="C2" s="123"/>
      <c r="D2" s="123"/>
    </row>
    <row r="3" spans="1:4" ht="22.5" customHeight="1" x14ac:dyDescent="0.2">
      <c r="A3" s="123" t="s">
        <v>3</v>
      </c>
      <c r="B3" s="123"/>
      <c r="C3" s="123"/>
      <c r="D3" s="123"/>
    </row>
    <row r="4" spans="1:4" ht="30.75" customHeight="1" x14ac:dyDescent="0.2">
      <c r="A4" s="124" t="s">
        <v>4</v>
      </c>
      <c r="B4" s="124"/>
      <c r="C4" s="124"/>
      <c r="D4" s="124"/>
    </row>
    <row r="5" spans="1:4" ht="51" x14ac:dyDescent="0.2">
      <c r="A5" s="4" t="s">
        <v>5</v>
      </c>
      <c r="B5" s="4" t="s">
        <v>6</v>
      </c>
      <c r="C5" s="4" t="s">
        <v>7</v>
      </c>
      <c r="D5" s="5" t="s">
        <v>8</v>
      </c>
    </row>
    <row r="6" spans="1:4" ht="28.15" customHeight="1" x14ac:dyDescent="0.2">
      <c r="A6" s="125" t="s">
        <v>9</v>
      </c>
      <c r="B6" s="125"/>
      <c r="C6" s="125"/>
      <c r="D6" s="125"/>
    </row>
    <row r="7" spans="1:4" ht="28.5" customHeight="1" thickBot="1" x14ac:dyDescent="0.25">
      <c r="A7" s="6" t="s">
        <v>10</v>
      </c>
      <c r="B7" s="7" t="s">
        <v>11</v>
      </c>
      <c r="C7" s="7" t="s">
        <v>12</v>
      </c>
      <c r="D7" s="8">
        <v>3</v>
      </c>
    </row>
    <row r="8" spans="1:4" ht="21" customHeight="1" thickBot="1" x14ac:dyDescent="0.25">
      <c r="A8" s="126" t="s">
        <v>13</v>
      </c>
      <c r="B8" s="127"/>
      <c r="C8" s="127"/>
      <c r="D8" s="9">
        <f>SUM(D7)</f>
        <v>3</v>
      </c>
    </row>
    <row r="9" spans="1:4" ht="28.15" customHeight="1" x14ac:dyDescent="0.2">
      <c r="A9" s="116" t="s">
        <v>14</v>
      </c>
      <c r="B9" s="116"/>
      <c r="C9" s="116"/>
      <c r="D9" s="117"/>
    </row>
    <row r="10" spans="1:4" ht="38.25" x14ac:dyDescent="0.2">
      <c r="A10" s="6" t="s">
        <v>10</v>
      </c>
      <c r="B10" s="7" t="s">
        <v>15</v>
      </c>
      <c r="C10" s="10" t="s">
        <v>16</v>
      </c>
      <c r="D10" s="11">
        <v>1</v>
      </c>
    </row>
    <row r="11" spans="1:4" ht="21" customHeight="1" x14ac:dyDescent="0.2">
      <c r="A11" s="6" t="s">
        <v>17</v>
      </c>
      <c r="B11" s="7" t="s">
        <v>11</v>
      </c>
      <c r="C11" s="12" t="s">
        <v>18</v>
      </c>
      <c r="D11" s="11">
        <v>2</v>
      </c>
    </row>
    <row r="12" spans="1:4" ht="26.25" thickBot="1" x14ac:dyDescent="0.25">
      <c r="A12" s="6" t="s">
        <v>19</v>
      </c>
      <c r="B12" s="13" t="s">
        <v>20</v>
      </c>
      <c r="C12" s="12" t="s">
        <v>21</v>
      </c>
      <c r="D12" s="8">
        <v>1</v>
      </c>
    </row>
    <row r="13" spans="1:4" ht="21" customHeight="1" thickBot="1" x14ac:dyDescent="0.25">
      <c r="A13" s="118" t="s">
        <v>13</v>
      </c>
      <c r="B13" s="119"/>
      <c r="C13" s="119"/>
      <c r="D13" s="9">
        <f>SUM(D10:D12)</f>
        <v>4</v>
      </c>
    </row>
    <row r="14" spans="1:4" ht="28.15" customHeight="1" x14ac:dyDescent="0.2">
      <c r="A14" s="120" t="s">
        <v>22</v>
      </c>
      <c r="B14" s="115"/>
      <c r="C14" s="115"/>
      <c r="D14" s="121"/>
    </row>
    <row r="15" spans="1:4" ht="15.75" thickBot="1" x14ac:dyDescent="0.25">
      <c r="A15" s="6" t="s">
        <v>23</v>
      </c>
      <c r="B15" s="14" t="s">
        <v>24</v>
      </c>
      <c r="C15" s="15" t="s">
        <v>25</v>
      </c>
      <c r="D15" s="16">
        <v>2</v>
      </c>
    </row>
    <row r="16" spans="1:4" ht="21" customHeight="1" thickBot="1" x14ac:dyDescent="0.25">
      <c r="A16" s="86" t="s">
        <v>13</v>
      </c>
      <c r="B16" s="87"/>
      <c r="C16" s="88"/>
      <c r="D16" s="17">
        <f>SUM(D15:D15)</f>
        <v>2</v>
      </c>
    </row>
    <row r="17" spans="1:5" ht="28.15" customHeight="1" x14ac:dyDescent="0.2">
      <c r="A17" s="100" t="s">
        <v>26</v>
      </c>
      <c r="B17" s="100"/>
      <c r="C17" s="100"/>
      <c r="D17" s="100"/>
    </row>
    <row r="18" spans="1:5" ht="38.25" x14ac:dyDescent="0.2">
      <c r="A18" s="18" t="s">
        <v>10</v>
      </c>
      <c r="B18" s="7" t="s">
        <v>27</v>
      </c>
      <c r="C18" s="12" t="s">
        <v>28</v>
      </c>
      <c r="D18" s="19">
        <v>3</v>
      </c>
    </row>
    <row r="19" spans="1:5" ht="26.25" thickBot="1" x14ac:dyDescent="0.25">
      <c r="A19" s="18" t="s">
        <v>17</v>
      </c>
      <c r="B19" s="13" t="s">
        <v>29</v>
      </c>
      <c r="C19" s="12" t="s">
        <v>30</v>
      </c>
      <c r="D19" s="20">
        <v>2</v>
      </c>
    </row>
    <row r="20" spans="1:5" ht="21" customHeight="1" thickBot="1" x14ac:dyDescent="0.25">
      <c r="A20" s="86" t="s">
        <v>13</v>
      </c>
      <c r="B20" s="87"/>
      <c r="C20" s="87"/>
      <c r="D20" s="17">
        <f>SUM(D18:D19)</f>
        <v>5</v>
      </c>
    </row>
    <row r="21" spans="1:5" ht="28.15" customHeight="1" x14ac:dyDescent="0.2">
      <c r="A21" s="115" t="s">
        <v>31</v>
      </c>
      <c r="B21" s="115"/>
      <c r="C21" s="115"/>
      <c r="D21" s="115"/>
    </row>
    <row r="22" spans="1:5" ht="15" x14ac:dyDescent="0.2">
      <c r="A22" s="21" t="s">
        <v>10</v>
      </c>
      <c r="B22" s="14" t="s">
        <v>32</v>
      </c>
      <c r="C22" s="7" t="s">
        <v>25</v>
      </c>
      <c r="D22" s="22">
        <v>2</v>
      </c>
    </row>
    <row r="23" spans="1:5" ht="28.5" customHeight="1" x14ac:dyDescent="0.2">
      <c r="A23" s="21" t="s">
        <v>17</v>
      </c>
      <c r="B23" s="23" t="s">
        <v>20</v>
      </c>
      <c r="C23" s="7" t="s">
        <v>33</v>
      </c>
      <c r="D23" s="24">
        <v>1</v>
      </c>
    </row>
    <row r="24" spans="1:5" ht="15.75" thickBot="1" x14ac:dyDescent="0.25">
      <c r="A24" s="21" t="s">
        <v>19</v>
      </c>
      <c r="B24" s="7" t="s">
        <v>11</v>
      </c>
      <c r="C24" s="25" t="s">
        <v>34</v>
      </c>
      <c r="D24" s="8">
        <v>1</v>
      </c>
    </row>
    <row r="25" spans="1:5" ht="21" customHeight="1" thickBot="1" x14ac:dyDescent="0.25">
      <c r="A25" s="86" t="s">
        <v>13</v>
      </c>
      <c r="B25" s="87"/>
      <c r="C25" s="88"/>
      <c r="D25" s="26">
        <f>SUM(D22:D24)</f>
        <v>4</v>
      </c>
      <c r="E25" s="27"/>
    </row>
    <row r="26" spans="1:5" ht="28.15" customHeight="1" x14ac:dyDescent="0.2">
      <c r="A26" s="104" t="s">
        <v>35</v>
      </c>
      <c r="B26" s="104"/>
      <c r="C26" s="104"/>
      <c r="D26" s="104"/>
      <c r="E26" s="27"/>
    </row>
    <row r="27" spans="1:5" ht="38.25" x14ac:dyDescent="0.2">
      <c r="A27" s="21" t="s">
        <v>10</v>
      </c>
      <c r="B27" s="28" t="s">
        <v>15</v>
      </c>
      <c r="C27" s="10" t="s">
        <v>36</v>
      </c>
      <c r="D27" s="29">
        <v>1</v>
      </c>
      <c r="E27" s="27"/>
    </row>
    <row r="28" spans="1:5" ht="25.5" x14ac:dyDescent="0.2">
      <c r="A28" s="21" t="s">
        <v>17</v>
      </c>
      <c r="B28" s="28" t="s">
        <v>37</v>
      </c>
      <c r="C28" s="10" t="s">
        <v>38</v>
      </c>
      <c r="D28" s="19">
        <v>2</v>
      </c>
      <c r="E28" s="27"/>
    </row>
    <row r="29" spans="1:5" ht="25.5" x14ac:dyDescent="0.2">
      <c r="A29" s="21" t="s">
        <v>19</v>
      </c>
      <c r="B29" s="28" t="s">
        <v>39</v>
      </c>
      <c r="C29" s="10" t="s">
        <v>40</v>
      </c>
      <c r="D29" s="19">
        <v>2</v>
      </c>
      <c r="E29" s="27"/>
    </row>
    <row r="30" spans="1:5" ht="32.25" customHeight="1" thickBot="1" x14ac:dyDescent="0.25">
      <c r="A30" s="21" t="s">
        <v>41</v>
      </c>
      <c r="B30" s="28" t="s">
        <v>42</v>
      </c>
      <c r="C30" s="10" t="s">
        <v>43</v>
      </c>
      <c r="D30" s="11">
        <v>2</v>
      </c>
      <c r="E30" s="27"/>
    </row>
    <row r="31" spans="1:5" ht="21" customHeight="1" thickBot="1" x14ac:dyDescent="0.25">
      <c r="A31" s="86" t="s">
        <v>13</v>
      </c>
      <c r="B31" s="87"/>
      <c r="C31" s="88"/>
      <c r="D31" s="17">
        <f>SUM(D27:D30)</f>
        <v>7</v>
      </c>
    </row>
    <row r="32" spans="1:5" ht="28.15" customHeight="1" x14ac:dyDescent="0.2">
      <c r="A32" s="109" t="s">
        <v>44</v>
      </c>
      <c r="B32" s="109"/>
      <c r="C32" s="109"/>
      <c r="D32" s="104"/>
    </row>
    <row r="33" spans="1:4" ht="38.25" x14ac:dyDescent="0.2">
      <c r="A33" s="21" t="s">
        <v>23</v>
      </c>
      <c r="B33" s="14" t="s">
        <v>45</v>
      </c>
      <c r="C33" s="7" t="s">
        <v>46</v>
      </c>
      <c r="D33" s="29">
        <v>1</v>
      </c>
    </row>
    <row r="34" spans="1:4" ht="39" thickBot="1" x14ac:dyDescent="0.25">
      <c r="A34" s="21" t="s">
        <v>17</v>
      </c>
      <c r="B34" s="14" t="s">
        <v>47</v>
      </c>
      <c r="C34" s="12" t="s">
        <v>48</v>
      </c>
      <c r="D34" s="30">
        <v>2</v>
      </c>
    </row>
    <row r="35" spans="1:4" ht="21" customHeight="1" thickBot="1" x14ac:dyDescent="0.25">
      <c r="A35" s="86" t="s">
        <v>13</v>
      </c>
      <c r="B35" s="87"/>
      <c r="C35" s="88"/>
      <c r="D35" s="31">
        <f>SUM(D33:D34)</f>
        <v>3</v>
      </c>
    </row>
    <row r="36" spans="1:4" ht="28.15" customHeight="1" x14ac:dyDescent="0.2">
      <c r="A36" s="109" t="s">
        <v>49</v>
      </c>
      <c r="B36" s="109"/>
      <c r="C36" s="109"/>
      <c r="D36" s="104"/>
    </row>
    <row r="37" spans="1:4" ht="26.45" customHeight="1" thickBot="1" x14ac:dyDescent="0.25">
      <c r="A37" s="32" t="s">
        <v>10</v>
      </c>
      <c r="B37" s="33" t="s">
        <v>11</v>
      </c>
      <c r="C37" s="25" t="s">
        <v>50</v>
      </c>
      <c r="D37" s="20">
        <v>1</v>
      </c>
    </row>
    <row r="38" spans="1:4" ht="21" customHeight="1" thickBot="1" x14ac:dyDescent="0.25">
      <c r="A38" s="99" t="s">
        <v>13</v>
      </c>
      <c r="B38" s="99"/>
      <c r="C38" s="86"/>
      <c r="D38" s="31">
        <f>SUM(D37)</f>
        <v>1</v>
      </c>
    </row>
    <row r="39" spans="1:4" ht="28.15" customHeight="1" x14ac:dyDescent="0.2">
      <c r="A39" s="100" t="s">
        <v>51</v>
      </c>
      <c r="B39" s="100"/>
      <c r="C39" s="100"/>
      <c r="D39" s="100"/>
    </row>
    <row r="40" spans="1:4" ht="26.25" thickBot="1" x14ac:dyDescent="0.25">
      <c r="A40" s="18" t="s">
        <v>10</v>
      </c>
      <c r="B40" s="14" t="s">
        <v>42</v>
      </c>
      <c r="C40" s="12" t="s">
        <v>52</v>
      </c>
      <c r="D40" s="16">
        <v>1</v>
      </c>
    </row>
    <row r="41" spans="1:4" ht="21" customHeight="1" thickBot="1" x14ac:dyDescent="0.25">
      <c r="A41" s="86" t="s">
        <v>13</v>
      </c>
      <c r="B41" s="87"/>
      <c r="C41" s="88"/>
      <c r="D41" s="31">
        <f>SUM(D40)</f>
        <v>1</v>
      </c>
    </row>
    <row r="42" spans="1:4" ht="28.15" customHeight="1" x14ac:dyDescent="0.2">
      <c r="A42" s="109" t="s">
        <v>53</v>
      </c>
      <c r="B42" s="109"/>
      <c r="C42" s="109"/>
      <c r="D42" s="104"/>
    </row>
    <row r="43" spans="1:4" ht="38.25" x14ac:dyDescent="0.2">
      <c r="A43" s="21" t="s">
        <v>10</v>
      </c>
      <c r="B43" s="34" t="s">
        <v>54</v>
      </c>
      <c r="C43" s="35" t="s">
        <v>55</v>
      </c>
      <c r="D43" s="36">
        <v>1</v>
      </c>
    </row>
    <row r="44" spans="1:4" ht="26.25" thickBot="1" x14ac:dyDescent="0.25">
      <c r="A44" s="21" t="s">
        <v>17</v>
      </c>
      <c r="B44" s="28" t="s">
        <v>11</v>
      </c>
      <c r="C44" s="7" t="s">
        <v>12</v>
      </c>
      <c r="D44" s="20">
        <v>1</v>
      </c>
    </row>
    <row r="45" spans="1:4" ht="21" customHeight="1" thickBot="1" x14ac:dyDescent="0.25">
      <c r="A45" s="86" t="s">
        <v>13</v>
      </c>
      <c r="B45" s="97"/>
      <c r="C45" s="97"/>
      <c r="D45" s="17">
        <f>SUM(D43:D44)</f>
        <v>2</v>
      </c>
    </row>
    <row r="46" spans="1:4" ht="28.15" customHeight="1" x14ac:dyDescent="0.2">
      <c r="A46" s="104" t="s">
        <v>56</v>
      </c>
      <c r="B46" s="104"/>
      <c r="C46" s="104"/>
      <c r="D46" s="104"/>
    </row>
    <row r="47" spans="1:4" ht="15" x14ac:dyDescent="0.2">
      <c r="A47" s="101" t="s">
        <v>10</v>
      </c>
      <c r="B47" s="91" t="s">
        <v>57</v>
      </c>
      <c r="C47" s="10" t="s">
        <v>58</v>
      </c>
      <c r="D47" s="11">
        <v>6</v>
      </c>
    </row>
    <row r="48" spans="1:4" ht="15" x14ac:dyDescent="0.2">
      <c r="A48" s="102"/>
      <c r="B48" s="110"/>
      <c r="C48" s="10" t="s">
        <v>59</v>
      </c>
      <c r="D48" s="11">
        <v>2</v>
      </c>
    </row>
    <row r="49" spans="1:4" ht="15" x14ac:dyDescent="0.2">
      <c r="A49" s="106"/>
      <c r="B49" s="92"/>
      <c r="C49" s="10" t="s">
        <v>60</v>
      </c>
      <c r="D49" s="11">
        <v>2</v>
      </c>
    </row>
    <row r="50" spans="1:4" ht="25.5" x14ac:dyDescent="0.2">
      <c r="A50" s="6" t="s">
        <v>17</v>
      </c>
      <c r="B50" s="28" t="s">
        <v>61</v>
      </c>
      <c r="C50" s="25" t="s">
        <v>62</v>
      </c>
      <c r="D50" s="11">
        <v>2</v>
      </c>
    </row>
    <row r="51" spans="1:4" ht="15" x14ac:dyDescent="0.2">
      <c r="A51" s="6" t="s">
        <v>19</v>
      </c>
      <c r="B51" s="28" t="s">
        <v>63</v>
      </c>
      <c r="C51" s="7" t="s">
        <v>64</v>
      </c>
      <c r="D51" s="11">
        <v>2</v>
      </c>
    </row>
    <row r="52" spans="1:4" ht="40.5" customHeight="1" x14ac:dyDescent="0.2">
      <c r="A52" s="6" t="s">
        <v>41</v>
      </c>
      <c r="B52" s="7" t="s">
        <v>65</v>
      </c>
      <c r="C52" s="37" t="s">
        <v>66</v>
      </c>
      <c r="D52" s="11">
        <v>1</v>
      </c>
    </row>
    <row r="53" spans="1:4" ht="25.5" x14ac:dyDescent="0.2">
      <c r="A53" s="6" t="s">
        <v>67</v>
      </c>
      <c r="B53" s="7" t="s">
        <v>68</v>
      </c>
      <c r="C53" s="38" t="s">
        <v>69</v>
      </c>
      <c r="D53" s="11">
        <v>5</v>
      </c>
    </row>
    <row r="54" spans="1:4" ht="25.5" x14ac:dyDescent="0.2">
      <c r="A54" s="6" t="s">
        <v>70</v>
      </c>
      <c r="B54" s="7" t="s">
        <v>37</v>
      </c>
      <c r="C54" s="7" t="s">
        <v>71</v>
      </c>
      <c r="D54" s="11">
        <v>5</v>
      </c>
    </row>
    <row r="55" spans="1:4" ht="25.5" x14ac:dyDescent="0.2">
      <c r="A55" s="6" t="s">
        <v>72</v>
      </c>
      <c r="B55" s="28" t="s">
        <v>73</v>
      </c>
      <c r="C55" s="7" t="s">
        <v>74</v>
      </c>
      <c r="D55" s="11">
        <v>3</v>
      </c>
    </row>
    <row r="56" spans="1:4" ht="51" x14ac:dyDescent="0.2">
      <c r="A56" s="6" t="s">
        <v>75</v>
      </c>
      <c r="B56" s="7" t="s">
        <v>76</v>
      </c>
      <c r="C56" s="7" t="s">
        <v>77</v>
      </c>
      <c r="D56" s="11">
        <v>10</v>
      </c>
    </row>
    <row r="57" spans="1:4" ht="38.25" x14ac:dyDescent="0.2">
      <c r="A57" s="6" t="s">
        <v>78</v>
      </c>
      <c r="B57" s="15" t="s">
        <v>79</v>
      </c>
      <c r="C57" s="39" t="s">
        <v>80</v>
      </c>
      <c r="D57" s="11">
        <v>2</v>
      </c>
    </row>
    <row r="58" spans="1:4" ht="25.5" x14ac:dyDescent="0.2">
      <c r="A58" s="6" t="s">
        <v>81</v>
      </c>
      <c r="B58" s="14" t="s">
        <v>82</v>
      </c>
      <c r="C58" s="39" t="s">
        <v>83</v>
      </c>
      <c r="D58" s="11">
        <v>2</v>
      </c>
    </row>
    <row r="59" spans="1:4" ht="46.5" customHeight="1" x14ac:dyDescent="0.2">
      <c r="A59" s="6" t="s">
        <v>84</v>
      </c>
      <c r="B59" s="14" t="s">
        <v>85</v>
      </c>
      <c r="C59" s="7" t="s">
        <v>86</v>
      </c>
      <c r="D59" s="11">
        <v>3</v>
      </c>
    </row>
    <row r="60" spans="1:4" ht="25.5" x14ac:dyDescent="0.2">
      <c r="A60" s="6" t="s">
        <v>87</v>
      </c>
      <c r="B60" s="14" t="s">
        <v>88</v>
      </c>
      <c r="C60" s="7" t="s">
        <v>64</v>
      </c>
      <c r="D60" s="11">
        <v>1</v>
      </c>
    </row>
    <row r="61" spans="1:4" ht="42" customHeight="1" x14ac:dyDescent="0.2">
      <c r="A61" s="6" t="s">
        <v>89</v>
      </c>
      <c r="B61" s="7" t="s">
        <v>90</v>
      </c>
      <c r="C61" s="39" t="s">
        <v>91</v>
      </c>
      <c r="D61" s="11">
        <v>8</v>
      </c>
    </row>
    <row r="62" spans="1:4" ht="25.5" x14ac:dyDescent="0.2">
      <c r="A62" s="111" t="s">
        <v>92</v>
      </c>
      <c r="B62" s="114" t="s">
        <v>11</v>
      </c>
      <c r="C62" s="12" t="s">
        <v>12</v>
      </c>
      <c r="D62" s="11">
        <v>5</v>
      </c>
    </row>
    <row r="63" spans="1:4" ht="15" x14ac:dyDescent="0.2">
      <c r="A63" s="112"/>
      <c r="B63" s="114"/>
      <c r="C63" s="12" t="s">
        <v>93</v>
      </c>
      <c r="D63" s="11">
        <v>14</v>
      </c>
    </row>
    <row r="64" spans="1:4" ht="25.5" x14ac:dyDescent="0.2">
      <c r="A64" s="112"/>
      <c r="B64" s="114"/>
      <c r="C64" s="12" t="s">
        <v>94</v>
      </c>
      <c r="D64" s="11">
        <v>8</v>
      </c>
    </row>
    <row r="65" spans="1:4" ht="15" x14ac:dyDescent="0.2">
      <c r="A65" s="112"/>
      <c r="B65" s="114"/>
      <c r="C65" s="12" t="s">
        <v>95</v>
      </c>
      <c r="D65" s="11">
        <v>7</v>
      </c>
    </row>
    <row r="66" spans="1:4" ht="25.5" x14ac:dyDescent="0.2">
      <c r="A66" s="112"/>
      <c r="B66" s="114"/>
      <c r="C66" s="12" t="s">
        <v>96</v>
      </c>
      <c r="D66" s="11">
        <v>7</v>
      </c>
    </row>
    <row r="67" spans="1:4" ht="15" x14ac:dyDescent="0.2">
      <c r="A67" s="112"/>
      <c r="B67" s="114"/>
      <c r="C67" s="12" t="s">
        <v>97</v>
      </c>
      <c r="D67" s="11">
        <v>2</v>
      </c>
    </row>
    <row r="68" spans="1:4" ht="15" x14ac:dyDescent="0.2">
      <c r="A68" s="112"/>
      <c r="B68" s="114"/>
      <c r="C68" s="12" t="s">
        <v>98</v>
      </c>
      <c r="D68" s="11">
        <v>6</v>
      </c>
    </row>
    <row r="69" spans="1:4" ht="15" x14ac:dyDescent="0.2">
      <c r="A69" s="112"/>
      <c r="B69" s="114"/>
      <c r="C69" s="12" t="s">
        <v>99</v>
      </c>
      <c r="D69" s="11">
        <v>12</v>
      </c>
    </row>
    <row r="70" spans="1:4" ht="15" x14ac:dyDescent="0.2">
      <c r="A70" s="113"/>
      <c r="B70" s="114"/>
      <c r="C70" s="12" t="s">
        <v>100</v>
      </c>
      <c r="D70" s="11">
        <v>4</v>
      </c>
    </row>
    <row r="71" spans="1:4" ht="61.5" customHeight="1" thickBot="1" x14ac:dyDescent="0.25">
      <c r="A71" s="6" t="s">
        <v>101</v>
      </c>
      <c r="B71" s="7" t="s">
        <v>102</v>
      </c>
      <c r="C71" s="7" t="s">
        <v>103</v>
      </c>
      <c r="D71" s="8">
        <v>7</v>
      </c>
    </row>
    <row r="72" spans="1:4" ht="21" customHeight="1" thickBot="1" x14ac:dyDescent="0.25">
      <c r="A72" s="86" t="s">
        <v>13</v>
      </c>
      <c r="B72" s="87"/>
      <c r="C72" s="88"/>
      <c r="D72" s="17">
        <f>SUM(D47:D71)</f>
        <v>126</v>
      </c>
    </row>
    <row r="73" spans="1:4" ht="28.15" customHeight="1" x14ac:dyDescent="0.2">
      <c r="A73" s="100" t="s">
        <v>104</v>
      </c>
      <c r="B73" s="100"/>
      <c r="C73" s="100"/>
      <c r="D73" s="100"/>
    </row>
    <row r="74" spans="1:4" ht="15.75" thickBot="1" x14ac:dyDescent="0.25">
      <c r="A74" s="40" t="s">
        <v>10</v>
      </c>
      <c r="B74" s="7" t="s">
        <v>11</v>
      </c>
      <c r="C74" s="14" t="s">
        <v>105</v>
      </c>
      <c r="D74" s="20">
        <v>2</v>
      </c>
    </row>
    <row r="75" spans="1:4" ht="21" customHeight="1" thickBot="1" x14ac:dyDescent="0.25">
      <c r="A75" s="87" t="s">
        <v>13</v>
      </c>
      <c r="B75" s="87"/>
      <c r="C75" s="87"/>
      <c r="D75" s="17">
        <f>SUM(D74)</f>
        <v>2</v>
      </c>
    </row>
    <row r="76" spans="1:4" ht="28.15" customHeight="1" x14ac:dyDescent="0.2">
      <c r="A76" s="109" t="s">
        <v>106</v>
      </c>
      <c r="B76" s="104"/>
      <c r="C76" s="41"/>
      <c r="D76" s="42"/>
    </row>
    <row r="77" spans="1:4" ht="15" x14ac:dyDescent="0.2">
      <c r="A77" s="21" t="s">
        <v>10</v>
      </c>
      <c r="B77" s="34" t="s">
        <v>82</v>
      </c>
      <c r="C77" s="15" t="s">
        <v>107</v>
      </c>
      <c r="D77" s="36">
        <v>2</v>
      </c>
    </row>
    <row r="78" spans="1:4" ht="25.5" x14ac:dyDescent="0.2">
      <c r="A78" s="21" t="s">
        <v>17</v>
      </c>
      <c r="B78" s="34" t="s">
        <v>108</v>
      </c>
      <c r="C78" s="15" t="s">
        <v>107</v>
      </c>
      <c r="D78" s="36">
        <v>1</v>
      </c>
    </row>
    <row r="79" spans="1:4" ht="29.25" customHeight="1" thickBot="1" x14ac:dyDescent="0.25">
      <c r="A79" s="32" t="s">
        <v>19</v>
      </c>
      <c r="B79" s="33" t="s">
        <v>11</v>
      </c>
      <c r="C79" s="43" t="s">
        <v>94</v>
      </c>
      <c r="D79" s="44">
        <v>1</v>
      </c>
    </row>
    <row r="80" spans="1:4" ht="21" customHeight="1" thickBot="1" x14ac:dyDescent="0.25">
      <c r="A80" s="99" t="s">
        <v>13</v>
      </c>
      <c r="B80" s="99"/>
      <c r="C80" s="86"/>
      <c r="D80" s="26">
        <f>SUM(D77:D79)</f>
        <v>4</v>
      </c>
    </row>
    <row r="81" spans="1:4" ht="28.15" customHeight="1" x14ac:dyDescent="0.2">
      <c r="A81" s="105" t="s">
        <v>109</v>
      </c>
      <c r="B81" s="105"/>
      <c r="C81" s="41"/>
      <c r="D81" s="42"/>
    </row>
    <row r="82" spans="1:4" ht="26.25" thickBot="1" x14ac:dyDescent="0.25">
      <c r="A82" s="21" t="s">
        <v>10</v>
      </c>
      <c r="B82" s="7" t="s">
        <v>11</v>
      </c>
      <c r="C82" s="15" t="s">
        <v>94</v>
      </c>
      <c r="D82" s="44">
        <v>5</v>
      </c>
    </row>
    <row r="83" spans="1:4" ht="21" customHeight="1" thickBot="1" x14ac:dyDescent="0.25">
      <c r="A83" s="96" t="s">
        <v>13</v>
      </c>
      <c r="B83" s="97"/>
      <c r="C83" s="98"/>
      <c r="D83" s="26">
        <f>SUM(D82)</f>
        <v>5</v>
      </c>
    </row>
    <row r="84" spans="1:4" ht="28.15" customHeight="1" x14ac:dyDescent="0.2">
      <c r="A84" s="104" t="s">
        <v>110</v>
      </c>
      <c r="B84" s="105"/>
      <c r="C84" s="41"/>
      <c r="D84" s="42"/>
    </row>
    <row r="85" spans="1:4" ht="38.25" x14ac:dyDescent="0.2">
      <c r="A85" s="21" t="s">
        <v>10</v>
      </c>
      <c r="B85" s="7" t="s">
        <v>90</v>
      </c>
      <c r="C85" s="15" t="s">
        <v>91</v>
      </c>
      <c r="D85" s="36">
        <v>3</v>
      </c>
    </row>
    <row r="86" spans="1:4" ht="38.25" x14ac:dyDescent="0.2">
      <c r="A86" s="21" t="s">
        <v>17</v>
      </c>
      <c r="B86" s="14" t="s">
        <v>111</v>
      </c>
      <c r="C86" s="15" t="s">
        <v>59</v>
      </c>
      <c r="D86" s="44">
        <v>1</v>
      </c>
    </row>
    <row r="87" spans="1:4" ht="15.75" thickBot="1" x14ac:dyDescent="0.25">
      <c r="A87" s="21" t="s">
        <v>19</v>
      </c>
      <c r="B87" s="7" t="s">
        <v>11</v>
      </c>
      <c r="C87" s="15" t="s">
        <v>100</v>
      </c>
      <c r="D87" s="44">
        <v>4</v>
      </c>
    </row>
    <row r="88" spans="1:4" ht="21" customHeight="1" thickBot="1" x14ac:dyDescent="0.25">
      <c r="A88" s="86" t="s">
        <v>13</v>
      </c>
      <c r="B88" s="87"/>
      <c r="C88" s="88"/>
      <c r="D88" s="26">
        <f>SUM(D85:D87)</f>
        <v>8</v>
      </c>
    </row>
    <row r="89" spans="1:4" ht="28.15" customHeight="1" x14ac:dyDescent="0.2">
      <c r="A89" s="45" t="s">
        <v>112</v>
      </c>
      <c r="B89" s="46"/>
      <c r="C89" s="41"/>
      <c r="D89" s="42"/>
    </row>
    <row r="90" spans="1:4" ht="38.25" x14ac:dyDescent="0.2">
      <c r="A90" s="21" t="s">
        <v>10</v>
      </c>
      <c r="B90" s="14" t="s">
        <v>113</v>
      </c>
      <c r="C90" s="15" t="s">
        <v>114</v>
      </c>
      <c r="D90" s="36">
        <v>1</v>
      </c>
    </row>
    <row r="91" spans="1:4" ht="15" x14ac:dyDescent="0.2">
      <c r="A91" s="101" t="s">
        <v>17</v>
      </c>
      <c r="B91" s="107" t="s">
        <v>37</v>
      </c>
      <c r="C91" s="23" t="s">
        <v>60</v>
      </c>
      <c r="D91" s="47">
        <v>12</v>
      </c>
    </row>
    <row r="92" spans="1:4" ht="15.75" thickBot="1" x14ac:dyDescent="0.25">
      <c r="A92" s="106"/>
      <c r="B92" s="108"/>
      <c r="C92" s="12" t="s">
        <v>71</v>
      </c>
      <c r="D92" s="48">
        <v>4</v>
      </c>
    </row>
    <row r="93" spans="1:4" ht="21" customHeight="1" thickBot="1" x14ac:dyDescent="0.25">
      <c r="A93" s="86" t="s">
        <v>13</v>
      </c>
      <c r="B93" s="87"/>
      <c r="C93" s="88"/>
      <c r="D93" s="26">
        <f>SUM(D90:D92)</f>
        <v>17</v>
      </c>
    </row>
    <row r="94" spans="1:4" ht="28.15" customHeight="1" x14ac:dyDescent="0.2">
      <c r="A94" s="100" t="s">
        <v>115</v>
      </c>
      <c r="B94" s="100"/>
      <c r="C94" s="100"/>
      <c r="D94" s="100"/>
    </row>
    <row r="95" spans="1:4" ht="38.25" x14ac:dyDescent="0.2">
      <c r="A95" s="18" t="s">
        <v>10</v>
      </c>
      <c r="B95" s="14" t="s">
        <v>111</v>
      </c>
      <c r="C95" s="49" t="s">
        <v>116</v>
      </c>
      <c r="D95" s="36">
        <v>1</v>
      </c>
    </row>
    <row r="96" spans="1:4" ht="26.25" thickBot="1" x14ac:dyDescent="0.25">
      <c r="A96" s="18" t="s">
        <v>17</v>
      </c>
      <c r="B96" s="7" t="s">
        <v>11</v>
      </c>
      <c r="C96" s="10" t="s">
        <v>117</v>
      </c>
      <c r="D96" s="44">
        <v>1</v>
      </c>
    </row>
    <row r="97" spans="1:4" ht="21" customHeight="1" thickBot="1" x14ac:dyDescent="0.25">
      <c r="A97" s="86" t="s">
        <v>13</v>
      </c>
      <c r="B97" s="87"/>
      <c r="C97" s="87"/>
      <c r="D97" s="26">
        <f>SUM(D95:D96)</f>
        <v>2</v>
      </c>
    </row>
    <row r="98" spans="1:4" ht="28.15" customHeight="1" x14ac:dyDescent="0.2">
      <c r="A98" s="45" t="s">
        <v>118</v>
      </c>
    </row>
    <row r="99" spans="1:4" ht="38.25" x14ac:dyDescent="0.2">
      <c r="A99" s="21" t="s">
        <v>10</v>
      </c>
      <c r="B99" s="14" t="s">
        <v>111</v>
      </c>
      <c r="C99" s="15" t="s">
        <v>80</v>
      </c>
      <c r="D99" s="36">
        <v>1</v>
      </c>
    </row>
    <row r="100" spans="1:4" ht="37.5" customHeight="1" thickBot="1" x14ac:dyDescent="0.25">
      <c r="A100" s="21" t="s">
        <v>17</v>
      </c>
      <c r="B100" s="14" t="s">
        <v>119</v>
      </c>
      <c r="C100" s="15" t="s">
        <v>120</v>
      </c>
      <c r="D100" s="36">
        <v>3</v>
      </c>
    </row>
    <row r="101" spans="1:4" ht="21" customHeight="1" thickBot="1" x14ac:dyDescent="0.25">
      <c r="A101" s="86" t="s">
        <v>13</v>
      </c>
      <c r="B101" s="87"/>
      <c r="C101" s="88"/>
      <c r="D101" s="26">
        <f>SUM(D99:D100)</f>
        <v>4</v>
      </c>
    </row>
    <row r="102" spans="1:4" ht="28.15" customHeight="1" x14ac:dyDescent="0.2">
      <c r="A102" s="45" t="s">
        <v>121</v>
      </c>
      <c r="B102" s="50"/>
      <c r="C102" s="41"/>
      <c r="D102" s="42"/>
    </row>
    <row r="103" spans="1:4" ht="26.25" thickBot="1" x14ac:dyDescent="0.25">
      <c r="A103" s="21" t="s">
        <v>10</v>
      </c>
      <c r="B103" s="7" t="s">
        <v>11</v>
      </c>
      <c r="C103" s="7" t="s">
        <v>122</v>
      </c>
      <c r="D103" s="44">
        <v>6</v>
      </c>
    </row>
    <row r="104" spans="1:4" ht="21" customHeight="1" thickBot="1" x14ac:dyDescent="0.25">
      <c r="A104" s="86" t="s">
        <v>13</v>
      </c>
      <c r="B104" s="87"/>
      <c r="C104" s="88"/>
      <c r="D104" s="26">
        <f>SUM(D103)</f>
        <v>6</v>
      </c>
    </row>
    <row r="105" spans="1:4" ht="27" customHeight="1" x14ac:dyDescent="0.2">
      <c r="A105" s="45" t="s">
        <v>123</v>
      </c>
      <c r="B105" s="51"/>
      <c r="C105" s="41"/>
      <c r="D105" s="52"/>
    </row>
    <row r="106" spans="1:4" ht="15.75" thickBot="1" x14ac:dyDescent="0.25">
      <c r="A106" s="21" t="s">
        <v>10</v>
      </c>
      <c r="B106" s="7" t="s">
        <v>11</v>
      </c>
      <c r="C106" s="7" t="s">
        <v>124</v>
      </c>
      <c r="D106" s="44">
        <v>2</v>
      </c>
    </row>
    <row r="107" spans="1:4" ht="21" customHeight="1" thickBot="1" x14ac:dyDescent="0.25">
      <c r="A107" s="86" t="s">
        <v>13</v>
      </c>
      <c r="B107" s="87"/>
      <c r="C107" s="88"/>
      <c r="D107" s="26">
        <f>SUM(D106)</f>
        <v>2</v>
      </c>
    </row>
    <row r="108" spans="1:4" ht="28.15" customHeight="1" x14ac:dyDescent="0.2">
      <c r="A108" s="53" t="s">
        <v>125</v>
      </c>
      <c r="B108" s="51"/>
      <c r="C108" s="53"/>
      <c r="D108" s="54"/>
    </row>
    <row r="109" spans="1:4" ht="25.5" x14ac:dyDescent="0.2">
      <c r="A109" s="21" t="s">
        <v>10</v>
      </c>
      <c r="B109" s="28" t="s">
        <v>126</v>
      </c>
      <c r="C109" s="7" t="s">
        <v>127</v>
      </c>
      <c r="D109" s="19">
        <v>4</v>
      </c>
    </row>
    <row r="110" spans="1:4" ht="15" x14ac:dyDescent="0.2">
      <c r="A110" s="21" t="s">
        <v>17</v>
      </c>
      <c r="B110" s="7" t="s">
        <v>47</v>
      </c>
      <c r="C110" s="7" t="s">
        <v>128</v>
      </c>
      <c r="D110" s="19">
        <v>1</v>
      </c>
    </row>
    <row r="111" spans="1:4" ht="15" x14ac:dyDescent="0.2">
      <c r="A111" s="101" t="s">
        <v>19</v>
      </c>
      <c r="B111" s="103" t="s">
        <v>129</v>
      </c>
      <c r="C111" s="12" t="s">
        <v>93</v>
      </c>
      <c r="D111" s="11">
        <v>25</v>
      </c>
    </row>
    <row r="112" spans="1:4" ht="15.75" thickBot="1" x14ac:dyDescent="0.25">
      <c r="A112" s="102"/>
      <c r="B112" s="91"/>
      <c r="C112" s="55" t="s">
        <v>99</v>
      </c>
      <c r="D112" s="44">
        <v>14</v>
      </c>
    </row>
    <row r="113" spans="1:4" ht="21" customHeight="1" thickBot="1" x14ac:dyDescent="0.25">
      <c r="A113" s="99" t="s">
        <v>13</v>
      </c>
      <c r="B113" s="99"/>
      <c r="C113" s="86"/>
      <c r="D113" s="26">
        <f>SUM(D109:D112)</f>
        <v>44</v>
      </c>
    </row>
    <row r="114" spans="1:4" ht="28.15" customHeight="1" x14ac:dyDescent="0.2">
      <c r="A114" s="100" t="s">
        <v>130</v>
      </c>
      <c r="B114" s="100"/>
      <c r="C114" s="100"/>
      <c r="D114" s="42"/>
    </row>
    <row r="115" spans="1:4" ht="25.5" x14ac:dyDescent="0.2">
      <c r="A115" s="18" t="s">
        <v>23</v>
      </c>
      <c r="B115" s="7" t="s">
        <v>131</v>
      </c>
      <c r="C115" s="15" t="s">
        <v>132</v>
      </c>
      <c r="D115" s="36">
        <v>1</v>
      </c>
    </row>
    <row r="116" spans="1:4" ht="38.25" x14ac:dyDescent="0.2">
      <c r="A116" s="18" t="s">
        <v>133</v>
      </c>
      <c r="B116" s="14" t="s">
        <v>111</v>
      </c>
      <c r="C116" s="15" t="s">
        <v>134</v>
      </c>
      <c r="D116" s="36">
        <v>5</v>
      </c>
    </row>
    <row r="117" spans="1:4" ht="15.75" thickBot="1" x14ac:dyDescent="0.25">
      <c r="A117" s="18" t="s">
        <v>135</v>
      </c>
      <c r="B117" s="14" t="s">
        <v>136</v>
      </c>
      <c r="C117" s="15" t="s">
        <v>132</v>
      </c>
      <c r="D117" s="44">
        <v>8</v>
      </c>
    </row>
    <row r="118" spans="1:4" ht="21" customHeight="1" thickBot="1" x14ac:dyDescent="0.25">
      <c r="A118" s="86" t="s">
        <v>13</v>
      </c>
      <c r="B118" s="87"/>
      <c r="C118" s="88"/>
      <c r="D118" s="26">
        <f>SUM(D115:D117)</f>
        <v>14</v>
      </c>
    </row>
    <row r="119" spans="1:4" ht="28.15" customHeight="1" x14ac:dyDescent="0.2">
      <c r="A119" s="53" t="s">
        <v>137</v>
      </c>
      <c r="B119" s="51"/>
      <c r="C119" s="53"/>
      <c r="D119" s="54"/>
    </row>
    <row r="120" spans="1:4" ht="25.5" x14ac:dyDescent="0.2">
      <c r="A120" s="21" t="s">
        <v>10</v>
      </c>
      <c r="B120" s="39" t="s">
        <v>138</v>
      </c>
      <c r="C120" s="7" t="s">
        <v>139</v>
      </c>
      <c r="D120" s="8">
        <v>2</v>
      </c>
    </row>
    <row r="121" spans="1:4" ht="15" x14ac:dyDescent="0.2">
      <c r="A121" s="21" t="s">
        <v>17</v>
      </c>
      <c r="B121" s="28" t="s">
        <v>126</v>
      </c>
      <c r="C121" s="7" t="s">
        <v>140</v>
      </c>
      <c r="D121" s="19">
        <v>2</v>
      </c>
    </row>
    <row r="122" spans="1:4" ht="25.5" x14ac:dyDescent="0.2">
      <c r="A122" s="21" t="s">
        <v>19</v>
      </c>
      <c r="B122" s="7" t="s">
        <v>131</v>
      </c>
      <c r="C122" s="7" t="s">
        <v>141</v>
      </c>
      <c r="D122" s="11">
        <v>1</v>
      </c>
    </row>
    <row r="123" spans="1:4" ht="15.75" thickBot="1" x14ac:dyDescent="0.25">
      <c r="A123" s="21" t="s">
        <v>41</v>
      </c>
      <c r="B123" s="14" t="s">
        <v>11</v>
      </c>
      <c r="C123" s="35" t="s">
        <v>142</v>
      </c>
      <c r="D123" s="44">
        <v>4</v>
      </c>
    </row>
    <row r="124" spans="1:4" ht="21" customHeight="1" thickBot="1" x14ac:dyDescent="0.25">
      <c r="A124" s="86" t="s">
        <v>13</v>
      </c>
      <c r="B124" s="87"/>
      <c r="C124" s="88"/>
      <c r="D124" s="26">
        <f>SUM(D120:D123)</f>
        <v>9</v>
      </c>
    </row>
    <row r="125" spans="1:4" ht="27" customHeight="1" x14ac:dyDescent="0.2">
      <c r="A125" s="56" t="s">
        <v>143</v>
      </c>
      <c r="B125" s="57"/>
      <c r="C125" s="57"/>
      <c r="D125" s="58"/>
    </row>
    <row r="126" spans="1:4" ht="26.25" thickBot="1" x14ac:dyDescent="0.25">
      <c r="A126" s="59" t="s">
        <v>10</v>
      </c>
      <c r="B126" s="14" t="s">
        <v>129</v>
      </c>
      <c r="C126" s="60" t="s">
        <v>96</v>
      </c>
      <c r="D126" s="44">
        <v>1</v>
      </c>
    </row>
    <row r="127" spans="1:4" ht="21" customHeight="1" thickBot="1" x14ac:dyDescent="0.25">
      <c r="A127" s="86" t="s">
        <v>13</v>
      </c>
      <c r="B127" s="87"/>
      <c r="C127" s="87"/>
      <c r="D127" s="26">
        <v>1</v>
      </c>
    </row>
    <row r="128" spans="1:4" ht="28.15" customHeight="1" x14ac:dyDescent="0.2">
      <c r="A128" s="45" t="s">
        <v>144</v>
      </c>
    </row>
    <row r="129" spans="1:4" ht="39" thickBot="1" x14ac:dyDescent="0.25">
      <c r="A129" s="21" t="s">
        <v>10</v>
      </c>
      <c r="B129" s="14" t="s">
        <v>145</v>
      </c>
      <c r="C129" s="15" t="s">
        <v>146</v>
      </c>
      <c r="D129" s="61">
        <v>2</v>
      </c>
    </row>
    <row r="130" spans="1:4" ht="21" customHeight="1" thickBot="1" x14ac:dyDescent="0.25">
      <c r="A130" s="86" t="s">
        <v>13</v>
      </c>
      <c r="B130" s="87"/>
      <c r="C130" s="88"/>
      <c r="D130" s="62">
        <f>SUM(D129)</f>
        <v>2</v>
      </c>
    </row>
    <row r="131" spans="1:4" ht="28.15" customHeight="1" x14ac:dyDescent="0.2">
      <c r="A131" s="53" t="s">
        <v>147</v>
      </c>
      <c r="B131" s="63"/>
      <c r="C131" s="53"/>
      <c r="D131" s="54"/>
    </row>
    <row r="132" spans="1:4" ht="38.25" x14ac:dyDescent="0.2">
      <c r="A132" s="21" t="s">
        <v>10</v>
      </c>
      <c r="B132" s="7" t="s">
        <v>79</v>
      </c>
      <c r="C132" s="12" t="s">
        <v>148</v>
      </c>
      <c r="D132" s="64">
        <v>4</v>
      </c>
    </row>
    <row r="133" spans="1:4" ht="25.5" x14ac:dyDescent="0.2">
      <c r="A133" s="21" t="s">
        <v>17</v>
      </c>
      <c r="B133" s="14" t="s">
        <v>149</v>
      </c>
      <c r="C133" s="38" t="s">
        <v>150</v>
      </c>
      <c r="D133" s="64">
        <v>7</v>
      </c>
    </row>
    <row r="134" spans="1:4" ht="25.5" x14ac:dyDescent="0.2">
      <c r="A134" s="21" t="s">
        <v>19</v>
      </c>
      <c r="B134" s="65" t="s">
        <v>151</v>
      </c>
      <c r="C134" s="38" t="s">
        <v>152</v>
      </c>
      <c r="D134" s="64">
        <v>2</v>
      </c>
    </row>
    <row r="135" spans="1:4" ht="38.25" x14ac:dyDescent="0.2">
      <c r="A135" s="21" t="s">
        <v>41</v>
      </c>
      <c r="B135" s="7" t="s">
        <v>90</v>
      </c>
      <c r="C135" s="38" t="s">
        <v>153</v>
      </c>
      <c r="D135" s="61">
        <v>2</v>
      </c>
    </row>
    <row r="136" spans="1:4" ht="15.75" thickBot="1" x14ac:dyDescent="0.25">
      <c r="A136" s="21" t="s">
        <v>67</v>
      </c>
      <c r="B136" s="7" t="s">
        <v>11</v>
      </c>
      <c r="C136" s="66" t="s">
        <v>154</v>
      </c>
      <c r="D136" s="61">
        <v>11</v>
      </c>
    </row>
    <row r="137" spans="1:4" ht="21" customHeight="1" thickBot="1" x14ac:dyDescent="0.25">
      <c r="A137" s="86" t="s">
        <v>13</v>
      </c>
      <c r="B137" s="87"/>
      <c r="C137" s="88"/>
      <c r="D137" s="17">
        <f>SUM(D132:D136)</f>
        <v>26</v>
      </c>
    </row>
    <row r="138" spans="1:4" ht="28.15" customHeight="1" x14ac:dyDescent="0.2">
      <c r="A138" s="53" t="s">
        <v>155</v>
      </c>
      <c r="B138" s="63"/>
      <c r="C138" s="53"/>
      <c r="D138" s="54"/>
    </row>
    <row r="139" spans="1:4" ht="25.5" x14ac:dyDescent="0.2">
      <c r="A139" s="32" t="s">
        <v>10</v>
      </c>
      <c r="B139" s="7" t="s">
        <v>156</v>
      </c>
      <c r="C139" s="67" t="s">
        <v>157</v>
      </c>
      <c r="D139" s="20">
        <v>4</v>
      </c>
    </row>
    <row r="140" spans="1:4" ht="15.75" thickBot="1" x14ac:dyDescent="0.25">
      <c r="A140" s="21" t="s">
        <v>17</v>
      </c>
      <c r="B140" s="7" t="s">
        <v>11</v>
      </c>
      <c r="C140" s="67" t="s">
        <v>157</v>
      </c>
      <c r="D140" s="20">
        <v>1</v>
      </c>
    </row>
    <row r="141" spans="1:4" ht="21" customHeight="1" thickBot="1" x14ac:dyDescent="0.25">
      <c r="A141" s="96" t="s">
        <v>13</v>
      </c>
      <c r="B141" s="97"/>
      <c r="C141" s="98"/>
      <c r="D141" s="62">
        <f>SUM(D139:D140)</f>
        <v>5</v>
      </c>
    </row>
    <row r="142" spans="1:4" ht="28.15" customHeight="1" x14ac:dyDescent="0.2">
      <c r="A142" s="53" t="s">
        <v>158</v>
      </c>
      <c r="B142" s="63"/>
      <c r="C142" s="53"/>
      <c r="D142" s="54"/>
    </row>
    <row r="143" spans="1:4" ht="38.25" x14ac:dyDescent="0.2">
      <c r="A143" s="21" t="s">
        <v>10</v>
      </c>
      <c r="B143" s="14" t="s">
        <v>111</v>
      </c>
      <c r="C143" s="25" t="s">
        <v>159</v>
      </c>
      <c r="D143" s="64">
        <v>7</v>
      </c>
    </row>
    <row r="144" spans="1:4" ht="15.75" thickBot="1" x14ac:dyDescent="0.25">
      <c r="A144" s="21" t="s">
        <v>17</v>
      </c>
      <c r="B144" s="7" t="s">
        <v>11</v>
      </c>
      <c r="C144" s="67" t="s">
        <v>95</v>
      </c>
      <c r="D144" s="20">
        <v>4</v>
      </c>
    </row>
    <row r="145" spans="1:4" ht="21" customHeight="1" thickBot="1" x14ac:dyDescent="0.25">
      <c r="A145" s="86" t="s">
        <v>13</v>
      </c>
      <c r="B145" s="87"/>
      <c r="C145" s="88"/>
      <c r="D145" s="62">
        <f>SUM(D143:D144)</f>
        <v>11</v>
      </c>
    </row>
    <row r="146" spans="1:4" ht="28.15" customHeight="1" x14ac:dyDescent="0.2">
      <c r="A146" s="53" t="s">
        <v>160</v>
      </c>
      <c r="B146" s="63"/>
      <c r="C146" s="53"/>
      <c r="D146" s="54"/>
    </row>
    <row r="147" spans="1:4" ht="38.25" x14ac:dyDescent="0.2">
      <c r="A147" s="21" t="s">
        <v>10</v>
      </c>
      <c r="B147" s="14" t="s">
        <v>161</v>
      </c>
      <c r="C147" s="67" t="s">
        <v>162</v>
      </c>
      <c r="D147" s="29">
        <v>1</v>
      </c>
    </row>
    <row r="148" spans="1:4" ht="15" x14ac:dyDescent="0.2">
      <c r="A148" s="21" t="s">
        <v>17</v>
      </c>
      <c r="B148" s="7" t="s">
        <v>76</v>
      </c>
      <c r="C148" s="67" t="s">
        <v>162</v>
      </c>
      <c r="D148" s="29">
        <v>2</v>
      </c>
    </row>
    <row r="149" spans="1:4" ht="38.25" x14ac:dyDescent="0.2">
      <c r="A149" s="21" t="s">
        <v>19</v>
      </c>
      <c r="B149" s="14" t="s">
        <v>79</v>
      </c>
      <c r="C149" s="12" t="s">
        <v>163</v>
      </c>
      <c r="D149" s="29">
        <v>2</v>
      </c>
    </row>
    <row r="150" spans="1:4" ht="25.5" x14ac:dyDescent="0.2">
      <c r="A150" s="21" t="s">
        <v>41</v>
      </c>
      <c r="B150" s="7" t="s">
        <v>20</v>
      </c>
      <c r="C150" s="12" t="s">
        <v>164</v>
      </c>
      <c r="D150" s="64">
        <v>2</v>
      </c>
    </row>
    <row r="151" spans="1:4" ht="15" x14ac:dyDescent="0.2">
      <c r="A151" s="21" t="s">
        <v>67</v>
      </c>
      <c r="B151" s="7" t="s">
        <v>11</v>
      </c>
      <c r="C151" s="39" t="s">
        <v>165</v>
      </c>
      <c r="D151" s="11">
        <v>13</v>
      </c>
    </row>
    <row r="152" spans="1:4" ht="26.25" thickBot="1" x14ac:dyDescent="0.25">
      <c r="A152" s="21" t="s">
        <v>70</v>
      </c>
      <c r="B152" s="7" t="s">
        <v>102</v>
      </c>
      <c r="C152" s="68" t="s">
        <v>162</v>
      </c>
      <c r="D152" s="20">
        <v>3</v>
      </c>
    </row>
    <row r="153" spans="1:4" ht="21" customHeight="1" thickBot="1" x14ac:dyDescent="0.25">
      <c r="A153" s="86" t="s">
        <v>13</v>
      </c>
      <c r="B153" s="87"/>
      <c r="C153" s="88"/>
      <c r="D153" s="17">
        <f>SUM(D147:D152)</f>
        <v>23</v>
      </c>
    </row>
    <row r="154" spans="1:4" ht="28.15" customHeight="1" x14ac:dyDescent="0.2">
      <c r="A154" s="53" t="s">
        <v>166</v>
      </c>
      <c r="B154" s="54"/>
      <c r="C154" s="53"/>
      <c r="D154" s="54"/>
    </row>
    <row r="155" spans="1:4" ht="15.75" thickBot="1" x14ac:dyDescent="0.25">
      <c r="A155" s="32" t="s">
        <v>10</v>
      </c>
      <c r="B155" s="33" t="s">
        <v>11</v>
      </c>
      <c r="C155" s="69" t="s">
        <v>167</v>
      </c>
      <c r="D155" s="8">
        <v>6</v>
      </c>
    </row>
    <row r="156" spans="1:4" ht="21" customHeight="1" thickBot="1" x14ac:dyDescent="0.25">
      <c r="A156" s="99" t="s">
        <v>13</v>
      </c>
      <c r="B156" s="99"/>
      <c r="C156" s="86"/>
      <c r="D156" s="17">
        <f>SUM(D155:D155)</f>
        <v>6</v>
      </c>
    </row>
    <row r="157" spans="1:4" ht="28.15" customHeight="1" x14ac:dyDescent="0.2">
      <c r="A157" s="100" t="s">
        <v>168</v>
      </c>
      <c r="B157" s="100"/>
      <c r="C157" s="100"/>
      <c r="D157" s="100"/>
    </row>
    <row r="158" spans="1:4" ht="25.5" x14ac:dyDescent="0.2">
      <c r="A158" s="59" t="s">
        <v>10</v>
      </c>
      <c r="B158" s="7" t="s">
        <v>11</v>
      </c>
      <c r="C158" s="12" t="s">
        <v>117</v>
      </c>
      <c r="D158" s="19">
        <v>1</v>
      </c>
    </row>
    <row r="159" spans="1:4" ht="21" customHeight="1" thickBot="1" x14ac:dyDescent="0.25">
      <c r="A159" s="96" t="s">
        <v>13</v>
      </c>
      <c r="B159" s="97"/>
      <c r="C159" s="97"/>
      <c r="D159" s="70">
        <f>SUM(D158)</f>
        <v>1</v>
      </c>
    </row>
    <row r="160" spans="1:4" ht="28.15" customHeight="1" x14ac:dyDescent="0.2">
      <c r="A160" s="71" t="s">
        <v>169</v>
      </c>
      <c r="B160" s="71"/>
      <c r="C160" s="41"/>
      <c r="D160" s="72"/>
    </row>
    <row r="161" spans="1:4" ht="31.5" customHeight="1" x14ac:dyDescent="0.2">
      <c r="A161" s="73" t="s">
        <v>23</v>
      </c>
      <c r="B161" s="39" t="s">
        <v>138</v>
      </c>
      <c r="C161" s="38" t="s">
        <v>170</v>
      </c>
      <c r="D161" s="19">
        <v>1</v>
      </c>
    </row>
    <row r="162" spans="1:4" ht="31.5" customHeight="1" thickBot="1" x14ac:dyDescent="0.25">
      <c r="A162" s="73" t="s">
        <v>133</v>
      </c>
      <c r="B162" s="7" t="s">
        <v>11</v>
      </c>
      <c r="C162" s="12" t="s">
        <v>117</v>
      </c>
      <c r="D162" s="20">
        <v>3</v>
      </c>
    </row>
    <row r="163" spans="1:4" ht="21" customHeight="1" thickBot="1" x14ac:dyDescent="0.25">
      <c r="A163" s="86" t="s">
        <v>13</v>
      </c>
      <c r="B163" s="97"/>
      <c r="C163" s="98"/>
      <c r="D163" s="17">
        <f>SUM(D161:D162)</f>
        <v>4</v>
      </c>
    </row>
    <row r="164" spans="1:4" ht="28.15" customHeight="1" x14ac:dyDescent="0.2">
      <c r="A164" s="53" t="s">
        <v>171</v>
      </c>
      <c r="B164" s="54"/>
      <c r="C164" s="53"/>
      <c r="D164" s="54"/>
    </row>
    <row r="165" spans="1:4" ht="25.5" customHeight="1" thickBot="1" x14ac:dyDescent="0.25">
      <c r="A165" s="21" t="s">
        <v>10</v>
      </c>
      <c r="B165" s="7" t="s">
        <v>172</v>
      </c>
      <c r="C165" s="39" t="s">
        <v>173</v>
      </c>
      <c r="D165" s="8">
        <v>1</v>
      </c>
    </row>
    <row r="166" spans="1:4" ht="21" customHeight="1" thickBot="1" x14ac:dyDescent="0.25">
      <c r="A166" s="86" t="s">
        <v>13</v>
      </c>
      <c r="B166" s="87"/>
      <c r="C166" s="88"/>
      <c r="D166" s="17">
        <f>SUM(D165:D165)</f>
        <v>1</v>
      </c>
    </row>
    <row r="167" spans="1:4" ht="28.15" customHeight="1" x14ac:dyDescent="0.2">
      <c r="A167" s="53" t="s">
        <v>174</v>
      </c>
      <c r="B167" s="63"/>
      <c r="C167" s="74"/>
      <c r="D167" s="75"/>
    </row>
    <row r="168" spans="1:4" ht="15" x14ac:dyDescent="0.2">
      <c r="A168" s="21" t="s">
        <v>10</v>
      </c>
      <c r="B168" s="7" t="s">
        <v>172</v>
      </c>
      <c r="C168" s="67" t="s">
        <v>175</v>
      </c>
      <c r="D168" s="19">
        <v>1</v>
      </c>
    </row>
    <row r="169" spans="1:4" ht="29.25" customHeight="1" x14ac:dyDescent="0.2">
      <c r="A169" s="21" t="s">
        <v>17</v>
      </c>
      <c r="B169" s="7" t="s">
        <v>20</v>
      </c>
      <c r="C169" s="12" t="s">
        <v>176</v>
      </c>
      <c r="D169" s="19">
        <v>1</v>
      </c>
    </row>
    <row r="170" spans="1:4" ht="29.25" customHeight="1" thickBot="1" x14ac:dyDescent="0.25">
      <c r="A170" s="21" t="s">
        <v>19</v>
      </c>
      <c r="B170" s="7" t="s">
        <v>129</v>
      </c>
      <c r="C170" s="12" t="s">
        <v>177</v>
      </c>
      <c r="D170" s="20">
        <v>1</v>
      </c>
    </row>
    <row r="171" spans="1:4" ht="21" customHeight="1" thickBot="1" x14ac:dyDescent="0.25">
      <c r="A171" s="96" t="s">
        <v>13</v>
      </c>
      <c r="B171" s="97"/>
      <c r="C171" s="98"/>
      <c r="D171" s="17">
        <f>SUM(D168:D170)</f>
        <v>3</v>
      </c>
    </row>
    <row r="172" spans="1:4" ht="28.15" customHeight="1" x14ac:dyDescent="0.2">
      <c r="A172" s="53" t="s">
        <v>178</v>
      </c>
      <c r="B172" s="53"/>
      <c r="C172" s="53"/>
      <c r="D172" s="54"/>
    </row>
    <row r="173" spans="1:4" ht="39" thickBot="1" x14ac:dyDescent="0.25">
      <c r="A173" s="73" t="s">
        <v>10</v>
      </c>
      <c r="B173" s="14" t="s">
        <v>111</v>
      </c>
      <c r="C173" s="66" t="s">
        <v>179</v>
      </c>
      <c r="D173" s="61">
        <v>4</v>
      </c>
    </row>
    <row r="174" spans="1:4" ht="21" customHeight="1" thickBot="1" x14ac:dyDescent="0.25">
      <c r="A174" s="86" t="s">
        <v>13</v>
      </c>
      <c r="B174" s="87"/>
      <c r="C174" s="88"/>
      <c r="D174" s="62">
        <f>SUM(D173)</f>
        <v>4</v>
      </c>
    </row>
    <row r="175" spans="1:4" ht="28.15" customHeight="1" x14ac:dyDescent="0.2">
      <c r="A175" s="71" t="s">
        <v>180</v>
      </c>
      <c r="B175" s="71"/>
      <c r="C175" s="41"/>
      <c r="D175" s="76"/>
    </row>
    <row r="176" spans="1:4" ht="25.5" x14ac:dyDescent="0.2">
      <c r="A176" s="73" t="s">
        <v>23</v>
      </c>
      <c r="B176" s="49" t="s">
        <v>181</v>
      </c>
      <c r="C176" s="68" t="s">
        <v>182</v>
      </c>
      <c r="D176" s="64">
        <v>2</v>
      </c>
    </row>
    <row r="177" spans="1:4" ht="25.5" x14ac:dyDescent="0.2">
      <c r="A177" s="73" t="s">
        <v>133</v>
      </c>
      <c r="B177" s="7" t="s">
        <v>73</v>
      </c>
      <c r="C177" s="38" t="s">
        <v>183</v>
      </c>
      <c r="D177" s="64">
        <v>4</v>
      </c>
    </row>
    <row r="178" spans="1:4" ht="25.5" x14ac:dyDescent="0.2">
      <c r="A178" s="73" t="s">
        <v>135</v>
      </c>
      <c r="B178" s="7" t="s">
        <v>184</v>
      </c>
      <c r="C178" s="77" t="s">
        <v>185</v>
      </c>
      <c r="D178" s="61">
        <v>2</v>
      </c>
    </row>
    <row r="179" spans="1:4" ht="26.25" thickBot="1" x14ac:dyDescent="0.25">
      <c r="A179" s="73" t="s">
        <v>186</v>
      </c>
      <c r="B179" s="78" t="s">
        <v>187</v>
      </c>
      <c r="C179" s="15" t="s">
        <v>188</v>
      </c>
      <c r="D179" s="61">
        <v>4</v>
      </c>
    </row>
    <row r="180" spans="1:4" ht="21" customHeight="1" thickBot="1" x14ac:dyDescent="0.25">
      <c r="A180" s="96" t="s">
        <v>13</v>
      </c>
      <c r="B180" s="97"/>
      <c r="C180" s="98"/>
      <c r="D180" s="62">
        <f>SUM(D176:D179)</f>
        <v>12</v>
      </c>
    </row>
    <row r="181" spans="1:4" ht="28.15" customHeight="1" x14ac:dyDescent="0.2">
      <c r="A181" s="71" t="s">
        <v>189</v>
      </c>
      <c r="B181" s="71"/>
      <c r="C181" s="41"/>
      <c r="D181" s="76"/>
    </row>
    <row r="182" spans="1:4" ht="15.75" thickBot="1" x14ac:dyDescent="0.25">
      <c r="A182" s="73" t="s">
        <v>10</v>
      </c>
      <c r="B182" s="7" t="s">
        <v>11</v>
      </c>
      <c r="C182" s="15" t="s">
        <v>98</v>
      </c>
      <c r="D182" s="61">
        <v>4</v>
      </c>
    </row>
    <row r="183" spans="1:4" ht="21" customHeight="1" thickBot="1" x14ac:dyDescent="0.25">
      <c r="A183" s="86" t="s">
        <v>13</v>
      </c>
      <c r="B183" s="87"/>
      <c r="C183" s="88"/>
      <c r="D183" s="62">
        <f>SUM(D182)</f>
        <v>4</v>
      </c>
    </row>
    <row r="184" spans="1:4" s="79" customFormat="1" ht="28.15" customHeight="1" x14ac:dyDescent="0.2">
      <c r="A184" s="71" t="s">
        <v>190</v>
      </c>
      <c r="B184" s="71"/>
      <c r="C184" s="41"/>
      <c r="D184" s="76"/>
    </row>
    <row r="185" spans="1:4" ht="25.5" x14ac:dyDescent="0.2">
      <c r="A185" s="89" t="s">
        <v>10</v>
      </c>
      <c r="B185" s="91" t="s">
        <v>11</v>
      </c>
      <c r="C185" s="15" t="s">
        <v>191</v>
      </c>
      <c r="D185" s="64">
        <v>3</v>
      </c>
    </row>
    <row r="186" spans="1:4" ht="26.25" thickBot="1" x14ac:dyDescent="0.25">
      <c r="A186" s="90"/>
      <c r="B186" s="92"/>
      <c r="C186" s="15" t="s">
        <v>192</v>
      </c>
      <c r="D186" s="61">
        <v>2</v>
      </c>
    </row>
    <row r="187" spans="1:4" ht="21" customHeight="1" thickBot="1" x14ac:dyDescent="0.25">
      <c r="A187" s="86" t="s">
        <v>13</v>
      </c>
      <c r="B187" s="87"/>
      <c r="C187" s="88"/>
      <c r="D187" s="62">
        <f>SUM(D185:D186)</f>
        <v>5</v>
      </c>
    </row>
    <row r="188" spans="1:4" ht="28.15" customHeight="1" x14ac:dyDescent="0.2">
      <c r="A188" s="45" t="s">
        <v>193</v>
      </c>
      <c r="B188" s="80"/>
    </row>
    <row r="189" spans="1:4" ht="38.25" x14ac:dyDescent="0.2">
      <c r="A189" s="21" t="s">
        <v>23</v>
      </c>
      <c r="B189" s="14" t="s">
        <v>161</v>
      </c>
      <c r="C189" s="67" t="s">
        <v>194</v>
      </c>
      <c r="D189" s="19">
        <v>1</v>
      </c>
    </row>
    <row r="190" spans="1:4" ht="15" x14ac:dyDescent="0.2">
      <c r="A190" s="21" t="s">
        <v>133</v>
      </c>
      <c r="B190" s="7" t="s">
        <v>172</v>
      </c>
      <c r="C190" s="81" t="s">
        <v>195</v>
      </c>
      <c r="D190" s="20">
        <v>1</v>
      </c>
    </row>
    <row r="191" spans="1:4" ht="38.25" x14ac:dyDescent="0.2">
      <c r="A191" s="21" t="s">
        <v>135</v>
      </c>
      <c r="B191" s="14" t="s">
        <v>111</v>
      </c>
      <c r="C191" s="82" t="s">
        <v>196</v>
      </c>
      <c r="D191" s="29">
        <v>1</v>
      </c>
    </row>
    <row r="192" spans="1:4" ht="15.75" thickBot="1" x14ac:dyDescent="0.25">
      <c r="A192" s="21" t="s">
        <v>186</v>
      </c>
      <c r="B192" s="7" t="s">
        <v>11</v>
      </c>
      <c r="C192" s="12" t="s">
        <v>197</v>
      </c>
      <c r="D192" s="30">
        <v>1</v>
      </c>
    </row>
    <row r="193" spans="1:6" ht="21" customHeight="1" thickBot="1" x14ac:dyDescent="0.25">
      <c r="A193" s="93" t="s">
        <v>13</v>
      </c>
      <c r="B193" s="94"/>
      <c r="C193" s="95"/>
      <c r="D193" s="17">
        <f>SUM(D189:D192)</f>
        <v>4</v>
      </c>
    </row>
    <row r="194" spans="1:6" ht="29.25" customHeight="1" thickBot="1" x14ac:dyDescent="0.25"/>
    <row r="195" spans="1:6" ht="27.75" customHeight="1" thickBot="1" x14ac:dyDescent="0.25">
      <c r="C195" s="83" t="s">
        <v>198</v>
      </c>
      <c r="D195" s="84">
        <f>SUM(D8+D13+D16+D20+D25+D31+D35+D38+D41+D45+D72+D75+D80+D83+D88+D97+D93+D101+D104+D107+D113+D118+D124+D127+D130+D137+D141+D145+D153+D156+D159+D163+D166+D171+D174+D180+D183+D187+D193)</f>
        <v>387</v>
      </c>
    </row>
    <row r="196" spans="1:6" ht="30.75" customHeight="1" x14ac:dyDescent="0.2"/>
    <row r="197" spans="1:6" ht="30" customHeight="1" x14ac:dyDescent="0.2"/>
    <row r="198" spans="1:6" ht="27" customHeight="1" x14ac:dyDescent="0.2"/>
    <row r="199" spans="1:6" ht="35.25" customHeight="1" x14ac:dyDescent="0.2">
      <c r="E199" s="85"/>
      <c r="F199" s="85"/>
    </row>
    <row r="200" spans="1:6" ht="32.25" customHeight="1" x14ac:dyDescent="0.2"/>
    <row r="201" spans="1:6" ht="39" customHeight="1" x14ac:dyDescent="0.2"/>
    <row r="202" spans="1:6" ht="30.75" customHeight="1" x14ac:dyDescent="0.2"/>
    <row r="203" spans="1:6" ht="34.5" customHeight="1" x14ac:dyDescent="0.2"/>
    <row r="204" spans="1:6" ht="31.5" customHeight="1" x14ac:dyDescent="0.2"/>
    <row r="205" spans="1:6" ht="26.25" customHeight="1" x14ac:dyDescent="0.2"/>
    <row r="206" spans="1:6" ht="17.25" customHeight="1" x14ac:dyDescent="0.2"/>
    <row r="207" spans="1:6" ht="30" customHeight="1" x14ac:dyDescent="0.2"/>
    <row r="208" spans="1:6" ht="19.5" customHeight="1" x14ac:dyDescent="0.2"/>
  </sheetData>
  <mergeCells count="71">
    <mergeCell ref="A8:C8"/>
    <mergeCell ref="A1:B1"/>
    <mergeCell ref="A2:D2"/>
    <mergeCell ref="A3:D3"/>
    <mergeCell ref="A4:D4"/>
    <mergeCell ref="A6:D6"/>
    <mergeCell ref="A35:C35"/>
    <mergeCell ref="A9:D9"/>
    <mergeCell ref="A13:C13"/>
    <mergeCell ref="A14:D14"/>
    <mergeCell ref="A16:C16"/>
    <mergeCell ref="A17:D17"/>
    <mergeCell ref="A20:C20"/>
    <mergeCell ref="A21:D21"/>
    <mergeCell ref="A25:C25"/>
    <mergeCell ref="A26:D26"/>
    <mergeCell ref="A31:C31"/>
    <mergeCell ref="A32:D32"/>
    <mergeCell ref="A72:C72"/>
    <mergeCell ref="A36:D36"/>
    <mergeCell ref="A38:C38"/>
    <mergeCell ref="A39:D39"/>
    <mergeCell ref="A41:C41"/>
    <mergeCell ref="A42:D42"/>
    <mergeCell ref="A45:C45"/>
    <mergeCell ref="A46:D46"/>
    <mergeCell ref="A47:A49"/>
    <mergeCell ref="B47:B49"/>
    <mergeCell ref="A62:A70"/>
    <mergeCell ref="B62:B70"/>
    <mergeCell ref="A94:D94"/>
    <mergeCell ref="A73:D73"/>
    <mergeCell ref="A75:C75"/>
    <mergeCell ref="A76:B76"/>
    <mergeCell ref="A80:C80"/>
    <mergeCell ref="A81:B81"/>
    <mergeCell ref="A83:C83"/>
    <mergeCell ref="A84:B84"/>
    <mergeCell ref="A88:C88"/>
    <mergeCell ref="A91:A92"/>
    <mergeCell ref="B91:B92"/>
    <mergeCell ref="A93:C93"/>
    <mergeCell ref="A130:C130"/>
    <mergeCell ref="A97:C97"/>
    <mergeCell ref="A101:C101"/>
    <mergeCell ref="A104:C104"/>
    <mergeCell ref="A107:C107"/>
    <mergeCell ref="A111:A112"/>
    <mergeCell ref="B111:B112"/>
    <mergeCell ref="A113:C113"/>
    <mergeCell ref="A114:C114"/>
    <mergeCell ref="A118:C118"/>
    <mergeCell ref="A124:C124"/>
    <mergeCell ref="A127:C127"/>
    <mergeCell ref="A180:C180"/>
    <mergeCell ref="A137:C137"/>
    <mergeCell ref="A141:C141"/>
    <mergeCell ref="A145:C145"/>
    <mergeCell ref="A153:C153"/>
    <mergeCell ref="A156:C156"/>
    <mergeCell ref="A157:D157"/>
    <mergeCell ref="A159:C159"/>
    <mergeCell ref="A163:C163"/>
    <mergeCell ref="A166:C166"/>
    <mergeCell ref="A171:C171"/>
    <mergeCell ref="A174:C174"/>
    <mergeCell ref="A183:C183"/>
    <mergeCell ref="A185:A186"/>
    <mergeCell ref="B185:B186"/>
    <mergeCell ref="A187:C187"/>
    <mergeCell ref="A193:C193"/>
  </mergeCells>
  <pageMargins left="0.62992125984251968" right="0.62992125984251968" top="0.74803149606299213" bottom="0.74803149606299213" header="0.31496062992125984" footer="0.31496062992125984"/>
  <pageSetup paperSize="9" scale="80" orientation="portrait" r:id="rId1"/>
  <headerFooter alignWithMargins="0"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wolne miejsca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Misiewicz Małgorzata</dc:creator>
  <cp:lastModifiedBy>MR</cp:lastModifiedBy>
  <dcterms:created xsi:type="dcterms:W3CDTF">2021-09-08T10:48:37Z</dcterms:created>
  <dcterms:modified xsi:type="dcterms:W3CDTF">2021-09-08T11:07:29Z</dcterms:modified>
</cp:coreProperties>
</file>