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Users\gger\Desktop\"/>
    </mc:Choice>
  </mc:AlternateContent>
  <xr:revisionPtr revIDLastSave="0" documentId="13_ncr:1_{A9EA74B2-8EE4-4228-8BE3-4CA531BAB2AE}" xr6:coauthVersionLast="47" xr6:coauthVersionMax="47" xr10:uidLastSave="{00000000-0000-0000-0000-000000000000}"/>
  <bookViews>
    <workbookView xWindow="-28920" yWindow="0" windowWidth="29040" windowHeight="15840" xr2:uid="{00000000-000D-0000-FFFF-FFFF00000000}"/>
  </bookViews>
  <sheets>
    <sheet name="Arkusz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E70" i="1"/>
  <c r="F70" i="1"/>
  <c r="D71" i="1"/>
  <c r="E71" i="1"/>
  <c r="F71" i="1"/>
  <c r="C72" i="1"/>
  <c r="D72" i="1"/>
  <c r="E72" i="1"/>
  <c r="F72" i="1"/>
  <c r="D73" i="1"/>
  <c r="E73" i="1"/>
  <c r="F73" i="1"/>
  <c r="D74" i="1"/>
  <c r="E74" i="1"/>
  <c r="F74" i="1"/>
  <c r="D75" i="1"/>
  <c r="E75" i="1"/>
  <c r="F75" i="1"/>
  <c r="D76" i="1"/>
  <c r="E76" i="1"/>
  <c r="F76" i="1"/>
  <c r="D77" i="1"/>
  <c r="E77" i="1"/>
  <c r="F77" i="1"/>
  <c r="D78" i="1"/>
  <c r="E78" i="1"/>
  <c r="F78" i="1"/>
  <c r="D79" i="1"/>
  <c r="E79" i="1"/>
  <c r="F79" i="1"/>
  <c r="D18" i="1"/>
</calcChain>
</file>

<file path=xl/sharedStrings.xml><?xml version="1.0" encoding="utf-8"?>
<sst xmlns="http://schemas.openxmlformats.org/spreadsheetml/2006/main" count="281" uniqueCount="141">
  <si>
    <t>Zapotrzebowanie*:                          tusz, toner, taśma, bęben itp..</t>
  </si>
  <si>
    <t>Ilość</t>
  </si>
  <si>
    <t>Rodzaj/typ/oznaczenie/sygnatura</t>
  </si>
  <si>
    <t>URZĄDZENIE: rodzaj/typ/oznaczenie/sygnatura</t>
  </si>
  <si>
    <t>Rodzaj sprzętu: drukarka, urządzenie wielofunkcyjne itp.</t>
  </si>
  <si>
    <t>toner</t>
  </si>
  <si>
    <t>drukarka</t>
  </si>
  <si>
    <t xml:space="preserve">drukarka </t>
  </si>
  <si>
    <t>46490404 (black)</t>
  </si>
  <si>
    <t>urzadzenie wielofunkcyjne</t>
  </si>
  <si>
    <t>46490401 (yellow)</t>
  </si>
  <si>
    <t>HP Toner CE 410XC (black) 305X</t>
  </si>
  <si>
    <t>HP LaserJet Pro 400 Color M451dn</t>
  </si>
  <si>
    <t>HP Toner CE 411AC (cyan) 305A</t>
  </si>
  <si>
    <t>HP Toner CE 412AC (yellow) 305A</t>
  </si>
  <si>
    <t>HP Toner CE 413AC (magenta) 305A</t>
  </si>
  <si>
    <t>3 szt.</t>
  </si>
  <si>
    <t>C-EXV 49 (black)</t>
  </si>
  <si>
    <t>urządzenie wielofunkcyjne</t>
  </si>
  <si>
    <t xml:space="preserve">Canon iR Advance C3520i </t>
  </si>
  <si>
    <t>C-EXV 49 (cyan)</t>
  </si>
  <si>
    <t>C-EXV 49 (yellow)</t>
  </si>
  <si>
    <t>C-EXV 49 (magenta)</t>
  </si>
  <si>
    <t>pojemnik na zużyty toner</t>
  </si>
  <si>
    <t>1 szt.</t>
  </si>
  <si>
    <t>Canon C3520i</t>
  </si>
  <si>
    <t>Canon WT-202</t>
  </si>
  <si>
    <t>taśma</t>
  </si>
  <si>
    <t>kaseta Tze-S211, 6 mm, 8m, black on white tape</t>
  </si>
  <si>
    <t>kaseta Tze-S221, 9 mm, 8m, black on white tape</t>
  </si>
  <si>
    <t>kaseta Tze-S231, 12 mm, 8m, black on white tape</t>
  </si>
  <si>
    <t>kaseta Tze-S241, 18 mm, 8m, black on white tape</t>
  </si>
  <si>
    <t>kaseta Tze-S251, 24 mm, 8m, black on white tape</t>
  </si>
  <si>
    <t>kaseta Tze-S261, 36 mm, 8m, black on white tape</t>
  </si>
  <si>
    <t>2 szt.</t>
  </si>
  <si>
    <t>HP Toner W2212A (yellow) 207A</t>
  </si>
  <si>
    <t>HP Color LaserJet Pro M255dw</t>
  </si>
  <si>
    <t>HP Toner W2213A (magenta) 207A</t>
  </si>
  <si>
    <t>HP Toner W2211A (cyan) 207A</t>
  </si>
  <si>
    <t>HP Toner W2210A (black) 207A</t>
  </si>
  <si>
    <t>Zamówienie na tonery na 2025</t>
  </si>
  <si>
    <t>Oddział</t>
  </si>
  <si>
    <t>Białystok</t>
  </si>
  <si>
    <t>taśma do drukarek</t>
  </si>
  <si>
    <t>OKI MICROLINE 3321 9 Pin Printer</t>
  </si>
  <si>
    <t>Wrocław</t>
  </si>
  <si>
    <t>TIOM Ti-LB2120N</t>
  </si>
  <si>
    <t>brother DCP - 7030</t>
  </si>
  <si>
    <t>BT-2220AN</t>
  </si>
  <si>
    <t>brother HL-2270DW</t>
  </si>
  <si>
    <t>Poznań</t>
  </si>
  <si>
    <t xml:space="preserve">toner </t>
  </si>
  <si>
    <t>HP Laser Jet Pro M252n</t>
  </si>
  <si>
    <t>taśma do drukarki</t>
  </si>
  <si>
    <t>OKI ML Microline 321 Elite 9 Pin Printer</t>
  </si>
  <si>
    <t>Rzeszów</t>
  </si>
  <si>
    <t xml:space="preserve">MLT-D111L </t>
  </si>
  <si>
    <t>Samsung  xpress M2022W</t>
  </si>
  <si>
    <t>Canon Cartridge 712 (LBP3010/3100 Series)</t>
  </si>
  <si>
    <t>Canon i-SENSYS LBP 3010</t>
  </si>
  <si>
    <t>Koszalin</t>
  </si>
  <si>
    <r>
      <t>Inne akcesoria/bęben</t>
    </r>
    <r>
      <rPr>
        <sz val="11"/>
        <color rgb="FFFF0000"/>
        <rFont val="Calibri"/>
        <family val="2"/>
        <charset val="238"/>
        <scheme val="minor"/>
      </rPr>
      <t>*</t>
    </r>
  </si>
  <si>
    <t>-</t>
  </si>
  <si>
    <t>Drukarka wielofunkcyjna</t>
  </si>
  <si>
    <t>Konica Minolta, bizhub C257i</t>
  </si>
  <si>
    <r>
      <t>Inne akcesoria/bęben</t>
    </r>
    <r>
      <rPr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rgb="FFFF0000"/>
        <rFont val="Calibri"/>
        <family val="2"/>
        <charset val="238"/>
        <scheme val="minor"/>
      </rPr>
      <t>*</t>
    </r>
  </si>
  <si>
    <t>Drukarka wielofunkcyjna/drukarka</t>
  </si>
  <si>
    <t>Kyocera ECOSYS M3040dn/OKI B432</t>
  </si>
  <si>
    <t>Lublin</t>
  </si>
  <si>
    <t>TN 2411</t>
  </si>
  <si>
    <t>Urządzenie wielofunkcyjne</t>
  </si>
  <si>
    <t xml:space="preserve">Urządzenie wielofunkcyjne Brother DCP -L2512D </t>
  </si>
  <si>
    <t>TN-2320</t>
  </si>
  <si>
    <t xml:space="preserve">Urządzenie wielofunkcyjne Brother DCP-L2500D </t>
  </si>
  <si>
    <t>tonery</t>
  </si>
  <si>
    <t xml:space="preserve">tusz </t>
  </si>
  <si>
    <t>Katowice</t>
  </si>
  <si>
    <t>B242H00</t>
  </si>
  <si>
    <t>LEXMARK B2442 dw</t>
  </si>
  <si>
    <t>bęben</t>
  </si>
  <si>
    <t>EPSON C 135015637</t>
  </si>
  <si>
    <t>EPSON LX-350</t>
  </si>
  <si>
    <t>CL / LBGMO</t>
  </si>
  <si>
    <t>urządzenie wieloofunkcyjne</t>
  </si>
  <si>
    <t>OKI M563</t>
  </si>
  <si>
    <t>46490402 (magenta)</t>
  </si>
  <si>
    <t>46490403 (cyan)</t>
  </si>
  <si>
    <t>46484105 (yellow)</t>
  </si>
  <si>
    <t>46484108 (black)</t>
  </si>
  <si>
    <t>46484107 (cyan)</t>
  </si>
  <si>
    <t>46484106 (magenta)</t>
  </si>
  <si>
    <t>TN227Y</t>
  </si>
  <si>
    <t>KONICA MINOLTA bizhub C2571i</t>
  </si>
  <si>
    <t>TN227M</t>
  </si>
  <si>
    <t>TN227C</t>
  </si>
  <si>
    <t>TN227K</t>
  </si>
  <si>
    <t>CL / LBPŚOR</t>
  </si>
  <si>
    <t>4 szt.</t>
  </si>
  <si>
    <t>5 szt.</t>
  </si>
  <si>
    <t>CL / RLF</t>
  </si>
  <si>
    <t>Brother P-Touch P950NW/Metkownica Brother P-Touch 2480/Brother 9800PCN</t>
  </si>
  <si>
    <t>WX-105 </t>
  </si>
  <si>
    <t>Konica Minolta  bizhub c257i</t>
  </si>
  <si>
    <t>toner żółty</t>
  </si>
  <si>
    <t>TN 227Y</t>
  </si>
  <si>
    <t>toner magenta</t>
  </si>
  <si>
    <t>TN 227M</t>
  </si>
  <si>
    <t>toner cyjan</t>
  </si>
  <si>
    <t>TN 227C</t>
  </si>
  <si>
    <t>toner czarny</t>
  </si>
  <si>
    <t>TN 227K</t>
  </si>
  <si>
    <t>Olsztyn + Elbląg</t>
  </si>
  <si>
    <t>DK-170</t>
  </si>
  <si>
    <t>Drukarka</t>
  </si>
  <si>
    <t>Drukarka Kyocera FS1320</t>
  </si>
  <si>
    <t>101R00474</t>
  </si>
  <si>
    <t>Xerox 3260</t>
  </si>
  <si>
    <t>106R02778</t>
  </si>
  <si>
    <t>Pruszcz Gdański</t>
  </si>
  <si>
    <t>59A CF259A Black</t>
  </si>
  <si>
    <t>HP LaserJet Pro M404n</t>
  </si>
  <si>
    <t>CF226XC Black</t>
  </si>
  <si>
    <t>HP LaserJet Pro M402dne</t>
  </si>
  <si>
    <t>HP LaserJet Pro MFPM426fdw</t>
  </si>
  <si>
    <t>bizhub C250i</t>
  </si>
  <si>
    <t>Łódź</t>
  </si>
  <si>
    <t>czarny</t>
  </si>
  <si>
    <t>OKI B401d</t>
  </si>
  <si>
    <t>Ricoh SP C320dn</t>
  </si>
  <si>
    <t>cyan</t>
  </si>
  <si>
    <t>magenta</t>
  </si>
  <si>
    <t>yellow</t>
  </si>
  <si>
    <t>czarny 201xCF 400</t>
  </si>
  <si>
    <t>niebieski 201xCF 401</t>
  </si>
  <si>
    <t>żółty 201xCF 402</t>
  </si>
  <si>
    <t>różowy 201xCF 403</t>
  </si>
  <si>
    <t>OKI ML 182/390</t>
  </si>
  <si>
    <t>RLN</t>
  </si>
  <si>
    <t>Kraków</t>
  </si>
  <si>
    <t>SHARP MX-2640</t>
  </si>
  <si>
    <t>Sharp MX-36GT czarny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</si>
</sst>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5" borderId="3" xfId="0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left" vertical="center" wrapText="1"/>
    </xf>
    <xf numFmtId="0" fontId="0" fillId="5" borderId="3" xfId="0" applyFill="1" applyBorder="1"/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0" fillId="5" borderId="9" xfId="0" applyFill="1" applyBorder="1" applyAlignment="1">
      <alignment horizontal="center"/>
    </xf>
    <xf numFmtId="0" fontId="2" fillId="5" borderId="3" xfId="1" applyFill="1" applyBorder="1" applyAlignment="1">
      <alignment horizontal="left" vertical="center" wrapText="1"/>
    </xf>
    <xf numFmtId="0" fontId="2" fillId="5" borderId="3" xfId="1" applyFill="1" applyBorder="1"/>
    <xf numFmtId="0" fontId="2" fillId="5" borderId="3" xfId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 wrapText="1"/>
    </xf>
    <xf numFmtId="0" fontId="0" fillId="3" borderId="3" xfId="0" applyFill="1" applyBorder="1"/>
    <xf numFmtId="0" fontId="9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top"/>
    </xf>
    <xf numFmtId="0" fontId="0" fillId="3" borderId="3" xfId="0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top"/>
    </xf>
    <xf numFmtId="0" fontId="0" fillId="5" borderId="3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</cellXfs>
  <cellStyles count="2">
    <cellStyle name="Normalny" xfId="0" builtinId="0"/>
    <cellStyle name="Normalny 3" xfId="1" xr:uid="{4532D344-C947-48CA-A24C-3929DF89D3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mskr\Desktop\TONERY%20RLN\tabela%202024.xlsx" TargetMode="External"/><Relationship Id="rId1" Type="http://schemas.openxmlformats.org/officeDocument/2006/relationships/externalLinkPath" Target="/Users/mskr/Desktop/TONERY%20RLN/tabel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</sheetNames>
    <sheetDataSet>
      <sheetData sheetId="0">
        <row r="3">
          <cell r="I3" t="str">
            <v>toner CE285AC (CZARNY)</v>
          </cell>
          <cell r="J3" t="str">
            <v xml:space="preserve">drukarka </v>
          </cell>
          <cell r="K3" t="str">
            <v>HP LaserJet P1102  ( 3 szt.)</v>
          </cell>
        </row>
        <row r="8">
          <cell r="I8" t="str">
            <v>toner 79 a (CZARNY)</v>
          </cell>
          <cell r="J8" t="str">
            <v xml:space="preserve">drukarka </v>
          </cell>
          <cell r="K8" t="str">
            <v>HP LaserJet  Pro M12a</v>
          </cell>
        </row>
        <row r="9">
          <cell r="H9">
            <v>2</v>
          </cell>
          <cell r="I9" t="str">
            <v>toner PG 512 (CZARNY)</v>
          </cell>
          <cell r="J9" t="str">
            <v>urządzenie wielofunkcyjne</v>
          </cell>
          <cell r="K9" t="str">
            <v>Canon MP250</v>
          </cell>
        </row>
        <row r="15">
          <cell r="I15" t="str">
            <v>toner B 718 (CZARNY)</v>
          </cell>
          <cell r="J15" t="str">
            <v>urządzenie wielofunkcyjne</v>
          </cell>
          <cell r="K15" t="str">
            <v>Canon i-SENSYS MF724Cdw</v>
          </cell>
        </row>
        <row r="16">
          <cell r="I16" t="str">
            <v>toner M 718 (PURPUROWY)</v>
          </cell>
          <cell r="J16" t="str">
            <v>urządzenie wielofunkcyjne</v>
          </cell>
          <cell r="K16" t="str">
            <v>Canon i-SENSYS MF724Cdw</v>
          </cell>
        </row>
        <row r="17">
          <cell r="I17" t="str">
            <v>toner C 718 (BŁĘKITNY)</v>
          </cell>
          <cell r="J17" t="str">
            <v>urządzenie wielofunkcyjne</v>
          </cell>
          <cell r="K17" t="str">
            <v>Canon i-SENSYS MF724Cdw</v>
          </cell>
        </row>
        <row r="18">
          <cell r="I18" t="str">
            <v>toner Y 718  (ŻÓŁTY)</v>
          </cell>
          <cell r="J18" t="str">
            <v>urządzenie wielofunkcyjne</v>
          </cell>
          <cell r="K18" t="str">
            <v>Canon i-SENSYS MF724Cdw</v>
          </cell>
        </row>
        <row r="19">
          <cell r="I19" t="str">
            <v>toner LBP 6230 (CZARNY)</v>
          </cell>
          <cell r="J19" t="str">
            <v xml:space="preserve">drukarka </v>
          </cell>
          <cell r="K19" t="str">
            <v>Canon LBP 6230</v>
          </cell>
        </row>
        <row r="20">
          <cell r="I20" t="str">
            <v>651 (C2P10A) czarny</v>
          </cell>
          <cell r="J20" t="str">
            <v xml:space="preserve">drukarka </v>
          </cell>
          <cell r="K20" t="str">
            <v>HP OfficeJet 252 Mobile All-in-One</v>
          </cell>
        </row>
        <row r="21">
          <cell r="I21" t="str">
            <v>651 (C2P11A) tricolor</v>
          </cell>
          <cell r="J21" t="str">
            <v xml:space="preserve">drukarka </v>
          </cell>
          <cell r="K21" t="str">
            <v>HP OfficeJet 252 Mobile All-in-One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tabSelected="1" topLeftCell="A52" workbookViewId="0">
      <selection activeCell="E87" sqref="E87"/>
    </sheetView>
  </sheetViews>
  <sheetFormatPr defaultRowHeight="15" x14ac:dyDescent="0.25"/>
  <cols>
    <col min="1" max="1" width="20" style="24" customWidth="1"/>
    <col min="2" max="2" width="27.85546875" style="8" customWidth="1"/>
    <col min="3" max="3" width="9.140625" style="1"/>
    <col min="4" max="4" width="44.7109375" style="9" customWidth="1"/>
    <col min="5" max="5" width="37.7109375" customWidth="1"/>
    <col min="6" max="6" width="51.85546875" customWidth="1"/>
  </cols>
  <sheetData>
    <row r="1" spans="1:6" ht="19.5" customHeight="1" thickBot="1" x14ac:dyDescent="0.3">
      <c r="A1" s="54" t="s">
        <v>40</v>
      </c>
      <c r="B1" s="54"/>
      <c r="C1" s="54"/>
      <c r="D1" s="54"/>
      <c r="E1" s="54"/>
      <c r="F1" s="55"/>
    </row>
    <row r="2" spans="1:6" ht="45.75" thickBot="1" x14ac:dyDescent="0.3">
      <c r="A2" s="22" t="s">
        <v>41</v>
      </c>
      <c r="B2" s="2" t="s">
        <v>0</v>
      </c>
      <c r="C2" s="3" t="s">
        <v>1</v>
      </c>
      <c r="D2" s="4" t="s">
        <v>2</v>
      </c>
      <c r="E2" s="5" t="s">
        <v>4</v>
      </c>
      <c r="F2" s="6" t="s">
        <v>3</v>
      </c>
    </row>
    <row r="3" spans="1:6" ht="15.75" thickBot="1" x14ac:dyDescent="0.3">
      <c r="A3" s="23" t="s">
        <v>42</v>
      </c>
      <c r="B3" s="17" t="s">
        <v>43</v>
      </c>
      <c r="C3" s="18">
        <v>2</v>
      </c>
      <c r="D3" s="19" t="s">
        <v>44</v>
      </c>
      <c r="E3" s="20" t="s">
        <v>7</v>
      </c>
      <c r="F3" s="21" t="s">
        <v>44</v>
      </c>
    </row>
    <row r="4" spans="1:6" ht="15.75" thickBot="1" x14ac:dyDescent="0.3">
      <c r="A4" s="52" t="s">
        <v>45</v>
      </c>
      <c r="B4" s="25" t="s">
        <v>5</v>
      </c>
      <c r="C4" s="26">
        <v>1</v>
      </c>
      <c r="D4" s="27" t="s">
        <v>46</v>
      </c>
      <c r="E4" s="28" t="s">
        <v>6</v>
      </c>
      <c r="F4" s="28" t="s">
        <v>47</v>
      </c>
    </row>
    <row r="5" spans="1:6" ht="15.75" thickBot="1" x14ac:dyDescent="0.3">
      <c r="A5" s="52"/>
      <c r="B5" s="25" t="s">
        <v>5</v>
      </c>
      <c r="C5" s="26">
        <v>1</v>
      </c>
      <c r="D5" s="27" t="s">
        <v>48</v>
      </c>
      <c r="E5" s="28" t="s">
        <v>6</v>
      </c>
      <c r="F5" s="28" t="s">
        <v>49</v>
      </c>
    </row>
    <row r="6" spans="1:6" ht="15.75" thickBot="1" x14ac:dyDescent="0.3">
      <c r="A6" s="50" t="s">
        <v>50</v>
      </c>
      <c r="B6" s="12" t="s">
        <v>51</v>
      </c>
      <c r="C6" s="29">
        <v>6</v>
      </c>
      <c r="D6" s="12" t="s">
        <v>132</v>
      </c>
      <c r="E6" s="53" t="s">
        <v>7</v>
      </c>
      <c r="F6" s="53" t="s">
        <v>52</v>
      </c>
    </row>
    <row r="7" spans="1:6" ht="15.75" thickBot="1" x14ac:dyDescent="0.3">
      <c r="A7" s="50"/>
      <c r="B7" s="12" t="s">
        <v>51</v>
      </c>
      <c r="C7" s="29">
        <v>3</v>
      </c>
      <c r="D7" s="15" t="s">
        <v>133</v>
      </c>
      <c r="E7" s="53"/>
      <c r="F7" s="53"/>
    </row>
    <row r="8" spans="1:6" ht="15.75" thickBot="1" x14ac:dyDescent="0.3">
      <c r="A8" s="50"/>
      <c r="B8" s="12" t="s">
        <v>51</v>
      </c>
      <c r="C8" s="29">
        <v>3</v>
      </c>
      <c r="D8" s="15" t="s">
        <v>134</v>
      </c>
      <c r="E8" s="53"/>
      <c r="F8" s="53"/>
    </row>
    <row r="9" spans="1:6" ht="15.75" thickBot="1" x14ac:dyDescent="0.3">
      <c r="A9" s="50"/>
      <c r="B9" s="12" t="s">
        <v>51</v>
      </c>
      <c r="C9" s="29">
        <v>3</v>
      </c>
      <c r="D9" s="15" t="s">
        <v>135</v>
      </c>
      <c r="E9" s="53"/>
      <c r="F9" s="53"/>
    </row>
    <row r="10" spans="1:6" ht="15.75" thickBot="1" x14ac:dyDescent="0.3">
      <c r="A10" s="50"/>
      <c r="B10" s="12" t="s">
        <v>53</v>
      </c>
      <c r="C10" s="30">
        <v>1</v>
      </c>
      <c r="D10" s="15" t="s">
        <v>136</v>
      </c>
      <c r="E10" s="12" t="s">
        <v>7</v>
      </c>
      <c r="F10" s="12" t="s">
        <v>54</v>
      </c>
    </row>
    <row r="11" spans="1:6" ht="15.75" thickBot="1" x14ac:dyDescent="0.3">
      <c r="A11" s="52" t="s">
        <v>55</v>
      </c>
      <c r="B11" s="31" t="s">
        <v>5</v>
      </c>
      <c r="C11" s="32">
        <v>3</v>
      </c>
      <c r="D11" s="33" t="s">
        <v>56</v>
      </c>
      <c r="E11" s="34" t="s">
        <v>6</v>
      </c>
      <c r="F11" s="35" t="s">
        <v>57</v>
      </c>
    </row>
    <row r="12" spans="1:6" ht="15.75" thickBot="1" x14ac:dyDescent="0.3">
      <c r="A12" s="52"/>
      <c r="B12" s="31" t="s">
        <v>5</v>
      </c>
      <c r="C12" s="36">
        <v>2</v>
      </c>
      <c r="D12" s="31" t="s">
        <v>58</v>
      </c>
      <c r="E12" s="34" t="s">
        <v>6</v>
      </c>
      <c r="F12" s="37" t="s">
        <v>59</v>
      </c>
    </row>
    <row r="13" spans="1:6" ht="18" customHeight="1" thickBot="1" x14ac:dyDescent="0.3">
      <c r="A13" s="50" t="s">
        <v>60</v>
      </c>
      <c r="B13" s="14" t="s">
        <v>61</v>
      </c>
      <c r="C13" s="38">
        <v>1</v>
      </c>
      <c r="D13" s="12" t="s">
        <v>62</v>
      </c>
      <c r="E13" s="12" t="s">
        <v>63</v>
      </c>
      <c r="F13" s="12" t="s">
        <v>64</v>
      </c>
    </row>
    <row r="14" spans="1:6" ht="17.25" customHeight="1" thickBot="1" x14ac:dyDescent="0.3">
      <c r="A14" s="50"/>
      <c r="B14" s="14" t="s">
        <v>65</v>
      </c>
      <c r="C14" s="38">
        <v>1</v>
      </c>
      <c r="D14" s="12" t="s">
        <v>62</v>
      </c>
      <c r="E14" s="12" t="s">
        <v>66</v>
      </c>
      <c r="F14" s="12" t="s">
        <v>67</v>
      </c>
    </row>
    <row r="15" spans="1:6" ht="15.75" thickBot="1" x14ac:dyDescent="0.3">
      <c r="A15" s="52" t="s">
        <v>68</v>
      </c>
      <c r="B15" s="25" t="s">
        <v>5</v>
      </c>
      <c r="C15" s="26">
        <v>2</v>
      </c>
      <c r="D15" s="27" t="s">
        <v>69</v>
      </c>
      <c r="E15" s="28" t="s">
        <v>70</v>
      </c>
      <c r="F15" s="28" t="s">
        <v>71</v>
      </c>
    </row>
    <row r="16" spans="1:6" ht="15.75" thickBot="1" x14ac:dyDescent="0.3">
      <c r="A16" s="52"/>
      <c r="B16" s="25" t="s">
        <v>5</v>
      </c>
      <c r="C16" s="26">
        <v>1</v>
      </c>
      <c r="D16" s="27" t="s">
        <v>72</v>
      </c>
      <c r="E16" s="28" t="s">
        <v>70</v>
      </c>
      <c r="F16" s="28" t="s">
        <v>73</v>
      </c>
    </row>
    <row r="17" spans="1:6" ht="15.75" thickBot="1" x14ac:dyDescent="0.3">
      <c r="A17" s="50" t="s">
        <v>76</v>
      </c>
      <c r="B17" s="10" t="s">
        <v>5</v>
      </c>
      <c r="C17" s="11">
        <v>4</v>
      </c>
      <c r="D17" s="14" t="s">
        <v>77</v>
      </c>
      <c r="E17" s="13" t="s">
        <v>6</v>
      </c>
      <c r="F17" s="13" t="s">
        <v>78</v>
      </c>
    </row>
    <row r="18" spans="1:6" ht="15.75" thickBot="1" x14ac:dyDescent="0.3">
      <c r="A18" s="50"/>
      <c r="B18" s="10" t="s">
        <v>79</v>
      </c>
      <c r="C18" s="11">
        <v>1</v>
      </c>
      <c r="D18" s="14">
        <f>-I19</f>
        <v>0</v>
      </c>
      <c r="E18" s="13" t="s">
        <v>6</v>
      </c>
      <c r="F18" s="13" t="s">
        <v>78</v>
      </c>
    </row>
    <row r="19" spans="1:6" ht="15.75" thickBot="1" x14ac:dyDescent="0.3">
      <c r="A19" s="50"/>
      <c r="B19" s="10" t="s">
        <v>43</v>
      </c>
      <c r="C19" s="11">
        <v>1</v>
      </c>
      <c r="D19" s="14" t="s">
        <v>80</v>
      </c>
      <c r="E19" s="13" t="s">
        <v>6</v>
      </c>
      <c r="F19" s="13" t="s">
        <v>81</v>
      </c>
    </row>
    <row r="20" spans="1:6" ht="15.75" thickBot="1" x14ac:dyDescent="0.3">
      <c r="A20" s="52" t="s">
        <v>82</v>
      </c>
      <c r="B20" s="25" t="s">
        <v>5</v>
      </c>
      <c r="C20" s="26">
        <v>2</v>
      </c>
      <c r="D20" s="27" t="s">
        <v>8</v>
      </c>
      <c r="E20" s="28" t="s">
        <v>83</v>
      </c>
      <c r="F20" s="28" t="s">
        <v>84</v>
      </c>
    </row>
    <row r="21" spans="1:6" ht="15.75" thickBot="1" x14ac:dyDescent="0.3">
      <c r="A21" s="52"/>
      <c r="B21" s="25" t="s">
        <v>5</v>
      </c>
      <c r="C21" s="26">
        <v>1</v>
      </c>
      <c r="D21" s="27" t="s">
        <v>85</v>
      </c>
      <c r="E21" s="28" t="s">
        <v>83</v>
      </c>
      <c r="F21" s="28" t="s">
        <v>84</v>
      </c>
    </row>
    <row r="22" spans="1:6" ht="15.75" thickBot="1" x14ac:dyDescent="0.3">
      <c r="A22" s="52"/>
      <c r="B22" s="25" t="s">
        <v>5</v>
      </c>
      <c r="C22" s="26">
        <v>1</v>
      </c>
      <c r="D22" s="27" t="s">
        <v>10</v>
      </c>
      <c r="E22" s="28" t="s">
        <v>83</v>
      </c>
      <c r="F22" s="28" t="s">
        <v>84</v>
      </c>
    </row>
    <row r="23" spans="1:6" ht="15.75" thickBot="1" x14ac:dyDescent="0.3">
      <c r="A23" s="52"/>
      <c r="B23" s="25" t="s">
        <v>5</v>
      </c>
      <c r="C23" s="26">
        <v>1</v>
      </c>
      <c r="D23" s="27" t="s">
        <v>86</v>
      </c>
      <c r="E23" s="28" t="s">
        <v>83</v>
      </c>
      <c r="F23" s="28" t="s">
        <v>84</v>
      </c>
    </row>
    <row r="24" spans="1:6" ht="15.75" thickBot="1" x14ac:dyDescent="0.3">
      <c r="A24" s="52"/>
      <c r="B24" s="25" t="s">
        <v>79</v>
      </c>
      <c r="C24" s="26">
        <v>1</v>
      </c>
      <c r="D24" s="27" t="s">
        <v>87</v>
      </c>
      <c r="E24" s="28" t="s">
        <v>83</v>
      </c>
      <c r="F24" s="28" t="s">
        <v>84</v>
      </c>
    </row>
    <row r="25" spans="1:6" ht="15.75" thickBot="1" x14ac:dyDescent="0.3">
      <c r="A25" s="52"/>
      <c r="B25" s="25" t="s">
        <v>79</v>
      </c>
      <c r="C25" s="26">
        <v>1</v>
      </c>
      <c r="D25" s="27" t="s">
        <v>88</v>
      </c>
      <c r="E25" s="28" t="s">
        <v>83</v>
      </c>
      <c r="F25" s="28" t="s">
        <v>84</v>
      </c>
    </row>
    <row r="26" spans="1:6" ht="15.75" thickBot="1" x14ac:dyDescent="0.3">
      <c r="A26" s="52"/>
      <c r="B26" s="25" t="s">
        <v>79</v>
      </c>
      <c r="C26" s="26">
        <v>1</v>
      </c>
      <c r="D26" s="27" t="s">
        <v>89</v>
      </c>
      <c r="E26" s="28" t="s">
        <v>83</v>
      </c>
      <c r="F26" s="28" t="s">
        <v>84</v>
      </c>
    </row>
    <row r="27" spans="1:6" ht="15.75" thickBot="1" x14ac:dyDescent="0.3">
      <c r="A27" s="52"/>
      <c r="B27" s="25" t="s">
        <v>79</v>
      </c>
      <c r="C27" s="26">
        <v>1</v>
      </c>
      <c r="D27" s="27" t="s">
        <v>90</v>
      </c>
      <c r="E27" s="28" t="s">
        <v>83</v>
      </c>
      <c r="F27" s="28" t="s">
        <v>84</v>
      </c>
    </row>
    <row r="28" spans="1:6" ht="15.75" thickBot="1" x14ac:dyDescent="0.3">
      <c r="A28" s="52"/>
      <c r="B28" s="25" t="s">
        <v>5</v>
      </c>
      <c r="C28" s="26">
        <v>1</v>
      </c>
      <c r="D28" s="7" t="s">
        <v>91</v>
      </c>
      <c r="E28" s="28" t="s">
        <v>83</v>
      </c>
      <c r="F28" s="28" t="s">
        <v>92</v>
      </c>
    </row>
    <row r="29" spans="1:6" ht="15.75" thickBot="1" x14ac:dyDescent="0.3">
      <c r="A29" s="52"/>
      <c r="B29" s="25" t="s">
        <v>5</v>
      </c>
      <c r="C29" s="26">
        <v>1</v>
      </c>
      <c r="D29" s="7" t="s">
        <v>93</v>
      </c>
      <c r="E29" s="28" t="s">
        <v>83</v>
      </c>
      <c r="F29" s="28" t="s">
        <v>92</v>
      </c>
    </row>
    <row r="30" spans="1:6" ht="15.75" thickBot="1" x14ac:dyDescent="0.3">
      <c r="A30" s="52"/>
      <c r="B30" s="25" t="s">
        <v>5</v>
      </c>
      <c r="C30" s="26">
        <v>1</v>
      </c>
      <c r="D30" s="7" t="s">
        <v>94</v>
      </c>
      <c r="E30" s="28" t="s">
        <v>83</v>
      </c>
      <c r="F30" s="28" t="s">
        <v>92</v>
      </c>
    </row>
    <row r="31" spans="1:6" ht="15.75" thickBot="1" x14ac:dyDescent="0.3">
      <c r="A31" s="52"/>
      <c r="B31" s="25" t="s">
        <v>5</v>
      </c>
      <c r="C31" s="26">
        <v>1</v>
      </c>
      <c r="D31" s="7" t="s">
        <v>95</v>
      </c>
      <c r="E31" s="28" t="s">
        <v>83</v>
      </c>
      <c r="F31" s="28" t="s">
        <v>92</v>
      </c>
    </row>
    <row r="32" spans="1:6" ht="18" customHeight="1" thickBot="1" x14ac:dyDescent="0.3">
      <c r="A32" s="50" t="s">
        <v>96</v>
      </c>
      <c r="B32" s="16" t="s">
        <v>5</v>
      </c>
      <c r="C32" s="39" t="s">
        <v>97</v>
      </c>
      <c r="D32" s="40" t="s">
        <v>11</v>
      </c>
      <c r="E32" s="16" t="s">
        <v>6</v>
      </c>
      <c r="F32" s="40" t="s">
        <v>12</v>
      </c>
    </row>
    <row r="33" spans="1:6" ht="18" customHeight="1" thickBot="1" x14ac:dyDescent="0.3">
      <c r="A33" s="50"/>
      <c r="B33" s="16" t="s">
        <v>5</v>
      </c>
      <c r="C33" s="39" t="s">
        <v>98</v>
      </c>
      <c r="D33" s="40" t="s">
        <v>13</v>
      </c>
      <c r="E33" s="16" t="s">
        <v>6</v>
      </c>
      <c r="F33" s="40" t="s">
        <v>12</v>
      </c>
    </row>
    <row r="34" spans="1:6" ht="19.5" customHeight="1" thickBot="1" x14ac:dyDescent="0.3">
      <c r="A34" s="50"/>
      <c r="B34" s="16" t="s">
        <v>5</v>
      </c>
      <c r="C34" s="39" t="s">
        <v>98</v>
      </c>
      <c r="D34" s="40" t="s">
        <v>14</v>
      </c>
      <c r="E34" s="16" t="s">
        <v>6</v>
      </c>
      <c r="F34" s="40" t="s">
        <v>12</v>
      </c>
    </row>
    <row r="35" spans="1:6" ht="15" customHeight="1" thickBot="1" x14ac:dyDescent="0.3">
      <c r="A35" s="50"/>
      <c r="B35" s="16" t="s">
        <v>5</v>
      </c>
      <c r="C35" s="39" t="s">
        <v>98</v>
      </c>
      <c r="D35" s="40" t="s">
        <v>15</v>
      </c>
      <c r="E35" s="16" t="s">
        <v>6</v>
      </c>
      <c r="F35" s="40" t="s">
        <v>12</v>
      </c>
    </row>
    <row r="36" spans="1:6" ht="16.5" customHeight="1" thickBot="1" x14ac:dyDescent="0.3">
      <c r="A36" s="50"/>
      <c r="B36" s="16" t="s">
        <v>5</v>
      </c>
      <c r="C36" s="39" t="s">
        <v>34</v>
      </c>
      <c r="D36" s="40" t="s">
        <v>35</v>
      </c>
      <c r="E36" s="16" t="s">
        <v>6</v>
      </c>
      <c r="F36" s="40" t="s">
        <v>36</v>
      </c>
    </row>
    <row r="37" spans="1:6" ht="15" customHeight="1" thickBot="1" x14ac:dyDescent="0.3">
      <c r="A37" s="50"/>
      <c r="B37" s="16" t="s">
        <v>5</v>
      </c>
      <c r="C37" s="39" t="s">
        <v>34</v>
      </c>
      <c r="D37" s="40" t="s">
        <v>37</v>
      </c>
      <c r="E37" s="16" t="s">
        <v>6</v>
      </c>
      <c r="F37" s="40" t="s">
        <v>36</v>
      </c>
    </row>
    <row r="38" spans="1:6" ht="15.75" customHeight="1" thickBot="1" x14ac:dyDescent="0.3">
      <c r="A38" s="50"/>
      <c r="B38" s="16" t="s">
        <v>5</v>
      </c>
      <c r="C38" s="39" t="s">
        <v>34</v>
      </c>
      <c r="D38" s="40" t="s">
        <v>38</v>
      </c>
      <c r="E38" s="16" t="s">
        <v>6</v>
      </c>
      <c r="F38" s="40" t="s">
        <v>36</v>
      </c>
    </row>
    <row r="39" spans="1:6" ht="17.25" customHeight="1" thickBot="1" x14ac:dyDescent="0.3">
      <c r="A39" s="50"/>
      <c r="B39" s="16" t="s">
        <v>5</v>
      </c>
      <c r="C39" s="39" t="s">
        <v>34</v>
      </c>
      <c r="D39" s="40" t="s">
        <v>39</v>
      </c>
      <c r="E39" s="16" t="s">
        <v>6</v>
      </c>
      <c r="F39" s="40" t="s">
        <v>36</v>
      </c>
    </row>
    <row r="40" spans="1:6" ht="15.75" thickBot="1" x14ac:dyDescent="0.3">
      <c r="A40" s="50"/>
      <c r="B40" s="16" t="s">
        <v>5</v>
      </c>
      <c r="C40" s="39" t="s">
        <v>16</v>
      </c>
      <c r="D40" s="40" t="s">
        <v>17</v>
      </c>
      <c r="E40" s="16" t="s">
        <v>18</v>
      </c>
      <c r="F40" s="16" t="s">
        <v>19</v>
      </c>
    </row>
    <row r="41" spans="1:6" ht="15.75" thickBot="1" x14ac:dyDescent="0.3">
      <c r="A41" s="50"/>
      <c r="B41" s="16" t="s">
        <v>5</v>
      </c>
      <c r="C41" s="39" t="s">
        <v>16</v>
      </c>
      <c r="D41" s="40" t="s">
        <v>20</v>
      </c>
      <c r="E41" s="16" t="s">
        <v>18</v>
      </c>
      <c r="F41" s="16" t="s">
        <v>19</v>
      </c>
    </row>
    <row r="42" spans="1:6" ht="15.75" thickBot="1" x14ac:dyDescent="0.3">
      <c r="A42" s="50"/>
      <c r="B42" s="16" t="s">
        <v>5</v>
      </c>
      <c r="C42" s="39" t="s">
        <v>34</v>
      </c>
      <c r="D42" s="40" t="s">
        <v>21</v>
      </c>
      <c r="E42" s="16" t="s">
        <v>18</v>
      </c>
      <c r="F42" s="16" t="s">
        <v>19</v>
      </c>
    </row>
    <row r="43" spans="1:6" ht="15.75" thickBot="1" x14ac:dyDescent="0.3">
      <c r="A43" s="50"/>
      <c r="B43" s="16" t="s">
        <v>5</v>
      </c>
      <c r="C43" s="39" t="s">
        <v>34</v>
      </c>
      <c r="D43" s="40" t="s">
        <v>22</v>
      </c>
      <c r="E43" s="16" t="s">
        <v>18</v>
      </c>
      <c r="F43" s="16" t="s">
        <v>19</v>
      </c>
    </row>
    <row r="44" spans="1:6" ht="18.75" customHeight="1" thickBot="1" x14ac:dyDescent="0.3">
      <c r="A44" s="50"/>
      <c r="B44" s="40" t="s">
        <v>23</v>
      </c>
      <c r="C44" s="39" t="s">
        <v>24</v>
      </c>
      <c r="D44" s="40" t="s">
        <v>26</v>
      </c>
      <c r="E44" s="16" t="s">
        <v>18</v>
      </c>
      <c r="F44" s="16" t="s">
        <v>19</v>
      </c>
    </row>
    <row r="45" spans="1:6" ht="14.25" customHeight="1" thickBot="1" x14ac:dyDescent="0.3">
      <c r="A45" s="52" t="s">
        <v>99</v>
      </c>
      <c r="B45" s="27" t="s">
        <v>23</v>
      </c>
      <c r="C45" s="26">
        <v>1</v>
      </c>
      <c r="D45" s="27" t="s">
        <v>26</v>
      </c>
      <c r="E45" s="28" t="s">
        <v>9</v>
      </c>
      <c r="F45" s="25" t="s">
        <v>25</v>
      </c>
    </row>
    <row r="46" spans="1:6" ht="17.25" customHeight="1" thickBot="1" x14ac:dyDescent="0.3">
      <c r="A46" s="52"/>
      <c r="B46" s="25" t="s">
        <v>27</v>
      </c>
      <c r="C46" s="26">
        <v>6</v>
      </c>
      <c r="D46" s="41" t="s">
        <v>28</v>
      </c>
      <c r="E46" s="51" t="s">
        <v>6</v>
      </c>
      <c r="F46" s="61" t="s">
        <v>100</v>
      </c>
    </row>
    <row r="47" spans="1:6" ht="15" customHeight="1" thickBot="1" x14ac:dyDescent="0.3">
      <c r="A47" s="52"/>
      <c r="B47" s="25" t="s">
        <v>27</v>
      </c>
      <c r="C47" s="26">
        <v>6</v>
      </c>
      <c r="D47" s="41" t="s">
        <v>29</v>
      </c>
      <c r="E47" s="51"/>
      <c r="F47" s="61"/>
    </row>
    <row r="48" spans="1:6" ht="15" customHeight="1" thickBot="1" x14ac:dyDescent="0.3">
      <c r="A48" s="52"/>
      <c r="B48" s="25" t="s">
        <v>27</v>
      </c>
      <c r="C48" s="26">
        <v>15</v>
      </c>
      <c r="D48" s="41" t="s">
        <v>30</v>
      </c>
      <c r="E48" s="51"/>
      <c r="F48" s="61"/>
    </row>
    <row r="49" spans="1:6" ht="14.25" customHeight="1" thickBot="1" x14ac:dyDescent="0.3">
      <c r="A49" s="52"/>
      <c r="B49" s="25" t="s">
        <v>27</v>
      </c>
      <c r="C49" s="26">
        <v>6</v>
      </c>
      <c r="D49" s="41" t="s">
        <v>31</v>
      </c>
      <c r="E49" s="51"/>
      <c r="F49" s="61"/>
    </row>
    <row r="50" spans="1:6" ht="15.75" customHeight="1" thickBot="1" x14ac:dyDescent="0.3">
      <c r="A50" s="52"/>
      <c r="B50" s="25" t="s">
        <v>27</v>
      </c>
      <c r="C50" s="26">
        <v>6</v>
      </c>
      <c r="D50" s="41" t="s">
        <v>32</v>
      </c>
      <c r="E50" s="51"/>
      <c r="F50" s="61"/>
    </row>
    <row r="51" spans="1:6" ht="15" customHeight="1" thickBot="1" x14ac:dyDescent="0.3">
      <c r="A51" s="52"/>
      <c r="B51" s="25" t="s">
        <v>27</v>
      </c>
      <c r="C51" s="26">
        <v>4</v>
      </c>
      <c r="D51" s="41" t="s">
        <v>33</v>
      </c>
      <c r="E51" s="51"/>
      <c r="F51" s="61"/>
    </row>
    <row r="52" spans="1:6" ht="13.5" customHeight="1" thickBot="1" x14ac:dyDescent="0.3">
      <c r="A52" s="52"/>
      <c r="B52" s="27" t="s">
        <v>23</v>
      </c>
      <c r="C52" s="43">
        <v>1</v>
      </c>
      <c r="D52" s="27" t="s">
        <v>101</v>
      </c>
      <c r="E52" s="51" t="s">
        <v>9</v>
      </c>
      <c r="F52" s="59" t="s">
        <v>102</v>
      </c>
    </row>
    <row r="53" spans="1:6" ht="15.75" thickBot="1" x14ac:dyDescent="0.3">
      <c r="A53" s="52"/>
      <c r="B53" s="25" t="s">
        <v>103</v>
      </c>
      <c r="C53" s="26">
        <v>1</v>
      </c>
      <c r="D53" s="44" t="s">
        <v>104</v>
      </c>
      <c r="E53" s="51"/>
      <c r="F53" s="59"/>
    </row>
    <row r="54" spans="1:6" ht="15.75" thickBot="1" x14ac:dyDescent="0.3">
      <c r="A54" s="52"/>
      <c r="B54" s="25" t="s">
        <v>105</v>
      </c>
      <c r="C54" s="26">
        <v>1</v>
      </c>
      <c r="D54" s="44" t="s">
        <v>106</v>
      </c>
      <c r="E54" s="51"/>
      <c r="F54" s="59"/>
    </row>
    <row r="55" spans="1:6" ht="15.75" thickBot="1" x14ac:dyDescent="0.3">
      <c r="A55" s="52"/>
      <c r="B55" s="25" t="s">
        <v>107</v>
      </c>
      <c r="C55" s="26">
        <v>1</v>
      </c>
      <c r="D55" s="44" t="s">
        <v>108</v>
      </c>
      <c r="E55" s="51"/>
      <c r="F55" s="59"/>
    </row>
    <row r="56" spans="1:6" ht="15.75" thickBot="1" x14ac:dyDescent="0.3">
      <c r="A56" s="52"/>
      <c r="B56" s="27" t="s">
        <v>109</v>
      </c>
      <c r="C56" s="43">
        <v>2</v>
      </c>
      <c r="D56" s="27" t="s">
        <v>110</v>
      </c>
      <c r="E56" s="51"/>
      <c r="F56" s="59"/>
    </row>
    <row r="57" spans="1:6" ht="15.75" thickBot="1" x14ac:dyDescent="0.3">
      <c r="A57" s="50" t="s">
        <v>111</v>
      </c>
      <c r="B57" s="10" t="s">
        <v>79</v>
      </c>
      <c r="C57" s="11">
        <v>1</v>
      </c>
      <c r="D57" s="14" t="s">
        <v>112</v>
      </c>
      <c r="E57" s="13" t="s">
        <v>113</v>
      </c>
      <c r="F57" s="13" t="s">
        <v>114</v>
      </c>
    </row>
    <row r="58" spans="1:6" ht="15.75" thickBot="1" x14ac:dyDescent="0.3">
      <c r="A58" s="50"/>
      <c r="B58" s="10" t="s">
        <v>79</v>
      </c>
      <c r="C58" s="11">
        <v>1</v>
      </c>
      <c r="D58" s="14" t="s">
        <v>115</v>
      </c>
      <c r="E58" s="13" t="s">
        <v>113</v>
      </c>
      <c r="F58" s="13" t="s">
        <v>116</v>
      </c>
    </row>
    <row r="59" spans="1:6" ht="15.75" thickBot="1" x14ac:dyDescent="0.3">
      <c r="A59" s="50"/>
      <c r="B59" s="10" t="s">
        <v>5</v>
      </c>
      <c r="C59" s="11">
        <v>1</v>
      </c>
      <c r="D59" s="14" t="s">
        <v>117</v>
      </c>
      <c r="E59" s="13" t="s">
        <v>113</v>
      </c>
      <c r="F59" s="13" t="s">
        <v>116</v>
      </c>
    </row>
    <row r="60" spans="1:6" ht="15.75" thickBot="1" x14ac:dyDescent="0.3">
      <c r="A60" s="52" t="s">
        <v>118</v>
      </c>
      <c r="B60" s="25" t="s">
        <v>5</v>
      </c>
      <c r="C60" s="26">
        <v>2</v>
      </c>
      <c r="D60" s="42" t="s">
        <v>119</v>
      </c>
      <c r="E60" s="42" t="s">
        <v>7</v>
      </c>
      <c r="F60" s="42" t="s">
        <v>120</v>
      </c>
    </row>
    <row r="61" spans="1:6" ht="15.75" thickBot="1" x14ac:dyDescent="0.3">
      <c r="A61" s="52"/>
      <c r="B61" s="25" t="s">
        <v>5</v>
      </c>
      <c r="C61" s="26">
        <v>2</v>
      </c>
      <c r="D61" s="42" t="s">
        <v>121</v>
      </c>
      <c r="E61" s="28" t="s">
        <v>7</v>
      </c>
      <c r="F61" s="42" t="s">
        <v>122</v>
      </c>
    </row>
    <row r="62" spans="1:6" ht="15.75" thickBot="1" x14ac:dyDescent="0.3">
      <c r="A62" s="52"/>
      <c r="B62" s="25" t="s">
        <v>5</v>
      </c>
      <c r="C62" s="26">
        <v>1</v>
      </c>
      <c r="D62" s="42" t="s">
        <v>121</v>
      </c>
      <c r="E62" s="28" t="s">
        <v>7</v>
      </c>
      <c r="F62" s="42" t="s">
        <v>123</v>
      </c>
    </row>
    <row r="63" spans="1:6" ht="15.75" thickBot="1" x14ac:dyDescent="0.3">
      <c r="A63" s="52"/>
      <c r="B63" s="25" t="s">
        <v>5</v>
      </c>
      <c r="C63" s="26">
        <v>2</v>
      </c>
      <c r="D63" s="27"/>
      <c r="E63" s="28" t="s">
        <v>18</v>
      </c>
      <c r="F63" s="28" t="s">
        <v>124</v>
      </c>
    </row>
    <row r="64" spans="1:6" ht="15.75" thickBot="1" x14ac:dyDescent="0.3">
      <c r="A64" s="50" t="s">
        <v>125</v>
      </c>
      <c r="B64" s="45" t="s">
        <v>5</v>
      </c>
      <c r="C64" s="46">
        <v>1</v>
      </c>
      <c r="D64" s="45" t="s">
        <v>126</v>
      </c>
      <c r="E64" s="45" t="s">
        <v>6</v>
      </c>
      <c r="F64" s="45" t="s">
        <v>127</v>
      </c>
    </row>
    <row r="65" spans="1:6" ht="15.75" thickBot="1" x14ac:dyDescent="0.3">
      <c r="A65" s="50"/>
      <c r="B65" s="12" t="s">
        <v>79</v>
      </c>
      <c r="C65" s="38">
        <v>1</v>
      </c>
      <c r="D65" s="12"/>
      <c r="E65" s="45" t="s">
        <v>6</v>
      </c>
      <c r="F65" s="45" t="s">
        <v>127</v>
      </c>
    </row>
    <row r="66" spans="1:6" ht="15.75" thickBot="1" x14ac:dyDescent="0.3">
      <c r="A66" s="50"/>
      <c r="B66" s="60" t="s">
        <v>5</v>
      </c>
      <c r="C66" s="38">
        <v>2</v>
      </c>
      <c r="D66" s="12" t="s">
        <v>126</v>
      </c>
      <c r="E66" s="60" t="s">
        <v>6</v>
      </c>
      <c r="F66" s="60" t="s">
        <v>128</v>
      </c>
    </row>
    <row r="67" spans="1:6" ht="15.75" thickBot="1" x14ac:dyDescent="0.3">
      <c r="A67" s="50"/>
      <c r="B67" s="60"/>
      <c r="C67" s="38">
        <v>1</v>
      </c>
      <c r="D67" s="12" t="s">
        <v>129</v>
      </c>
      <c r="E67" s="60"/>
      <c r="F67" s="60"/>
    </row>
    <row r="68" spans="1:6" ht="15.75" thickBot="1" x14ac:dyDescent="0.3">
      <c r="A68" s="50"/>
      <c r="B68" s="60"/>
      <c r="C68" s="38">
        <v>1</v>
      </c>
      <c r="D68" s="12" t="s">
        <v>130</v>
      </c>
      <c r="E68" s="60"/>
      <c r="F68" s="60"/>
    </row>
    <row r="69" spans="1:6" ht="15.75" thickBot="1" x14ac:dyDescent="0.3">
      <c r="A69" s="50"/>
      <c r="B69" s="60"/>
      <c r="C69" s="38">
        <v>1</v>
      </c>
      <c r="D69" s="12" t="s">
        <v>131</v>
      </c>
      <c r="E69" s="60"/>
      <c r="F69" s="60"/>
    </row>
    <row r="70" spans="1:6" ht="15.75" thickBot="1" x14ac:dyDescent="0.3">
      <c r="A70" s="56" t="s">
        <v>137</v>
      </c>
      <c r="B70" s="47" t="s">
        <v>74</v>
      </c>
      <c r="C70" s="48">
        <v>19</v>
      </c>
      <c r="D70" s="47" t="str">
        <f>[1]Arkusz1!I3</f>
        <v>toner CE285AC (CZARNY)</v>
      </c>
      <c r="E70" s="47" t="str">
        <f>[1]Arkusz1!J3</f>
        <v xml:space="preserve">drukarka </v>
      </c>
      <c r="F70" s="47" t="str">
        <f>[1]Arkusz1!K3</f>
        <v>HP LaserJet P1102  ( 3 szt.)</v>
      </c>
    </row>
    <row r="71" spans="1:6" ht="15.75" thickBot="1" x14ac:dyDescent="0.3">
      <c r="A71" s="57"/>
      <c r="B71" s="47" t="s">
        <v>74</v>
      </c>
      <c r="C71" s="48">
        <v>2</v>
      </c>
      <c r="D71" s="47" t="str">
        <f>[1]Arkusz1!I8</f>
        <v>toner 79 a (CZARNY)</v>
      </c>
      <c r="E71" s="47" t="str">
        <f>[1]Arkusz1!J8</f>
        <v xml:space="preserve">drukarka </v>
      </c>
      <c r="F71" s="47" t="str">
        <f>[1]Arkusz1!K8</f>
        <v>HP LaserJet  Pro M12a</v>
      </c>
    </row>
    <row r="72" spans="1:6" ht="15.75" thickBot="1" x14ac:dyDescent="0.3">
      <c r="A72" s="57"/>
      <c r="B72" s="47" t="s">
        <v>74</v>
      </c>
      <c r="C72" s="48">
        <f>[1]Arkusz1!H9</f>
        <v>2</v>
      </c>
      <c r="D72" s="47" t="str">
        <f>[1]Arkusz1!I9</f>
        <v>toner PG 512 (CZARNY)</v>
      </c>
      <c r="E72" s="47" t="str">
        <f>[1]Arkusz1!J9</f>
        <v>urządzenie wielofunkcyjne</v>
      </c>
      <c r="F72" s="47" t="str">
        <f>[1]Arkusz1!K9</f>
        <v>Canon MP250</v>
      </c>
    </row>
    <row r="73" spans="1:6" ht="15.75" thickBot="1" x14ac:dyDescent="0.3">
      <c r="A73" s="57"/>
      <c r="B73" s="47" t="s">
        <v>74</v>
      </c>
      <c r="C73" s="48">
        <v>5</v>
      </c>
      <c r="D73" s="47" t="str">
        <f>[1]Arkusz1!I15</f>
        <v>toner B 718 (CZARNY)</v>
      </c>
      <c r="E73" s="47" t="str">
        <f>[1]Arkusz1!J15</f>
        <v>urządzenie wielofunkcyjne</v>
      </c>
      <c r="F73" s="47" t="str">
        <f>[1]Arkusz1!K15</f>
        <v>Canon i-SENSYS MF724Cdw</v>
      </c>
    </row>
    <row r="74" spans="1:6" ht="15.75" thickBot="1" x14ac:dyDescent="0.3">
      <c r="A74" s="57"/>
      <c r="B74" s="47" t="s">
        <v>74</v>
      </c>
      <c r="C74" s="48">
        <v>4</v>
      </c>
      <c r="D74" s="47" t="str">
        <f>[1]Arkusz1!I16</f>
        <v>toner M 718 (PURPUROWY)</v>
      </c>
      <c r="E74" s="47" t="str">
        <f>[1]Arkusz1!J16</f>
        <v>urządzenie wielofunkcyjne</v>
      </c>
      <c r="F74" s="47" t="str">
        <f>[1]Arkusz1!K16</f>
        <v>Canon i-SENSYS MF724Cdw</v>
      </c>
    </row>
    <row r="75" spans="1:6" ht="15.75" thickBot="1" x14ac:dyDescent="0.3">
      <c r="A75" s="57"/>
      <c r="B75" s="47" t="s">
        <v>74</v>
      </c>
      <c r="C75" s="48">
        <v>4</v>
      </c>
      <c r="D75" s="47" t="str">
        <f>[1]Arkusz1!I17</f>
        <v>toner C 718 (BŁĘKITNY)</v>
      </c>
      <c r="E75" s="47" t="str">
        <f>[1]Arkusz1!J17</f>
        <v>urządzenie wielofunkcyjne</v>
      </c>
      <c r="F75" s="47" t="str">
        <f>[1]Arkusz1!K17</f>
        <v>Canon i-SENSYS MF724Cdw</v>
      </c>
    </row>
    <row r="76" spans="1:6" ht="15.75" thickBot="1" x14ac:dyDescent="0.3">
      <c r="A76" s="57"/>
      <c r="B76" s="47" t="s">
        <v>74</v>
      </c>
      <c r="C76" s="48">
        <v>4</v>
      </c>
      <c r="D76" s="47" t="str">
        <f>[1]Arkusz1!I18</f>
        <v>toner Y 718  (ŻÓŁTY)</v>
      </c>
      <c r="E76" s="47" t="str">
        <f>[1]Arkusz1!J18</f>
        <v>urządzenie wielofunkcyjne</v>
      </c>
      <c r="F76" s="47" t="str">
        <f>[1]Arkusz1!K18</f>
        <v>Canon i-SENSYS MF724Cdw</v>
      </c>
    </row>
    <row r="77" spans="1:6" ht="15.75" thickBot="1" x14ac:dyDescent="0.3">
      <c r="A77" s="57"/>
      <c r="B77" s="47" t="s">
        <v>74</v>
      </c>
      <c r="C77" s="48">
        <v>5</v>
      </c>
      <c r="D77" s="47" t="str">
        <f>[1]Arkusz1!I19</f>
        <v>toner LBP 6230 (CZARNY)</v>
      </c>
      <c r="E77" s="47" t="str">
        <f>[1]Arkusz1!J19</f>
        <v xml:space="preserve">drukarka </v>
      </c>
      <c r="F77" s="47" t="str">
        <f>[1]Arkusz1!K19</f>
        <v>Canon LBP 6230</v>
      </c>
    </row>
    <row r="78" spans="1:6" ht="15.75" thickBot="1" x14ac:dyDescent="0.3">
      <c r="A78" s="57"/>
      <c r="B78" s="47" t="s">
        <v>75</v>
      </c>
      <c r="C78" s="48">
        <v>2</v>
      </c>
      <c r="D78" s="47" t="str">
        <f>[1]Arkusz1!I20</f>
        <v>651 (C2P10A) czarny</v>
      </c>
      <c r="E78" s="47" t="str">
        <f>[1]Arkusz1!J20</f>
        <v xml:space="preserve">drukarka </v>
      </c>
      <c r="F78" s="47" t="str">
        <f>[1]Arkusz1!K20</f>
        <v>HP OfficeJet 252 Mobile All-in-One</v>
      </c>
    </row>
    <row r="79" spans="1:6" ht="15.75" thickBot="1" x14ac:dyDescent="0.3">
      <c r="A79" s="58"/>
      <c r="B79" s="47" t="s">
        <v>75</v>
      </c>
      <c r="C79" s="48">
        <v>2</v>
      </c>
      <c r="D79" s="47" t="str">
        <f>[1]Arkusz1!I21</f>
        <v>651 (C2P11A) tricolor</v>
      </c>
      <c r="E79" s="47" t="str">
        <f>[1]Arkusz1!J21</f>
        <v xml:space="preserve">drukarka </v>
      </c>
      <c r="F79" s="47" t="str">
        <f>[1]Arkusz1!K21</f>
        <v>HP OfficeJet 252 Mobile All-in-One</v>
      </c>
    </row>
    <row r="80" spans="1:6" ht="15.75" thickBot="1" x14ac:dyDescent="0.3">
      <c r="A80" s="23" t="s">
        <v>138</v>
      </c>
      <c r="B80" s="10" t="s">
        <v>5</v>
      </c>
      <c r="C80" s="11">
        <v>2</v>
      </c>
      <c r="D80" s="14" t="s">
        <v>140</v>
      </c>
      <c r="E80" s="49" t="s">
        <v>18</v>
      </c>
      <c r="F80" s="13" t="s">
        <v>139</v>
      </c>
    </row>
  </sheetData>
  <mergeCells count="23">
    <mergeCell ref="F52:F56"/>
    <mergeCell ref="A45:A56"/>
    <mergeCell ref="A57:A59"/>
    <mergeCell ref="A60:A63"/>
    <mergeCell ref="B66:B69"/>
    <mergeCell ref="E66:E69"/>
    <mergeCell ref="F66:F69"/>
    <mergeCell ref="A64:A69"/>
    <mergeCell ref="F46:F51"/>
    <mergeCell ref="E52:E56"/>
    <mergeCell ref="A17:A19"/>
    <mergeCell ref="A20:A31"/>
    <mergeCell ref="F6:F9"/>
    <mergeCell ref="E6:E9"/>
    <mergeCell ref="A1:F1"/>
    <mergeCell ref="A4:A5"/>
    <mergeCell ref="A6:A10"/>
    <mergeCell ref="A11:A12"/>
    <mergeCell ref="A13:A14"/>
    <mergeCell ref="A15:A16"/>
    <mergeCell ref="A32:A44"/>
    <mergeCell ref="E46:E51"/>
    <mergeCell ref="A70:A79"/>
  </mergeCells>
  <phoneticPr fontId="5" type="noConversion"/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ggerter</dc:creator>
  <cp:lastModifiedBy>Gerter, Grażyna</cp:lastModifiedBy>
  <cp:lastPrinted>2024-11-19T07:41:18Z</cp:lastPrinted>
  <dcterms:created xsi:type="dcterms:W3CDTF">2015-06-05T18:19:34Z</dcterms:created>
  <dcterms:modified xsi:type="dcterms:W3CDTF">2025-01-21T12:58:36Z</dcterms:modified>
</cp:coreProperties>
</file>