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algorzata\Dysk Google\Fundeko\MŚ_ocena_wpływu\Raport_końcowy\uwagi_14.04.2020\na czysto\"/>
    </mc:Choice>
  </mc:AlternateContent>
  <xr:revisionPtr revIDLastSave="0" documentId="13_ncr:1_{9440D440-3A98-4C0C-B566-996E06DC2711}" xr6:coauthVersionLast="45" xr6:coauthVersionMax="45" xr10:uidLastSave="{00000000-0000-0000-0000-000000000000}"/>
  <bookViews>
    <workbookView xWindow="-100" yWindow="-100" windowWidth="21467" windowHeight="11576" xr2:uid="{C8F97397-BBD5-4C0B-9586-D0BB51E888CC}"/>
  </bookViews>
  <sheets>
    <sheet name="BAZA PROJEKTÓW" sheetId="2" r:id="rId1"/>
  </sheets>
  <definedNames>
    <definedName name="_xlnm._FilterDatabase" localSheetId="0" hidden="1">'BAZA PROJEKTÓW'!$A$8:$EP$797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P6" i="2" l="1"/>
  <c r="EO6" i="2"/>
  <c r="EN6" i="2"/>
  <c r="EM6" i="2"/>
  <c r="EL6" i="2"/>
  <c r="EK6" i="2"/>
  <c r="EJ6" i="2"/>
  <c r="EI6" i="2"/>
  <c r="EH6" i="2"/>
  <c r="EG6" i="2"/>
  <c r="EF6" i="2"/>
  <c r="EE6" i="2"/>
  <c r="ED6" i="2"/>
  <c r="EC6" i="2"/>
  <c r="EB6" i="2"/>
  <c r="EA6" i="2"/>
  <c r="DZ6" i="2"/>
  <c r="DY6" i="2"/>
  <c r="DX6" i="2"/>
  <c r="DW6" i="2"/>
  <c r="DV6" i="2"/>
  <c r="DU6" i="2"/>
  <c r="DT6" i="2"/>
  <c r="DS6" i="2"/>
  <c r="DR6" i="2"/>
  <c r="DQ6" i="2"/>
  <c r="DP6" i="2"/>
  <c r="DO6" i="2"/>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J6" i="2"/>
  <c r="BS6" i="2"/>
  <c r="BY6" i="2"/>
  <c r="BX6" i="2"/>
  <c r="BW6" i="2"/>
  <c r="BV6" i="2"/>
  <c r="BU6" i="2"/>
  <c r="BT6" i="2"/>
  <c r="BR6" i="2"/>
  <c r="BQ6" i="2"/>
  <c r="BP6" i="2"/>
  <c r="BO6" i="2"/>
  <c r="BN6" i="2"/>
  <c r="BM6" i="2"/>
  <c r="BL6" i="2"/>
  <c r="BK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EM5" i="2"/>
  <c r="EL5" i="2"/>
  <c r="DZ5" i="2"/>
  <c r="DY5" i="2"/>
  <c r="DX5" i="2"/>
  <c r="DW5" i="2"/>
  <c r="DM5" i="2"/>
  <c r="DL5" i="2"/>
  <c r="DK5" i="2"/>
  <c r="DJ5" i="2"/>
  <c r="DI5" i="2"/>
  <c r="DH5" i="2"/>
  <c r="DG5" i="2"/>
  <c r="DF5" i="2"/>
  <c r="CG5" i="2"/>
  <c r="CF5" i="2"/>
  <c r="CE5" i="2"/>
  <c r="CD5" i="2"/>
  <c r="CC5" i="2"/>
  <c r="CB5" i="2"/>
  <c r="CA5" i="2"/>
  <c r="BZ5" i="2"/>
  <c r="BX5" i="2"/>
  <c r="BW5" i="2"/>
  <c r="BU5" i="2"/>
  <c r="BT5" i="2"/>
  <c r="BK5" i="2"/>
  <c r="BI5" i="2"/>
  <c r="BH5" i="2"/>
  <c r="BG5" i="2"/>
  <c r="AU5" i="2"/>
  <c r="AT5" i="2"/>
  <c r="AN5" i="2"/>
  <c r="AM5" i="2"/>
  <c r="AL5" i="2"/>
  <c r="AK5" i="2"/>
  <c r="AC5" i="2"/>
  <c r="AB5" i="2"/>
  <c r="AA5" i="2"/>
  <c r="Z5" i="2"/>
  <c r="U5" i="2"/>
  <c r="T5" i="2"/>
  <c r="K5" i="2"/>
  <c r="J5" i="2"/>
  <c r="I5" i="2"/>
</calcChain>
</file>

<file path=xl/sharedStrings.xml><?xml version="1.0" encoding="utf-8"?>
<sst xmlns="http://schemas.openxmlformats.org/spreadsheetml/2006/main" count="6383" uniqueCount="3188">
  <si>
    <t>2.1</t>
  </si>
  <si>
    <t>2.2</t>
  </si>
  <si>
    <t>2.3</t>
  </si>
  <si>
    <t>2.4</t>
  </si>
  <si>
    <t>2.5</t>
  </si>
  <si>
    <t>PRODUKT</t>
  </si>
  <si>
    <t>REZULTAT</t>
  </si>
  <si>
    <t>2.1.1a</t>
  </si>
  <si>
    <t>2.1.1b</t>
  </si>
  <si>
    <t>2.1.9</t>
  </si>
  <si>
    <t>2.1.2</t>
  </si>
  <si>
    <t>2.1.3</t>
  </si>
  <si>
    <t>2.1.4</t>
  </si>
  <si>
    <t>2.1.6</t>
  </si>
  <si>
    <t>2.1.11</t>
  </si>
  <si>
    <t>2.1.5</t>
  </si>
  <si>
    <t>2.1.7b</t>
  </si>
  <si>
    <t>2.1.7c</t>
  </si>
  <si>
    <t>2.1.8</t>
  </si>
  <si>
    <t>2.2 (SPALARNIA)</t>
  </si>
  <si>
    <t>2.2 (INNY)</t>
  </si>
  <si>
    <t>2.2 (INNE)</t>
  </si>
  <si>
    <t>2.2 (SPALARNIE)</t>
  </si>
  <si>
    <t>2.2 (PSZOK)</t>
  </si>
  <si>
    <t>2.3 (KANALIZACJA)</t>
  </si>
  <si>
    <t>2.3 (OCZYSZCZALNIE)</t>
  </si>
  <si>
    <t>2.3 (KANALIZACJA, OCZYSZCZALNIE)</t>
  </si>
  <si>
    <t>2.3 (OSADY)</t>
  </si>
  <si>
    <t>2.3 (BIOGAZ)</t>
  </si>
  <si>
    <t>2.3 (FOSFOR)</t>
  </si>
  <si>
    <t>2.3 (ZARZĄDZANIE)</t>
  </si>
  <si>
    <t>2.3 (WODA)</t>
  </si>
  <si>
    <t>2.4.1a, 2.4.1b</t>
  </si>
  <si>
    <t>2.4.2a</t>
  </si>
  <si>
    <t>2.4.1a</t>
  </si>
  <si>
    <t>2.4.4</t>
  </si>
  <si>
    <t>2.4.5a</t>
  </si>
  <si>
    <t>2.4.5b</t>
  </si>
  <si>
    <t>2.4.5c</t>
  </si>
  <si>
    <t>2.4.6a</t>
  </si>
  <si>
    <t>2.4.3</t>
  </si>
  <si>
    <t>2.4.4b. 2.4.4d</t>
  </si>
  <si>
    <t>2.4.4d</t>
  </si>
  <si>
    <t>2.4.4a</t>
  </si>
  <si>
    <t>2.4.4b</t>
  </si>
  <si>
    <t>2.4.4c</t>
  </si>
  <si>
    <t>2.5 INWENTARYZACJA</t>
  </si>
  <si>
    <t>2.5 REKULTYWACJA</t>
  </si>
  <si>
    <t>2.5 (WSZYSTKIE)</t>
  </si>
  <si>
    <t>2.5 ZIELEŃ</t>
  </si>
  <si>
    <t>Numer umowy</t>
  </si>
  <si>
    <t>DZIAŁANIE</t>
  </si>
  <si>
    <t>Typ projektu</t>
  </si>
  <si>
    <t>Wartość unijnego dofinansowania (w zł)</t>
  </si>
  <si>
    <t>Tytuł projektu</t>
  </si>
  <si>
    <t>Nazwa beneficjenta</t>
  </si>
  <si>
    <t>Krótki opis projektu</t>
  </si>
  <si>
    <t>Liczba opracowanych ekspertyz, ocen, analiz, koncepcji, studiów [szt.] [2.1.1a]</t>
  </si>
  <si>
    <t>Liczba opracowanych ekspertyz, ocen, analiz, koncepcji, studiów [szt.] [2.1.1b]</t>
  </si>
  <si>
    <t>Liczba opracowanych ekspertyz, ocen, analiz, koncepcji, studiów [szt.] [2.1.9]</t>
  </si>
  <si>
    <t>Liczba opracowanych planów adaptacji do zmian klimatu [szt.]</t>
  </si>
  <si>
    <t>Długość udrożnionego korytarza rzecznego [km]</t>
  </si>
  <si>
    <t>Liczba zmodernizowanych/usuniętych barier migracyjnych [szt.]</t>
  </si>
  <si>
    <t>Długość zreanaturyzowanych i zrewitalizowanych odcinków koryta cieku [km]</t>
  </si>
  <si>
    <t>Liczba jednolitych części wód, w których realizacja projektu przyczyniła się do poprawy stanu/potencjału [szt.]</t>
  </si>
  <si>
    <t>Liczba obiektów piętrzących wodę lub spowalniających jej odpływ [szt.]</t>
  </si>
  <si>
    <t>Długość przebudowanych wałów przeciwpowodziowych [km]</t>
  </si>
  <si>
    <t>Długość wybudowanych wałów przeciwpowodziowych [km]</t>
  </si>
  <si>
    <t>Liczba wybudowanych urządzeń dla celów ochrony przeciwpowodziowej [szt.] [2.1.4]</t>
  </si>
  <si>
    <t>Liczba wybudowanych urządzeń dla celów ochrony przeciwpowodziowej [szt.] [2.1.6]</t>
  </si>
  <si>
    <t>Liczba przebudowanych urządzeń dla celów ochrony przeciwpowodziowej [szt.]</t>
  </si>
  <si>
    <t>Liczba wyremontowanych urządzeń dla celów ochrony przeciwpowodziowej [szt.]</t>
  </si>
  <si>
    <t>Pojemność obiektów retencji [m3]</t>
  </si>
  <si>
    <t>Liczba ludności odnoszących korzyści ze środków ochrony przeciwpowodziowej (CI 20) [osoby]</t>
  </si>
  <si>
    <t>Powierzchnia obszaru zagrożonego powodzią lub katastrofą urządzenia wodnego, która zostanie objęta ochroną w wyniku realizacji inwestycji [km2] [2.1.4]</t>
  </si>
  <si>
    <t>Powierzchnia obszaru zagrożonego powodzią lub katastrofą urządzenia wodnego, która zostanie objęta ochroną w wyniku realizacji inwestycji [km2] [2.1.11]</t>
  </si>
  <si>
    <t>Zasięg zrealizowanych przedsięwzięć edukacyjno-promocyjnych oraz informacyjnych [osoby] [2.1.4]</t>
  </si>
  <si>
    <t>Zasięg zrealizowanych przedsięwzięć edukacyjno-promocyjnych oraz informacyjnych [osoby] [2.1.9]</t>
  </si>
  <si>
    <t>Powierzchnia objęta systemem zagospodarowania wód opadowych [km2]</t>
  </si>
  <si>
    <t>Długość wybudowanej sieci kanalizacji deszczowej [km]</t>
  </si>
  <si>
    <t>Długość przebudowanej sieci kanalizacji deszczowej [km]</t>
  </si>
  <si>
    <t>Długość wyremontowanej sieci kanalizacji deszczowej [km]</t>
  </si>
  <si>
    <t>Liczba wybudowanych urządzeń służących gospodarowaniu wodami opadowymi (z wyłączeniem kanalizacji deszczowej) [szt.]</t>
  </si>
  <si>
    <t>Liczba przebudowanych urządzeń służących gospodarowaniu wodami opadowymi (z wyłączeniem kanalizacji deszczowej) [szt.]</t>
  </si>
  <si>
    <t>Liczba wyremontowanych urządzeń służących gospodarowaniu wodami opadowymi (z wyłączeniem kanalizacji deszczowej) [szt.]</t>
  </si>
  <si>
    <t>Pojemność obiektów małej retencji [m3] [2.1.5]</t>
  </si>
  <si>
    <t>Pojemność obiektów małej retencji [m3] [2.1.3]</t>
  </si>
  <si>
    <t>Objętość retencjonowanej wody [m3]</t>
  </si>
  <si>
    <t>Liczba przeprowadzonych kampanii informacyjno-edukacyjnych związanych z edukacją ekologiczną [szt.]</t>
  </si>
  <si>
    <t>Liczba miast, w których podjęto działania związane z zabezpieczeniem przed niekorzystnymi zjawiskami pogodowymi [szt.]</t>
  </si>
  <si>
    <t>Liczba osób objętych systemem zagospodarowania wód opadowych [szt.]</t>
  </si>
  <si>
    <t>Długość linii brzegowej, na której prowadzone są działania z zakresu ochrony brzegów morskich [km]</t>
  </si>
  <si>
    <t>Liczba jednostek służb ratowniczych doposażonych w sprzęt do prowadzenia akcji ratowniczych i usuwania skutków katastrof [szt.]</t>
  </si>
  <si>
    <t>Liczba urządzeń wspierająca system ratowniczo-gaśniczy [szt.] [2.1.7b]</t>
  </si>
  <si>
    <t>Liczba urządzeń wspierająca system ratowniczo-gaśniczy [szt.] [2.1.7c]</t>
  </si>
  <si>
    <t>Liczba przebudowanych urządzeń dla celów ochrony przed pożarami lasów [szt.]</t>
  </si>
  <si>
    <t>Liczba wybudowanych urządzeń dla celów ochrony przed pożarami lasów [szt.]</t>
  </si>
  <si>
    <t>Liczba wyremontowanych urządzeń dla celów ochrony przed pożarami lasów [szt.]</t>
  </si>
  <si>
    <t>Liczba opracowanych metodyk, procedur, wytycznych na potrzeby monitoringu stanu środowiska [szt.]</t>
  </si>
  <si>
    <t>Liczba nowych stanowisk pomiarowych na potrzeby monitoringu stanu środowiska [szt.]</t>
  </si>
  <si>
    <t>Liczba osób, których kwalifikacje zostały podniesione w ramach udziału w warsztatach, badaniach biegłości, konferencjach w zakresie wdrażania nowych wymagań dotyczących monitoringu stanu wód [osoby]</t>
  </si>
  <si>
    <t>Liczba instytucji objętych wzmocnieniem systemu monitoringu jakości środowiska [szt.]</t>
  </si>
  <si>
    <t>Liczba wybudowanych jednostek (lodołamaczy) [szt.]</t>
  </si>
  <si>
    <t>Liczba wybudowanych zakładów zagospodarowania odpadów [szt.]</t>
  </si>
  <si>
    <t>Liczba przebudowanych zakładów zagospodarowania odpadów [szt.]</t>
  </si>
  <si>
    <t>Liczba wybudowanych spalarni odpadów komunalnych z odzyskiem energii [szt.]</t>
  </si>
  <si>
    <t>Moc przerobowa zakładu zagospodarowania odpadów [Mg/rok] [INNE]</t>
  </si>
  <si>
    <t>Moc przerobowa zakładu zagospodarowania odpadów [Mg/rok] [SPALARNIE]</t>
  </si>
  <si>
    <t>Dodatkowe możliwości przerobowe w zakresie recyklingu odpadów (CI 17) [tony/rok] [PSZOK]</t>
  </si>
  <si>
    <t>Dodatkowe możliwości przerobowe w zakresie recyklingu odpadów (CI 17) [tony/rok] [INNE]</t>
  </si>
  <si>
    <t>Liczba wybudowanych sortowni [szt.]</t>
  </si>
  <si>
    <t>Liczba przebudowanych sortowni [szt.]</t>
  </si>
  <si>
    <t>Liczba wybudowanych kompostowni [szt.]</t>
  </si>
  <si>
    <t>Liczba przebudowanych kompostowni [szt.]</t>
  </si>
  <si>
    <t>Liczba wybudowanych instalacji do doczyszczania selektywnie zbieranych odpadów [szt.]</t>
  </si>
  <si>
    <t>Liczba przebudowanych instalacji do doczyszczania selektywnie zbieranych odpadów [szt.]</t>
  </si>
  <si>
    <t>Liczba wybudowanych obiektów służących zapobieganiu powstawaniu odpadów komunalnych [szt.] [PSZOK]</t>
  </si>
  <si>
    <t>Liczba wybudowanych obiektów służących zapobieganiu powstawaniu odpadów komunalnych [szt.] [INNE]</t>
  </si>
  <si>
    <t>Liczba przebudowanych obiektów służących zapobieganiu powstawaniu odpadów komunalnych [szt.]</t>
  </si>
  <si>
    <t>Liczba wybudowanych obiektów służących przygotowaniu odpadów do ponownego użycia [szt.] [INNE]</t>
  </si>
  <si>
    <t>Liczba wybudowanych obiektów służących przygotowaniu odpadów do ponownego użycia [szt.] [PSZOK]</t>
  </si>
  <si>
    <t>Liczba przebudowanych obiektów służących przygotowaniu odpadów do ponownego użycia [szt.]</t>
  </si>
  <si>
    <t>Liczba wybudowanych instalacji do fermentacji bioodpadów [szt.]</t>
  </si>
  <si>
    <t>Liczba wybudowanych instalacji do recyklingu odpadów [szt.]</t>
  </si>
  <si>
    <t>Liczba wspartych Punktów Selektywnego Zbierania Odpadów Komunalnych [szt.] [PSZOK]</t>
  </si>
  <si>
    <t>Liczba wspartych Punktów Selektywnego Zbierania Odpadów Komunalnych [szt.] [INNE]</t>
  </si>
  <si>
    <t>Liczba osób objętych systemem zagospodarowania odpadów [osoby] [INNE]</t>
  </si>
  <si>
    <t>Liczba osób objętych systemem zagospodarowania odpadów [osoby] [PSZOK]</t>
  </si>
  <si>
    <t>Liczba osób objętych systemem zagospodarowania odpadów [osoby] [SPALARNIE]</t>
  </si>
  <si>
    <t>Liczba kampanii informacyjno-edukacyjnych związanych z gospodarką odpadami [szt.] [INNE]</t>
  </si>
  <si>
    <t>Liczba kampanii informacyjno-edukacyjnych związanych z gospodarką odpadami [szt.] [PSZOK]</t>
  </si>
  <si>
    <t>Liczba kampanii informacyjno-edukacyjnych związanych z gospodarką odpadami [szt.] [SPALARNIE]</t>
  </si>
  <si>
    <t>Długość wybudowanej kanalizacji sanitarnej [km]</t>
  </si>
  <si>
    <t>Długość przebudowanej kanalizacji sanitarnej [km]</t>
  </si>
  <si>
    <t>Długość wyremontowanej kanalizacji sanitarnej [km]</t>
  </si>
  <si>
    <t>Liczba wybudowanych oczyszczalni ścieków komunalnych [szt.]</t>
  </si>
  <si>
    <t>Liczba przebudowanych oczyszczalni ścieków komunalnych [szt.]</t>
  </si>
  <si>
    <t>Liczba wyremontowanych oczyszczalni ścieków komunalnych [szt.]</t>
  </si>
  <si>
    <t>Wielkość ładunku ścieków poddanych ulepszonemu oczyszczaniu [RLM]</t>
  </si>
  <si>
    <t>Liczba dodatkowych osób korzystających z ulepszonego oczyszczania ścieków (CI 19) [RLM]</t>
  </si>
  <si>
    <t>Liczba nowych użytkowników sieci kanalizacyjnej, którzy przyłączyli się do sieci w wyniku realizacji projektu [RLM]</t>
  </si>
  <si>
    <t>Liczba oczyszczalni ścieków komunalnych wspartych w zakresie przeróbki/zagospodarowania osadów ściekowych [szt.]</t>
  </si>
  <si>
    <t>Ilość suchej masy komunalnych osadów ściekowych poddawanych procesom przetwarzania [tys. ton/rok]</t>
  </si>
  <si>
    <t>Liczba instalacji do wytwarzania biogazu z osadów ściekowych [szt.]</t>
  </si>
  <si>
    <t>Liczba instalacji do odzysku fosforu z osadów ściekowych [szt.]</t>
  </si>
  <si>
    <t>Liczba wdrożonych inteligentnych systemów zarządzania sieciami wodno-kanalizacyjnymi [szt.]</t>
  </si>
  <si>
    <t>Długość wybudowanej sieci wodociągowej [km]</t>
  </si>
  <si>
    <t>Długość przebudowanej sieci wodociągowej [km]</t>
  </si>
  <si>
    <t>Długość wyremontowanej sieci wodociągowej [km]</t>
  </si>
  <si>
    <t>Liczba wspartych stacji uzdatniania wody [szt.]</t>
  </si>
  <si>
    <t>Liczba wybudowanych ujęć wody [szt.]</t>
  </si>
  <si>
    <t>Liczba dodatkowych osób korzystających z ulepszonego zaopatrzenia w wodę (CI 18) [osoby]</t>
  </si>
  <si>
    <t>Ilość uzdatnianej wody po zakończeniu projektu [m3/rok]</t>
  </si>
  <si>
    <t>Liczba typów siedlisk objętych działaniami ochronnymi [szt.]</t>
  </si>
  <si>
    <t>Liczba gatunków objętych działaniami ochronnymi [szt.]</t>
  </si>
  <si>
    <t>Powierzchnia siedlisk wspieranych w celu uzyskania lepszego statusu ochrony (CI 23) [ha] [2.4.1]</t>
  </si>
  <si>
    <t>Powierzchnia siedlisk wspieranych w celu uzyskania lepszego statusu ochrony (CI 23) [ha] [2.4.2]</t>
  </si>
  <si>
    <t>Zasięg zrealizowanych przedsięwzięć edukacyjno-promocyjnych oraz informacyjnych [osoby] [2.4.1]</t>
  </si>
  <si>
    <t>Zasięg zrealizowanych przedsięwzięć edukacyjno-promocyjnych oraz informacyjnych [osoby] [2.4.4a]</t>
  </si>
  <si>
    <t>Zasięg zrealizowanych przedsięwzięć edukacyjno-promocyjnych oraz informacyjnych [osoby] [2.4.5a]</t>
  </si>
  <si>
    <t>Zasięg zrealizowanych przedsięwzięć edukacyjno-promocyjnych oraz informacyjnych [osoby] [2.4.5b]</t>
  </si>
  <si>
    <t>Zasięg zrealizowanych przedsięwzięć edukacyjno-promocyjnych oraz informacyjnych [osoby] [2.4.5c]</t>
  </si>
  <si>
    <t>Zasięg zrealizowanych przedsięwzięć edukacyjno-promocyjnych oraz informacyjnych [osoby] [2.4.6]</t>
  </si>
  <si>
    <t>Liczba połączonych ekosystemów lądowych [szt.]</t>
  </si>
  <si>
    <t>Łączna długość korytarzy ekologicznych, na których usunięto bariery w przemieszczaniu się zwierząt [km]</t>
  </si>
  <si>
    <t>Liczba wybudowanych urządzeń służących zwiększeniu drożności korytarzy ekologicznych [szt.]</t>
  </si>
  <si>
    <t>Liczba zachowanych lub udrożnionych korytarzy ekologicznych [szt.]</t>
  </si>
  <si>
    <t>Liczba opracowanych dokumentów planistycznych z zakresu ochrony przyrody [szt.]</t>
  </si>
  <si>
    <t>Łączna powierzchnia obszarów, dla których opracowano dokumenty planistyczne z zakresu ochrony przyrody [ha]</t>
  </si>
  <si>
    <t>Liczba gatunków objętych inwentaryzacją [szt.]</t>
  </si>
  <si>
    <t>Liczba siedlisk/zbiorowisk roślinnych objętych projektem [szt.]</t>
  </si>
  <si>
    <t>Wytyczne w zakresie walki z obcym gatunkiem inwazyjnym [szt.]</t>
  </si>
  <si>
    <t>Liczba przeprowadzonych kampanii informacyjno-edukacyjnych związanych z edukacją ekologiczną [szt.] [2.4.4a]</t>
  </si>
  <si>
    <t>Liczba przeprowadzonych kampanii informacyjno-edukacyjnych związanych z edukacją ekologiczną [szt.] [2.4.5a]</t>
  </si>
  <si>
    <t>Liczba przeprowadzonych kampanii informacyjno-edukacyjnych związanych z edukacją ekologiczną [szt.] [2.4.5b]</t>
  </si>
  <si>
    <t>Liczba przeprowadzonych kampanii informacyjno-edukacyjnych związanych z edukacją ekologiczną [szt.] [2.4.5c]</t>
  </si>
  <si>
    <t>Liczba obiektów/rekordów w banku danych inwentaryzacji przyrodniczych [szt.]</t>
  </si>
  <si>
    <t>Liczba gatunków, dla których poddano ocenie stan ochrony na poziomie badanych wybranych obszarów referencyjnych [szt.]</t>
  </si>
  <si>
    <t>Liczba gatunków, dla których poddano ocenie stan ochrony na poziomie regionu biogeograficznego alpejskiego i kontynentalnego [szt.]</t>
  </si>
  <si>
    <t>Powierzchnia siedlisk poddanych ocenie metodami teledetekcyjnymi [ha]</t>
  </si>
  <si>
    <t>Średnia liczba odbiorców działań edukacyjnych prowadzonych w obiektach będących przedmiotem wsparcia w skali roku [osoby/rok]</t>
  </si>
  <si>
    <t>Liczba parków narodowych, w których wsparto ośrodki edukacji ekologicznej [szt.]</t>
  </si>
  <si>
    <t>Liczba obiektów dostosowanych do potrzeb osób z niepełnosprawnościami [szt.]</t>
  </si>
  <si>
    <t>Liczba opracowanych ekspertyz, ocen, analiz, koncepcji, studiów [szt.]</t>
  </si>
  <si>
    <t>Liczba obiektów, na których przeprowadzono rekultywację [szt.]</t>
  </si>
  <si>
    <t>Łączna powierzchnia zrekultywowanych gruntów (CI 22) [ha]</t>
  </si>
  <si>
    <t>Udział projektu w odniesieniu do obszaru objętego programem rewitalizacji [% (procent)]</t>
  </si>
  <si>
    <t>Udział projektu w odniesieniu do obszaru objętego programem rewitalizacji [ha]</t>
  </si>
  <si>
    <t>Dodatkowa powierzchnia biologicznie czynna uzyskana w wyniku realizacji projektów [ha] [REKULTYWACJA]</t>
  </si>
  <si>
    <t>Dodatkowa powierzchnia biologicznie czynna uzyskana w wyniku realizacji projektów [ha] [ZIELEŃ]</t>
  </si>
  <si>
    <t>Liczba ośrodków miejskich, w których realizowane są projekty dotyczące zieleni miejskiej [szt.]</t>
  </si>
  <si>
    <t>Łączna powierzchnia terenów zieleni objętych projektami /pracami w ramach projektów [ha]</t>
  </si>
  <si>
    <t>A</t>
  </si>
  <si>
    <t>LICZBA PROJEKTÓW</t>
  </si>
  <si>
    <t>POIS.02.01.00-00-0001/19</t>
  </si>
  <si>
    <t>02.01</t>
  </si>
  <si>
    <t>Przegląd i aktualizacja planów zarządzania ryzykiem powodziowym</t>
  </si>
  <si>
    <t>PAŃSTWOWE GOSPODARSTWO WODNE WODY POLSKIE</t>
  </si>
  <si>
    <t>POIS.02.01.00-00-0013/16</t>
  </si>
  <si>
    <t>Przegląd i aktualizacja map zagrożenia powodziowego i map ryzyka powodziowego</t>
  </si>
  <si>
    <t>KRAJOWY ZARZĄD GOSPODARKI WODNEJ</t>
  </si>
  <si>
    <t>Przedmiotem projektu jest wykonanie przeglądu i aktualizacji MZP i MRP, dokumentów planistycznych wymaganych art. 88f ust. 11 ustawy Prawo wodne i art. 14 Dyrektywy Powodziowej. Celem projektu jest wyznaczenie obszarów zagrożenia powodziowego oraz wskazanie dla nich ryzyka powodziowego. Ostateczny zasięg obszarowy projektu zostanie ustalony na etapie jego realizacji, co wynika ze specyfiki projektu. Zakres aktualizacji map opracowanych w I cyklu planistycznym będzie wynikać z przeprowadzonego w ramach projektu przeglądu map. Liczba obszarów narażonych na niebezpieczeństwo powodzi, dla których zostaną sporządzone nowe MZP i MRP, będzie wynikać z przeglądu i aktualizacji WORP, a częściowo wynika już z WORP z 2011 r. Poglądowa mapa z zaznaczonym przybliżonym zasięgiem projektu, który zostanie doprecyzowany na etapie realizacji, stanowi załącznik nr 3. Zakres projektu nie obejmuje przeglądu i aktualizacji map od strony morza i morskich wód wewnętrznych. Na MZP przedstawia się elementy wskazane w art. 88d ust. 2 i 3 ustawy Prawo wodne. Dla każdego z wyznaczonych obszarów opracowuje się MRP, zgodnie z zakresem wskazanym w art. 88e ust. 2. Szczegółowy zakres i wymagania dotyczące MZP i MRP określa Rozporządzenie MŚ, MTBiGM, MAiC oraz MSW z dnia 21 grudnia 2012 r. w sprawie opracowywania MZP i MRP (Dz. U z 2013 r. poz. 104). Zgodnie z Rozporządzeniem, MZP i MRP przygotowuje się odrębnie dla każdego z obszarów (tzw. scenariuszy powodziowych) wskazanych w art. 88d ust. 2, w dwóch zestawach tematycznych. W ramach projektu zostanie opracowanych 15 rodzajów map. W ramach projektu przewiduje się realizację 4 zadań głównych i przeprowadzenie co najmniej 4 postępowań przetargowych na łączną kwotę 52 mln zł. Wszystkie wydatki będą kwalifikowalne w ramach projektu.</t>
  </si>
  <si>
    <t>POIS.02.01.00-00-0014/16</t>
  </si>
  <si>
    <t>Przegląd i aktualizacja wstępnej oceny ryzyka powodziowego</t>
  </si>
  <si>
    <t>Projekt obejmuje przegląd i aktualizację wstępnej oceny ryzyka powodziowego (WORP), której sporządzenie jest wymagane na podstawie art. 88b ust. 1 ustawy z dnia 18 lipca 2001 r. - Prawo wodne, implementującej postanowienia Dyrektywy 2007/60/WE Parlamentu Europejskiego i Rady z dnia 23 października 2007 r. w sprawie oceny ryzyka powodziowego i zarządzania nim, tzw. Dyrektywy Powodziowej. Celem opracowania jest oszacowanie skali zagrożenia powodziowego dla obszarów dorzeczy oraz identyfikacja znaczącego ryzyka powodziowego na tych obszarach. WORP ma stanowić podstawę do określenia obszarów, na których stwierdza się istnienie dużego ryzyka powodziowego lub obszarów, na których wystąpienie dużego ryzyka jest prawdopodobne, tzw. obszarów narażonych na niebezpieczeństwo powodzi (ONNP), zakwalifikowanych do dalszych prac w celu opracowania map zagrożenia powodziowego (MZP) i map ryzyka powodziowego (MRP) i w konsekwencji do sporządzenia planów zarządzania ryzykiem powodziowym. Zgodnie z art. 88b ust. 2 ustawy – Prawo wodne WORP zawiera w szczególności: 1)mapy obszarów dorzeczy, z zaznaczeniem granic dorzeczy, granic zlewni, granicy pasa nadbrzeżnego, ukazujące topografię terenu oraz jego zagospodarowanie; 2)opis znaczących powodzi historycznych i powodzi prawdopodobnych 3)ocenę potencjalnych negatywnych skutków powodzi mogących wystąpić w przyszłości dla życia i zdrowia ludzi, środowiska, dziedzictwa kulturowego oraz działalności gospodarczej z uwzględnieniem: a)topografii terenu, b)położenia cieków wodnych i ich ogólnych cech hydrologicznych oraz geomorfologicznych, w tym obszarów zalewowych jako naturalnych obszarów retencyjnych, c)skuteczności istniejących budowli przeciwpowodziowych i regulacyjnych, d)położenia obszarów zamieszkanych, e)położenia obszarów, na których jest wykonywana działalność gospodarcza; 4)w miarę możliwości - prognozę długofalowego rozwoju wydarzeń, w szczególności wpływu zmian klimatu na występowanie powodzi; 5)określenie ONNP.</t>
  </si>
  <si>
    <t>POIS.02.01.00-00-0015/16</t>
  </si>
  <si>
    <t>Opracowanie planów przeciwdziałania skutkom suszy na obszarach dorzeczy</t>
  </si>
  <si>
    <t>Przedmiotem projektu jest wykonanie aktualizacji opracowania „Ochrona przed suszą w planowaniu gospodarowania wodami – metodyka postępowania” i na jej podstawie opracowanie planów przeciwdziałania skutkom suszy na obszarach dorzeczy. Celem opracowania jest wykonanie Planów dla wszystkich obszarów dorzeczy wydzielonych w Polsce.</t>
  </si>
  <si>
    <t>POIS.02.01.00-00-0016/16</t>
  </si>
  <si>
    <t>Opracowanie II aktualizacji programu wodno-środowiskowego kraju i planów gospodarowania wodami na obszarach dorzeczy wraz z dokumentami planistycznymi stanowiącymi podstawę do ich opracowania.</t>
  </si>
  <si>
    <t>W ramach projektu, w pierwszej kolejności zostaną sporządzone dokumenty źródłowe stanowiące podstawę do opracowania II aktualizacji PWŚK (II aPWŚK) i II aktualizacji PGW (II aPGW). Konieczność opracowania dokumentów źródłowych realizowana jest na podstawie art. 113 ustawy Prawo wodne. Biorąc pod uwagę cykliczność procesu wdrażania RDW, dokumenty te muszą być opracowywane kolejno po sobie, w ściśle określonych terminach, a ich publikacja powinna nastąpić w roku 2021. Niezrealizowanie któregokolwiek zadania uniemożliwi bezpośrednio przygotowanie kolejnych planów gospodarowania wodami i programu wodno-środowiskowego kraju, w którym zawarte są określone programy działań zmierzające do utrzymania lub poprawy stanu jednolitych części wód. Na podstawie przygotowanych dokumentów źródłowych zostanie przygotowana II aPWŚK i II aPGW.</t>
  </si>
  <si>
    <t>POIS.02.01.00-00-0018/17</t>
  </si>
  <si>
    <t>Przegląd i aktualizacja wstępnej oceny ryzyka powodziowego od strony morza, w tym morskich wód wewnętrznych.</t>
  </si>
  <si>
    <t>MINISTERSTWO GOSPODARKI MORSKIEJ I ŻEGLUGI ŚRÓDLĄDOWEJ</t>
  </si>
  <si>
    <t>W ramach projektu, dotyczącego sporządzenia przeglądu i aktualizacji WORP od strony morza, w tym morskich wód wewnętrznych na potrzeby II sześcioletniego cyklu planistycznego, przewidziano następujące zadania, obejmujące elementy wskazane w art. 88 b ustawy Prawo wodne: 1. weryfikacja i aktualizacji metodyki WORP od strony morza, w tym morskich wód wewnętrznych, 2. pozyskanie oraz opracowanie danych i informacji na potrzeby aktualizacji WORP od strony morza w tym morskich wód wewnętrznych, 3. przygotowanie projektu aktualizacji WORP od strony morza, w tym morskich wód wewnętrznych.</t>
  </si>
  <si>
    <t>POIS.02.01.00-00-0021/17</t>
  </si>
  <si>
    <t>Przegląd i aktualizacja map zagrożenia powodziowego i map ryzyka powodziowego od strony morza w tym morskich wód wewnętrznych we właściwości Urzędu Morskiego w Szczecinie</t>
  </si>
  <si>
    <t>URZĄD MORSKI W SZCZECINIE</t>
  </si>
  <si>
    <t>POIS.02.01.00-00-0022/17</t>
  </si>
  <si>
    <t>Przegląd i aktualizacja map zagrożenia powodziowego i map ryzyka powodziowego od strony morza w tym morskich wód wewnętrznych we właściwości Urzędu Morskiego w Słupsku</t>
  </si>
  <si>
    <t>URZĄD MORSKI W SŁUPSKU</t>
  </si>
  <si>
    <t>POIS.02.01.00-00-0023/17</t>
  </si>
  <si>
    <t>Przegląd i aktualizacja map zagrożenia powodziowego i map ryzyka powodziowego od strony morza w tym morskich wód wewnętrznych we właściwości Urzędu Morskiego w Gdyni</t>
  </si>
  <si>
    <t>URZĄD MORSKI W GDYNI</t>
  </si>
  <si>
    <t>POIS.02.01.00-00-0023/18</t>
  </si>
  <si>
    <t>Przegląd i aktualizacja planów zarządzania ryzykiem powodziowym od strony morza, w tym morskich wód wewnętrznych</t>
  </si>
  <si>
    <t>W ramach projektu, planowana jest weryfikacja i aktualizacja metodyki planów zarządzania ryzykiem powodziowym od strony morza w tym morskich wód wewnętrznych. Na potrzeby II sześcioletniego cyklu planistycznego, aktualizacja planów zarządzania ryzykiem powodziowym od strony morza, w tym morskich wód wewnętrznych również będzie dotyczyć elementów wskazanych w art. 172 ust. 3.Obejmuje w szczególności elementy wymienione w art. 173 ust. 21 ustawy Prawo wodne.</t>
  </si>
  <si>
    <t>POIS.02.01.00-00-0004/16</t>
  </si>
  <si>
    <t>Opracowanie planów adaptacji do klimatu w miastach powyżej 100 tys. mieszkańców</t>
  </si>
  <si>
    <t>MINISTERSTWO ŚRODOWISKA</t>
  </si>
  <si>
    <t>Celem projektu jest realizacja SPA 2020 (Strategiczny plan adaptacji dla sektorów i obszarów wrażliwych do 2020 r), zgodnie z którą w miastach powyżej 100 000 mieszkańców powinny powstać plany adaptacji do zmian klimatu. Projekt obejmie opracowanie planów adaptacji do zmian klimatu we wszystkich miastach Polski powyżej 100 000 mieszkańców, co zrealizuje w pełni cel określony w SPA 2020. Zasadniczym celem projektu jest wypełnienie wskaźnika ze SPA 2020, co sprowadza się do budowania potencjału adaptacyjnego miast biorących udział w projekcie do zmian klimatu na poziomie strategicznym, co z kolei pozwoli następnie na przełożenie wypracowanych w strategiach kierunków interwencji i priorytetów działań na konkretne działania adaptacyjne zarówno na poziomie infrastrukturalnym, jak i na poziomie działań nie inwestycyjnych. Zgodnie ze SPA 2020 realizacja ww. wskaźnika dotyczącego opracowania MPA pozwoli na zapewnienie zrównoważonego rozwoju regionalnego i lokalnego z uwzględnieniem zmian klimatu. Celem projektu będzie także zwiększenie świadomości społecznej, w tym urzędników urzędów miejskich oraz mieszkańców miast w zakresie zagadnień adaptacji do zmian klimatu oraz konieczności podejmowania działań w tym zakresie. Produktem będą sporządzone miejskie plany adaptacji do zmian klimatu dla każdego z miast biorących udział w projekcie. Rezultatem projektu będą propozycje konkretnych działań chroniących przed skutkami zmian klimatu.</t>
  </si>
  <si>
    <t>POIS.02.01.00-00-0001/17</t>
  </si>
  <si>
    <t>Przywrócenie ciągłości ekologicznej i realizacja działań poprawiających funkcjonowanie korytarza swobodnej migracji rzeki Białej Tarnowskiej</t>
  </si>
  <si>
    <t>REGIONALNY ZARZĄD GOSPODARKI WODNEJ W KRAKOWIE</t>
  </si>
  <si>
    <t xml:space="preserve">Projekt obejmuje realizacje dwóch działań inwestycyjnych: - Wykonanie przebudowy/likwidacji 15 przegród hydrotechnicznych w celu przywrócenia ciągłości ekologicznej rzeki Białej Tarnowskiej oraz - Zaprojektowanie i wykonanie przedsięwzięć stymulujących funkcjonowanie korytarza swobodnej migracji i niezbędnych zabezpieczeń infrastruktury na granicy tego korytarza. Projekt obejmuje realizację następujących dwóch przedsięwzięć: - inicjowanie procesów odtwarzających korytarz swobodnej migracji rzeki Białej Tarnowskiej w km od 44+000 do 55+700, w tym zwiększających szerokość i pojemność koryta rzeki, tworzących terasy zalewowe oraz stymulujących wzrost naturalnej retencji dolinowej (w skład przedsięwzięcia wchodzi pięć zadań realizowanych w korycie oraz w strefie przybrzeżnej rzeki Białej w lokalizacjach: Bogoniowice - Tursko, Cieżkowice, Zborowice 1, Zborowice 2 i Pławna - gmina Ciężkowice); - inicjowanie procesów odcinkowej renaturyzacji rzeki Białej Tarnowskiej w km od 78+950 do 79+800, zwiększających szerokość, pojemność oraz zróżnicowanie morfologiczne koryta rzeki (przedsięwzięcie będzie realizowane w korycie oraz w strefie przybrzeżnej odcinka rzeki Białej w miejscowości Kąclowa - gmina Grybów). </t>
  </si>
  <si>
    <t>POIS.02.01.00-00-0002/19</t>
  </si>
  <si>
    <t>Odtworzenie ciągłości ekologicznej Wisły i dolnych odcinków rzek Soły i Skawy</t>
  </si>
  <si>
    <t>PAŃSTWOWE GOSPODARSTWO WODNE WODY POLSKIE - REGIONALNY ZARZĄD GOSPODARKI WODNEJ W KRAKOWIE</t>
  </si>
  <si>
    <t>POIS.02.01.00-00-0008/16</t>
  </si>
  <si>
    <t>Likwidacja barier migracyjnych dla organizmów wodnych na rzece Wisłoce i jej dopływach - Ropie oraz Jasiołce</t>
  </si>
  <si>
    <t>Celem strategicznym Projektu jest poprawa stanu ekologicznego wód rzeki Wisłoki oraz jej głównych dopływów: Ropy i Jasiołki poprzez likwidację barier migracyjnych dla organizmów wodnych. Projekt realizowany w zlewni Wisłoki, na terenie województw małopolskiego i podkarpackiego ale jego oddziaływanie jest znacznie większe poprzez otwarcie szlaków migracji w zlewni Wisły. W ramach projektu planowane jest dokonanie przebudowy/modernizacji na 9 budowlach poprzecznych na rzece Wisłoce i oraz jej głównych dopływach: Ropie i Jasiołce.</t>
  </si>
  <si>
    <t>POIS.02.01.00-00-0005/16</t>
  </si>
  <si>
    <t>Kompleksowy projekt adaptacji lasów i leśnictwa do zmian klimatu - mała retencja oraz przeciwdziałanie erozji wodnej na terenach nizinnych</t>
  </si>
  <si>
    <t>PAŃSTWOWE GOSPODARSTWO LEŚNE LASY PAŃSTWOWE</t>
  </si>
  <si>
    <t>Głównym celem Projektu jest wzmocnienie odporności na zagrożenia związane ze zmianami klimatu w nizinnych ekosystemach leśnych. Projekt obejmuje leśne ekosystemy nizinne, na terenie całej Polski-16 województw. Uczestniczyć w nim będzie 110 nadleśnictw z obszaru 17 RDLP. Powierzchnię oddziaływania Projektu szacuje się na 119799,39 ha. Projekt jest kontynuacją działań współfinansowanych ze środków z POIiŚ 2007-13. Uwzględnia tereny do tej pory nieobjęte takimi działaniami, nastąpi również rozszerzenie dotychczasowych efektów (realizacja dalszych potrzeb w nowych lokalizacjach na terenie nadleśnictw z projektu MRN 2007-13). Obejmuje realizację działań z zakresu zapobiegania powstawaniu lub minimalizacji negatywnych skutków zjawisk naturalnych w postaci: suszy i pożarów, niszczącego działania wód wezbraniowych, powodzi i podtopień poprzez rozwój systemów małej retencji, zarówno retencji zbiornikowej jak również retencji na obszarach mokradłowych, a także realizację zadań z zakresu przeciwdziałania nadmiernej erozji. Projekt przyczyni się również do odbudowy cennych ekosystemów naturalnych, tym samym będzie miały pozytywny wpływ na ochronę różnorodności biologicznej. Projekt wykorzystuje kompleksowe zabiegi łączące przyjazne środowisku metody przyrodnicze i techniczne. Planowane są w większości małe obiekty/budowle o prostej konstrukcji.</t>
  </si>
  <si>
    <t>POIS.02.01.00-00-0006/16</t>
  </si>
  <si>
    <t>Kompleksowy projekt adaptacji lasów i leśnictwa do zmian klimatu - mała retencja oraz przeciwdziałanie erozji wodnej na terenach górskich</t>
  </si>
  <si>
    <t>Głównym celem Projektu jest wzmocnienie odporności na zagrożenia związane ze zmianami klimatu w górskich ekosystemach leśnych. Projekt obejmuje leśne ekosystemy górskie i podgórskie na terenie 5 województw: dolnośląskiego, opolskiego, śląskiego, małopolskiego i podkarpackiego. Uczestniczyć w nim będzie 47 nadleśnictw z obszaru 4 RDLP Powierzchnię oddziaływania Projektu szacuje się na ok. 64546,27 ha (1/5 powierzchni leśnictw, gdzie realizowane są zadania) Projekt jest kontynuacją działań współfinans. ze środków z POIiŚ 2007-13. Uwzględnia tereny do tej pory nieobjęte takimi działaniami, nastąpi też rozszerzenie dotychczasowych efektów (realizacja dalszych potrzeb w nowych lokalizacjach na terenie nadleśnictw z MRG 2007-13). Obejmuje realizację działań z zakresu rozwoju systemów małej retencji oraz przeciwdziałania zbyt intensywnym spływom powodującym nadmierną erozję wodną na terenach górskich przez realizację: zbiorników małej retencji i suchych; małych urządzeń piętrzących (zastawki, małe progi, przetamowania) na kanałach, rowach i znacznie przekształconych ciekach; przebudowy i rozbiórki niedostosowanych do wód wezbraniowych obiektów hydrotechnicznych (np. mostów, przepustów, brodów); zabudowy przeciwerozyjnej dróg, szlaków zrywkowych i zabezpieczenia obiektów infrastruktury leśnej przed skutkami nadmiernej erozji wodnej zw. z gwałtownymi opadami (m.in. wodospusty, płotki drewniane, kaszyce, narzut kamienny). Projekt wykorzystuje kompleksowe zabiegi łączące przyjazne środowisku metody przyrodnicze i techniczne.</t>
  </si>
  <si>
    <t>POIS.02.01.00-00-0003/16</t>
  </si>
  <si>
    <t>Zbiornik przeciwpowodziowy Racibórz Dolny na rzece Odrze w województwie śląskim (polder)</t>
  </si>
  <si>
    <t>REGIONALNY ZARZĄD GOSPODARKI WODNEJ W GLIWICACH</t>
  </si>
  <si>
    <t>Projektowany zbiornik przeciwpowodziowy Racibórz Dolny jest zlokalizowany w dolinie rzeki Odry na północ od mostu drogowego Krzyżanowice – Buków, na kilometrze od 33,580 do kilometra 46,300 tej rzeki powyżej Raciborza (i z tego względu będzie usytuowany bezpośrednio poniżej Polderu Buków). Obszar planowanego zbiornika znajduje się w granicach województwa śląskiego na terenie powiatu raciborskiego – w gminach Krzyżanowice, Racibórz, Kornowac oraz powiatu wodzisławskiego – gmina Lubomia. Polder Racibórz będzie eksploatowany wyłącznie jako suchy zbiornik przeciwpowodziowy. Zmiana reżimu hydrologicznego Odry, spowodowana przez prowadzoną gospodarkę wodną w zbiorniku, będzie dotyczyć wyłącznie okresów powodziowych. Zbiornik nie będzie oddziaływał na przepływy niskie i średnie. W zakresie przepływów do Q=470 m3/s (woda brzegowa, p=50%) co najmniej jedna zasuwa, w przęśle progowym, będzie podniesiona umożliwiając swobodny przepływ Odry do kanału ulgi.</t>
  </si>
  <si>
    <t>POIS.02.01.00-00-0016/17</t>
  </si>
  <si>
    <t>Ochrona przed powodzią miasta Słubice</t>
  </si>
  <si>
    <t>LUBUSKI ZARZĄD MELIORACJI I URZĄDZEŃ WODNYCH W ZIELONEJ GÓRZE</t>
  </si>
  <si>
    <t>Inwestycja dotyczy terenu miejscowości: Słubice, Nowy Lubusz i Drzecin znajdujących się w powiecie słubickim, w województwie lubuskim. Teren gminy Słubice (zarówno miasto, jak i obszary wiejskie) przed zalaniem chronią wały przeciwpowodziowe. Mają one jednak dość niekorzystny przebieg względem koryta rzeki, powodując w wielu miejscach zwężenie międzywala, co w momencie wystąpienia wezbrania i wystąpienia wody z koryta prowadzi do jej spiętrzenia, narażając wały na utratę stateczności i zwiększając ryzyko ich przerwania. Podstawowym celem strategicznym realizacji Projektu jest zapewnienie bezpieczeństwa przeciwpowodziowego dla zabudowy mieszkaniowej miasta i gminy Słubice. akres projektu składa się z następujących czterech komponentów: 1) Rozbudowa istniejącego wału rzeki Odry w km 26+000 33+250. 2) Budowa wału okrężnego. 3) Odbudowa Czarnego Kanału. 4) Odbudowa Raczej Strugi.</t>
  </si>
  <si>
    <t>POIS.02.01.00-00-0017/17</t>
  </si>
  <si>
    <t>Kompleksowe zabezpieczenie przeciwpowodziowe Żuław - Etap II - Regionalny Zarząd Gospodarki Wodnej w Gdańsku</t>
  </si>
  <si>
    <t>REGIONALNY ZARZĄD GOSPODARKI WODNEJ W GDAŃSKU</t>
  </si>
  <si>
    <t>Zadanie 1. Odbudowa budowli regulacyjnych na Wiśle – 19 sztuk ostróg na odcinku żuławskim rzeki Wisły. Przedsięwzięcie dotyczy odbudowy budowli regulacyjnych wykonanych w drugiej połowie XIX wieku z materiałów naturalnych (kamień, faszyna), które pełnią także funkcję przeciwpowodziową. W/w ostrogi zostały wybudowane celem osiągnięcia projektowanej głębokości i szerokości trasy regulacyjnej Wisły przy średniej wodzie żeglownej. Ponadto koncentrują jej nurt w wyniku czego w korycie rzecznym utrzymują się odpowiednie głębokości wody zapewniające swobodny spływ lodu i sprawne prowadzenie akcji lodołamania. Poprzez odsunięcie nurtu od brzegów chronią międzywale, a w miejscach gdzie koryto rzeki dochodzi bezpośrednio do wału przeciwpowodziowego stanowią jego bezpośrednią ochronę. Zadanie 2. Przebudowa ujścia Wisły Aby uzyskać wymaganą drożność w odcinku ujściowym Wisły, zakłada się przeprowadzenie badań modelowych i „in-situ”. W ramach Projektu podjęte zostaną poniższe działania: • Prace przygotowawcze: - Badania terenowe określające warunki brzegowe dla modeli numerycznych; - Pomiary batymetryczne w ujściu Wisły od Portu w Świbnie do wód Zatoki Gdańskiej; - Pomiary linii brzegowej; -Numeryczne badania modelowe określające docelową długość kierownic Zadanie 3. Budowa wrót sztormowych na rzece Tudze – nowy obiekt celem zabezpieczenia Nowego Dworu Gdańskiego zlokalizowanych na rzece Tudze wraz z infrastrukturą towarzyszącą. Zadanie będzie polegało na budowie wrót sztormowych wraz z infrastrukturą towarzyszącą (w okolicach ujścia rzeki Tugi do Szkarpawy), odcinających Tugę od wód wezbrań sztormowych napływających z Zalewu Wiślanego rzeką Szkarpawą. Wrota będą zamykane automatycznie podczas wezbrań. Zadanie 4. Przebudowa stopnia wodnego Przegalina Zadanie ma na celu renowację śluz wraz z przebudową stanowisk postojowych. Zadanie 5. System monitoringu ryzyka powodziowego (SMoRP)</t>
  </si>
  <si>
    <t>POIS.02.01.00-00-0020/17</t>
  </si>
  <si>
    <t>Ochrona przed powodzią Kotliny Kłodzkiej ze szczególnym uwzględnieniem ochrony Miasta Kłodzka</t>
  </si>
  <si>
    <t>REGIONALNY ZARZĄD GOSPODARKI WODNEJ WE WROCŁAWIU</t>
  </si>
  <si>
    <t>Celem Projektu jest poprawa bezpieczeństwa przeciwpowodziowego dla zabudowy mieszkaniowej doliny Nysy Kłodzkiej ze szczególnym uwzględnieniem miasta Kłodzka. Przewiduje się, że PROJEKT zapewni ochronę przeciwpowodziowa 1237 mieszkańców (Mk) dla powodzi p=1%. Projekt realizowany jest w ramach Projektu ochrony przeciwpowodziowej w dorzeczu Odry i Wisły (POPDOW) i stanowi Etap I przedsięwzięcia pn. „Ochrona przeciwpowodziowa Kotliny Kłodzkiej” (komponent 2 POPDOW). Docelowo, realizacja Etapu I oraz Etapu II zapewni łącznie ochronę ok. 6300 Mk. Projekt wpisuje się w realizację Osi priorytetowej II „Ochrona środowiska, w tym adaptacja do zmian klimatu” POIiŚ 2014-2020: działanie 2.1 „Adaptacja do zmian klimatu wraz z zabezpieczeniem i zwiększeniem odporności na klęski żywiołowe[…], którego celem jest zwiększenie ilości retencjonowanej wody oraz poprawa sprawności przeprowadzania rozpoznania i reagowania w sytuacji wystąpienia zagrożeń naturalnych i poważnych awarii. W ramach działania realizowane są projekty nakierowane na wzmocnienie odporności na zagrożenia związane ze zmianami klimatu oraz zwiększenie możliwości zapobiegania zagrożeniom naturalnym, na które Polska jest szczególnie narażona, tj. powodzi i suszy oraz reagowania na nie. Warunkiem realizacji Projektów POIiŚ jest zapewnienie zgodności z wymaganiami dyrektywy powodziowej i Ramowej Dyrektywy Wodnej (RDW). Projekt uwzględniony jest w PZRP dla dorzecza Odry oraz nie obejmuje działań, które wpływają na nieosiągnięcie celów środowiskowych, w rozumieniu RDW, wyznaczonych dla jednolitych części wód powierzchniowych i podziemnych. Tym samym spełnia wymogi dyrektywy powodziowej i RDW.</t>
  </si>
  <si>
    <t>POIS.02.01.00-00-0024/17</t>
  </si>
  <si>
    <t>Zachowanie i ochrona środowiska, promowanie efektywnego gospodarowania zasobami wodnymi oraz zapobieganie i zarządzanie ryzykiem powodziowym, poprzez poprawę bezpieczeństwa powodziowego Węzła Oświęcimskiego.</t>
  </si>
  <si>
    <t>WOJEWÓDZTWO MAŁOPOLSKIE - MAŁOPOLSKI ZARZĄD MELIORACJI I URZĄDZEŃ WODNYCH W KRAKOWIE</t>
  </si>
  <si>
    <t>Inwestycja zgodnie dotycząca poprawy bezpieczeństwa Węzła Oświęcimskiego pozwoli na ochronę 32,66 km2 pow. zagroż. powodzią oraz ochronę ok. 11 790 os. w tym zabezp. przed powodzią Państwowe Muzeum Auschwitz-Birkenau w Oświęcimiu (pow. prawie 200 ha.) Powyższe cele osiągnięte zostaną poprzez: bud. 1 urządzenia do celów ochrony przeciwpow. (pompowni na potoku Pławianka), przebud. 1 urządzenia do celów ochrony ppow. (rozbud. zbiornika retencyjno-wyrównawczego na Potoku Gromieckim wraz z rozbud. pompowni Gromiec), bud. 0,380 km nowych wałów ppow. oraz przebud. 9,504 km wałów już istniejących.</t>
  </si>
  <si>
    <t>POIS.02.01.00-00-0025/17</t>
  </si>
  <si>
    <t>Ochrona przeciwpowodziowa Sandomierza</t>
  </si>
  <si>
    <t>ŚWIĘTOKRZYSKI ZARZĄD MELIORACJI I URZĄDZEŃ WODNYCH W KIELCACH</t>
  </si>
  <si>
    <t xml:space="preserve">Przedsięwzięcie pn. „Ochrona przeciwpowodziowa Sandomierza” realizowane będzie na terenie gminy Sandomierz, Koprzywnica oraz Samborzec, powiat sandomierski, województwo świętokrzyskie. Celem bezpośrednim przedsięwzięcia jest zmniejszenie zagrożenia powodziowego (rozmiaru strat ludzkich, społeczno-ekonomicznych i środowiskowych) w rejonie Sandomierza. Zakres rzeczowy przedsięwzięcia: Zadanie 1 - Zabezpieczenie przeciwpowodziowe w obrębie ujściowego odcinka rzeki Atramentówki, budowa nowej pompowni „Koćmierzów" i śluzy grawitacyjnej w Koćmierzowie (w prawym wale Wisły) oraz kanału odprowadzającego wodę z Atramentówki do pompowni . Zadanie 2 - Zabezpieczenie przeciwpowodziowe w obrębie cieku Struga A wraz z przebudową i rozbudową przepompowni Nadbrzezie . Zadanie 3 - Rozbudowa wału opaskowego zabezpieczającego przed wodami powodziowymi hutę szkła i osiedle mieszkaniowe w m. Sandomierz wraz z rozbudową wału przeciwpowodziowego rzeki Wisły od ul. Lwowskiej do połączenia z wałem Koćmierzów . Zadanie 4 - Zabezpieczenie wałów rzeki Koprzywianki - wał lewy w km 0+000 + 12+900, wał prawy w km 0+000 + 14+400 Zadanie 5 - Budowa przepompowni wody w miejscowości Szewce . Zadanie 6 - Rozbudowa przepompowni wody w miejscowości Zajeziorze </t>
  </si>
  <si>
    <t>POIS.02.01.00-00-0001/18</t>
  </si>
  <si>
    <t xml:space="preserve">Rozbudowa systemu gospodarowania wodami opadowymi na terenie Miasta Olsztyna </t>
  </si>
  <si>
    <t>GMINA OLSZTYN</t>
  </si>
  <si>
    <t>W ramach projektu z zakresu zadań związanych z gospodarką deszczową planuje się: budowę i przebudowę sieci kanalizacji deszczowej oraz budowę i przebudowę urządzeń służących gospodarowaniu wodami opadowymi, tj. zbiorników retencyjnych. Celem głównym przedsięwzięcia jest zwiększenie ilości retencjonowanej wody i adaptacja do zmian klimatu wraz z zabezpieczeniem i zwiększeniem odporności na klęski żywiołowe, w szczególności katastrofy naturalne oraz monitoring środowiska. Celem szczegółowym jest natomiast uregulowanie systemu gospodarowania wodami opadowymi na terenie miasta Olsztyna poprzez budowę i przebudowę sieci i urządzeń kanalizacji deszczowej służących zabezpieczeniu miasta przed niekorzystnymi wpływami atmosferycznymi.</t>
  </si>
  <si>
    <t>POIS.02.01.00-00-0002/17</t>
  </si>
  <si>
    <t>Uporządkowanie systemu gospodarowania wodami opadowymi w Katowicach – Etap I</t>
  </si>
  <si>
    <t>KATOWICKA INFRASTRUKTURA WODOCIĄGOWO - KANALIZACYJNA SP Z O.O.</t>
  </si>
  <si>
    <t>Celem projektu jest uporządkowanie odprowadzenia wód deszczowych na terenie Katowic oraz retencjonowanie tych wód w celu ich ponownego wykorzystania. Obecnie w Katowicach ścieki deszczowe w znaczącym stopniu są odprowadzane poprzez sieć kanalizacji ogólnospławnej. Mieszają się zatem ze ściekami sanitarnymi i poprzez oczyszczalnie ścieków są odprowadzane do środowiska. Z tego względu konieczne jest inwestowanie w sieci rozdzielcze, co umożliwia odciążenie sieci sanitarnych i oczyszczalni ścieków oraz otwiera możliwość wyżej opisanego retencjonowania wód opadowych i ich ponowne wykorzystywanie. Zakres rzeczowy projektu obejmuje m.in. budowę zbiorników retencyjnych oraz budowę, przebudowę i remont sieci kanalizacji deszczowej. W ramach projektu wybudowanych zostanie 11 podziemnych zbiorników retencyjnych (żelbetowe i rurowe) o łącznej pojemności 6 497,8 m3. Zretencjonowana w zbiornikach woda będzie mogła zostać wykorzystana np. do podlewania zieleni miejskiej. Projekt obejmuje również budowę 3,84 km sieci kanalizacji deszczowej, przebudowę 0,26 km kanalizacji deszczowej oraz remont 3,18 km kanalizacji deszczowej.</t>
  </si>
  <si>
    <t>POIS.02.01.00-00-0002/18</t>
  </si>
  <si>
    <t>Uporządkowanie gospodarki wodami opadowymi na obszarze Aglomeracji Zielona Góra - Etap I</t>
  </si>
  <si>
    <t>ZIELONOGÓRSKIE WODOCIĄGI I KANALIZACJA SP. Z O. O.</t>
  </si>
  <si>
    <t>W wyniku realizacji projektu nastąpi uporządkowanie gospodarki wodami opadowymi i roztopowymi, co pozwoli na: • odwodnienie dróg, placów manewrowych i parkingów, • zbieranie i podczyszczanie wód opadowych i roztopowych, • retencjonowanie wód i odprowadzanie ich do środowiska poprzez rozsączanie, • zmniejszenie obciążenia kanałów ogólnospławnych (ograniczenie ryzyka awarii i skażenia środowiska ściekami nieoczyszczonymi), • odciążenie hydrauliczne oczyszczalni ścieków (ograniczenie ilości wód opadowych dopływających do oczyszczalni wraz ze ściekami komunalnymi), • podniesienie komfortu życia mieszkańców poprzez eliminację lokalnych podtopień, • ochrona wód powierzchniowych i podziemnych. Realizacja projektu poprzez rozbudowę systemu gospodarki wodami opadowymi w Aglomeracji Zielona Góra przyczyni się do zmniejszenia emisji szkodliwych substancji przedostających się do wód i gleb, zniwelowania niedoborów gospodarki wodami opadowymi w Aglomeracji Zielona Góra a zatem do poprawy warunków życia mieszkańców zgodnie z zasadami poszanowania środowiska. Podział projektu na kontrakty - wartość poszczególnych kontraktów: Kontakt I (9 600 000 PLN) - obejmuje: • Zadanie 12 Kontrakt II (9 355 000 PLN) - obejmuje: • Zadanie 1 • Zadanie 5 • Zadanie 6 Kontrakt III (3 063 000 PLN) - obejmuje: • Zadanie 3 • Zadanie 4 Kontrakt IV (4 330 000 PLN) - obejmuje: • Zadanie 2 • Zadanie 7 • Zadanie 10 • Zadanie 11 Kontrakt V (14 191 000 PLN) - obejmuje: • Zadanie 8 Kontrakt VI (3 080 000 PLN) - obejmuje: • Zadanie 9 Kontrakt VII (1 308 570 PLN) - Inżynier Kontraktu – nadzór inwestorski Koszty prac budowlano – montażowych, wielkość nakładów na majątek trwały: 43 619 000,00 PLN Razem nakłady na kontrakty: 44 927 570 PLN netto. Ponadto przewiduje się wydatki na koszty osobowe pracowników JRP w kwocie: 1 330 000,00 PLN, niezbędnych do obsługi realizowanego projektu w trakcie jego realizacji i rozliczenia, jak również promocję projektu w kwocie 150 000,00 PLN.</t>
  </si>
  <si>
    <t>POIS.02.01.00-00-0003/17</t>
  </si>
  <si>
    <t>Odwodnienie dzielnicy Kiedrzyn w Częstochowie</t>
  </si>
  <si>
    <t>GMINA MIASTO CZĘSTOCHOWA</t>
  </si>
  <si>
    <t>Celem projektu jest uporządkowanie gospodarki wód w dzielnicy Kiedrzyn w Częstochowie i jej odpowiednie zagospodarowanie. Zakres przedmiotowy Inwestycja obejmuje budowę rurowego kolektora deszczowego, otwartego kolektora deszczowego – rowu, zbiornika retencyjnego chłonno-odparowującego i drogi technologicznej. W ramach przedsięwzięcia zrealizowany zostanie zamknięty kolektor deszczowy z rur żelbetowych o długości ok. 1363m., otwarty kolektor w formie rowu o długości 576,03 m, zbiornik retencyjny o pojemności ok. 9000m3 , przelew awaryjny o łącznej długości ok. 121,2 m oraz otwarty rów o długości 110,7 m. Dla ułatwienia dostępu do rowu i zbiornika planuje się budowę dróg technologicznych o łącznej długości 1025,16 m i szerokości 3 m. W ramach projektu planuje się urządzenia do podczyszczania ścieków w postaci komór deszczowych rozmieszczonych na trasie kanału deszczowego, wyposażonych w osadniki oraz układu pięciu separatorów. Projekt również zakłada przebudowę i zabezpieczenie istniejących ziemnych linii kablowych, wodociągów i kanalizacji sanitarnej w celu uniknięcia kolizji z projektowaną budową oraz nasadzenie drzew liściastych oraz obsianie naruszonego terenu mieszanką trawnikową.</t>
  </si>
  <si>
    <t>POIS.02.01.00-00-0003/18</t>
  </si>
  <si>
    <t>Poprawa systemu gospodarowania wodami opadowymi w Gminie Rawicz</t>
  </si>
  <si>
    <t>GMINA RAWICZ</t>
  </si>
  <si>
    <t>Głównym celem projektu jest zwiększenie ilości retencjonowanej wody na terenie Gminy Rawicz poprzez budowę zbiornika retencyjnego zlokalizowanego w rejonie ul. Kadeckiej oraz budowę sieci kanalizacji deszczowej przy ul. Kadeckiej i ul. Wały Jarosława Dąbrowskiego w mieście Rawicz. W ramach niniejszego projektu zaplanowano następujące zadanie: Zadanie 1: Budowa podziemnego zbiornika retencyjnego na istniejącym systemie kanalizacji deszczowej wraz z budową i przebudową odcinka sieci kanalizacji deszczowej. W ramach niniejszego zadania przeprowadzone zostaną prace przygotowawcze, wybudowany i przebudowany zostanie odcinek sieci kanalizacji deszczowej, wybudowany zostanie podziemny żelbetonowy zbiornik w rejonie ul. Kadeckiej o pojemności 550 m3 wody opadowej; ułożone zostaną kable zasilające i rury a także odtworzona zostanie nawierzchnia drogi asfaltowej i z kostki brukowej oraz ogrodzenie.</t>
  </si>
  <si>
    <t>POIS.02.01.00-00-0004/17</t>
  </si>
  <si>
    <t>Systemy gospodarowania wodami opadowymi na terenie miasta Elbląg</t>
  </si>
  <si>
    <t>ELBLĄSKIE PRZEDSIĘBIORSTWO WODOCIĄGÓW I KANALIZACJI SPÓŁKA Z OGRANICZONĄ ODPOWIEDZIALNOŚCIĄ</t>
  </si>
  <si>
    <t>Głównym celem projektu pn.: „Systemy gospodarowania wodami opadowymi na terenie miasta Elbląg” jest zagwarantowanie poprawy integralności środowiskowej w mieście Elbląg, poprzez rozbudowę i usprawnienie systemów odprowadzania wód opadowych i roztopowych, ze zwiększeniem możliwości retencyjnych zlewni i znaczną redukcją ilości zanieczyszczeń trafiających do odbiorników. Działania mają na celu wzmocnienie odporności obszaru objętego projektem na powodzie i susze, poprzez prawidłowe gospodarowanie wodami opadowymi na terenie miasta. Bezpośrednie cele przedsięwzięcia to: - Zwiększenie efektywności działania systemu odprowadzania oraz oczyszczania wód opadowych i roztopowych w Elblągu, - Zwiększenie możliwości retencyjnych zlewni, - Usprawnienie systemu odprowadzania i oczyszczania wód opadowych i roztopowych przed skutkami podtopień, - Poprawa bezpieczeństwa powodziowego w skali lokalnej, -Utrzymanie właściwych stosunków wodnych, z zachowaniem zasad zrównoważonego zarządzania zasobami wodnymi i przyrodniczymi, -Ochrona rzek Babica i Elbląg przed spływem zanieczyszczeń. Projekt podzielono na zadania: - Zadanie Z.1 Budowa kanalizacji deszczowej w ul. Okrężnej, Druskiennickiej, Nowogródzkiej, Tarnopolskiej, Grodzieńskiej, Kowieńskiej. - Zadanie Z.2 Bezwykopowa renowacja kanałów deszczowych metodą ROBO-LINER na terenie m. Elbląga. - Zadanie Z.3 Pełnienie funkcji Inżyniera. - Zadanie Z.4 Pełnienie nadzoru autorskiego. - Zadanie Z.5 Promocja projektu. Realizacja projektu zapewni: Wybudowanie systemu kanalizacji deszczowej w dzielnicy Bielany wraz ze zbiornikiem retencyjnym, instalacją ujmowania wód opadowych do celów komunalnych i zespołem urządzeń podczyszczających spełniającym warunki podczyszczania w zakresie zawiesiny ogólnej i substancji ropopochodnych, zapewni zatrzymanie i zagospodarowanie wód w miejscu ich powstawania. Remont sieci kanalizacji deszczowej w wybranych ulicach przyczyni się do usprawnienia systemu odbioru wód deszczowych w zakresie zapewni</t>
  </si>
  <si>
    <t>POIS.02.01.00-00-0004/18</t>
  </si>
  <si>
    <t>Odwodnienie dzielnicy Północ w Częstochowie</t>
  </si>
  <si>
    <t>Celem głównym projektu „Odwodnienie dzielnicy Północ w Częstochowie” jest uporządkowanie gospodarki wód opadowych i roztopowych w dzielnicy. Tym samym inwestycja ma na celu wzmocnienie odporności miasta Częstochowy na zagrożenia związane ze zmianami klimatu oraz zwiększenie możliwości zapobiegania zagrożeniom. Inwestycja ma na celu zwiększenia ilości retencjonowanej wody przy wykorzystaniu metod naturalnych i obniżenia ryzyka powodziowego. Inwestycja zlokalizowana jest w południowej części dzielnicy Północ w Częstochowie (woj. śląskie). Zadanie będzie realizowane w ciągu ulicy Św. Brata Alberta na odcinku od ul. Pileckiego do ul. Lawendowej o łącznej długości 1024 m wraz z budową dwóch zbiorników chłonno-odparowujących zlokalizowanych przy ul. Hiacyntowej i Lawendowej.</t>
  </si>
  <si>
    <t>POIS.02.01.00-00-0005/17</t>
  </si>
  <si>
    <t>Porządkowanie gospodarki wodno-ściekowej na terenie miasta Rzeszowa poprzez wykonanie kanalizacji deszczowej – etap I</t>
  </si>
  <si>
    <t>GMINA MIASTO RZESZÓW</t>
  </si>
  <si>
    <t>Celem projektu jest uporządkowanie gospodarki wodami opadowymi na terenie mieszkaniowej dzielnicy Rzeszowa gdzie dominującym typem zabudowy jest zabudowa mieszkaniowa jednorodzinna. Zamierzony cel zostanie zrealizowany poprzez: • Budowę kanalizacji deszczowej 21,30 km wraz z urządzeniami podczyszczającym i odpowiednimi wylotami do odbiorników, • Budowę urządzeń służących gospodarowaniu wodami opadowymi - 22 szt. zbiorników retencyjnych w tym 16 zbiorników kanałowych, 6 zbiorników bocznych. Łączna pojemność retencyjna wyniesie 8 508 m3. • Zastosowanie inteligentnego systemu sterowania zbiornikami bocznymi. • Przebudowę urządzeń służących gospodarowaniu wodami opadowymi (przebudowa 3 rowów odwadniających). Powyższe rozwiązania pozwolą zminimalizować ryzyko wystąpienia lokalnych podtopień. Ponadto, sieć kanalizacji deszczowej spełniać będzie również funkcję czasowego odciążenia głównych odbiorników wód opadowych tj. rzek Strug i Wisłok. W wyniku realizacji projektu osiągnięty zostanie wskaźnik rezultatu liczba osób objętych systemem zagospodarowania wód opadowych -1667 mieszkańców.</t>
  </si>
  <si>
    <t>POIS.02.01.00-00-0005/18</t>
  </si>
  <si>
    <t>Budowa i przebudowa głównych kolektorów deszczowych na terenie Miasta Mrągowa</t>
  </si>
  <si>
    <t>GMINA MIASTO MRĄGOWO</t>
  </si>
  <si>
    <t>Przedsięwzięcie inwestycyjne dotyczy przebudowy starych i budowy nowych kolektorów głównych kanalizacji deszczowej, na potrzeby obsługi terenów zabudowanych i przeznaczonych pod zabudowę na terenie miasta Mrągowa. W tym celu zostanie zdemontowany istniejący wylot DN500mm do jeziora Juno, a w jego miejsce wykonany nowy wylot betonowy, prefabrykowany o średnicy DN1200mm. Elementem regulującym wielkość odpływu wód nadmiarowych będzie zastawka uchylna zamontowana w wylocie. Przed odprowadzeniem wód opadowych i roztopowych do jeziora Juno, wody opadowe zostaną podczyszczone w osadnikach wirowych i separatorze substancji ropopochodnych. Dodatkowo projekt zakłada budowę zbiornika retencyjnego na kolektorze prowadzonym od os. Mazurskiego w stronę rowu melioracyjnego na terenie targowiska miejskiego. Projektowany zbiornik retencyjny ma za zadanie zatrzymanie wód opadowych i ograniczenie dopływu ilości wód do głównego kolektora deszczowego od Jeziorka Magistrackiego do jez. Juno, poprzez zastosowanie regulatora przepływu.</t>
  </si>
  <si>
    <t>POIS.02.01.00-00-0006/17</t>
  </si>
  <si>
    <t>Zagospodarowanie wód opadowych na terenie Miasta Gorzowa Wlkp. - Etap I</t>
  </si>
  <si>
    <t>MIASTO GORZÓW WIELKOPOLSKI</t>
  </si>
  <si>
    <t>Zad.1: Zagospodarowanie wód opadowych w zlewni ul. Olimpijskiej, Zad.2: Zagospodarowanie wód opadowych w zlewni ul. Słowiańskiej, Zad.3: Zagospodarowanie wód opadowych w zlewni ul. Szmaragdowej, Zad.4: Zagospodarowanie wód opadowych w zlewni ul. Żwirowej, Całkowity koszt projektu szacuje się na poziomie 45 250 000,00 zł (patrz 1.3.4.3 SW). W projekcie zastosowane są metody naturalne lub bazujące na naturalnych. Planowany sposób wykorzystania wód opadowych w projekcie to: - rozsączanie do gruntu w ilości 27897 m3, - wykorzystanie na cele gospodarcze w ilości 3415 m3, - pobór wody do zasilania szaletów w ilości 164,25m3 W związku z powyższym planuje się 31 % objętości wód objętości wód zatrzymanych, zretencjonowanych wykorzystać. W ramach projektu wybudowana lub zmodernizowana zostanie kanalizacja deszczowa o łącznej dł 7121 m. Będzie to kanalizacja grawitacyjna. W ramach projektu zostanie wybudowanych/zmodernizowanych łącznie 8 zbiorników retencyjnych, zarówno otwartych, jak i zamkniętych. Na obszarach objętych projektem sumaryczna wielkość powierzchni nieprzepuszczalnych wynosi 1 025 090 m2 zmiana rodzaju powierzchni (rozszczelnienia) wynosi 1 200m2.</t>
  </si>
  <si>
    <t>POIS.02.01.00-00-0006/18</t>
  </si>
  <si>
    <t>Zagospodarowanie wód opadowych wraz z monitoringiem środowiskowym w mieście Ruda Śląska – Chronimy Krople Deszczu – Etap I</t>
  </si>
  <si>
    <t>MIASTO RUDA ŚLĄSKA</t>
  </si>
  <si>
    <t>Głównym celem projektu jest adaptacja do zmian klimatu poprzez rozwiązanie problemów gospodarki wodami opadowymi i deszczowymi na obszarze Miasta Ruda Śląska poprzez usprawnienie przepływu w sieci kanalizacji deszczowej i utworzenie możliwości retencji wód. Projekt przyczyni się do poprawy możliwości retencji wód opadowych, a także umożliwi bardziej efektywne zarządzanie siecią kanalizacji deszczowej. Przedsięwzięcie obejmuje 11 zadań inwestycyjnych dot. budowy kanalizacji deszczowej: Kontrakt 1 – ul. Mazurska. Rozbudowa ulicy Mazurskiej wraz z odwodnieniem i oświetleniem w Rudzie Śląskiej. Kontrakt 2 – ul. Piastowska. Przebudowa ulicy Piastowskiej. Kontrakt 3 – ul. Piernikarczyka. Rozbudowa ulicy Piernikarczyka wraz z odwodnieniem i oświetleniem w Rudzie Śląskiej. Kontrakt 4 – Planty Kowalskiego. Utwardzenie nawierzchni parkingu przy ulicy Planty Kowalskiego. Kontrakt 5 – ul. Cicha. Rozbudowa ulicy Cichej w Rudzie Śląskiej. Kontrakt 6 – ul. Grochowska. Przebudowa ulicy Grochowskiej wraz odwodnieniem i oświetleniem w Rudzie Śląskiej. Kontrakt 7 – ul. Kingi / Na Piaski. Budowa drogi wraz z odwodnieniem pomiędzy ulicą Kingi i ulicą Na Piaski w Rudzie Śląskiej - Etap I. Kontrakt 8 – ul. Zjednoczenia. Rozbudowa ulicy Zjednoczenia wraz z odwodnieniem i oświetleniem w Rudzie Śląskiej. Kontrakt 9 – ul. Poranna. Przebudowa drogi na odcinku od skrzyżowania z ulicą Piłsudskiego przy nr 97 do ulicy Porannej wraz z ulicą Poranną w Rudzie Śląskiej. Kontrakt 10 – ul. Wyzwolenia. Odwodnienie ulicy Wyzwolenia na odcinku od budynku nr 142 do 86 w Rudzie Śląskiej - Kochłowicach. Kontrakt 11 – wymiana konstrukcji nawierzchni szczelnych na przepuszczalne</t>
  </si>
  <si>
    <t>POIS.02.01.00-00-0007/18</t>
  </si>
  <si>
    <t>Zagospodarowanie wód opadowych i roztopowych wraz z retencjonowaniem wody na terenie Gminy Miejskiej Starogard Gdański</t>
  </si>
  <si>
    <t>GMINA MIEJSKA STAROGARD GDAŃSKI</t>
  </si>
  <si>
    <t>Zadanie 1.1. Budowa systemu kanalizacji deszczowej zbierającej wody opadowe w rejonie ul. Iwaszkiewicza do planowanego zbiornika retencyjnego Planowana inwestycja ma na celu odciążenie kanalizacji deszczowej w analizowanej zlewni oraz opóźnienie spływu powierzchniowego. Budowa nowego kolektora kanalizacji deszczowej, do którego przyłączona zostanie istniejąca sieć odwodnieniowa pozwoli na odprowadzenie wód opadowych i roztopowych do budowanego zbiornika retencyjnego. Zbiornik retencyjny przepływowy zostanie wyposażony w armaturę i system sterowania umożliwiające sterowanie odpływem. Sterowanie ma na celu zatrzymanie wód opadowych kierowanych do zbiornika w celu ich wykorzystania. W celu zagospodarowania wód opadowych na terenach inwestycyjnych oraz zmniejszenia dotychczasowych odpływów chwilowych systemu kanalizacji deszczowej funkcjonującej na terenie miasta Starogard Gdański przewidziano: zastosowanie retencjonowania wód deszczowych w otwartym zbiorniku (nowobudowanym), budowę nowych kanałów deszczowych, budowę nowych wpustów deszczowych, budowę podczyszczalni ścieków deszczowych wprowadzanych do odbiorników, przebudowę istniejącego rowu melioracyjnego, odtworzenie progów na odcinku ujściowym rowu melioracyjnego do rzeki Kochanki, budowę dodatkowych wylotów do odbiornika, instalację systemu sterowania odpływem ze zbiornika. Inwestycja obejmuje roboty budowlano-montażowe. Podstawowy zakres robót obejmuje: budowę nowych kanałów deszczowych o długości 1210 mb, budowę zbiornika retencyjnego przepływowego o pojemności 8600 m3, budowę urządzeń podczyszczających wody deszczowej odprowadzanych do odbiorników (2 szt separatorów lamelowych). Zbiornik retencyjny będzie w stanie pomieścić wody deszczowe w ilości maksymalnej ok. 8600 m3. Wody będą oczyszczane, a następnie wprowadzane do odbiorników. Oczyszczone wody zgromadzone w zbiorniku planuje się wykorzystać na potrzeby podlewania zieleni miejskiej i cele przeciwpożarowe. Zadanie zostało zaplanowane na podstawie inwentary</t>
  </si>
  <si>
    <t>POIS.02.01.00-00-0008/17</t>
  </si>
  <si>
    <t>Rozbudowa systemu gospodarowania wodami opadowymi w Mińsku Mazowieckim - I etap</t>
  </si>
  <si>
    <t>MIASTO MIŃSK MAZOWIECKI</t>
  </si>
  <si>
    <t>Przedmiotem projektu są prace przygotowawcze oraz roboty budowlane polegające na budowie kanalizacji deszczowej oraz zbiornika retencyjnego. Kanalizacja deszczowa obejmuje ulice Grzeszaka, Kolberga, Narutowicza, Rodziny Łubieńskich, Jaśminową i Osiedlową. Zbiornik retencyjny został wybudowany w rejonie ulicy Kolberga. Do działań towarzyszących, bezpośrednio związanych z projektem należą zarządzanie projektem oraz informacja i promocja. Koszty kwalifikowane zrealizowanych zadań wynoszą: Zadanie 1 - 1 087 847,67zł Zadanie 2 - 2 393 412,62zł Zadanie 3 - 527 517,50zł Zadanie 4 - 277 031,17zł Koszty kwalifikowane zadań do wykonania wynoszą: Zadanie 5 - 1 532 571,51zł Zadanie 6 - 2 100 127,02zł Zadanie 7 - 40 000,00zł Zadanie 8 - 22 140,00zł Wnioskowane dofinansowanie w kwocie 6 783 550,41 zł.</t>
  </si>
  <si>
    <t>POIS.02.01.00-00-0008/18</t>
  </si>
  <si>
    <t xml:space="preserve">Poprawa systemu gospodarowania wodami opadowymi na terenie miasta Iławy </t>
  </si>
  <si>
    <t>GMINA MIEJSKA IŁAWA</t>
  </si>
  <si>
    <t>Projekt będzie realizowany w Iławie. Głównym celem przedsięwzięcia jest: zwiększenie retencji wód opadowych do ilości 27,78 tys. m3 poprzez wykorzystanie metod naturalnych do celów retencyjnych, przebudowę oraz budowę nowych zbiorników retencyjnych oraz zwiększenie zabezpieczenia przed zagrożeniami wywołanymi zmianą klimatu poprzez budowę sieci kanalizacji deszczowej o długości 4,79 km i usprawnienie systemu gospodarki wodami opadowymi.</t>
  </si>
  <si>
    <t>POIS.02.01.00-00-0009/17</t>
  </si>
  <si>
    <t>Rozbudowa systemu oczyszczania i odprowadzania wód deszczowych w Gminie Miejskiej Świdnik</t>
  </si>
  <si>
    <t>GMINA MIEJSKA ŚWIDNIK</t>
  </si>
  <si>
    <t>Projekt będzie zlokalizowany w województwie lubelskim, powiecie świdnickim, na terenie Gminy Miejskiej Świdnik oraz Gminy Mełgiew i dotyczył odprowadzania i oczyszczania wód deszczowych z terenu Gminy Miejskiej Świdnik. Łączna długość kolektora odprowadzającego wody opadowe i roztopowe z terenu Miasta wynosi 3,87 km, z czego w latach 2014 - 2016 wykonano 0,649 km długości, a do 2014 - 0,671 km długości. Zakres rzeczowy projektu od 2014 r. obejmuje więc: - budowę kolektora odprowadzającego wody opadowe i roztopowe z terenu Miasta o długości 3,20 km (nakłady brutto: 20 318 015,59 zł); - budowę oczyszczalni wód deszczowych o przepustowości 5 281,00 m3/dobę (nakłady brutto: 3 571 280,93 zł); - budowę zbiornika retencyjnego o pojemności 26 700 m3 (nakłady brutto: 8 483 679,55 zł); - renowację rowu S-F o długości 2,2 km (nakłady brutto: 1 454 664,09 zł); - infrastrukturę drogową (odtworzenia, dojazdy) (nakłady brutto: 299 062,59 zł). W ramach dodatkowych zadań zrealizowane zostaną: - studium wykonalności (nakłady brutto: 20 000,00 zł); - nadzór nad robotami budowlanymi (nakłady brutto: 60 000,00 zł); - wydatki osobowe (zarządzanie projektem) (nakłady brutto: 36 000,00 zł); - działania informacyjno-promocyjne (nakłady brutto: 20 000,00 zł); - opracowanie Miejskiego Planu Adaptacji do zmian klimatu (nakłady brutto: 45 000,00 zł). Celem głównym projektu jest poprawa zabezpieczenia przeciwpowodziowego i polepszenie stanu wód poprzez uporządkowanie gospodarki ściekami opadowymi i roztopowymi na terenie Gminy Miejskiej Świdnik. Wody ze skanalizowanego obszaru będą trafiały do oczyszczalni ścieków deszczowych, a następnie poprzez zbiornik retencyjny zostaną odprowadzone do statecznego odbiornika – rzeki Stawek-Stoki. Realizacja projektu przyczyni się do poprawy środowiska – zmniejszy się zawartość zawiesin i substancji ropopochodnych, a co za tym idzie nastąpi poprawa jakości wód podziemnych i powierzchniowych.</t>
  </si>
  <si>
    <t>POIS.02.01.00-00-0009/18</t>
  </si>
  <si>
    <t>Rozbudowa systemu odprowadzania wód opadowych i roztopowych z terenu miasta Leszna</t>
  </si>
  <si>
    <t>MIASTO LESZNO</t>
  </si>
  <si>
    <t>Projekt dotyczy rozbudowy systemu odprowadzania wód opadowych i roztopowych z terenu miasta Leszna. Potrzeba realizacji projektu wynika z Programu Zagospodarowania Wód Opadowych i Rozwoju Kanalizacji Deszczowej dla miasta Leszna. W zakresie projektu wykonane zostaną następujące zadania inwestycyjne: 1. Budowa kolektora „wschodniego” kanalizacji deszczowej wraz ze zbiornikami retencyjno-infiltracyjnymi. Zadanie inwestycyjne polega na budowie kolektora kanalizacji deszczowej – tzw. „wschodniego” oraz dwóch zbiorników retencyjno-infiltracyjnych wraz z podczyszczalnią ścieków deszczowych. Podstawową funkcją tego zadania jest stworzenie nowego odbiornika dla odpływów wód opadowych z północnej i wschodniej części miasta. 2. Rozbudowa kolektora wschodniego kanalizacji deszczowej na odcinku od Ronda Antoniny do torów PKP. Zakres zadania obejmuje rozbudowę sieci kanalizacji deszczowej - kolektora „wschodniego” na odcinku od Ronda Antoniny do torów kolejowych w rejonie ulic Kasztelańskiej i Rycerskiej w Lesznie. Obszar objęty inwestycją docelowo przeznaczony jest pod projektowaną drogę łączącą Al. Konstytucji 3 Maja z ul. Gronowską w Lesznie. Docelowo kolektor deszczowy służyć będzie odwodnieniu nowoprojektowanej drogi łączącej Al. Konstytucji 3 Maja z ul. Gronowską oraz obciążony zostanie spływem wód deszczowych z części terenu osiedla Gronowo. 3. Budowa zbiornika retencyjnego przy ul. Unii Europejskiej w Lesznie. Lokalizacja zbiornika retencyjnego na działce nr 27/27 wynika z ustaleń „Programu zagospodarowania wód opadowych i rozwoju kanalizacji deszczowej dla miasta Leszna”. Przyjęto budowę szczelnego zbiornika retencyjnego z tłumionym odpływem wód do istniejącej sieci kanalizacji deszczowej.</t>
  </si>
  <si>
    <t>POIS.02.01.00-00-0010/17</t>
  </si>
  <si>
    <t>Systemy gospodarowania wodami opadowymi na terenie Miasta Olsztyna</t>
  </si>
  <si>
    <t>Projekt „Systemy gospodarowania wodami opadowymi na terenie Miasta Olsztyna” zlokalizowany jest na terenie Miasta Olsztyn, stolicy województwa warmińsko-mazurskiego, które leży w makroregionie Pojezierza Mazurskiego nad rzekami Łyną i Wadąg. Zagrożeniem dla środowiska w Olsztynie jest przekraczanie norm poziomu hałasu oraz niedostatki w systemie kanalizacji deszczowej. Celem głównym przedsięwzięcia jest zwiększenie ilości retencjonowanej wody i adaptacja do zmian klimatu wraz z zabezpieczeniem i zwiększeniem odporności na klęski żywiołowe, w szczególności katastrofy naturalne oraz monitoring środowiska. Celem szczegółowym przedsięwzięcia jest uregulowanie systemu gospodarowania wodami opadowymi na terenie miasta Olsztyna poprzez budowę i przebudowę sieci i urządzeń kanalizacji deszczowej służących zabezpieczeniu miasta przed niekorzystnymi wpływami atmosferycznymi.</t>
  </si>
  <si>
    <t>POIS.02.01.00-00-0010/18</t>
  </si>
  <si>
    <t>Modernizacja kanalizacji deszczowej wraz z budową systemu małej retencji na terenie miasta Siemianowice Śląskie</t>
  </si>
  <si>
    <t>GMINA SIEMIANOWICE ŚLĄSKIE</t>
  </si>
  <si>
    <t>Zakres Projektu obejmuje: - roboty budowlane polegające na budowie kanalizacji deszczowej oraz zbiorników retencyjnych na terenie Gminy Siemianowice Śląskie odtworzenia nawierzchni drogowych, pozyskiwanie na etapie realizacji robót ekspertyz, dokumentów, opinii i innych jakie okażą się niezbędne do realizacji robót, roboty zamienne jakie wystąpią w trakcie realizacji robót. - funkcjonowanie JRP, koszty poniesione na Inżyniera Projektu, pomoc techniczną, program do rozliczania robót, - inne koszty związane z realizacją projektu niezbędne do jego prawidłowej realizacji, z uwzględnieniem ograniczeń i obowiązków związanych z realizacją projektu współfinansowanego z UE, w tym nabycie gruntów, jeżeli okaże się konieczne na etapie realizacji Projektu.</t>
  </si>
  <si>
    <t>POIS.02.01.00-00-0011/18</t>
  </si>
  <si>
    <t>Zagospodarowanie wód opadowych wraz z monitoringiem środowiskowym w mieście Ruda Śląska – Chronimy Krople Deszczu – Etap II</t>
  </si>
  <si>
    <t>Projektu jest adaptacja do zmian klimatu poprzez rozwiązanie problemów gospodarki wodami opadowymi i deszczowymi na obszarze Miasta Ruda Śląska poprzez usprawnienie przepływu w sieci kanalizacji deszczowej i utworzenie możliwości retencji wód. Przedsięwzięcie oznaczone jako Etap II obejmuje 6 zadań inwestycyjnych: Kontrakt 12 – zlewnia Barbary-Centrum. Zagospodarowanie wód opadowych wraz z monitoringiem środowiskowym w mieście Ruda Śląska – Chronimy Krople Deszczu – zlewnia Barbary podzlewnia Centrum. Kontrakt 13 – zlewnia Barbary-Potyki. Przebudowa układu odwodnienia w zlewni ulicy ks. Augustyna Potyki w Rudzie Śląskiej, w ramach zadania – Zagospodarowanie wód opadowych wraz z monitoringiem środowiskowym w mieście Ruda Śląska – Chronimy Krople Deszczu. Kontrakt 14 – zlewnia Bujoczka. Zagospodarowanie wód opadowych wraz z monitoringiem środowiskowym w mieście Ruda Śląska – Chronimy Krople Deszczu – zlewnia Bujoczka. Kontrakt 15 – zlewnia Międzyblokowa zad. 2. Przebudowa kanalizacji deszczowej w ulicy Międzyblokowej wraz z wylotem i zabudową separatora – zlewnia „Międzyblokowa” – Zadanie nr 2. Kontrakt 16 – zlewnia Miodowa. Przebudowa kanalizacji deszczowej w ulicy Solidarności i Zamenhoffa wraz z wylotem i zabudową separatora – zlewnia „Miodowa” – Zadanie nr 1. Kontrakt 17 – wymiana konstrukcji nawierzchni szczelnych na przepuszczalne: ul. Hallera, Markowej, Chrobrego, Obrońców Westerplatte, kierunek "Zagospodarowanie wód opadowych wraz z monitoringiem środowiskowym w mieście Ruda Śląska –Chronimy Krople Deszczu”.</t>
  </si>
  <si>
    <t>POIS.02.01.00-00-0012/17</t>
  </si>
  <si>
    <t>Poprawa stanu bezpieczeństwa przeciwpowodziowego dla Miasta Gliwice poprzez modernizację i rozbudowę systemu gospodarowania wodami opadowymi - etap II</t>
  </si>
  <si>
    <t>MIASTO GLIWICE</t>
  </si>
  <si>
    <t>Głównym celem Projektu jest rozwiązanie problemów gospodarki wodami opadowymi i deszczowymi na obszarze Miasta Gliwice poprzez usprawnienie przepływu w sieci kanalizacji deszczowej i utworzenie możliwości retencji wód. Projekt przyczyni się do poprawy możliwości retencjonowania wód opadowych, osiągnięcia polskich i europejskich standardów oraz norm odnoszących się do gospodarki wodami opadowymi na obszarze Miasta Gliwice, a także umożliwi bardziej efektywne zarządzanie siecią kanalizacji deszczowej. Część wód opadowych z obszaru Miasta ujmowana jest i odprowadzana przez system kanalizacji deszczowej. Sieć ta nie obejmuje jednak istotnych obszarów miasta, a lokalnie działa nieefektywnie, wskutek czego w razie nawalnych opadów deszczu występują podtopienia. Zidentyfikowano następujące główne niedobory jakościowe i ilościowe, które uzasadniają realizację przewidzianych zadań inwestycyjnych: wprowadzanie do wód powierzchniowych ścieków deszczowych o wskaźnikach zanieczyszczeń przekraczających dopuszczane normy, brak retencji wód opadowych, występujące liczne podtopienia, brak systemów gospodarowania zanieczyszczonymi wodami opadowymi, które powinny być zebrane oczyszczone i zagospodarowane, infiltracja wód z kanalizacji o złym stanie technicznym do ziemi. I etap projektu obejmował szereg zadań z zakresu infrastruktury kanalizacji deszczowej zrealizowanych w latach 2013-2016 bądź w trakcie realizacji. Zostały one zgłoszone do dofinansowania w pierwszym naborze projektów w ramach działania 2.1 PO IŚ 2014-2020 w projekcie „Poprawa stanu bezpieczeństwa przeciwpowodziowego dla Miasta Gliwice poprzez modernizację i rozbudowę systemu gospodarowania wodami opadowymi”. Podpisano już umowę o dofinansowanie. Zakładane wskaźniki II etapu projektu, m.in: Długość wybudowanej sieci kanalizacji deszczowej: 8,362 km, długość przebudowanej sieci kanalizacji deszczowej: 1,797 km, liczba wybudowanych lub przebudowanych urządzeń służących gospodarowaniu wodami opadowymi - 36 szt.</t>
  </si>
  <si>
    <t>POIS.02.01.00-00-0012/18</t>
  </si>
  <si>
    <t>Zagospodarowanie wód opadowych na terenie miasta Wrocławia – Etap I</t>
  </si>
  <si>
    <t>MIEJSKIE PRZEDSIĘBIORSTWO WODOCIĄGÓW I KANALIZACJI SPÓŁKA AKCYJNA</t>
  </si>
  <si>
    <t>Projekt będzie realizowany w granicach Gminy Wrocław, w województwie dolnośląskim, w dorzeczu rzeki Ślęży (zadania 1a, 1b, 2, 3) i Odry (zadanie 4). Na terenie tym występują braki w zakresie urządzeń do zagospodarowania wód opadowych lub istniejąca kanalizacja deszczowa posiada zbyt małą przepustowość. Symulacje z wykorzystaniem modeli opadowych wykazały, że przy opadach o znacznym natężeniu, istniejący system kanalizacji deszczowej jest niewydolny i występują zagrożenia podtopień na znacznym obszarze. Tym samym wykazano konieczność budowy kanalizacji deszczowej oraz zwiększenia ilości retencjonowania wody, co przyczyni się do spowolnienia spływu wód opadowych do odbiorników zwiększając bezpieczeństwo wszystkich mieszkańców Wrocławia i ograniczając ryzyko strat materialnych. W zakresie kwalifikowanym Projektu znajduje się: Zadanie 1a: Budowa części retencyjnej Parku Krzyckiego - obejmuje budowę dwóch ziemnych zbiorników retencyjnych o pow. 7000 m2 wraz z niezbędną infrastruktura na terenie Parku Krzyckiego. Zadanie 1.b: Budowa kolektora deszczowego w łączniku ul. Przyjaźni i ul. Racławickiej. Zadanie 2: Budowa sieci kanalizacji deszczowej w ul. Otyńskiej i Fabrycznej oraz drodze 5KD. Zadanie 3: Przebudowa pompowni wód opadowych przy ul. Fabrycznej 16d - wraz z przebudową istniejących rurociągów tłocznych wód opadowych w kierunku ul. Szwajcarskiej oraz w kierunku istniejącego ziemnego zbiornika retencyjnego. Zadanie 4: Zagospodarowanie wód opadowych na ZPW Na Grobli, obejmuje rozbudowę i przebudowę istniejącej kanalizacji deszczowej odprowadzającej wodę z dachów budynków zlokalizowanych na terenie Zakładu Produkcji Wody Na Grobli.</t>
  </si>
  <si>
    <t>POIS.02.01.00-00-0013/17</t>
  </si>
  <si>
    <t>Rozbudowa systemu kanalizacji deszczowej na terenie Miasta Ząbki</t>
  </si>
  <si>
    <t>MIASTO ZĄBKI</t>
  </si>
  <si>
    <t>POIS.02.01.00-00-0013/18</t>
  </si>
  <si>
    <t>Rozwój systemu gospodarowania wodami opadowymi na terenie Gdyni - część II</t>
  </si>
  <si>
    <t>GMINA MIASTA GDYNI</t>
  </si>
  <si>
    <t>Projektem objęto 4 zadania inwestycyjne położone w zlewniach o łącznej powierzchni 69,74ha, w tym: Zad.1.Przebudowa układu odwodnienia na terenie dzielnicy Witomino w Gdyni wraz z budową zbiornika retencyjnego (pow. 60,00ha); Zad.2.Zagospodarowanie wód opadowych na terenie zespołu obiektów oświatowych wraz z terenami sportowymi i dojazdowym układem drogowym w dzielnicy Chwarzno-Wiczlino w Gdyni (pow. 5,79ha); Zad.3.Budowa systemu gospodarowania wodami opadowymi na terenie osiedla Meksyk w Gdyni (pow. 3,61ha); Zad.4.Przebudowa terenów uszczelnionych przy ulicach: Tatrzańskiej, Witomińskiej i Władysława IV w Gdyni (pow. 0,34ha). Na powierzchni 69,74ha objętej projektem, zostanie wybudowana/przebudowana kanalizacja deszczowa grawitacyjna o dł. 6,23 km wraz z 7 szt. urządzeń podczyszczających oraz 22 urządzenia służące gospodarowaniu wodami opadowymi: 2 zbiorniki retencyjne otwarte (oba poza ciekami wodnymi) i 6 zespołów komór i skrzynek rozsączających, o łącznej pojemności 3579,80m3, 8 pasaży roślinnych, 1 mulda, 2 rowy odwadniające, 3 dachy zielone, drenaż boisk i bieżni oraz likwidacja powierzchni uszczelnionych i zastąpienie ich nawierzchnią przepuszczalną, o łącznej pow. 3.464,00m2.</t>
  </si>
  <si>
    <t>POIS.02.01.00-00-0014/17</t>
  </si>
  <si>
    <t>Rozwój systemu gospodarowania wodami opadowymi na terenie Rumi</t>
  </si>
  <si>
    <t>GMINA MIEJSKA RUMIA</t>
  </si>
  <si>
    <t>Przedmiotowy projekt zlokalizowany jest w ul. Tysiąclecia, Abrahama, Kazimierskiej, Płk. Dąbka, Skarpowej, Sopockiej, Borówkowa i Wiązowa, Jana z Kolna, Sędzickiego, Chodkiewicza, Katowickiej, Źródlanej, Gryfa Pomorskiego, przy Stadionie MOSiR (ul. Adama Mickiewicza), Konopnickiej, Makuszyńskiego i Brzechwy, Filtrowej, Batorego, na obszarze Góry Markowca. W lokalizacjach: Tysiąclecia, Abrahama, Kazimierskiej, Płk. Dąbka, Skarpowej, Sopockiej, Borówkowa i Wiązowa, Jana z Kolna, Sędzickiego prace zostały wykonane. W pozostałych lokalizacjach prace nie są rozpoczęte. W ramach projektu zaplanowano budowę sieci kanalizacji deszczowej w ww. ulicach wraz z dodatkowymi rozwiązaniami umożliwiającymi efektywne zagosp. i wykorzystanie wód opadowych. Wnioskodawca zaplanował w projekcie również naturalne metody zagospodarowania wód opadowych, które obejmują wykonanie zespołu wielu zbiorniczków przepuszczających przepływ normalny a retencjonujących większe przepływy + rowy obsadzone roślinnością + niecki bezodpływowe rozsączające i podczyszczające nadmiar. Całość wyposażona zostanie w regulację i nastawiona na całkowite oczyszczenie wody (złoża trzcinowe itp.) czasowe zretencjonowanie nadmiaru+ odparowanie i ewapotranspiracja dla części wody. W razie suszy regulacja umożliwi przechwycenie części wody z przepływu stałego i utrzymanie roślinności w dobrym stanie. W ramach projektu powstanie 122 100,00m2 nowej powierzchni wchodzącej w skład systemu gospodarowania wodami opadowymi, w tym 76 031m2 zaliczono do powierzchni przeznaczonej do zatrzymania i retencjonowania wody, co stanowi: 62,26 % całkowitej powierzchni projektu.</t>
  </si>
  <si>
    <t>POIS.02.01.00-00-0014/18</t>
  </si>
  <si>
    <t>Rozwój systemu gospodarowania wodami opadowymi na terenie Gdyni - część III</t>
  </si>
  <si>
    <t>Projektem objęto trzy zadania inwestycyjne położone w zlewniach o łącznej powierzchni 738,88ha, w tym: Zad.1.Odtworzenie Potoku Wiczlińskiego wraz z budową zbiorników retencyjnych – etap I (pow.607,26 ha), Zad.2.Odtworzenie Potoku Wiczlińskiego wraz z budową zbiorników retencyjnych – etap II (pow.131,51 ha), Zad.3.Przebudowa uszczelnionego boiska szkolnego przy ulicy Nagietkowej w Gdyni (pow. 0,11ha). Odtworzone zostanie koryto Potoku Wiczlińskiego po trasie historycznego przebiegu o długości 3384,20m, w tym wyregulowane istniejące odcinki o łącznej długości 834,20m i wybudowane na tym cieku trzy suche zbiorniki retencyjne przeciwpowodziowe „Zielenisz” (pojemność 60300m3), „Obwodnica” (na połączeniu Potoku Wiczlińskiego z rzeką Kaczą, poj.40640m3) i „Wiczlino-Szkoła”(6632m3). W dwudzielnym odcinku leśnym koryta potoku powstanie 26 progów retencyjno-zwalniających o łącznej pojemności 3500m3. Przebudowany zostanie rów odwadniający, wybudowane przepusty i drogi eksploatacyjne do potoku i zbiorników. W zakresie ściśle związanym z budową zbiornika „Obwodnica” nastąpi regulacja rzeki Kaczej na odcinku 468,40m. Likwidacji ulegnie powierzchnia uszczelniona i zastąpiona nawierzchnią przepuszczalną o pow.820,00m2 na podbudowie retencyjno-rozsączającej o pojemności 64m3</t>
  </si>
  <si>
    <t>POIS.02.01.00-00-0015/17</t>
  </si>
  <si>
    <t>Adaptacja do zmian klimatu – gospodarowanie wodami opadowymi na terenie Miasta Zabrze.</t>
  </si>
  <si>
    <t>MIASTO ZABRZE</t>
  </si>
  <si>
    <t>Projekt zlok. jest w woj. śląskim, Mieście Zabrze, dzielnicy Centrum Południe, w zlewni Z19. Teren zlewni Z19 ma zwartą zabudową mieszkaniową wielo- i jednorodzinną, usług. i przem. Tereny zlewni obejmują centralne obszary Zabrza. Projektu ma za zadanie dostosować kanal. deszczową wraz z rowem Guido, zlokalizowanych na terenie dzielnicy Centrum Południe, do przejęcia i retencjonowania wód deszczowych ze zlewni Z19. Realizacja Projektu ograniczy podtopienia budynków i ulic, co miało miejsce np. w lipcu 2014 i 2016 r. na terenach dzielnicy i zlewni. Realizacja Projektu doprowadzi do uporządkowania kan. deszczowej w zlewni Z19, zwiększy zabezpieczenie zlewni przed podtopieniami i przyczyni się do wykorzystania wód deszcz. na cele miejskie. Projekt zwiększy też efektywności zarządzania syst. kan. deszczowej w dzielnicy Centrum Południe. Stworzone zostanie stanowisko dydaktyczne (tablica tematyczna pod hasłem: „Deszcz, nasz sprzymierzeniec i przeciwnik”) skierowane do dzieci szkół podstawowych. Beneficjent planuje wykorzystanie zbiornika retencyjnego jako pierwszy krok do zwiększenia atrakcyjności Parku Leśnego</t>
  </si>
  <si>
    <t>POIS.02.01.00-00-0015/18</t>
  </si>
  <si>
    <t>Budowa układów retencji wód opadowych i roztopowych na terenie Gminy Miejskiej Mielec</t>
  </si>
  <si>
    <t>GMINA MIEJSKA MIELEC</t>
  </si>
  <si>
    <t xml:space="preserve">Projekt będzie realizowany na obszarze dwóch osiedli – Osiedle Borek Niski oraz Osiedle Centrum. Osiedle Borek Niski: Zakres rzeczowy zadania obejmuje bud. systemu retencyjnego wód opadowych i roztopowych dla osiedla Borek Niski w Mielcu polegającą min. na: - przebudowie kanalizacji deszczowej, budowie zbiornika retencyjnego o pojemności ca 2300m3, budowie pompowni wód opadowych i roztopowych. Osiedle Centrum zadanie nr I obejmuje budowę układu retencji wód opadowych i roztopowych dla osiedla Centrum w Mielcu, w tym kanalizacji deszczowej wraz ze zbiornikami retencyjnymi, budowę przyłącza energetycznego na potrzeby pompowni wód deszczowych, budowę układu retencji wód deszczowych ze zbiornikiem ZB2, ZB3 z grawitacyjnym opróżnianiem oraz ZB4 z pompowym opróżnianiem, przebudowę odcinka istniejącego kolektora deszczowego, budowa układu odwodnienia dogi dojazdowej wraz z układami podczyszczania z osadnikami Osiedle Centrum (ul. Solskiego) – zadanie nr II Zakres rzeczowy zadania obejmuje swym zakresem dalszą budowę układu retencji wód opadowych i roztopowych dla osiedle Centrum w Mielcu w zakresie budowy kanalizacji deszczowej wraz ze zbiornikiem retencyjnym, przebudowa istniejącego wodociągu, budowy układu sterowania pompownią wód deszczowych, budowę układu retencji wód deszczowych ze zbiornikiem z pompowym opróżnianiem poprzez pompownię P1, budowę układu odwodnienia miejsc parkingowych wraz z układem podczyszczania z osadnikiem i separatorem. </t>
  </si>
  <si>
    <t>POIS.02.01.00-00-0016/18</t>
  </si>
  <si>
    <t>Systemy gospodarowania wodami opadowymi na terenach miejskich Chorzowa</t>
  </si>
  <si>
    <t>MIASTO CHORZÓW - MIASTO NA PRAWACH POWIATU</t>
  </si>
  <si>
    <t>Głównym celem przedsięwzięcia jest zwiększenie ilości retencjonowanej wody oraz zmniejszenie zagrożenia powodziowego poprzez realizację sieci kanalizacji deszczowej wraz z odprowadzeniem do stawu Hutnik oraz modernizację systemu napowietrzania i obiegu wody w stawach w Parku Róż. W ramach przedsięwzięcia planowane jest przeprowadzenie prac: • Budowa przedłużenia ulicy Wschodniej – etap 1 od ulicy Siemianowickiej do skrzyżowania z projektowaną ulicą Świerkową – kanalizacja deszczowa: inwestycja obejmuje odprowadzenie wód opadowo-roztopowych z projektowanego układu drogowego. • Budowa sieci kanalizacji deszczowej z terenu obejmującego północną część ulicy Wschodniej do stawu Hutnik na terenie WPKiW w Chorzowie: kanał zamknięty o średnicy DN 800 mm oraz syfon DN1000 z dopływami o średnicach DN 600 oraz DN 400 ułożony ze spadkiem ok. 1,0%. • Modernizacja systemu napowietrzania i obiegu wody w stawach w Parku Róż w Chorzowie: - Prace w obrębie stawu wschodniego obejmują m.in.: wymianę gruntu dla udrożnienia połączenia hydraulicznego stawu z warstwą wodonośną, wykonanie studni pompowej zasilania, wykonanie osadników na dopływach kanalizacji, umieszczenie rury wodnej tłocznej z wypływem w studni końcowej, wykonanie kaskady – wypływ tłoczonej wody z jej napowietrzaniem, wykonanie prac uzupełniających. - Prace w obrębie stawu zachodniego obejmują oczyszczenie (odmulenie) dna. W wyniku realizacji zadania ulegnie poprawie funkcjonowanie stawów w Parku Róż - odbiornika wód deszczowych. Będzie możliwe zatrzymywanie wód opadowych, w tym umożliwione będzie wykorzystanie wód opadowych na cele związane z zielenią. Zwiększy się różnorodność biologiczna stawów. Zarządcą terenu będzie beneficjent projektu tj. Miasto Chorzów (kanalizacja poprzez jednostkę budżetową Miejski Zarząd Ulic i Mostów w Chorzowie).</t>
  </si>
  <si>
    <t>POIS.02.01.00-00-0017/18</t>
  </si>
  <si>
    <t>Odwodnienie Miasta Łodzi</t>
  </si>
  <si>
    <t>MIASTO ŁÓDŹ</t>
  </si>
  <si>
    <t>Celem Projektu "Odwodnienie Miasta Łodzi" jest Zwiększenie ilości retencjonowanej wody, poprawa jakości podczyszczonych wód deszczowych oraz poprawa efektywności zarządzania wodami opadowymi i roztopowymi w Łodzi. Omawiany Projekt będzie realizowany w mieście Łódź, zlokalizowanym w gminie Łódź, powiecie łódzkim, województwie łódzkim W ramach projektu zaplanowano realizację następujących zadań: Zadanie 1: Roboty Budowlane: koszt kw. 32 079 638,73 zł netto Zadanie 1.1 - Budowa kolektora deszczowego w ul. Zygmunta (na odcinku od ul. Kolumny do rzeki Olchówki). Zadanie 1.2 - Budowa kolektora deszczowego w ul. Pomorskiej, ul. Mileszki i w ul. Frezjowej Zadanie 1.3 - Budowa kolektora deszczowego w ul. Telefonicznej Zadanie 1.4 - Przebudowa kolektora deszczowego w ul. Starogardzkiej Zadanie 1.5 - Budowa osadnika na odpływie kanału deszczowego do odbiornika (ul Łagiewnicka) Zadanie 1.6 - Budowa osadnika na odpływie kanału deszczowego do odbiornika (ul. Krakowska) Zadanie 1.7 - Budowa osadnika na odpływie kanału deszczowego do odbiornika (ul. Konstantynowska) Zadanie 1.8 - Budowa osadnika na odpływie kanału deszczowego do odbiornika (ul.Konstantynowska) Zadanie 1.9 - Budowa osadnika na odpływie kanału deszczowego do odbiornika (ul. Pabianicka) Zadanie 1.10 - Budowa zbiornika-osadnika "Strykowska" na rzece Łódce w Łodzi Zadanie 1.11 - Modernizacja podczyszczalni wód deszczowych przy ul. Liściastej Zadanie 1.12 - Budowa zbiornika retencyjnego w rejonie ul. Pomorskiej Zadanie 1.13 - Budowa zbiornika retencyjnego przy rzece Ner w rejonie ul. Frezjowej Zadanie 1.14 - Budowa zbiornika retencyjnego przy rzece Ner w rejonie ul. Sołeckiej Zadanie 1.15 - Budowa zbiornika retencyjnego w rejonie ul. Pomorskiej/Mileszki Zadanie 2: Nadzór budowlany: koszt kw. 801 990,96 zł Zadanie 3: Informacja i Promocja koszt kw. 24 593,58 zł Zadanie 4: Zarządzanie Projektem koszt kw. 809 875,00 zł</t>
  </si>
  <si>
    <t>POIS.02.01.00-00-0018/18</t>
  </si>
  <si>
    <t>Gospodarowanie wodami opadowymi w zlewni potoku Stary Wątok w Tarnowie</t>
  </si>
  <si>
    <t>GMINA MIASTA TARNOWA</t>
  </si>
  <si>
    <t>Projekt obejmuje:
Budowę przepompowni nadmiaru wód opadowych, w skład której wejdą:
zbiornik dopływowy
po 2 kolektory dopływu i odpływu
dwukomorowy zbiornik o konstrukcji żelbetowej
Odbudowę – renaturyzację koryta „Starego Wątoku” w km 0+417 do km 1+006 tj. odcinka o długości w osi koryta wynoszącej 589 mb. Prace budowlano-montażowe związane z remontem odcinka potoku „Stary Wątok" obejmą cały przekrój koryta tj. dno, skarpy wraz z zielenią niską oraz likwidacją istniejących lokalnych prowizorycznych umocnień skarp - reprofilację dna i skarp, budowę zabezpieczeń przeciwerozyjnych.
Obiekty towarzyszące:
plac manewrowy/postojowy dla pojazdów obsługujących pompownię,
zjazd z drogi publicznej wraz z drogą wewnętrzną,
przyłącza infrastruktury niezbędnej do obsługi pompowni,
ogrodzenie wokół obiektu pompowni,
tymczasowy kanał obiegowy o długości około 80m (na czas realizacji projektu).
Celem projektu jest stworzenie prawidłowej gospodarki wodnej w zlewni dla której odbiornikiem jest potok Stary Wątok. W tym między innymi retencjonowanie wód opadowych i wykorzystanie ich w porze suchej oraz przeciwdziałanie podtapianiu okolicznych terenów w okresach nawalnych deszczy.</t>
  </si>
  <si>
    <t>POIS.02.01.00-00-0019/16</t>
  </si>
  <si>
    <t>Poprawa stanu bezpieczeństwa przeciwpowodziowego dla Miasta Gliwice poprzez modernizację i rozbudowę systemu gospodarowania wodami opadowymi</t>
  </si>
  <si>
    <t>GLIWICE - MIASTO NA PRAWACH POWIATU</t>
  </si>
  <si>
    <t>Celem projektu jest rozwiązanie problemów gospodarki wodami opadowymi i deszczowymi na obszarze Miasta Gliwice poprzez usprawnienie przepływu, w sieci kanalizacji deszczowej, poprawę odprowadzania wód deszczowych, przeciwdziałania podtopieniom i utworzenie możliwości retencji wód opadowych i roztopowych. projekt obejmuje następujące zadania: 1. Budowa sieci kanalizacji deszczowej, zbiornika retencyjnego wraz z pompownią wód deszczowych, rurociągiem tłocznym, i instalacjami elektrycznymi, przepustu pod drogą (ul. Bojkowska), drogi dojazdowej do zbiornika i wylotu brzegowego do rowu otwartego w rejonie ul. Bojkowskiej, 2. Przebudowa kanalizacji deszczowej w rejonie ul. Dworskiej, 3. Zabudowa urządzeń podczyszczających na rzece Kłodnicy, 4. Odwodnienie terenów położonych pomiędzy autostradą A4, ul. Rybnicką, potokiem Doa a ul. Biegusa w Gliwicach, 5. Przebudowa kanalizacji deszczowej w rejonie ul.Pszczyńskiej oraz przepustu pod ul. Bojkowską, 6. Przebudowa kanalizacji deszczowej w ul. Łukasiewicza, 7. Przebudowa rowu i kanalizacji deszczowej w rejonie ul. Bojkowskiej i ul. Toruńskiej wraz z budową zbiornika retencyjnego. 8. Opracowanie projektu i modernizacja rowu odwadniającego RW wraz z przebudową kolektora deszczowego - ul. Elsnera.</t>
  </si>
  <si>
    <t>POIS.02.01.00-00-0019/18</t>
  </si>
  <si>
    <t>Zagospodarowanie wód opadowych w zlewniach cieków i kanałów zlokalizowanych na terenie miasta Sopotu uchodzących do Zatoki Gdańskiej. Etap II</t>
  </si>
  <si>
    <t>GMINA MIASTA SOPOTU</t>
  </si>
  <si>
    <t>Zagospodarowanie wód opadowych w zlewniach cieków i kanałów zlokalizowanych na terenie miasta Sopotu uchodzących do Zatoki Gdańskiej. Bezpośrednimi, materialnymi efektami realizacji projektu będą: zbudowanie 6 zbiorników retencyjnych – podziemnych i kanałowych, o łącznej pojemności 139,2 m3 oraz zbudowanie sieci kanalizacji deszczowej o łącznej długości 2192,1 m - drenażowej.</t>
  </si>
  <si>
    <t>POIS.02.01.00-00-0020/16</t>
  </si>
  <si>
    <t>Rozwój systemu gospodarowania wodami opadowymi na terenie Gdyni</t>
  </si>
  <si>
    <t>Celem projektu jest wzmocnienie odporności na zagrożenia związane ze zmianami klimatu poprzez zwiększenie zabezpieczenia terenów zurbanizowanych Miasta Gdyni przed podtopieniami, zalaniami i nagłymi powodziami. Projektem objęto 4 zadania inwestycyjne o pow. 9,16ha, położone w 3 zlewniach o pow. 442 ha, w tym: Zad.1. Budowa systemu kanalizacji deszczowej na terenie dzielnicy Chylonia w Gdyni w ul. Komierowskiego, Opata Hackiego, Chylońskiej i Zamenhofa wraz z budową urządzeń podczyszczających i kolektora deszczowego do rzeki Chylonki (pow.3,69ha,pow.zlewni 48,8ha); Zad.2. Budowa kanalizacji deszczowej w ul. Zwierzynieckiej, Bobrowej, Wilczej i Demptowskiej wraz z budową urządzeń podczyszczających i zbiornika retencyjnego (pow. 1,8ha,pow.zlewni 8,9ha); Zad.3. Budowa kanalizacji deszczowej w rejonie ulicy Wybickiego, Placu Grunwaldzkiego, Armii Krajowej, Borchardta, Skwer Kościuszki i Al. Jana Pawła II(pow.3,38ha,pow.zlewni 384,3ha); Zad.4. Przebudowa zasklepionych boisk szkolnych przy ul. Wolności w Gdyni(pow. 0,29ha). Na terenach 3 zlewni o pow. 4,42km2, zostanie wybudowana/przebudowana kanalizacja deszczowa o dł. 4,93km i wybudowane 3 urządzenia służące gospodarowaniu wodami opadowymi:dwa zbiorniki retencyjne (podziemny i otwarty) - łączna pojemność 1774m3 oraz skrzynki polipropylenowe retencyjno-rozsączające, stanowiące podbudowę rozszczelnionych dwóch boisk asfaltowych -łączna pow. 2578m2, dzięki którym nastąpi infiltracja wód opadowych do gruntu w ilości ok.1650m3/rok. Zainstalowanych zostanie 8 urządzeń podczyszczających przed wlotami kanałów deszczowych do zbiorników retencyjnych i cieków.</t>
  </si>
  <si>
    <t>POIS.02.01.00-00-0020/18</t>
  </si>
  <si>
    <t>Budowa kanalizacji deszczowej wraz z niezbędną przebudową układu drogowego dla os. Kiekrz - odwodnienie terenów osiedla Kiekrz</t>
  </si>
  <si>
    <t>MIASTO POZNAŃ</t>
  </si>
  <si>
    <t>Projekt dotyczy odwodnienia Osiedla Kiekrz w Poznaniu. Przyjęto technologię polegającą na zastosowaniu retencji wód opadowych i roztopowych w otwartym zbiorniku retencyjnym położonym poza ciekiem, z umożliwieniem wykorzystania zgromadzonej wody w okresach suszy. Zastosowanie omawianej technologii pozwoli na właściwe wykonanie kanalizacji deszczowej osiedla Kiekrz bez negatywnego wpływu na odbiornik. W ramach inwestycji przeprowadzona będzie renowacja rowów w celu przywrócenia prawidłowej drożności systemu oraz zastosowane zabezpieczenia skarp zapobiegając przyszłej degradacji. Projekt pozwala na na maksymalne wykorzystanie wód opadowych lokalnie, blisko miejsca opadu. Objętość czynna zbiornika wynosząca 3000 m3 wystarczy dla przetrzymania opadów nawalnych zdarzających się raz na dziesięć lat, z uwzględnieniem zmian klimatu i uszczelnienia zlewni dla roku 2050. Odpływ regulowany regulatorem przepływu wyniesie nie więcej niż 50 l/s. Równocześnie zgromadzona w trakcie opadów woda deszczowa będzie mogła być wykorzystywana na cele spłukiwania ulic i podlewania. Przedmiotem inwestycji jest zbiornik retencyjny o czynnej objętości około 3000m3 i powierzchni w koronie wynoszącej 3000m2, którego celem jest zatrzymanie wody opadowej w zlewni, ograniczenie odpływu oraz zagospodarowanie wody na obszarach sąsiadujących z przedsięwzięciem. Projekt zakłada renowację istniejących rowów, które nie spełniają swoich funkcji. Przed dopływem wód do zbiornika zastosowane zostaną urządzenia podczyszczające – osadnik oraz separator, wychwytujące zanieczyszczenia stałe (montaż tych urządzeń nie wchodzi w zakres projektu). Maksymalna wysokość zwierciadła wody będzie ustanowiona poprzez wylot do nowo wybudowanego kanału.</t>
  </si>
  <si>
    <t>POIS.02.01.00-00-0021/16</t>
  </si>
  <si>
    <t>Systemy gospodarowania wodami opadowymi na terenach miejskich - Miasto Gdańsk</t>
  </si>
  <si>
    <t>GMINA MIASTA GDAŃSKA</t>
  </si>
  <si>
    <t>Cel - poprawa gospodarki wodnej miasta Gdańsk, w tym odwodnienie terenu poprzez budowę kanalizacji deszczowej - dzielnica Strzyża, dzielnica Osowa oraz zbiorników retencyjnych - dzielnica Kokoszki, Jaśkowa Dolina, Osowa. 1.Budowa układów drogowych wraz z kanalizacją deszczową oraz zbiornikiem retencyjnym Osowa II w Gdańsku - Osowej. 2.Regulacja rowu M4 na odcinku od rowu M do zbiornika retencyjnego Rębiechowo 3 w Gdańsku w Rębiechowie. 3.Odwodnienie dzielnicy Kokoszki w Gdańsku polegające na budowie zbiornika retencyjnego Strzelniczka II wraz z regulacją Potoku Strzelniczka. 4.Budowa zbiornika retencyjnego Jaśkowa Dolina w Gdańsku. 5. Budowa kanalizacji deszczowej w ulicach Hubala, Kmiecej, Gomółki, Ludowej, Lindego i Arciszewskiego- etap IV, Osiedle Strzyża. 6.Budowa kanalizacji deszczowej w rejonie ulic Grottgera, Bażyńskiego, Tetmajera i Kasprowicza - dzielnica Gdańsk Przymorze. 7.Zagospodarowanie wód opadowych z terenu Cmentarza św. Franciszka w rejonie ulicy Kartuskiej 240 w Gdańsku.</t>
  </si>
  <si>
    <t>POIS.02.01.00-00-0021/18</t>
  </si>
  <si>
    <t>Systemy gospodarowania wodami opadowymi na terenach miejskich – Miasto Gdańsk – II etap</t>
  </si>
  <si>
    <t>Celem projektu jest zagwarantowanie poprawy integralności środowiskowej w Gdańsku poprzez rozbudowę i usprawnienie systemów odprowadzania wód opadowych i roztopowych, ze zwiększeniem możliwości retencyjnych zlewni i znaczną redukcją ilości zanieczyszczeń trafiających do odbiorników oraz wzmocnienie odporności obszaru objętego projektem na powodzie i susze. Projekt podzielono na zadania: Z.1 Przebudowa rowu R-3 – dopływ Potoku Oruńskiego Z.2 Budowa przepompowni wspomagającej na kolektorze kanalizacji deszczowej w rejonie ul. Stryjewskiego w Gdańsku -Stogach. Z.3 Odwodnienie podwórzy w Gdańsku –Stogach. Z.4 Wymiana gruntu oraz wykonanie drenażu na terenie placów zabaw w żłobku przy ul. Kolorowej w Gdańsku Z.5 Promocja projektu Z.6 Nadzór autorski Przedmiotem projektu są roboty budowlane związane z budową i przebudowa systemu odwadnia miasta. W robotach ujęte są koszty związane z odtworzeniem pasa drogowego po robotach (po śladzie wykonanego kanału) - koszty przywrócenia nawierzchni do poprzedniego stanu. Do kosztów kwalifikowanych należy pełen zakres rzeczowy podanych zadań za wyjątkiem kosztów robót drogowych.</t>
  </si>
  <si>
    <t>POIS.02.01.00-00-0022/16</t>
  </si>
  <si>
    <t>Zagospodarowanie wód opadowych w zlewniach cieków i kanałów zlokalizowanych na terenie miasta Sopotu uchodzących do Zatoki Gdańskiej</t>
  </si>
  <si>
    <t>Celem głównym projektu jest przeprowadzenie działań zmniejszających podatność na zmiany klimatu i zmienność klimatu poprzez zapobieganie negatywnym skutkom oraz poprzez zwiększanie odporności na zmiany klimatu. Zostanie to osiągnięte poprzez zwiększenie ilości retencjonowanej wody na terenie Miasta Sopotu, dzięki czemu nastąpi poprawa w sytuacji wystąpienia zagrożeń naturalnych i poważnych awarii. W ramach projektu planuje się: 1) budowę obiektów zatrzymujących i odprowadzających wody opadowe i roztopowe w zlewniach cieków i kanałów deszczowych oraz przebudowę, regulację i odtworzenie cieków powierzchniowych, 2) budowę i przebudowę sieci kanalizacji deszczowej wraz z infrastrukturą towarzyszącą, która przyczyni się do odprowadzania, zatrzymania, retencjonowania, wykorzystania wód opadowych oraz oczyszczania (zbiorniki retencyjne powierzchniowe i podziemne, skrzynki rozsączające z możliwością rozsączania, urządzenia podczyszczające ścieki opadowe i roztopowe). Przewidywane wskaźniki oraz zakres rzeczowy inwestycji planowanych do realizacji w ramach projektu: 1) budowa 8 zbiorników retencyjnych (podziemnych i kanałowych) o łącznej pojemności 459,95 m3, 2) budowa i przebudowa koryt potoków i sieci kanalizacji deszczowej o łącznej długości 4,8 km.</t>
  </si>
  <si>
    <t>POIS.02.01.00-00-0022/18</t>
  </si>
  <si>
    <t>Zagospodarowanie wód deszczowych poprzez budowę kanalizacji deszczowej i zbiorników retencyjnych w Białymstoku</t>
  </si>
  <si>
    <t>MIASTO BIAŁYSTOK</t>
  </si>
  <si>
    <t xml:space="preserve">Celem głównym projektu jest poprawa systemu gospodarowania wodami opadowymi w Mieście Białystok niedostosowanym do zmieniających się warunków klimatycznych. Do zakresu rzeczowego projektu należą: 1. Roboty budowlane obejmujące: Zadanie nr 1 budowa kanalizacji deszczowej na skrzyżowaniu ulic Al. Jana Pawła II - Narodowych Sił Zbrojnych; Zadanie nr 2 budowa zbiornika retencyjnego przy ul. Kleeberga ; Zadanie nr 3 budowa zespołu urządzeń podczyszczających ul. Łagodna; Zadanie nr 4 budowa kanalizacji deszczowej na ul. Polnej; Zadanie nr 5 budowa przepustu na ul. Wiewiórczej; Zadanie nr 6 budowa kanału deszczowego (wzdłuż torów) na ul Sitarskiej. 2. Promocja projektu obejmująca - dostawę i montaż 6 tablic informacyjnych i 6 tablic pamiątkowych. </t>
  </si>
  <si>
    <t>POIS.02.01.00-00-0023/16</t>
  </si>
  <si>
    <t>Odwodnienie dzielnicy Grabówka w Częstochowie</t>
  </si>
  <si>
    <t>Celem projektu jest uporządkowanie gospodarki wód opadowych i roztopowych w dzielnicy Grabówka w Częstochowie. Projekt ma na celu wzmocnienie odporności miasta Częstochowy na zagrożenia związane ze zmianami klimatu oraz zwiększenie możliwości zapobiegania zagrożeniom. Inwestycja ma na celu zwiększenie ilości retencjonowanej wody przy wykorzystaniu metod naturalnych i obniżenia ryzyka powodziowego. Projekt obejmuje budowę kanalizacji deszczowej z systemem oczyszczania wód wraz z budową zbiornika odparowujaco - infiltracyjnego.</t>
  </si>
  <si>
    <t>POIS.02.01.00-00-0024/16</t>
  </si>
  <si>
    <t>Budowa kanalizacji deszczowej na os. Czarkowo w ul. Łężyca - Budowlanych w Zielonej Górze</t>
  </si>
  <si>
    <t xml:space="preserve">Projekt jest zlokalizowany na obszarze Miasta Zielona Góra, w sołectwie Łężyca, w aglomeracji Zielona Góra,o RLM 198 087 (kod PLLU002, poz. 395 Master Planu) Zakres rzeczowy projektu obejmuje budowę systemu odprowadzania i zagospodarowania wód deszczowych na terenie os. Czarkowo i obejmuje: - budowę kanalizacji deszczowej obejmującej kanały o łącznej długości ok 0,6 km, - budowę zbiornika podziemnego wykonanego ze skrzynek rozsączających z polipropylenu o pojemności 240 m3, - budowę urządzeń do podczyszczania ścieków deszczowych - separatora lamelowego oraz osadnik, - budowę wpustów ulicznych, studni rewizyjnych i innych powiązanych technicznie obiektów infrastruktury kanalizacji deszczowej, - wykonanie piezometru do monitoringu stanu środowiska Projekt realizuje odwodnienie obszaru o całkowitej powierzchni 3,49 ha. </t>
  </si>
  <si>
    <t>POIS.02.01.00-00-0024/18</t>
  </si>
  <si>
    <t>Rozwój systemów gospodarowania wodami opadowymi na terenie miasta Sochaczew</t>
  </si>
  <si>
    <t>GMINA MIASTO SOCHACZEW</t>
  </si>
  <si>
    <t>Projekt jest zlokalizowany w mieście Sochaczew. Celem horyzontalnym przedsięwzięcia „Rozwój systemów gospodarowania wodami opadowymi na terenie miasta Sochaczew” jest stworzenie zrównoważonego systemu gospodarowania wodami będącymi efektem opadów atmosferycznych na terenie miasta Sochaczew, ukierunkowanego na przeciwdziałanie zmianom klimatu i ich następstwami, zapewniającego zabezpieczenie na wypadek zdarzeń nieprzewidzianych. Przedsięwzięcie planowane jest na trzech obszarach miasta Sochaczew, gdzie zidentyfikowano miejsca wymagające wdrożenia działań pozwalających na zintegrowanie istniejącego systemu w postaci kanalizacji deszczowej, z rozwiązaniami technicznymi wspomagającymi kontrolowane zatrzymanie wód opadowych i roztopowych. Zaplanowane działania obejmują optymalne rozwiązania techniczne, funkcjonalne, konstrukcyjne i użytkowe stosowane w zrównoważonym gospodarowaniu wodami opadowymi. Obszary projektowanych działań obejmują: Obszar dawnych zakładów Chemitex-obręb Chodaków, Obszar ulic: Parkowej, Grunwaldzkiej, Ogrodowej i Topolowej-obręb Chodaków, Obszar ulic: Płockiej i Łowickiej-obręb Sochaczew za Bzurą. Bardzo ważnym elementem projektu jest modernizacja istniejącej, lecz nie funkcjonującej w odpowiedni sposób kanalizacji deszczowej na terenie dzielnicy Chodaków wraz z remontem zbiornika, co pozwoli na wykorzystanie zebranych wód opadowych oraz roztopowych do nawadniania terenów zielonych oraz mycia ulic. Istotna jest również budowa kanalizacji deszczowej oraz poprawienie możliwości infiltracyjnej dróg miejskich na terenie byłych zakładów Chemitex. Budowa nowych odcinków kanalizacji deszczowej wzdłuż ulicy Płockiej wraz budową zbiornika retencyjnego umożliwi zabezpieczenie ulic miejskich, gdzie nie ma obecnie systemów zabezpieczenia ulic przed wodami opadowymi oraz pozwoli na na wykorzystanie zebranych wód opadowych i roztopowych do nawadniania terenów zielonych oraz mycia ulic.</t>
  </si>
  <si>
    <t>POIS.02.01.00-00-0025/16</t>
  </si>
  <si>
    <t>Budowa i przebudowa kanalizacji deszczowej i dostosowanie sieci kanalizacji deszczowej do zmian klimatycznych, na terenie miasta Bydgoszczy</t>
  </si>
  <si>
    <t>MIEJSKIE WODOCIĄGI I KANALIZACJA W BYDGOSZCZY – SPÓŁKA Z OGRANICZONĄ ODPOWIEDZIALNOŚCIĄ</t>
  </si>
  <si>
    <t>Przedmiotem zadania inwestycyjnego jest realizacja modernizacji, budowy i przebudowy istniejącego systemu sieci kanalizacji deszczowej w celu dostosowania sieci kanalizacji deszczowej do zmian klimatycznych na terenie m. Bydgoszczy. W tym celu przewidziano: zagospodarowanie części wód poprzez wprowadzanie w grunt, zastosowanie retencjonowania ścieków deszczowych w zamkniętych oraz otwartych zbiornikach (istniejących i nowobudowanych), regulację pracy układu poprzez dławienie lub zwiększanie przepustowości na wybranych odcinkach, przebudowę kanałów piętrowych i deszczowych, budowę nowych kanałów deszczowych, budowę dodatkowych wylotów/upustów do odbiornika, budowę podczyszczalni ścieków deszczowych, renowację kanałów deszczowych. Zlewnie zlokalizowane są głównie na obszarze następujących dzielnic Bydgoszczy: Fordon, Brdyujście, Bocianowo, Śródmieście, Bielawy, Zawisza, Osiedle Leśne, Skrzetusko, Bartodzieje, Babia Wieś, Kapuściska, Osowa Góra, Piaski, Jachcice</t>
  </si>
  <si>
    <t>POIS.02.01.00-00-0019/17</t>
  </si>
  <si>
    <t>Zabezpieczenie zagrożonych odcinków zachodniego wybrzeża</t>
  </si>
  <si>
    <t>Projekt zlokalizowany jest na terenie woj. zachodniopomorskiego, w gm. Rewal, w sąsiedztwie m. Rewal i Trzęsacz w gm. Dziwnów. Na odcinku Rewal — Trzęsacz, prace prowadzone będą na obszarze morskich wód RP oraz w obrębie pasa technicznego. Realizowane w ramach Projektu zadania na odcinkach linii brzegowej (w pasie 100 m od brzegu morskiego) w 100% stanowią obszary zurbanizowane (KŚT 034 tereny rekreacyjno-wypoczynkowe). Przedsięwzięcie wchodzi w zakres zadań przewidzianych do realizacji na podstawie znowelizowanej ustawy z dnia 28 marca 2003 r. o ustanowieniu programu wieloletniego Program ochrony brzegów morskich (ustawa POBM). W zał. 1 do Ustawy z 25 09.2015 r. o zmianie ustawy o ustanowieniu programu wieloletniego „Program ochrony brzegów morskich” zaktualizowano listę odcinków brzegu morskiego przeznaczonych do działań ochronnych. W zestawieniu ujęto odcinki brzegu objęte przedmiotowym projektem: - poz. 31 Niechorze – Pobierowo (km 368,3–379,5), zadanie - sztuczne zasilanie; umocnienia brzegowe, - poz. 32) Mierzeja Dziwnowska (km 385,4–396,2) , zadanie - sztuczne zasilanie; umocnienia brzegowe. Długość odcinka na którym realizowane będzie zadanie w stosunku do długości odcinka przeznaczonego do ochrony zgodnie z POBM wynosi dla poz. 31 ok. 13,4%, dla poz. 32 ok.26%. Przedsięwzięcie jest zgodne z Planami Zarządzania Ryzykiem (PZRP), zostało uwzględnione na Liście działań strategicznych dla obszaru dorzecza Odry, jako działania techniczne o najwyższym priorytecie, rekomendowane do realizacji w latach 2016 – 2020 w poz. 35, Poz.126. i Poz.132. Realizacja przedsięwzięcia polegająca na rozbudowie systemu ochrony brzegu morskiego poprzez budowę nowych ostróg, a także budowę opasek narzutowych kamiennych ma na celu zabezpieczenie obszarów lądowych przed negatywnymi skutkami abrazji morskiej. Ostrogi mają za zadanie częściowe rozproszenie energii falowania, przechwytywanie ruchomego rumowiska morskiego oraz utrzymywanie możliwie szerokiej i wysokiej plaży.</t>
  </si>
  <si>
    <t>POIS.02.01.00-00-0026/17</t>
  </si>
  <si>
    <t>Ochrona brzegów morskich w rejonie Półwyspu Helskiego</t>
  </si>
  <si>
    <t>Zakres przedmiotowy projektu: Głównym elementem przedsięwzięcia jest odbudowa ostróg na odcinku od 0,3 km we Władysławowie do 12,3 km w Kuźnicy. Istniejące ostrogi (ok. 110 szt.) zostaną zlikwidowane. Pozostawione zostaną 4 ostrogi, które zostały wykonane w 2012 roku oraz 5 ostróg przy falochronie Portu Władysławowo.Planowane jest odtworzenie 135 ostróg. Przewidziany do odbudowy system ostróg zostanie wykonany z pali drewnianych.Sumarycznie odnowiony system będzie się składał z około 144 ostróg. Długość odcinka na którym realizowane będzie zadanie w stosunku do długości odcinka przeznaczonego do ochrony zgodnie z POBM wynosi 59%. Wskaźniki produktu: Liczba wybudowanych urządzeń dla celów ochrony przeciwpowodziowej - szt. 1 Wskaźniki rezultatu: Długość linii brzegowej, na której prowadzone są działania z zakresu ochrony brzegów morskich – 12 km.</t>
  </si>
  <si>
    <t>POIS.02.01.00-00-0027/17</t>
  </si>
  <si>
    <t>Zabezpieczenie przeciwpowodziowe Krynicy Morskiej</t>
  </si>
  <si>
    <t>Celem nadrzędnym projektu jest poprawa sprawności reagowania w sytuacji wystąpienia powodzi sztormowych - zabezpieczenie miasta Krynica Morska przed powodziami od strony Zalewu Wiślanego. Zakres geograficzny: Przedsięwzięcie zlokalizowane jest w mieście Krynica Morska, położonym na Mierzei Wiślanej nad Zalewem Wiślanym. Projekt realizowany będzie na brzegu od strony Zalewu. Województwo: pomorskie Powiat: nowodworski Gmina: Krynica Morska. Zakres rzeczowy:1. Budowa nowych wałów przeciwpowodziowych na odcinku od nasypu oczyszczalni ścieków do połączenia z istniejącym, modernizowanym wałem przy ulicy Przechodniej. o długości 1183,0m. 2. Przebudowa istniejących wałów przeciwpowodziowych w Krynicy Morskiej na długości 2 358 m poprzez podwyższenie korony wału do rzędnej 2,5m n.p.m. 3. Budowa mobilnych zapór przeciwpowodziowych na terenie portów w Krynicy Morskiej - Port rybacki długość 377,30m; Port pasażerski: 747,6m.</t>
  </si>
  <si>
    <t>POIS.02.01.00-00-0028/17</t>
  </si>
  <si>
    <t>Przebudowa wraz z rozbudową istniejącego systemu umocnień brzegowych na wysokości miejscowości Mielno</t>
  </si>
  <si>
    <t>Celem głównym przedsięwzięcia pn. „Przebudowa wraz z rozbudową istniejącego systemu umocnień brzegowych na wysokości miejscowości Mielno” jest odbudowa oraz zabezpieczenie brzegu morskiego pomiędzy 297,7 a 301 km wybrzeża Morza Bałtyckiego. Teren przeznaczony pod przedmiotową inwestycję położony jest w województwie zachodniopomorskim, w powiecie koszalińskim, w gminie Mielno. W ramach przedsięwzięcia zaplanowano budowę oraz rozbudowę istniejących budowli hydrotechnicznych oraz wykonanie prac zabezpieczających brzegi morskie w następującym zakresie: 1) Wykonania modernizacji opasek brzegowych w ilości 3 sztuk między 297,7 i 301,0 km brzegu morskiego. 2) Remontu ostróg między 297,70 i 301,00 kilometrem brzegu morskiego: prace związane z remontem i odtworzeniem ostróg brzegowych będą realizowane na wysokości miejscowości: Unieście Mielno i Mielenko. Ilość ostróg przewidzianych do remontu: 36 sztuk. 3) Wykonania sztucznego zasilania brzegu morskiego: w rejonie istniejącej Promenady Przyjaźni, gdzie plaża ma stosunkowo niewielką szerokość.</t>
  </si>
  <si>
    <t>POIS.02.01.00-00-0017/16</t>
  </si>
  <si>
    <t>Zwiększenie skuteczności prowadzenia długotrwałych akcji ratowniczych</t>
  </si>
  <si>
    <t>KOMENDA GŁÓWNA PAŃSTWOWEJ STRAŻY POŻARNEJ</t>
  </si>
  <si>
    <t>Wydłużony czas i niska efektywność prowadzenia działań ratowniczych będące rezultatem niewystarczającego wyposażenia PSP w sprzęt do prowadzenia długotrwałych akcji ratowniczych (DAR), skutkują brakiem optymalnej efektywności ich prowadzenia. Aby zmienić tę negatywną sytuację opracowano Projekt, którego przedmiotem jest doposażenie PSP w sprzęt do prowadzenia DAR i przez to optymalizacja efektywności ich prowadzenia przez PSP na obszarze Polski. Dzięki Projektowi nastąpi ograniczenie skutków zagrożeń dla ludzi, zwierząt, środowiska, mienia, skrócenie czasu i poprawa efektywności prowadzenia DAR. Cele te są zgodne z celami Strategii UE dla regionu Morza Bałtyckiego (pkt. B.4.3 i 4 SW). Zakupiony sprzęt zostanie rozdysponowany na obszarze całego kraju (pkt. B.4.5 i 4.3 SW). Na rozmieszczenie sprzętu wpływ miała analiza potrzeb oraz zagrożeń w każdym województwie, a także specyfika każdej z planowanych do doposażenia jednostek. W ramach Projektu planuje się następujące wydatki kwalifikowalne: DOSTAWY: 140 602 000 PLN - Dostawy specjalistycznego sprzętu i samochodów ratowniczych przyczyniające się do rozszerzenia i utrwalenia efektów udzielonego wsparcia PO IiŚ 2007-2013, ujęte w tabeli C.1 w wierszu „Urządzenia techniczne maszyny lub sprzęt” – koszt 140 602 000 PLN, zgodnie z Wytycznymi w zakresie kwalifikowalności wydatków w ramach POIiŚ 2014-2020 pkt. 6.12.1 Zakup środków trwałych i wartości niematerialnych i prawnych: zakupy sprzętu – doposażenie sprzętowe poszczególnych dziedzin ratownictwa oraz wyposażenie ośrodków szkoleniowych straży pożarnej w sprzęt do szkolenia w zakresie ratowania życia, zdrowia, mienia oraz usuwania skutków katastrof naturalnych oraz wywołanych działalnością człowieka: samochód z drabiną mechaniczną (SD 30) - 16 szt., samochód z drabiną mechaniczną (SD 37, SD 40) - 22 szt., samochód z podnośnikiem hydraulicznym (SHD 23) - 12 szt., samochód z podnośnikiem hydraulicznym (SHD 40) - 3 szt., kontener paliwowy (bez paliwa) - 2 szt., agregat prądo</t>
  </si>
  <si>
    <t>POIS.02.01.00-00-0007/16</t>
  </si>
  <si>
    <t>Kompleksowy projekt adaptacji lasów i leśnictwa do zmian klimatu – zapobieganie, przeciwdziałanie oraz ograniczanie skutków zagrożeń związanych z pożarami lasów</t>
  </si>
  <si>
    <t>Projekt będzie miał charakter krajowy obejmujący 135 n-ctw ze wszystkich 16 wojew. Oddziaływanie Projektu szacowane jest na ok. 2423919ha powierzchni zalesionej. Głównym celem Projektu jest poprawa sprawności przeprowadzania rozpoznania i reagowania w sytuacji wystąpienia pożarów oraz zwiększenie możliwości zapobiegania im. Dla osiągnięcia założonych w ramach projektu celów realizowane będą działania ukierunkowane na zwiększenie możliwości zapobiegania i przeciwdziałania zagrożeniom związanym z pożarami, a także reagowanie oraz ograniczanie ich skutków. W tym celu wsparcie zostanie przeznaczone na: - samochody – ok. 67szt. - budowa dostrzegalni – ok. 42szt. - sprzęt do lokalizacji pożarów – ok. 115szt. - modernizacja dostrzegalni – ok. 29szt. - doposażenie PAD – ok. 16szt. - stacje meteo – ok. 11szt.</t>
  </si>
  <si>
    <t>POIS.02.01.00-00-0001/16</t>
  </si>
  <si>
    <t>Unowocześnienie i rozbudowa infrastruktury kalibracyjnej i wzorcującej Krajowego Laboratorium Referencyjnego i Wzorcującego ds. badań powietrza atmosferycznego</t>
  </si>
  <si>
    <t>GŁÓWNY INSPEKTORAT OCHRONY ŚRODOWISKA</t>
  </si>
  <si>
    <t>Celem projektu jest unowocześnienie i rozbudowa infrastruktury KLRiW GIOŚ z siedzibą w Krakowie polegająca na stworzeniu 10 stanowisk pomiarowych i jednej procedury na potrzeby monitoringu stanu środowiska. Rozbudowa infrastruktury laboratoryjnej służącej badaniom i wzorcowaniu przyczyni się do sprawniejszego i łatwiejszego dostępu poszczególnych WIOŚ do przeprowadzanych badań i pozwoli zapewnić jeszcze lepsze warunki do zachowania spójności pomiarowej i wysokiej jakości pomiarów w sieciach monitoringu powietrza. Efektem projektu będzie: •lepsze wykorzystanie wzorców wykorzystywanych przez KLRiW, •łatwiejszy dostęp do badań porównawczych i wzorcowań dla sieci monitoringu powietrza, •lepsze zagospodarowanie infrastruktury laboratoryjnej KLRiW, •poprawa spójności pomiarowej i jakości danych w sieciach monitoringu jakości powietrza. Bezpośrednim produktem otrzymanym w wyniku realizacji projektu będzie unowocześniona i rozbudowana infrastruktura kalibracyjna i wzorcująca KLRiW ds. badań powietrza atmosferycznego. Przedmiotem projektu jest zakup aparatury laboratoryjnej. Zakupiona aparatura laboratoryjna umożliwi wykonywanie statutowych zadań: •badania porównawcze dla poborników pyłu zawieszonego •badania biegłości w zakresie analizatorów gazowych •sprawdzenie i kalibracja analizatorów oraz sprawdzenie układów poboru prób na stacjach monitoringu powietrza w Polsce •kalibracja analizatorów, sprawdzenie kalibratorów, butli z gazami wzorcowymi •wykonywanie badań równoważności dla mierników pyłu zawieszonego.</t>
  </si>
  <si>
    <t>POIS.02.01.00-00-0002/16</t>
  </si>
  <si>
    <t>Wzmocnienie monitoringu wód w zakresie procedur zapewnienia i kontroli jakości pomiarów i ocen stanu wód powierzchniowych oraz infrastruktury badawczej, pomiarowej i informatycznej</t>
  </si>
  <si>
    <t>Celem planowanego przedsięwzięcia jest zapewnienie niezbędnych zdolności organizacyjnych i technicznych zapewniających jakość i kontrolę pomiarów w systemie monitoringu jakości wód w Polsce, zgodnie z wymaganiami Dyrektywy Parlamentu Europejskiego i Rady 2013/39/UE z dnia 12 sierpnia 2013 r. Planowane działania można podzielić na część inwestycyjno-wdrożeniową oraz działania organizacyjno-szkoleniowe. Przedstawiony cel główny zostanie osiągnięty poprzez realizację następujących celów szczegółowych: 1) ustalenie procedur zapewnienia i kontroli jakości pomiarów i ocen stanu wód powierzchniowych w zakresie: planowania i aktualizowania sieci pomiarowych, wskaźników jakości dla ocen stanu ekologicznego i chemicznego, poziomów ufności ocen w przypadku jednolitych części wód (jcw) monitorowanych i niemonitorowanych oraz interkalibracji porównawczych analiz laboratoryjnych poszczególnych elementów jakości wód. 2) zwiększenie możliwości techniczno-organizacyjnych sieci badawczo-pomiarowej poprzez zakup specjalistycznych urządzeń´ pomiarowych i badawczych zapewniających zwiększenie zakresu i poprawę jakości pomiarów realizowanych w ramach wdrażania RDW oraz nowej dyrektywy 2013/39/UE rozszerzającej listę? substancji priorytetowych, jak również˙ rozwój systemu gromadzenia i prezentacji danych o stanie wód, w tym poprzez zakup i wdrożenie nowych narzędzi informatycznych. Część inwestycyjno-wdrożeniowa projektu obejmuje zakup aparatury badawczej oraz wyposażenia laboratoriów IOŚ, które uczestniczą w procesie kolekcjonowania, analizy i przechowywania próbek wody pobranych w punktach pomiarowo-kontrolnych na terenie całego kraju. W części organizacyjno-szkoleniowej wykonanych zostanie szereg analiz z zakresu metodyki pomiaru i monitoringu wraz z niezbędnymi szkoleniami. Uzupełnieniem powyższego zakresu będą działania promocyjne ukierunkowane na upowszechnienie źródeł wiedzy o stanie monitorowanych zasobów wodnych.</t>
  </si>
  <si>
    <t>POIS.02.01.00-00-0003/19</t>
  </si>
  <si>
    <t>Wzmocnienie monitoringu hałasu w zakresie opracowywania map hałasu</t>
  </si>
  <si>
    <t>POIS.02.01.00-00-0007/17</t>
  </si>
  <si>
    <t>Baza wiedzy o zmianach klimatu i adaptacji do ich skutków oraz kanałów jej upowszechniania w kontekście zwiększenia odporności gospodarki, środowiska i społeczeństwa na zmiany klimatu oraz przeciwdziałania i minimalizowania skutków nadzwyczajnych zagrożeń</t>
  </si>
  <si>
    <t>INSTYTUT OCHRONY ŚRODOWISKA - PAŃSTWOWY INSTYTUT BADAWCZY</t>
  </si>
  <si>
    <t>Głównym celem projektu jest pozyskanie i dostarczenie wiedzy w zakresie zmian klimatu oraz oceny ich skutków, niezbędnej do poprawy skuteczności oraz efektywności decyzji i działań adaptacyjnych w sektorach oraz obszarach wrażliwych na zmiany klimatu. Cel ten bezpośredni przyczyni się do realizacji działania 2.1. II osi priorytetowej POIiŚ. Skuteczne osiągnięcie strategicznego celu projektu związane jest z realizacją następujących działań: 1. Zbudowanie bazy wiedzy, w ramach której opracowane zostaną scenariusze zmian klimatu, emisyjne, sektorowe i ekonomiczne oraz wykonane badania dla uzyskania wiedzy o różnych wymiarach skutków zmian klimatu i działań adaptacyjnych. 2. Utworzenie narzędzi upowszechniania zasobów bazy wiedzy, w tym platformy informatycznej umożliwiającej zarówno gromadzenie, jak i korzystanie ze zgromadzonych treści. 3. Wzmocnienie i rozbudowa mechanizmów ciągłego pozyskiwania, przetwarzania i udostępniania danych niezbędnych do funkcjonowania bazy wiedzy. 4. Szkolenie grupy docelowej w zakresie zawartości i sposobów wykorzystania zasobów bazy wiedzy. 5. Opracowanie propozycji i wzorców działań w obszarze adaptacji do skutków zmian klimatu, w tym opracowanie propozycji regulacji prawnych z obszaru ochrony klimatu i adaptacji do jego zmian pod katem ich zgodności z polityką klimatyczną państwa i UE. 6. Utworzenie systemu wspomagania podejmowania decyzji (SWPD) na bazie modelu GAINS-Europe dla wyboru działań adaptacyjnych na wszystkich poziomach wdrażania SPA 2020. 7. Dostarczenie społeczeństwu rzetelnej i wiarygodnej wiedzy na temat zmian klimatu i potrzeb adaptacji do skutków tych zmian oraz poprawa świadomości i zwiększenie odporności społeczeństwa na skutki tych zmian.</t>
  </si>
  <si>
    <t>POIS.02.01.00-00-0011/17</t>
  </si>
  <si>
    <t>Kontynuacja programu budowy lodołamaczy dla RZGW Szczecin</t>
  </si>
  <si>
    <t>REGIONALNY ZARZĄD GOSPODARKI WODNEJ W SZCZECINIE</t>
  </si>
  <si>
    <t>Projekt obejmuje zaprojektowanie i wybudowanie 2 lodołamaczy liniowych w celu zwiększenia zimowej osłony przeciwpowodziowej. Celem budowy 2 lodołamaczy jest zapewnienie efektywnego prowadzenia akcji lodołamania poprzez usuwanie zatorów lodowych i śryżowych oraz bezpieczne odprowadzanie kry lodowej. Realizacja tego zadania wpłynie na zwiększenie ochrony przeciwpowodziowej ludności i ich mienia, aglomeracji miejskich, wsi i osad usytuowanych wokół dolnego, środkowego i granicznego odcinka rzeki Odry oraz Warty, w tym istniejących podmiotów gospodarczych.</t>
  </si>
  <si>
    <t>POIS.02.01.00-00-0012/16</t>
  </si>
  <si>
    <t>Budowa 2 lodołamaczy dla potrzeb zimowej osłony przeciwpowodziowej na terenie działania RZGW w Warszawie</t>
  </si>
  <si>
    <t>REGIONALNY ZARZĄD GOSPODARKI WODNEJ W WARSZAWIE</t>
  </si>
  <si>
    <t>Projekt obejmuje zaprojektowanie i wybudowanie 2 lodołamaczy: czołowego i liniowego w celu zwiększenia zimowej osłony przeciwpowodziowej Zbiornika Włocławskiego położonego na terenie woj kujawsko-pomorskiego: pow. włocławski, m. Włocławek i pow. lipnowski , woj. mazowieckiego: pow. płocki, m. Płock (km. Wisły 618-678 do m. Włocławek).</t>
  </si>
  <si>
    <t>POIS.02.01.00-00-0018/16</t>
  </si>
  <si>
    <t>Budowa lodołamaczy dla RZGW Gdańsk</t>
  </si>
  <si>
    <t>Przedmiotem projektu jest zbudowanie specjalistycznych jednostek pływających - lodołamaczy do prowadzenia zimowej ochrony przeciwpowodziowej na Dolnej Wiśle wraz z zabezpieczeniem towarzyszącej infrastruktury.</t>
  </si>
  <si>
    <t>POIS.02.02.00-00-0028/16</t>
  </si>
  <si>
    <t>02.02</t>
  </si>
  <si>
    <t>Budowa instalacji termicznego przekształcania frakcji energetycznej z odpadów pochodzących z odpadów komunalnych, z odzyskiem energii elektrycznej i cieplnej wraz z infrastrukturą towarzyszącą.</t>
  </si>
  <si>
    <t>MIEJSKIE PRZEDSIĘBIORSTWO ENERGETYKI CIEPLNEJ SPÓŁKA Z O.O. W OLSZTYNIE</t>
  </si>
  <si>
    <t>Przedmiotem projektu jest budowa Instalacji składającej się z Bloku spalającego frakcję energetyczną z odpadów komunalnych (ITPO) złożonego m.in. z kotła, turbozespołu z instalacjami i obiektami towarzyszącymi oraz z Kotłowni Szczytowej gazowo-olejowej z obiektami pomocniczymi i przyłączami. Podstawowym modułem planowanego przedsięwzięcia będzie Blok - instalacja termicznego przetwarzania odpadów. Przyjęte dla budowy Instalacji rozwiązanie techniczne, bazuje na technologii kotła rusztowego spalającego ok. 100 tys. ton frakcji palnej odpadów komunalnych rocznie o średniej kaloryczności ok. 13,5 MJ/kg. Pole pracy kotła zawiera się w przedziale pomiędzy 11 a 16 MJ/kg, a więc jest to rozwiązanie dedykowane dla uprzednio przetworzonych odpadów komunalnych. Z uwagi na znaczny zakres i wartość projektu, a także możliwość korzystnego podziału zadań i ryzyk realizacja przedsięwzięcia, planowana jest jako inwestycja w formule partnerstwa publiczno-prywatnego (PPP), gdzie partnerem publicznym będzie MPEC, natomiast partnerem prywatnym będzie doświadczona i kompetentna firma prywatna wybrana w ramach postępowania przetargowego prowadzonego w trybie ustawy Prawo Zamówień Publicznych.</t>
  </si>
  <si>
    <t>POIS.02.02.00-00-0029/16</t>
  </si>
  <si>
    <t>Budowa zakładu termicznego przekształcania odpadów komunalnych w Gdańsku</t>
  </si>
  <si>
    <t>PORT CZYSTEJ ENERGII SPÓŁKA Z OGRANICZONĄ ODPOWIEDZIALNOŚCIĄ</t>
  </si>
  <si>
    <t>Przedsięwzięcie obejmuje budowę nowego zakładu termicznego przekształcania odpadów (ZTPO) o przepustowości nominalnej 160 000 Mg/rok przy wartości opałowej 11 MJ/kg.</t>
  </si>
  <si>
    <t>POIS.02.02.00-00-0017/17</t>
  </si>
  <si>
    <t>2.2 (INNY NIŻ PSZOK)</t>
  </si>
  <si>
    <t>Modernizacja ZUOK Orli Staw jako Regionalnego Centrum Recyklingu</t>
  </si>
  <si>
    <t>ZWIĄZEK KOMUNALNY GMIN "CZYSTE MIASTO, CZYSTA GMINA"</t>
  </si>
  <si>
    <t>Podstawowym celem przedmiotowej inwestycji pod nazwą „Modernizacja ZUOK Orli Staw jako Regionalnego Centrum Recyklingu” jest ochrona środowiska naturalnego poprzez ograniczenie negatywnego oddziaływania na środowisko gospodarki odpadami, zwiększenie efektywności systemu zagospodarowania odpadów komunalnych, wypełnienie zobowiązań w zakresie zagospodarowania odpadów komunalnych oraz poprawa środowiskowych warunków życia mieszkańców. Celem bezpośrednim projektu jest stworzenie infrastruktury pozwalającej na gospodarowanie odpadami komunalnymi zgodne z hierarchią sposobów postępowania z odpadami, przyczyniającej do wypełnienia krajowych i unijnych wymagań w zakresie gospodarki odpadami. W najbliższych latach w wyniku przyjętych kierunków działań w gospodarce odpadami przewiduje się wzrost strumienia odpadów zbieranych selektywnie i spadek strumienia zmieszanych odpadów komunalnych. Biorąc pod uwagę powyższe oraz przewidywany wzrost całkowitego strumienia odpadów komunalnych należy spodziewać się znacznego zapotrzebowania na infrastrukturę do przetwarzania odpadów komunalnych zbieranych selektywnie, stąd staje się zasadnym uzupełnienie i modernizacja technologii przetwarzania odpadów komunalnych zbieranych selektywnie w ZUOK o odpowiednią infrastrukturę - instalację sortowania odpadów zbieranych selektywnie. Rozp. Ministra Środowiska wprowadza obowiązek selektywnego zbierania odpadów ulegających biodegradacji, ze szczególnym uwzględnieniem bioodpadów. W świetle obowiązujących wymagań prawnych niezbędne jest uzupełnienie technologii przetwarzania odpadów komunalnych w ZUOK Orli Staw o technologię efektywnego przetwarzania strumienia bioodpadów zbieranych selektywnie - instalację fermentacji.</t>
  </si>
  <si>
    <t>POIS.02.02.00-00-0018/17</t>
  </si>
  <si>
    <t>„Modernizacja linii sortowniczej w RIPOK w Machnaczu oraz doposażenie PSZOK we Włocławku”</t>
  </si>
  <si>
    <t>PGK "SANIKO"</t>
  </si>
  <si>
    <t>Przedmiotem planowanej inwestycji jest modernizacja istniejącej linii sortowniczej w Regionalnym Zakładzie Utylizacji Odpadów Komunalnych w Machnaczu oraz doposażenie punktu selektywnego zbierania odpadów komunalnych (PSZOK) we Włocławku. Celem przedsięwzięcia jest zwiększenie odzysku odpadów, w szczególności ich recyklingu, tak by w obszarze świadczenia usług RIPOK Machnacz, umożliwić gminom, tj. usługobiorcom: - osiągnięcie poziomu recyklingu i przygotowania do ponownego użycia frakcji: papieru, metali, tworzyw sztucznych i szkła z odpadów komunalnych w wysokości minimum 50% ich masy do 2020 r., - poddanie recyklingowi co najmniej 60% odpadów komunalnych do 2025 r., - poddanie recyklingowi co najmniej 65% odpadów komunalnych do 2030 r., - redukcja składowania odpadów komunalnych do maksymalnie 10% do 2030r.</t>
  </si>
  <si>
    <t>POIS.02.02.00-00-0019/17</t>
  </si>
  <si>
    <t>Modernizacja istniejącej instalacji sortowania odpadów na terenie Regionalnej Instalacji Przetwarzania Odpadów Komunalnych w Czartorii gm. Miastkowo, woj. podlaskie</t>
  </si>
  <si>
    <t>ZAKŁAD GOSPODAROWANIA ODPADAMI SP. Z O.O. W ŁOMŻY</t>
  </si>
  <si>
    <t>Celem bezpośrednim Projektu jest stworzenie infrastruktury pozwalającej na gospodarowanie odpadami zgodnej z hierarchią sposobów postępowania z odpadami, przyczyniającej się do wypełnienia krajowych i unijnych wymagań w zakresie gospodarki odpadami, a w szczególności modernizacja infrastruktury RIPOK Czartoria pozwalającej na zwiększenie recyklingu odpadów komunalnych. Zakład Przetwarzania i Unieszkodliwiania Odpadów Komunalnych, prowadzony przez ZGO Sp. z o.o. w Łomży, posiadający status RIPOK dla Obszaru Czartoria jest zlokalizowany na gruntach wsi Czartoria, na terenie gminy Miastkowo, w odległości około 2,5 km na wschód od zabudowań wsi, na działkach o numerach 243, 244, 245, 246 obręb ewidencyjny 0002 Czartoria, jednostka ewidencyjna 200703_2 Miastkowo, które ZGO dzierżawi od gminy Miastkowo. Zakres Projektu. [KK - koszty kwalifikowane NK - koszty niekwalifikowane] Zadania: 1. Zespół Inspektora nadzoru - KK 120 000 PLN 2. Działania edukacyjno-informacyjne - KK 150 000 PLN 3. Zaprojektowanie i realizacja modernizacji sortowni (dostawy) - KK 12 075 000 PLN 4. Budowa stacji transformatorowej - KK 353 006 PLN 5. Projekt budowlany stacji transformatorowej - KK 17 000 PLN 6. Przygotowanie wniosku aplikacyjnego - KK 45 000 PLN 7. Opracowanie dokumentacji przetargowej – KK 11 000 PLN Przewidziano rezerwę inwestycyjną wynoszą 1 269 800,60 zł co stanowi ok. 10% sumy kosztów kwalifikowanych obejmujących kontrakty jeszcze nierozstrzygnięte.</t>
  </si>
  <si>
    <t>POIS.02.02.00-00-0020/17</t>
  </si>
  <si>
    <t>Modernizacja sortowni odpadów w Zakładzie Utylizacyjnym w Gdańsku.</t>
  </si>
  <si>
    <t>ZAKŁAD UTYLIZACYJNY SP. Z O.O.</t>
  </si>
  <si>
    <t>Planowana modernizacja sortowni będzie zlokalizowana w całości wewnątrz istniejącego obiektu sortowni,zlokalizowanej na terenie zakładu Utylizacyjnego w Gdańsku. Projekt koncentruje się na dostosowaniu obecnie działającej instalacji sortowni do nowych regulacji prawnych , zgodnie z Rozp. Ministra Środowiska z dnia 29.12.2016 r. W ramach zadania planowane jest doposażenie istniejącej instalacji do segregacji odpadów o urządzenia i rozwiązania technologiczne pozwalające na możliwość doczyszczania frakcji surowych (tworzyw sztucznych), wyodrębniania frakcji mineralnej ze zmieszanych odpadów komunalnych, zwiększenie odzysku surowców wtórnych ze strumienia resztkowego.</t>
  </si>
  <si>
    <t>POIS.02.02.00-00-0021/17</t>
  </si>
  <si>
    <t>Doposażenie linii technologicznej ZMBPOK w Stalowej Woli</t>
  </si>
  <si>
    <t>MIEJSKI ZAKŁAD KOMUNALNY SP. Z O.O.</t>
  </si>
  <si>
    <t>Cel Projektu Zgodnie z hierarchią postępowania z odpadami na pierwszym miejscu powinniśmy zapobiegać powstawaniu odpadów. W celu spełnienia tego zapisu Beneficjent w ramach projektu otworzy w istniejącym Punkcie Selektywnego Zbierania Odpadów Komunalnych (PSZOK) punkt drobnych napraw. W punkcie tym będą przyjmowane przedmioty, urządzenia itp. które wcześniej stały się odpadami, a które po czyszczeniu i drobnych naprawach staną się produktami i będą mogły w dalszym ciągu być użytkowane przez inne osoby, które będą nimi zainteresowane. Ponowne wykorzystanie przedłuża konsumpcję produktu i tym samym zapobiega powstawaniu odpadów. Ponowne wykorzystanie zakłada, że produkt jest użytkowany ponownie do tego samego celu, dla którego został zaprojektowany. Zasadniczym celem doposażenia linii technologicznej Zakładu Mechaniczno-Biologicznego Przetwarzania Odpadów Komunalnych w Stalowej Woli (ZMBPOK) jest maksymalizacja odzysku tworzyw sztucznych poprzez zastosowanie automatycznego sortowania tworzyw z wykorzystaniem separacji balistycznej i optycznej. Zostanie to osiągnięte poprzez m.in. zamontowanie automatycznych urządzeń sortujących tj. dodatkowych trzech separatorów optopneumatycznych oraz separatora balistycznego rozdzielającego frakcję ciężką i przestrzenną od płaskiej i lekkiej. W ramach projektu zostaną również zamontowane urządzenia towarzyszące niezbędne do prawidłowego funkcjonowania tj. przenośniki, konstrukcje wsporcze, stacja sprężarek, a także zostanie rozbudowana kabina sortownicza do doczyszczania automatycznie wydzielonych surowców. Dodatkowym celem jest zwiększenie przepustowości sortowni ZMBPOK w zakresie przetwarzania strumienia selektywnie zbieranych odpadów opakowaniowych w tym przede wszystkim odpadów tworzyw sztucznych. W ramach projektu zostanie zamontowana instalacja wczesnego ostrzegania pożarowego, sito wibracyjne odwadniające a także zostanie wykonana instalacja paneli fotowoltaicznych do zasilania ZMBPOK w Stalowej Woli.</t>
  </si>
  <si>
    <t>POIS.02.02.00-00-0023/17</t>
  </si>
  <si>
    <t>Budowa kompostowni selektywnie zebranych odpadów zielonych i innych bioodpadów oraz kompostowni odpadów ulegających biodegradacji na działce 154, obręb Chróścik.</t>
  </si>
  <si>
    <t>INNEKO SP. Z O.O.</t>
  </si>
  <si>
    <t>Przedmiotem realizacji projektu jest rozbudowa Regionalnej Instalacji Przetwarzania Odpadów Komunalnych o kompostownie odpadów zielonych i innych selektywnie zbieranych bioodpadów pochodzących z sektora komunalnego o łącznej wydajność instalacji 10 000 Mg/rok.Przedmiotem wniosku jest wyłącznie kompostownia odpadów zielonych i innych selektywnie zbieranych bioodpadów pochodzących z sektora komunalnego (kod odpadu 20 01 08,20 02 01). Zakład zlokalizowany jest na działce nr: 154 obręb 7 Chróścik, położonych na terenach przeznaczonych w miejscowym planie zagospodarowania przestrzennego pod tereny gospodarki odpadami. Zakres rzeczowy projektu stanowi element zintegrowanego systemu gospodarki odpadami w regionie i w głównych aspektach obejmuje: 1.Budowę nowej kompostowni 2 452 144,96 netto zł 2.Zakup ładowarki teleskopowej z wysięgnikiem 150 000,00 netto zł , 3.Zakup sita obrotowego 460 000,00 netto zł, realizacja powyższym zadań zagwarantuje dostęp do instalacji przetwarzania odpadów zielonych i innych bioodpadów dla całego regionu północnego poprzez zapewnienie wymaganej wydajności instalacji oraz ciągłość funkcjonowania instalacji RIPOK w zakresie kompostowania odpadów zielonych i innych bioodpadów selektywnie zebranych w procesie R3.</t>
  </si>
  <si>
    <t>POIS.02.02.00-00-0024/16</t>
  </si>
  <si>
    <t>Optymalizacja oraz wdrożenie nowych procesów przetwarzania i odzysku odpadów w środkowosudeckim regionie gospodarki odpadami w celu zwiększenia poziomów recyklingu</t>
  </si>
  <si>
    <t>PRZEDSIĘBIORSTWO GOSPODARKI KOMUNALNEJ "SANIKOM" SPÓŁKA Z OGRANICZONĄ ODPOWIEDZIALNOŚCIĄ</t>
  </si>
  <si>
    <t>Realizacja projektu pozwoli na wypełnienie obowiązków, określonych przez prawo Unii Europejskiej, m.in. Dyrektywami Rady: 99/31/WE w sprawie składowania odpadów, 2008/98/WE w sprawie odpadów oraz obowiązków wynikających z prawa polskiego (w aktualnym stanie prawnym) przy zachowaniu możliwie najwyższego poziomu bezpieczeństwa dla środowiska oraz wykorzystaniu najlepszych dostępnych technik (BAT). Na obszar realizacji projektu składają się trzy następujące obiekty: 1. Regionalna Instalacja Przetwarzania Odpadów Komunalnych Lubawka ul Zielona 2. Sortownia odpadów z selektywnej zbiórki na ul. Komunalnej w Lubawce 3. Instalacja do przeróbki elektro-złomu, odpadów wielkogabarytowy i opon na terenie bazy inwestora w Boguszowie – Gorcach Modernizacja Zakładu Unieszkodliwiania Odpadów przy ul. Zielonej w Lubawce.</t>
  </si>
  <si>
    <t>POIS.02.02.00-00-0025/16</t>
  </si>
  <si>
    <t>Rozbudowa Zakładu Zagospodarowania Odpadów w Tczewie o sekcję wytwarzania kompostu i polepszaczy glebowych z odpadów ulegających biodegradacji wraz z rozbudową punktów selektywnego zbierania odpadów komunalnych</t>
  </si>
  <si>
    <t>ZAKŁAD UTYLIZACJI ODPADÓW STAŁYCH SP. Z O.O.</t>
  </si>
  <si>
    <t>Projekt obejmuje zadania 1)Budowa hali dojrzewania stabilizatu wraz z instalacja oczyszczania powietrza w RIPOK w Tczewie. 2)Projektowanie i budowa instalacji po podawania odpadów zielonych do kompostowni w RIPOK w Tczewie. 3)Dostawy dodatkowego wyposażenia PSZOK w Tczewie i Stegnie. Koszt wszystkich zadań jest kwalifikowany (z wyjątkiem VAT, który podlega zwrotowi). W szczególności koszty obejmują: - koszt projektowania i robót oraz dostaw - koszt nadzoru - koszt działań edukacyjne i informująco-promujące - koszt zarządzania.</t>
  </si>
  <si>
    <t>POIS.02.02.00-00-0026/16</t>
  </si>
  <si>
    <t>Zintegrowany system gospodarki odpadowo-energetycznej w regionie Południowym województwa podkarpackiego - I etap</t>
  </si>
  <si>
    <t>MIEJSKIE PRZEDSIĘBIORSTWO GOSPODARKI KOMUNALNEJ - KROŚNIEŃSKI HOLDING KOMUNALNY SPÓŁKA Z OGRANICZONĄ ODPOWIEDZIALNOŚCIĄ</t>
  </si>
  <si>
    <t>W ramach inwestycji planowana jest przebudowa części mechanicznej i biologicznej instalacji oraz budowa PSZOK. Wytworzona infrastruktura obsługiwać będzie 67,5% - 317 650 mieszkańców Regionu Południowego.</t>
  </si>
  <si>
    <t>POIS.02.02.00-00-0027/16</t>
  </si>
  <si>
    <t>Modernizacja i rozbudowa linii technologicznych zagospodarowania odpadów komunalnych oraz systemu segregacji odpadów</t>
  </si>
  <si>
    <t>ZWIĄZEK GMIN KARKONOSKICH</t>
  </si>
  <si>
    <t>W ramach projektu zaplanowano realizację następujących zadań: 1. Budowa hali technologicznej zasobni i wysegregowanych odpadów w ramach przebudowy i modernizacji istniejącej zasobni odpadów zmieszanych instalacji mechaniczno-biologicznego przetwarzania zmieszanych odpadów komunalnych (MBP) w Karkonoskim Centrum Gospodarki Odpadami w Ścięgnach-Kostrzycy (KCGO). 2. Adaptacji boksów magazynu zewnętrznego do kompostowania na terenie Karkonoskiego Centrum Gospodarki Odpadami. Zadanie obejmuje adaptację boksów magazynowych na reaktory biologicznego przetwarzania (kompostowania i biosuszenia) odpadów ulegających biodegradacji wraz z niezbędnymi instalacjami, w tym instalacji odprowadzania i oczyszczania powietrza procesowego w biofiltrze. W ramach przedsięwzięcie przewiduje się rozbiórkę i demontaż części istniejących obiektów – zadaszonych boksów magazynowych o powierzchni ok. 300 m2. Przepustowość planowanej instalacji wyniesie 8 000 Mg/rok. KCGO przyjmuje około 53 tys. Mg/rok odpadów innych niż niebezpieczne i obojętne. Wybudowana w ramach projektu instalacja pozwoli na dodatkowe przetwarzanie ok 8 tys. Mg/rok odpadów.</t>
  </si>
  <si>
    <t>POIS.02.02.00-00-0030/16</t>
  </si>
  <si>
    <t>Budowa hermrtycznej instalacji, jako uzupełnienie istniejącego systemu kompostowania w Zakładzie Utylizacyjnym w Gdańsku</t>
  </si>
  <si>
    <t>Przedmiotem projektu jest budowa nowej kompostowni komorowej dla frakcji mokrej "BIO" o przepustowości 40 000 Mg/rok. Kompostownia spełniać będzie następujące założenia: kompostownia komorowa o czasie przetrzymania odpadów 5 tygodni, plac dojrzewania materiału o czasie przetrzymania 3 tygodnie, zlokalizowany w hali. Projekt realizowany będzie w ramach 4 zadań: Projektowanie i budowa hermetycznej kompostowni w Zakładzie Utylizacji w Gdańsku - roboty budowlano-montażowe, Public Relations wraz z edukacją ekologiczną, Inżynier Kontraktu, Dostawy sprzętu.</t>
  </si>
  <si>
    <t>POIS.02.02.00-00-0032/16</t>
  </si>
  <si>
    <t>Rozbudowa Zakładu Unieszkodliwiania Odpadów Komunalnych w Toruniu</t>
  </si>
  <si>
    <t>MIEJSKIE PRZEDSIĘBIORSTWO OCZYSZCZANIA SP. Z O.O.</t>
  </si>
  <si>
    <t>Zakres projektu obejmuje modernizację linii technologicznej istniejącej sortowni odpadów polegającą na instalacji i zabudowie separatorów odpadów, modernizacji kabiny sortowniczej oraz na modernizacji sita bębnowego. Elementy nowej zabudowy stanowić będą zespół wag z budynkiem administracyjno - socjalnym oraz myjnia kół i podwozi pojazdów przewożących odpady. W związku z inwestycją, planowana jest również rozbiórka istniejącego brodzika dezynfekcyjnego i odtworzenie w tym miejscu nawierzchni drogi dojazdowej do zakładu. W ramach projektu zakupiona zostanie nowa ładowarka teleskopowa. Zadania w projekcie: 1. Wykonanie kompletnej dokumentacji projektowo-kosztorysowej dla budowy zespołu wag z budynkiem administracyjno – socjalnym oraz myjni do kół i podwozi przy ul. Kociewskiej 47/53 w Toruniu 2. Opracowanie studium wykonalności projektu 3. Dostawa i zabudowa separatorów sortujących na linii sortowniczej w ZUOK w Toruniu wraz z modernizacją sita bębnowego.</t>
  </si>
  <si>
    <t>POIS.02.02.00-00-0033/16</t>
  </si>
  <si>
    <t>System Punktów Selektywnego Zbierania Odpadow Komunalnych w Tarnowie</t>
  </si>
  <si>
    <t>PRZEDSIĘBIORSTWO USŁUG KOMUNALNYCH SP. Z O.O.</t>
  </si>
  <si>
    <t>Głównym celem przedsięwzięcia jest dostarczenie rozwiązań w zakresie prawidłowego zagospodarowania odpadów, zapewnienie właściwej hierarchii sposobów postępowania z odpadam, dzięki stworzeniu możliwości przekazania do recyklingu selektywnie zebranych odpadów komunalnych od mieszkańców miasta i gminy Tarnowa i poddaniu zebranych odpadów zielonych procesom przetwarzania i produkcji kompostu. Narzędziem do realizacji ww celów będzie realizacja Systemu punktów Selektywnego Zbierania Odpadów.</t>
  </si>
  <si>
    <t>POIS.02.02.00-00-0038/17</t>
  </si>
  <si>
    <t>Modernizacja istniejącej instalacji sortowania odpadów w miejscowości Giedlarowa, gmina Leżajsk, prowadzonej przez Stere Miasto-Park Sp. z o.o.</t>
  </si>
  <si>
    <t>STARE MIASTO-PARK Sp. z.o.o.</t>
  </si>
  <si>
    <t>POIS.02.02.00-00-0039/17</t>
  </si>
  <si>
    <t>Zwiększenie efektywności przetwarzania odpadów komunalnych w Regionie Zamość w zakresie recyklingu i odzysku poprzez modernizację instalacji mechaniczno-biologicznego przetwarzania odpadów w Regionalnym Zakładzie Zagospodarowania Odpadów w Dębowcu</t>
  </si>
  <si>
    <t>PRZEDSIĘBIORSTWO GOSPODARKI KOMUNALNEJ SPÓŁKA Z OGRANICZONĄ ODPOWIEDZIALNOŚCIĄ W ZAMOŚCIU</t>
  </si>
  <si>
    <t>Celem przedsięwzięcia jest Zwiększenie efektywności przetwarzania odpadów komunalnych w Regionie Zamość w zakresie recyklingu i odzysku poprzez modernizację instalacji mechaniczno-biologicznego przetwarzania odpadów w Regionalnym Zakładzie Zagospodarowania Odpadów w Dębowcu. Zgodnie z pozwoleniem zintegrowanym, na części mechanicznej instalacji do przetwarzania odpadów, linii sortowniczej w obiekcie nr 3, prowadzone są procesy segregacji zmieszanych odpadów komunalnych. Maksymalna wydajność instalacji, przy pracy dwuzmianowej, wynosi 50 000 Mg/rok. Wartość ta nie ulegnie zmianie w wyniku realizacji projektu. Powyższy cel zostanie osiągnięty w wyniku inwestycji dotyczących: - Rozbudowy istniejącej linii sortowniczej odpadów komunalnych zmieszanych - Budowy hali na odpady zbierane selektywnie - Budowy zbiornika na odcieki wraz z infrastrukturą towarzyszącą - Doposażenia kompostowni w urządzenia separujące odpady: sito mobilne do przesiewania stabilizatu wraz z separatorem metali żelaznych, separator powietrzny mobilny do wydzielania frakcji lekkich i ciężkich, separator wiroprądowy do wydzielania metali nieżelaznych - Modernizacja PSZOK.</t>
  </si>
  <si>
    <t>POIS.02.02.00-00-0001/16</t>
  </si>
  <si>
    <t>Rozbudowa sieci EKOPORTÓW wraz z wyposażeniem i usprawnienie systemu obsługi mieszkańców Gminy Miasto Szczecin</t>
  </si>
  <si>
    <t>GMINA MIASTO SZCZECIN</t>
  </si>
  <si>
    <t>Projekt ma na celu rozbudowę sieci Ekoportów wraz z wyposażeniem i usprawnieniem obsługi mieszkańców Gminy Miasto Szczecin. Przedsięwzięcie polegać będzie na: ? Budowie kompleksu obiektów przy ul. Arkońskiej 39-40 (narożnik z ul. Harcerzy) wraz z przebudową zjazdu publicznego z ul. Harcerzy wraz z towarzyszącą infrastrukturą i przebudowa istniejących przyłączy. ? Zakupie dwóch samochodów do obsługi Ekoportów na terenie Gminy Miasto Szczecin. ? Komputeryzacji systemu obsługi Ekoportów. ? Wyposażeniu sali edukacyjnej. Dodatkowo w projekcie przewidziano następujące działania nieinwestycyjne: ? Przeprowadzenie kampanii informacyjnej; ? Przeprowadzenie kampanii edukacyjnej. Celem projektu jest zmniejszenie ilości odpadów komunalnych podlegających składowaniu. Zostanie on osiągnięty przede wszystkim poprzez racjonalizację systemu gospodarki odpadami i zapewnienie właściwej infrastruktury do zagospodarowywania odpadów.</t>
  </si>
  <si>
    <t>POIS.02.02.00-00-0001/17</t>
  </si>
  <si>
    <t>Biebrzański System Gospodarki Odpadami - etap III - PSZOKI</t>
  </si>
  <si>
    <t>BIOM SPÓŁKA Z OGRANICZONĄ ODPOWIEDZIALNOŚCIĄ</t>
  </si>
  <si>
    <t>W ramach projektu planuje się budowę 9 PSZOK (Region Północnym gospodarowania odpadami, obszar wydzielony Koszarówka wg PGO) w stosunku do 15 planowanych do budowy PSZOK ujętych w Palnie Inwestycyjnym Planu Gospodarki Odpadami Województwa Podlaskiego na lata 2016-2022 w Regionie Północnym, obszar wydzielony Koszarówka. Rozbudowę (modernizację) 2 Punktów Selektywnej Zbiórki Odpadów Komunalnych, z czego jeden położony w obszarze Regionu Centralnego wg PGO. W sumie 11 PSZOK-ów. Planowane do budowy i rozbudowy PSZOK-i będą obsługiwać łącznie 155 624 osób (wszyscy mieszkańcy Północnego Regionu gospodarowania odpaów - obszar wydzielony Koszarówka zgodnie z PGO). Łączna przepustowość wszystkich PSZOK-ów wyniesie 12 406,551 Mg/rok odpadów. W ramach każda z projektowanych Punktów Selektywnej Zbiórki Odpadów Komunalnych będzie prowadzona selektywna zbiórka 27 frakcji odpadów, w tym 10 frakcji odpadów z kategorii niebezpieczne.Do pierwszej grupy inwestycji, tj. PSZOK-ów przewidzianych do modernizacji należą: 1.Lokalny PSZOK Miasta i Gminy Goniądz (Goniądz); 2. Lokalny PSZOK Miasta i Gminy Rajgród (Rajgród); 3. Lokalny PSZOK Miasta i Gminy Suchowola (Poświętne); 4. Lokalny PSZOK Gminy Knyszyn (Gmina Knyszyn). Do drugiej grupy inwestycji, tj. nowych PSZOK-ów przewidzianych do wybudowania należą: 1. Międzygminny PSZOK Augustów dla gmin: Miasto Augustów, Gmina Augustów, Gmina Bargłów Kościelny, Gmina Nowinka, Gmina Płaska (Augustów); 2. Międzygminny PSZOK Dąbrowa Białostocka dla gmin: Gmina Dąbrowa Białostocka, Gmina Nowy Dwór, Gmina Lipsk, Gmina Janów (Dąbrowa Białostocka); 3. Międzygminny PSZOK Koszarówka dla gmin: Miasto Grajewo, Gmina Grajewo, Gmina Rajgród (Koszarówka); 4. Międzygminny PSZOK Dolistowo Stare dla gmin: Gmina Jaświły, Gmina Goniądz, Gmina Suchowola, Gmina Sztabin (Dolistowo Stare); 5. Międzygminny PSZOK Świerzbienie dla gmin: Gmina Mońki, Gmina Trzcianne, Gmina Korycin (Świerzbienie); 6. Lokalny PSZOK Gminy Nowinka (Nowinka); 7. Lokalny PSZOK Gminy Janów (Janów)</t>
  </si>
  <si>
    <t>POIS.02.02.00-00-0002/16</t>
  </si>
  <si>
    <t>Budowa Punktów Selektywnej Zbiórki Odpadów Komunalnych na terenie Związku Miast i Gmin Dorzecza Parsęty</t>
  </si>
  <si>
    <t>ZWIĄZEK MIĘDZYGMINNY</t>
  </si>
  <si>
    <t>Projekt będzie realizowany w granicach 12 miast i gmin woj. zachodniopomorskiego: gm. Dygowo, gm. Szczecinek, gm. Borne Sulinowo, gm. Gościno, gm. Karlino, gm. Grzmiąca, m. Białogard, gm. Siemyśl, gm. Ustronie Morskie, gm. Szczecinek, gm. Postomino, m. Kołobrzeg. Przedmiotem projektu jest budowa Punktów Selektywnej Zbiórki Odpadów Komunalnych, a także zespołów pojemników pół-podziemnych do zbierania odpadów, tzw. "gniazd" wraz z niezbędnym zagosp. terenów. Użytkowanie PSZOK i "gniazd" będzie bezpłatne. Zakres rzeczowy projektu w ramach budowy PSZOK obejmuje: utwardzenie placów, wykonanie najazdowych ramp rozładunkowych, wiat nad rampami rozładunk., kontenery socjalno-biurowe, wagi samochodowe najazdowe, kontenery i pojemniki do zbierania poszczególnych rodzajów odpadów, tablice informacyjne, ścieżki edukacyjne, ławki, zieleń ozdobną i izolacyjną, ogrodzenia, bramy, dojścia, dojazdy, furtki, przyczepy samochodowe, infrastrukturę towarzysząca i niezbędne instalacje (w tym elektryczne, wod-kan, ppoż, odprowadzenie wód, latarnie, zbiornik bezodpływowy na ścieki bytowe/ przydomowa oczyszczalnia ścieków).</t>
  </si>
  <si>
    <t>POIS.02.02.00-00-0002/17</t>
  </si>
  <si>
    <t>Budowa Punktów Selektywnego Zbierania Odpadów Komunalnych zlokalizowanych w Gdańsku przy: a) ul. Meteorytowej (obręb 3,dz. Nr 112/13)- lokalizacja nr 1, b) ul. Elbląskiej 66 (obręb 101, dz. Nr 61/13) – lokalizacja nr 2</t>
  </si>
  <si>
    <t>Budowa 2 punktów selektywnej zbiórki odpadów.</t>
  </si>
  <si>
    <t>POIS.02.02.00-00-0003/16</t>
  </si>
  <si>
    <t>Budowa miejskich Punktów Selektywnej Zbiórki Odpadów Komunalnych w Bydgoszczy.</t>
  </si>
  <si>
    <t>MIASTO BYDGOSZCZ</t>
  </si>
  <si>
    <t xml:space="preserve">Projekt polega na budowie trzech miejskich PSZOK, zlokalizowanych na terenie miasta Bydgoszcz. W PSZOK gromadzone będą odpady komunalne selektywnie zbierane, z wyłączeniem zmieszanych odpadów komunalnych oraz odpadów zawierających azbest. Zbierane będzie 15 frakcji odpadów innych niż niebezpieczne oraz odpady niebezpieczne w ilości 12 frakcji. Moc przerobowa zakładu wynosi 3 100 Mg/rok. Poza funkcją podstawową Pszok pełnić będzie funkcję edukacyjną i informacyjną. </t>
  </si>
  <si>
    <t>POIS.02.02.00-00-0004/16</t>
  </si>
  <si>
    <t>Przebudowa punktu selektywnej zbiórki odpadów komunalnych w Łomży</t>
  </si>
  <si>
    <t>W ramach inwestycji zostanie przebudowany punkt selektywnej zbiórki odpadów. PSZOK obsługiwać będzie ponad 75 tys. mieszkańców regionu. Masa zagospodarowanych odpadów wynieść ma ok. 43 tys. Mg/rok.</t>
  </si>
  <si>
    <t>POIS.02.02.00-00-0005/17</t>
  </si>
  <si>
    <t>Budowa Punktu Selektywnej Zbiórki Odpadów Komunalnych zlokalizowanego na działkach nr ew. 941/27, 941/30, 941/48, 941/19 i częściowo na działce nr ew. 941/18 w Puławach przy ul. Dęblińskiej.</t>
  </si>
  <si>
    <t>ZAKŁAD USŁUG KOMUNALNYCH SPÓŁKA Z OGRANICZONĄ ODPOWIEDZIALNOŚCIĄ</t>
  </si>
  <si>
    <t>Celem projektu jest budowa Punktu Selektywnej Zbiórki Odpadów Komunalnych powodująca zwiększenie poziomu selektywnej zbiórki odpadów komunalnych w gminie Puławy i mieście Puławy. Sumaryczna masa odpadów komunalnych zebranych w sposób selektywny w PSZOK objętym projektem wyniesie w 2020 r. 1970 Mg/rok. W wybudowanym PSZOK będzie zbieranych 15 frakcji wyselekcjonowanych odpadów, odpady niebezpieczne o 11 różnych kodach. Ponadto w PSZOK będzie funkcjonował punkt wymiany przedmiotów oraz ścieżka edukacyjna.</t>
  </si>
  <si>
    <t>POIS.02.02.00-00-0006/16</t>
  </si>
  <si>
    <t>Budowa Punktów Selektywnej Zbiórki Odpadów Komunalnych na terenie Gmin Związku Międzygminnego „Pilski Region Gospodarki Odpadami Komunalnymi”</t>
  </si>
  <si>
    <t>ZWIĄZEK MIĘDZYGMINNY "PILSKI REGION GOSPODARKI ODPADAMI KOMUNALNYMI" W PILE</t>
  </si>
  <si>
    <t>Przedmiotowy projekt dotyczy budowy Punktów Selektywnej Zbiórki Odpadów Komunalnych, które zlokalizowane będą na terenie Gmin - Członków Związku Międzygminnego "Pilski Region Gospodarki Odpadami Komunalnymi", zwany dalej ZM "PRGOK". Celem projektu jest zmniejszenie ilości odpadów komunalnych podlegających składowaniu poprzez racjonalizację systemu gospodarki odpadami, w tym w szczególności poprzez zapewnienie właściwej infrastruktury do zagospodarowania odpadów. Inwestycja zlokalizowana zostanie na terenie Gmin ZM "PRGOK". Realizacja projektu będzie miała wkład w osiągnięcie wskaźników rezultatu oraz sposobu przyczyniania się wskaźników wykonania rzeczowego realizacji celów osi priorytetowej poprzez realizację wskaźników: Moc przerobowa zakładu zagospodarowania odpadów – 1001 Mg/rok, Liczba osób objętych systemem zagospodarowania odpadów – 173 489 osób, Liczba wspartych Punktów Selektywnego Zbierania Odpadów Komunalnych – 13 szt.</t>
  </si>
  <si>
    <t>POIS.02.02.00-00-0007/16</t>
  </si>
  <si>
    <t>Budowa Punktu Selektywnej Zbiórki Odpadów Komunalnych w Świnoujściu</t>
  </si>
  <si>
    <t>GMINA MIASTO ŚWINOUJŚCIE</t>
  </si>
  <si>
    <t>Inwestycja polega na utworzeniu Punktu Selektywnej Zbiórki Odpadów. PSZOK będzie przeznaczony do przyjmowania odpadów od mieszkańców gminy Świnoujście. Planuje się przyjmowanie odpadów o kodach 15 01.., 16 01.., 17 01.., 20 01.. oraz 3 odpadów niebezpiecznych. W ramach PSZOK zostanie wybudowany budynek socjalno-biurowy, wiata o konstrukcji stalowej, plac manewrowy, plac składowy. Obiekt wyposażony będzie w wagę samochodową i wagę ręczną. Ponadto w PSZOK stworzony zostanie punkt zbierania i przekazywania rzeczy używanych. Projekt obejmie swoim działaniem 33 263 mieszkańców.</t>
  </si>
  <si>
    <t>POIS.02.02.00-00-0007/17</t>
  </si>
  <si>
    <t>Punkt Selektywnego Zbierania Odpadów Komunalnych (PSZOK) na terenie miasta Chorzów</t>
  </si>
  <si>
    <t>CHORZÓW - MIASTO NA PRAWACH POWIATU</t>
  </si>
  <si>
    <t>Celem projektu jest racjonalizacja systemu gospodarki odpadami w mieście Chorzów, poprzez udostępnienie mieszkańcom Punktu Selektywnej Zbiórki Odpadów Komunalnych. Cel ten zostanie zrealizowany poprzez wdrożenie nowoczesnej gospodarki odpadami, zgodnie z unijną hierarchią sposobów postępowania z odpadami. Przyniesie pozytywny efekt gospodarczy (ponowne wykorzystanie surowców i odzysk energii z odpadów) oraz polepszy jakość życia (likwidacja uciążliwości związanych ze składowaniem odpadów). Tym samym projekt będzie miał pozytywny wpływ na stan środowiska naturalnego.</t>
  </si>
  <si>
    <t>POIS.02.02.00-00-0008/17</t>
  </si>
  <si>
    <t>MIASTO BIELSK PODLASKI</t>
  </si>
  <si>
    <t xml:space="preserve">Przewidziano realizację następujących zadań: 1 Budowa Punku Selektywnego Zbierania Odpadów Komunalnych w Bielsku Podlaskim 1.1 Budowa PSZOK w Bielsku Podlaskim (w tym dostawa wagi samochodowej) 1.2 Zakup ładowarki teleskopowej 1.3 Zakup wózka widłowego spalinowego 1.4 Zakup wyposażenia PSZOK 2 Budowa Punku Selektywnego Zbierania Odpadów Komunalnych w Hajnówce 2.1 Budowa PSZOK w Hajnówce (w tym dostawa wagi samochodowej) 2.2 Zakup ładowarki teleskopowej 2.3 Zakup wózka widłowego spalinowego 2.4 Zakup wyposażenia PSZOK Przedstawiony powyżej zakres pozwoli na realizację celu głównego inwestycji, jakim jest: zmniejszenie ilości odpadów komunalnych podlegających składowaniu dzięki budowie PSZOK w Bielsku Podlaskim i Hajnówce. Przedmiotowy projekt został uwzględniony w Planie inwestycyjnym stanowiący załącznik do Planu gospodarki odpadami województwa podlaskiego na lata 2016-2022. Projekt wpisuje się w cele i założenia krajowego i wojewódzkiego planu gospodarki odpadami. </t>
  </si>
  <si>
    <t>POIS.02.02.00-00-0009/16</t>
  </si>
  <si>
    <t>Budowa Punktu Selektywnej Zbiórki Odpadów Komunalnych w Jelczu-Laskowicach</t>
  </si>
  <si>
    <t>GMINA JELCZ-LASKOWICE</t>
  </si>
  <si>
    <t>Głównym celem projektu jest zmniejszenie ilości odpadów komunalnych podlegających składowaniu na terenie Gminy Jelcz-Laskowice. Cel ten zostanie osiągnięty poprzez zapewnienie właściwej infrastruktury do zagospodarowywania odpadów w postaci Punktu Selektywnej Zbiórki Odpadów Komunalnych. Projekt zostanie zrealizowany na działkach: nr 6/13 AM-30, obręb Laskowice oraz nr 13/5, AM-1 obręb Jelcz, Gmina Jelcz-Laskowice, powiat oławski, województwo dolnośląskie.</t>
  </si>
  <si>
    <t>POIS.02.02.00-00-0009/17</t>
  </si>
  <si>
    <t>Budowa Punktu Selektywnego Zbierania Odpadów Komunalnych (PSZOK) w Bochni.</t>
  </si>
  <si>
    <t>BOCHEŃSKIE ZAKŁADY USŁUG KOMUNALNYCH SP. Z O.O.</t>
  </si>
  <si>
    <t>Organizacja PSZOK na potrzeby czasowego gromadzenia odpadów odebranych od mieszkańców gminy miasta Bochnia. Obecnie na terenie miasta Bochnia funkcjonuje punkt selektywnego zbierania odpadów, jednak nie spełnia on właściwie swej funkcji z uwagi na zbyt małą pojemność magazynową, niewłaściwe zagospodarowanie terenu powodujące utrudniony dostęp. Kontenery są wyeksploatowane i znacznie zużyte, a płyty na placu manewrowym uszkodzone z licznymi ubytkami. Koszty kwalifikowane Projektu: - Dokumentacja techniczna, przygotowanie projektu:78408zł - Teren, dojazd i media: 1073000zł - System rampowy PSZOK: 586530zł - Pozostałe elementy zagospodarowania terenu: 217000zł - Ścieżka edukacyjna: 30000zł - Wyposażenie (Kontenery i pojemniki na odpady, wózek widłowy, narzędzia do 3R, waga) 209000 zł - Miejska Stacja Recyklingowa: 60000zł - Pomoc techniczna: 60000zł - Nadzór: 54388zł - Informacja i promocja: 22000zł Koszty niekwalifikowane Projektu: - odsetki w okresie realizacji: 3040zł. - podatek VAT: 549770zł. Do chwili złożenia wniosku zostały przeprowadzone następujące działania przygotowawcze, wliczone do kosztów kwalifikowanych Projektu: - opracowanie dokumentacji aplikacyjnej, - ogłoszenie, SIWZ, PFU - studium wykonalności i analiza finansow</t>
  </si>
  <si>
    <t>POIS.02.02.00-00-0010/16</t>
  </si>
  <si>
    <t>Budowa punktu selektywnego zbierania odpadów komunalnych w gminie Krzeszowice</t>
  </si>
  <si>
    <t>GMINA KRZESZOWICE</t>
  </si>
  <si>
    <t>Celami przedsięwzięcia jest zmniejszenie ilości odpadów komunalnych podlegających składowaniu, racjonalizacja systemu gospodarki odpadami dzięki zapewnieniu właściwej infrastruktury do zagospodarowywania odpadów, działania edukacyjne i informacyjne związane z gospodarowaniem odpadami prowadzone w ramach realizowanego projektu. W ramach inwestycji powstanie ogrodzony plac utwardzony z oświetleniem, gdzie zostaną rozstawione kontenery na odpady oraz zostanie wykonana rampa wyładunkowa, myjnia i kontener socjalno-biurowy. Będą również wykonane elementy uzbrojenia podziemnego jak kanalizacja deszczowa wraz z separatorem oczyszczającym ścieki deszczowe. Realizacja projektu stworzy odpowiednie warunki zagospodarowania odpadów dla osób korzystających z PSZOK, a w szczególności hierarchii sposobów postępowania z odpadami, zapewniając tym samym, dostosowanie do wymogów prawnych, zawartych w przepisach krajowych i Unii Europejskiej. Planowana inwestycja przyczyni się do zwiększenia ilości selektywnie zbieranych odpadów komunalnych, poddawanych procesom: ponownego użycia, recyklingu i odzysku innymi metodami, redukując w ten sposób ilość odpadów składowanych na składowisku.</t>
  </si>
  <si>
    <t>POIS.02.02.00-00-0011/16</t>
  </si>
  <si>
    <t>Budowa punktu selektywnej zbiórki odpadów komunalnych w Gminie Dobra</t>
  </si>
  <si>
    <t>GMINA DOBRA</t>
  </si>
  <si>
    <t>Zakres rzeczowy projektu obejmuje budowę punktu selektywnego zbierania odpadów komunalnych. Projektowany PSZOK będzie obsługiwał prawie 21 tys. mieszkańców gmiy Dobra. W wyniku realizacji projektu masa zagospodarowanych odpadów komunalnych w PSZOK wyniesie 330,12 Mg. W PSZOK przewidziano dodatkowe funkcje w zakresie zapobiegania powstawaniu odpadów komunalnych, a mianowicie możliwość odbioru tekstyliów i urządzeń nadających się do użytkowania w celu dalszej ich dystrybucji dla osób potrzebujących. Wykonana zostanie również ścieżka edukacyjna, której celem będzie informowanie użytkowników o konieczności zapobiegania powstawaniu odpadów oraz przygotowania ich do ponownego użycia. W projekcie przewidziano selektywną zbiórkę 16 frakcji odpadów.</t>
  </si>
  <si>
    <t>POIS.02.02.00-00-0011/17</t>
  </si>
  <si>
    <t>Budowa Punktu Selektywnej Zbiórki Odpadów Komunalnych w Siemianowicach Śląskich wraz z niezbędnym wyposażeniem</t>
  </si>
  <si>
    <t>1. Prace przygotowawcze: opracowanie dokumentacji projektowej,studium wykonalności inwestycji wraz z jego aktualizacją. 2. Prace inwestycyjne: - Roboty budowlane oraz instalacyjne związane z budową obiektów PSZOK, to jest hala magazynowa, wiata magazynowa, kontener socjalno-biurowy, kontener portiernia, - Wyposażenie PSZOK (pojemniki na odpady, kontenery, waga samochodowa), - Zakup pojemników do selektywnej zbiórki odpadów ulegających biodegradacji oraz ogólnodostępnych pojemników do segregacji odpadów komunalnych tzw. dzwonów, pojemników na przeterminowane leki) 3. Promocję projektu: tablice informacyjna i pamiątkowa, przeprowadzenie konferencji ekologicznej, wyprodukowanie i dystrybucja toreb ekologicznych do segregowania odpadów.</t>
  </si>
  <si>
    <t>POIS.02.02.00-00-0012/16</t>
  </si>
  <si>
    <t>Budowa Punktu Selektywnej Zbiórki Odpadów Komunalnych (PSZOK) przy ul. Beethovena w Wałbrzychu</t>
  </si>
  <si>
    <t>MIEJSKI ZAKŁAD USŁUG KOMUNALNYCH SP. ZO.O. W WAŁBRZYCHU</t>
  </si>
  <si>
    <t>Projekt zlokalizowany jest w Wałbrzychu przy ul. Beethovena. Wałbrzych usytuowany jest w południowym regionie gospodarki odpadami woj. dolnośląskiego.PSZOK zlokalizowany zostanie w sąsiedztwie Zakładu Segregacji i Zagospodarowania Odpadów (ZSiZO)- Działki nr 7/17; 7/1; 7/16 (Obręb Gaj), pomiędzy obecnie rozbudowaną Instalacją do mechaniczno- biologicznego przetwarzania odpadów, a składowiskiem odpadów. Na terenie Wałbrzycha funkcjonuje 1 profesjonalny PSZOK oraz 1 tymczasowy. PSZOK zlokalizowany przy ul. Stacyjnej przewidziany jest do obsługi pół. cz. miasta. Tymczasowy PSZOK przy składowisku odpadów przy ul. Beethovena nie spełnia wymagań dla tego typu punktów. Z uwagi na powierzchnię miasta (84,7 km2) i liczbę stałych mieszkańców (107 298 osób- stan na dzień 31.12.2015 r.) istnieje potrzeba uruchomienia dodatkowego, profesjonalnego PSZOK.</t>
  </si>
  <si>
    <t>POIS.02.02.00-00-0012/17</t>
  </si>
  <si>
    <t>Budowa Punktu Selektywnego Zbierania Odpadów Komunalnych (PSZOK) na terenie Gminy Miasta Radomia</t>
  </si>
  <si>
    <t>GMINA MIASTA RADOMIA</t>
  </si>
  <si>
    <t>Projekt polega na budowie stacjonarnego Punktu Selektywnego Zbierania Odpadów Komunalnych(PSZOK).Realizowany będzie w woj.maz.,w m.Radom – płd. część,w odległości ok.3km od centr. części miasta,na dz. o nr ewid.:2/6,3/4,3/5,208/8,85/6,84,85/8,położonych przy ul.Wjazdowej(mapa lokalizacji inwestycji-zał.nr5 do WoD).Grunty są własnością Gminy Miasta Radomia(GMR). Zakres proj.obejmują zadania: 1.Prace przygot.(50700,00zł netto; 62361,00zł brutto): -studium wykonalności(SW),-wniosek o dof.(WoD), -program funkcjonalno-użytkowy(PFU)z koncepcją, 2.Dokumentacja proj.(95875,00zł netto; 117926,25zł brutto): -Projekty wraz z kompletem uzgodnień i pozwoleniem na budowę -DTR,Instrukcje Technologiczne,Instrukcje stanowiskowe,Dokumentacja i UDT,Instrukcje BPH i p.poż. -Dok. powykonawcza -Dok. do uzyskania pozwolenia na użytk. wraz z pozwoleniem 3.Roboty budowlane(2282730,00zł netto;2807757,90zł brutto): -Powierzchnia utwardzona pod pow. rampy wielofunk. -Przyłącze mediów-energia elektryczna -Przyłącze i rozprowadzenie mediów–wodociąg -Kanalizacja deszczowa -Ogrodzenie terenu -Brama wjazdowa -Sieci teletechniczne -Zagosp. terenu,roboty wykończeniowe i remontowe -Wjazd(zjazd)z drogi publicz. -Budynek biurowo-socjalny(kontener) -Kontenery i pojemniki PSZOK -Dostawa i wyposażenie ścieżki edukac. -Dostawa i montaż wagi samochodowej 18t -Dostawa i montaż wagi platformowej 300kg -Wyposażenie warsztatu 4.Nadzór budowlany(34240,95zł netto;41116,36zł brutto): -nadzór nad realizacją 5.Informacja i promocja(99966,02zł netto;119268,20zł brutto): -działania informac.-promoc. -tablica informac.i pamiątk.</t>
  </si>
  <si>
    <t>POIS.02.02.00-00-0013/16</t>
  </si>
  <si>
    <t>„Budowa punktu selektywnego zbierania odpadów komunalnych dla Gminy Koronowo”</t>
  </si>
  <si>
    <t>GMINA KORONOWO</t>
  </si>
  <si>
    <t>Planowane przedsięwzięcie przyczyni się do zwiększenia ilości odpadów komunalnych, poddawanych procesom: ponownego użycia, recyklingu i odzysku innymi metodami, redukując w ten sposób ilość odpadów składowanych i wpływając na wielkości koniecznych do osiągnięcia poziomów ekologicznych wskazanych w dokumentach strategicznych i planistycznych szczebla krajowego i wojewódzkiego (ponowne użycie, recykling i odzysk innymi metodami, zmniejszenie masy odpadów przeznaczonych do składowania). Przedsięwzięcie polegać będzie na zaprojektowaniu i budowie punktu selektywnego zbierania odpadów komunalnych, na terenie którego zbierane i magazynowane będą odpady komunalne, dostarczone przez mieszkańców gminy. Lokalizacja inwestycji: działka nr ew37 w miejscowości Morzewice, obręb 0027 Tryszczyn gmina Koronowo. Łączna powierzchni terenu przeznaczona do przekształcenia w związku z realizacją przedsięwzięcia wynosi ok. 2 500 m2. W punkcie gromadzone będą odpady komunalne selektywnie zbierane, z wyłączeniem zmieszanych odpadów komunalnych oraz odpadów zawierających azbest. Zbierane i magazynowane będą: -inne niż niebezpieczne odpady komunalne, -odpady niebezpieczne powstające w gospodarstwach domowych (odpady komunalne), -przedmioty przeznaczone do ponownego użycia. Poniżej przedstawiono zestawienie frakcji odpadów komunalnych planowanych do zbierania i magazynowania na terenie PSZOK-u oraz wykaz kontenerów i pojemników w których dana frakcja będzie magazynowane. Całkowite koszty kwalifikowalne 840 734,40PLN Dofinansowanie 714 624,24PLN</t>
  </si>
  <si>
    <t>POIS.02.02.00-00-0014/16</t>
  </si>
  <si>
    <t>Budowa kompleksu wspomagającego proces selektywnie odebranych i zebranych odpadów komunalnych (PSZOK) w Ustce</t>
  </si>
  <si>
    <t>ZAKŁAD GOSPODARKI KOMUNALNEJ SP. Z O.O. W USTCE</t>
  </si>
  <si>
    <t>Planowane przedsięwzięcie będzie zlokalizowane na terenie miasta Ustka (ul. Polna, ul. Wiejska), w jego południowej części, gmina Ustka, powiat słupski na działkach o numerach ewidencyjnych 906/44, 906/45, 906/76 obręb 0001_Ustka. Łączna powierzchnia terenów przeznaczonych pod inwestycje wynosi 0,961 ha. W fazie realizacji Projektu Beneficjentem będzie ZGK Sp. z o.o. w Ustce, spółką z ograniczoną odpowiedzialnością, w której 100% udziałów posiada Gmina Miasto Ustka. Operatorem w fazie eksploatacji będzie również ZGK Sp. z o.o. w Ustce, któremu w trybie bezprzetargowym na podstawie wieloletniej umowy wykonawczej zostanie powierzone zadanie z zakresu realizacji zadania własnego Gminy Miasta Ustka w zakresie prowadzenia PSZOK’a. Pełnoprawnym właścicielem majątku zrealizowanego w ramach Projektu „Budowa kompleksu wspomagającego proces selektywnie odebranych i zebranych odpadów komunalnych (PSZOK) w Ustce” będzie ZGK Sp. z o.o. w Ustce. Teren gminy miejskiej Ustka w 2015 roku zamieszkiwało 15 933 osób. Planowany do rozbudowy PSZOK będzie przeznaczony do obsługi wszystkich mieszkańców miasta. Planowany PSZOK będzie obsługiwał ok. 16 tys mieszkańców (15 933) co stanowi ok. 5,9% liczby mieszkańców w regionie gospodarki odpadami komunalnymi (region zachodni). W pierwszym pełnym roku kalendarzowym po zakończeniu realizacji projektu będzie zagospodarowywane ok. 1500 Mg odpadów co daje ok. 20,7% całości wytwarzanych odpadów komunalnych.</t>
  </si>
  <si>
    <t>POIS.02.02.00-00-0014/17</t>
  </si>
  <si>
    <t>Budowa Punktu Selektywnego Zbierania Odpadów Komunalnych w Gminie Dębica</t>
  </si>
  <si>
    <t>PRZEDSIĘBIORSTWO GOSPODAROWANIA ODPADAMI SPÓŁKA Z OGRANICZONĄ ODPOWIEDZIALNOŚCIĄ</t>
  </si>
  <si>
    <t>Projektowany PSZOK wybudowany zostanie w miejscowości Paszczyna, powiat dębicki, województwo podkarpackie na działkach nr 2218/14 i 63/2. Zakres rzeczowy projektu obejmuje: ? Budowę budynku gospodarczego ? Budowę wiaty do magazynowania odpadów, ? Wykonanie placów wewnętrznych, ich utwardzenie oraz utwardzenie miejsc postojowych , ? Wykonanie ścieżki edukacyjno-ekologicznej, ? Wykonanie ogrodzenia terenu wraz z oświetleniem ? Zakup niezbędnego sprzętu i wyposażenia PSZOK, ? Zakup pojemników i kontenerów do magazynowania odpadów, ? Wykonanie kolorowych plakatów i ulotek edukacyjnych.Nowy, gminny punkt zapewni mieszkańcom stały, nowoczesny, estetyczny i przyjazny punktu odbioru odpadów problemowych. Celem głównym projektu (Budowa Punktu Selektywnego Zbierania Odpadów Komunalnych) jest zwiększenie ilości odpadów przekazywanych przez mieszkańców Gminy Dębica w sposób selektywny i zmniejszenie ilości odpadów trafiających do systemu w formie zmieszanej. Cele szczegółowe to: • Osiągnięcie wysokiej jakości recyklingu poprzez zebranie frakcji odpadów o dużej czystości, • Wypełnienie zobowiązań ustawowych kierowanych zarówno do gmin jak i przedsiębiorców . • Minimalizacja zagrożeń wynikających z niewłaściwego zagospodarowania odpadów komunalnych przez właścicieli nieruchomości (spalanie odpadów, tworzenie dzikich wysypisk). • Minimalizacja ilości wytwarzanych odpadów poprzez prowadzenie działań edukacyjnych (ścieżka edukacyjna, plakaty i ulotki edukacyjno-informacyjne rozprowadzone po regionie gospodarki odpadami w którym znajduje się Gmina Dębica) oraz utworzenie punktu wymiany produktów co powoduje realizacje zadań zgodnie z hierarchia postępowania z odpadami.</t>
  </si>
  <si>
    <t>POIS.02.02.00-00-0015/17</t>
  </si>
  <si>
    <t>Budowa i modernizacja punktu selektywnej zbiórki odpadów komunalnych wraz z infrastruktura towarzyszącą na terenie Związku Międzygminnego EKO-SIÓDEMKA</t>
  </si>
  <si>
    <t>ZWIĄZEK MIĘDZYGMINNY "EKO-SIÓDEMKA" Z SIEDZIBĄ W KROTOSZYNIE</t>
  </si>
  <si>
    <t>Celem projektu jest budowa systemu nowoczesnych punktów selektywnego zbierania odpadów komunalnych (dalej "PSZOK") wraz z punktami odbioru i przygotowania odpadów do ponownego użycia dla mieszkańców gmin Związku Międzygminnego. PSZOKi powstaną na terenie gmin: - Krotoszyn, - Kobylin, - Sulmierzyce, - Zduny. PSZOKi mają na celu uzupełnienie funkcjonującego na terenie gmin Związku systemu gospodarowania odpadami komunalnymi. PSZOK służyć będzie mieszkańcom Związku. W PSZOK-ach zbierane będą w szczególności odpadów, które nie są odbierane bezpośrednio z terenu ich nieruchomości zgodnie z regulaminem utrzymania czystości i porządku. W ramach PSZOK stworzona zostanie infrastruktura niezbędna do zbierania i magazynowania w sposób bezpieczny dla środowiska następujących frakcji odpadów komunalnych: odpady wielkogabarytowe, opony samochodów osobowych i jednośladów, odpady zielone, odpady budowlane i remontowe stanowiące odpady komunalne, drewno, w tym stolarka okienna i drzwiowa (nie wyklucza się selektywnej zbiórki drewna impregnowanego), styropian opakowaniowy, papier i tektura, szkło opakowaniowe, szkło inne niż opakowaniowe (w tym szkło płaskie – okienne), tworzywa sztuczne (opakowaniowe), tworzywa sztuczne (inne niż opakowaniowe), odzież i tekstylia, metale, popioły, opakowania wielomateriałowe, zużyty sprzęt elektryczny i elektroniczny, odpady niebezpieczne.</t>
  </si>
  <si>
    <t>POIS.02.02.00-00-0016/16</t>
  </si>
  <si>
    <t>Budowa punktów selektywnego zbierania odpadów komunalnych dla gmin Lipinki, Moszczenica,Ropa i Uście Gorlickie</t>
  </si>
  <si>
    <t>GMINA MOSZCZENICA</t>
  </si>
  <si>
    <t>Celem projektu jest poprawa selektywnego zbierania odpadów u źródła. Objęcie wszystkich mieszkańców Gmin systemem selektywnej zbiórki odpadów do końca 2019 r. Planowane przedsięwzięcie przyczyni się do zwiększenia ilości odpadów komunalnych poddawanych procesom ponownego użycia, recyklingu i odzysku, redukując w ten sposób ilość odpadów składowanych.</t>
  </si>
  <si>
    <t>POIS.02.02.00-00-0031/16</t>
  </si>
  <si>
    <t>Budowa Funkcjonalnego Punktu Selektywnego Zbierania Odpadów Komunalnych</t>
  </si>
  <si>
    <t>GMINA WŁADYSŁAWOWO</t>
  </si>
  <si>
    <t>Projekt obejmuje urządzenie PSZOK we Władysławowie, zlokalizowany przy granicy administracyjnej miasta, poza zwartym obszarem zabudowy. Celem projektu jest stworzenie uporządkowanej przestrzeni umożliwiającej selektywna zbiórkę odpadów wraz z drogą dojazdowa i ścieżką edukacyjną. Sumaryczna masa odpadów zebranych selektywnie wyniesie 4 010 Mg/rok. Selektywnym zbieraniem objętych będzie 26 frakcji odpadów, w tym opakowania z papieru i tektury, opakowania z tworzyw sztucznych, opakowania z metali i szkła, , odzież, tekstylia. Ponadto zbierane będą odpady niebezpieczne, w tym świetlówki, zużyte baterie, akumulatory, przeterminowane leki, oleje odpadowe, chemikalia, zużyte tonery. Na terenie PSZOK przewiduje się mozliwość zbierania odpadów wielkogabarytowych w tym mebli, dywanów, odpady budowlane i poremontowe.. PSZOK będzie dostępny dla mieszkańców gminy Władysławowo.</t>
  </si>
  <si>
    <t>POIS.02.02.00-00-0035/16</t>
  </si>
  <si>
    <t>"Budowa wzorcowego systemu gospodarki odpadami na terenie Gminy Miasta Wejherowa pod nazwą EKO-FABRYKA, w tym budowa Punktu Selektywnej Zbiórki Odpadów Komunalnych"</t>
  </si>
  <si>
    <t>ZAKŁAD USŁUG KOMUNALNYCH W WEJHEROWIE SP. Z O.O.</t>
  </si>
  <si>
    <t>Celem projektu jest stworzenie wzorcowego modelu gospodarki odpadami na terenie Gminy Miasta Wejherowa. Przedsięwzięcie będzie obejmowało budowę zakładu EKOFABRYKA wraz z wielostanowiskowym punktem recyklingu i przygotowania do ponownego użycia, punktem doczyszczania selektywnie zbieranych odpadów komunalnych, linią technologiczną doczyszczania i frakcjonowania odpadów (kabina sortownicza), punktem zbiórki odpadów niebezpiecznych, infrastrukturą drogową z parkingami, kanalizacją sanitarną, niezbędnymi instalacjami i przyłączami, oraz budowę ośmiu gniazd ekologicznych, służących do selektywnej zbiórki odpadów komunalnych na terenie Miasta Wejherowa.</t>
  </si>
  <si>
    <t>POIS.02.02.00-00-0036/17</t>
  </si>
  <si>
    <t>"Budowa i wyposażenie Punktu Selektywnej Zbiórki Odpadów Komunalnych w Piastowie"</t>
  </si>
  <si>
    <t>MIASTO PIASTÓW</t>
  </si>
  <si>
    <t>Celem projektu jest organizacja systemu gospodarki odpadami zgodnej z hierarchią sposobów postępowania z odpadami w Mieście Piastów poprzez wybudowanie i oddanie do użytkowania dla mieszkańców Punktu Selektywnej Zbiórki Odpadów Komunalnych (PSZOK) przy ul. Poniatowskiego. Uruchomiony stały Punkt będzie służył mieszkańcom, którzy zdecydują się samodzielnie dostarczyć zgromadzone w sposób selektywny odpady komunalne. PSZOK zostanie zlokalizowany na końcu ul. Poniatowskiego</t>
  </si>
  <si>
    <t>POIS.02.02.00-00-0001/18</t>
  </si>
  <si>
    <t>Budowa punktu selektywnego zbierania odpadów komunalnych w Prochowicach</t>
  </si>
  <si>
    <t>GMINA PROCHOWICE</t>
  </si>
  <si>
    <t>Celem przedsięwzięcia jest budowa PSZOk na terenie Gminy Prochowice. Projekt będzie obejmował swoim zakresem m.in. zakup pojazdów specjalistycznych i kontenerów obejmujący: Urządzenie komunalne wielofunkcyjne do zamiatania, odśnieżania i mycia – 1 szt. Mini-ładowarka teleskopowa wraz z wyposażeniem – 1 szt. – przeznaczenie-wielofunkcyjne rozwiązanie do załadunku i transportu wewnętrznego. Kontenery – 17 szt. – służyć będą do przechowywania odpadów, rampa rozładunkowa, waga samochodowa oraz kontener biurowy dla osób obsługujących PSZOK. Projekt będzie obejmował również działania edukacyjno-infromacyjne, t.j: przygotowanie tablic inform. i pamiątkowych, filmu promocyjny, gry planszowej, zakup domeny intern, ekoporadniki, plakaty, ulotki, artykuły prasowe, konferencja edukacyjna, tablice edukacyjne itp. Projekt przyczynia się do osiągnięcia wskaźnika rezultatu strategicznego POIiŚ „Mniejsza ilość odpadów komunalnych podlegających składowaniu, gdyż poprzez podjęcie działań infrastrukturalnych i edukacyjnych, przyczyni się do ochrony środowiska przyrodniczego przed jego biodegradacją spowodowaną nadmierna produkcją i brakiem właściwych praktyk w zakresie odpadów komunalnych. Wybudowany PSZOK obsłuży 7246 osób.</t>
  </si>
  <si>
    <t>POIS.02.02.00-00-0014/18</t>
  </si>
  <si>
    <t>"Rozbudowa punktu selektywnego zbierania odpadów komunalnych dla Gminy Cegłów"</t>
  </si>
  <si>
    <t>GMINA CEGŁÓW</t>
  </si>
  <si>
    <t>Inwestorem przedsięwzięcia jest Gmina Cegłów, ul. Tadeusza Kościuszki 4, 05-319 Cegłów. Całość przedsięwzięcia obejmie obszar do ok. 9 980 m2. W ramach przedm. Przeds.przewiduje się budowę PSZOK wraz z infrastrukturą towarzyszącą. Przed. Przed. związane jest z realizacją następujących elementów: 1) pow. utwar.. 2) pomi. konten. soc.-biur. wraz z salką eduk.; 3) pomi. do mag. odp. niebezp., ZSEE 4) pomi do przed przezn do ponownego użycia, odpadów przeznaczonych do naprawy oraz warsztat – miejsce przyg odpadów do ponownego użycia; 5) przyczepki lekkie; 6) magazyn belowania; 7) magazyny zamknięte np. na odpady wielkogabarytowe; 8) ekol ścieżka eduk (tablice informacyjne); 9) ogniwa fotowoltaiczne do 40 kW; 10) ładowarka kołowa i belownica; 11) waga najazdowa; 12) niezbędna infrastr tow – ogrodzenie panelowe wraz z bramą przesuwną, zieleń urządzona, chodniki, dojścia, zjazdy z drogi, dojazdy, miejsca postojowe i rozładunkowe, kontenery i pojemniki na odpady, przyłącza, sieci, niezbędne instalacje i urządzenia. Aktualnie istniejący PSZOK obejmuje obszar do ok. 300 m2, stanowiący powierzchnię utwardzoną. W momencie zakończenia prac związanych z rozbudową PSZOK, istniejący obiekt pełniący dotychczas funkcję PSZOK zostanie usunięty i zostanie mu przywrócona powierzchnia biologicznie czynna. Planowana rozbudowa PSZOK obejmie maksymalnie do ok. 9 980 m2 w związku z czym nie osiąga progu powyżej 1 ha wskazanego w w/w rozporządzeniu.</t>
  </si>
  <si>
    <t>POIS.02.02.00-00-0022/18</t>
  </si>
  <si>
    <t xml:space="preserve">Budowa Punktu Selektywnej Zbiórki Odpadów Komunalnych w Kosowie i na terenie Gminy Wierzbica. </t>
  </si>
  <si>
    <t>GMINA KOWALA</t>
  </si>
  <si>
    <t xml:space="preserve">Przedsięwzięcie polega na budowie 2 PSZOK,po jednym dla Gm.Kowala i Gm.Wierzbica. Wnioskodawcą projektu jest Gm.Kowala działająca w partnerstwie z Gm.Wierzbica. Na terenie przedmiotowych gmin zbierane i magaz będą odp.komunal, dostarczone przez mieszkańców gmin.Łącznie projektem zostanie objętych 21889 mieszkańców (12035-Kowala,9854-Wierzbica). Zbierane będą odpady: wielkogabarytowe,opony samochodów os.i jednośladów,odp.ziel.,odp.bud.i remontdrewno, w tym stolarka okien i drzwiowa,styropian opak.,papier i tektura, szkło opak.,szkło inne niż opak(w tym szkło płaskie/okienne), tworzywa sztucz. (opakow i inne),odzież i tekstylia, popioły, odpad niebezp,ZSEE w podziale na 16 frakcji odpadów selektywnie zbieranych. Na terenie planow PSZOK, przewiduje się wykon prac związ z zagospodarowaniem terenu, zakupu i ustawienia poj. i kont na odpady,oświetle terenu, jego ogrodz,i pozostałymi pracami. Projekt obejmuje również nadzór inwest oraz działania promoc-informac(dla każdej z gm. osobno).W ramach projektu przewidziano przeprowadzenie działań związ.z zapobieganiem powstawaniu odpad.Będą one obejmowały cały obszar realizacji projektu.Będą miały postać działań inwestyc.obejmujących bud.ścieżek edukac.w PSZOK-będą wykorzystywane do prowadzenia zajęć eduk. gł.dla dzieci i młodzieży szkol. Dodatkowo zorganizowana będzie akcja infor-edukacyjna: przygotowanie ulotek, plakatów, spotkania zmieszkańcami,strona www. Wykonane zostaną tablice:informacyjna i pamiątkowa o otrzymanym dofinansowaniu. W ramach projektu przewidziane jest miejsce na przedmioty do ponownego użycia, w którym przewidziana jest: zbiórka przedmiotów przewidzianych do ponownego użycia, które przekazywane będą zainteres.mieszkańcom czy naprawa przedmiotów celem ponownego użycia. </t>
  </si>
  <si>
    <t>POIS.02.03.00-00-0001/16</t>
  </si>
  <si>
    <t>02.03</t>
  </si>
  <si>
    <t>Uporządkowanie gospodarki kanalizacyjnej w aglomeracji Wołczyn</t>
  </si>
  <si>
    <t>ZAKŁAD WODOCIĄGÓW I KANALIZACJI SPÓŁKA Z OGRANICZONĄ ODPOWIEDZIALNOŚCIĄ</t>
  </si>
  <si>
    <t>Zakres przedmiotowego projektu obejmuje realizację trzech przedsięwzięć inwestycyjnych: 1. Budowa sieci kanalizacji sanitarnej w miejscowości Krzywiczyny, system kanalizacji grawitacyjno-ciśnieniowej. 2. Budowa sieci kanalizacji sanitarnej w miejscowości Skałągi, system kanalizacji grawitacyjno-ciśnieniowej. 3. Modernizacja oczyszczalni ścieków w Wołczynie w zakresie zagospodarowania osadów ściekowych (budowa suszarni solarnej osadów ściekowych oraz budowa magazynu na skratki i piasek wraz z zagospodarowaniem terenu). Planowana długość wybudowanej kanalizacji sanitarnej wynosi 15,34 km.</t>
  </si>
  <si>
    <t>POIS.02.03.00-00-0001/17</t>
  </si>
  <si>
    <t>Modernizacja i rozbudowa systemu gospodarki wodno-ściekowej w Hrubieszowie z wykorzystaniem odnawialnych źródeł energii oraz usprawnieniem zarządzania majątkiem sieciowym</t>
  </si>
  <si>
    <t>PRZEDSIĘBIORSTWO GOSPODARKI KOMUNALNEJ I MIESZKANIOWEJ SP. Z O.O. W HRUBIESZOWIE</t>
  </si>
  <si>
    <t>Projekt jest realizowany na terenie aglomeracji Hrubieszów, w woj. lubelskim. Zakres projektu: budowa kanalizacji sanitarnej (10,13 km), przebudowa sieci kanalizacyjnej (1,02 km), budowa sieci wodociągowej (4,14 km), przebudowa sieci wodociągowej (1,11 km), inteligentny system zarządzania siecią. W ramach projektu zostanie podłączonych do sieci kanalizacyjnej 693 RLM, a do sieci wodociągowej -351 osób.</t>
  </si>
  <si>
    <t>POIS.02.03.00-00-0002/16</t>
  </si>
  <si>
    <t>Przebudowa i rozbudowa oczyszczalni ścieków w Rawiczu</t>
  </si>
  <si>
    <t>Projekt obejmuje przebudowę i rozbudowę istniejącej oczyszczalni ścieków w celu spełnienia wymogów rozporządzenia Ministra Środowiska w sprawie warunków, jakie należy spełnić przy wprowadzaniu ścieków do wód lub do ziemi oraz w sprawie substancji szczególnie szkodliwych dla środowiska wodnego (Dz. U. z 2014 r. poz. 1800). Przebudowana będzie część mechaniczna, biologiczna i osadowa oczyszczalni ścieków, dzięki czemu nastąpi: - zwiększenie przepustowości oczyszczalni ścieków z 7 000 m3/d do 7 800 m3/d, - poprawa oczyszczania ścieków w zakresie redukcji azotu, - zmniejszenie ładunku zanieczyszczeń pochodzących ze ścieków komunalnych wprowadzanych do środowiska oraz - poprawa gospodarowania osadami ściekowymi. Wskaźniki produktu: Liczba przebudowanych oczyszczalni ścieków komunalnych - 1 szt. Liczba oczyszczalni ścieków komunalnych wspartych w zakresie przeróbki osadów ściekowych - 1 szt. Wskaźniki rezultatu bezpośredniego: Wielkość ładunku ścieków poddanych ulepszonemu oczyszczaniu - 27 842 RLM Ilość suchej masy komunalnych osadów ściekowych poddawanych procesom przetwarzania - 0 tys. MG/rok</t>
  </si>
  <si>
    <t>POIS.02.03.00-00-0003/16</t>
  </si>
  <si>
    <t>Rozwiązanie gospodarki wodno-ściekowej w Gminie Nowogrodziec - etap II</t>
  </si>
  <si>
    <t>HYDRO-TECH SPÓŁKA Z OGRANICZONĄ ODPOWIEDZIALNOŚCIĄ</t>
  </si>
  <si>
    <t xml:space="preserve">Przedsięwzięcie obejmuje budowę 29,28 km sieci kanalizacji sanitarnej w m. Czerna, Godzieszów, Zebrzydowa i Nowa Wieś, przebudowę ok 6 km sieci wodociągowej w m. Godzieszów i Zebrzydowa oraz rozbudowę monitoringu sieci i stacji uzdatniania wody. </t>
  </si>
  <si>
    <t>POIS.02.03.00-00-0003/17</t>
  </si>
  <si>
    <t>Budowa kanalizacji w Gminie Wieliczka - etap IV</t>
  </si>
  <si>
    <t>GMINA WIELICZKA</t>
  </si>
  <si>
    <t>Projekt jest realizowany na terenie Gminy Wieliczka, na obszarze Aglomeracji Kraków o wielkości 925.500 RLM. Zakres projektu obejmuje: - budowę ok. 100 km sieci kanalizacji sanitarnej, - budowę ok. 8,3 km sieci wodociągowej, - budowę ok. 1,99 km kanalizacji deszczowej, - budowę ZUW w Wieliczce o wydajności 360 m3/h (w celu zaopatrywania ok. 30 tys. osób) wraz z ujęciem głębinowym, - budowę ZUW w Węgrzcach Wielkich o wydajności 108 m3/h (w celu zaopatrywania ok. 8 tys. osób) - modernizację ZUW w Bieżanowie, - budowę zbiorników wody "Sułków I i II" z hydroforniami. W wyniku realizacji projektu dostęp do zbiorczej sieci kanalizacji sanitarnej uzyska ok. 6.950 osób.</t>
  </si>
  <si>
    <t>POIS.02.03.00-00-0004/16</t>
  </si>
  <si>
    <t>Uporządkowanie gospodarki wodno-ściekowej w gminie Świdnica</t>
  </si>
  <si>
    <t>ŚWIDNICKIE GMINNE PRZEDSIĘBIORSTWO KOMUNALNE SP. Z O.O.</t>
  </si>
  <si>
    <t>Projekt obejmuje: - budowę 2,89 km kanalizacji sanitarnej, - przebudowę 2,6 km kanalizacji sanitarnej, - renowację (uszczelnienie) 2,4 km kanalizacji sanitarnej, - budowę 5,45 km sieci wodociągowej, - likwidację nieczynnej od kilkunastu lat oczyszczalni ścieków w Komorowie, - zakup samochodu asenizacyjnego do eksploatacji sieci. Wskaźniki produktu: - długość wybudowanej kanalizacji sanitarnej - 2,89 km - długość długość wybudowanej sieci wodociągowej - 5,45 km - długość wyremontowanej kanalizacji sanitarnej - 5 km Wskaźniki rezultatu: - liczba nowych użytkowników sieci kanalizacyjnej, którzy przyłączyli się do sieci w wyniku realizacji projektu - 235 RLM - liczba dodatkowych osób korzystających z ulepszonego zaopatrzenia w wodę - 50 osób</t>
  </si>
  <si>
    <t>POIS.02.03.00-00-0004/17</t>
  </si>
  <si>
    <t>Kontynuacja uporządkowania gospodarki wodno-ściekowej w mieście Malborku oraz rozbudowa oczyszczalni ścieków w Kałdowie Wsi</t>
  </si>
  <si>
    <t>PRZEDSIĘBIORSTWO WODOCIĄGÓW I KANALIZACJI W MALBORKU SP. Z O.O.</t>
  </si>
  <si>
    <t>Projekt dotyczy: - budowy 3,04 km sieci kanalizacji sanitarnej, - budowy 0,98 km sieci wodociągowej, - przebudowy 1,87 km sieci wodociągowej, - rozbudowy/modernizacji oczyszczalni ścieków (przebudowa 2 z 3 – trzeci był dobudowany w ramach projektu POIiŚ 2007-2013 - istniejących bioreaktorów osadu czynnego m.in. wymiana systemów napowietrzania oraz przebudowa stacji zagęszczania nadmiernego osadu biologicznego), - elementów monitoringu i wizualizacji pracy 18 przepompowni sieciowych. Inwestycja będzie realizowana na terenie aglomeracji Malbork o wielkości 91.230 RLM.</t>
  </si>
  <si>
    <t>POIS.02.03.00-00-0005/16</t>
  </si>
  <si>
    <t>Uporządkowanie gospodarki ściekowej na terenie Gminy Dobczyce</t>
  </si>
  <si>
    <t>GMINA DOBCZYCE</t>
  </si>
  <si>
    <t>Projekt obejmuje rozbudowę części mechanicznej, biologicznej i osadowej istniejącej oczyszczalni ścieków w miejscowości Dobczyce w zakresie przepustowości oczyszczalni z 2 800 m3/d do 3 850 m3/d. Wskaźniki produktu: - liczba przebudowanych oczyszczalni ścieków komunalnych - 1 szt. - liczba oczyszczalni ścieków komunalnych wspartych w zakresie przeróbki/zagospodarowania osadów ściekowych - 1 szt. Wskaźniki rezultatu: - ilość suchej masy komunalnych osadów ściekowych poddawanych procesom przetwarzania - 0,41 tys. Mg/rok</t>
  </si>
  <si>
    <t>POIS.02.03.00-00-0006/16</t>
  </si>
  <si>
    <t>Uporządkowanie gospodarki ściekowej na terenie Aglomeracji Żarów poprzez budowę kanalizacji sanitarnej w miejscowości Łażany</t>
  </si>
  <si>
    <t>GMINA ŻARÓW</t>
  </si>
  <si>
    <t>Projekt obejmuje budowę 6 km sieci kanalizacji sanitarnej w układzie grawitacyjno-tłocznym na terenie aglomeracji Żarów w miejscowości Łażany, do której planuje się podłączyć 636 mieszkańców (RLM). Wskaźniki produktu: - długość wybudowanej kanalizacji sanitarnej - 6 km, Wskaźniki rezultatu: - liczba nowych użytkowników sieci kanalizacyjnej, którzy przyłączyli się do sieci w wyniku realizacji projektu - 636 RLM</t>
  </si>
  <si>
    <t>POIS.02.03.00-00-0006/17</t>
  </si>
  <si>
    <t>Gospodarka wodno-ściekowa w Sosnowcu – etap III</t>
  </si>
  <si>
    <t>GMINA SOSNOWIEC</t>
  </si>
  <si>
    <t xml:space="preserve">Projekt zlokalizowany jest w mieście Sosnowiec na terenie aglomeracji Sosnowiec o RLM 304 123 (PLSL00). Zakres rzeczowy Projektu obejmuje budowę kanalizacji sanitarnej, deszczowej oraz przebudowę sieci wodociągowej w mieście Sosnowiec. Zakres rzeczowy Projektu: - budowa kanalizacji sanitarnej o długości ok. 17,1 km , w tym kanalizacja tłoczna ok. 2,64 km i kanalizacja grawitacyjna ok. 14,46 km, - budowa 5 tłoczni ścieków, w tym 3 wyposażone w zbiorniki retencyjne, - budowa kanalizacji deszczowej o długości ok. 4,14 km w ulicach, w których realizowana jest kanalizacja sanitarna, w tym kanalizacja tłoczna ok. 2 m i kanalizacja grawitacyjna ok. 4,14 km, - budowa przepompowni wód deszczowych wraz ze zbiornikiem retencyjnym, - budowa zbiornika odparowująco – infiltracyjnego jako odbiornika wód deszczowych, - budowa 3 wylotów deszczowych i 3 separatorów, - przebudowa sieci wodociągowej wraz z przyłączami o łącznej dł. ok. 11,6 km, - zabezpieczenie istniejącej infrastruktury kolidującej z planowaną do budowy kanalizacją, - odtworzenie nawierzchni drogowych zgodnie z zapisami decyzji zarządcy dróg, - dostawa samochodu do eksploatacji sieci kanalizacyjnej. Ścieki odprowadzane będą do Oczyszczalni Ścieków Radocha II o proj. przepus. 411 500 RLM i aktualnym obciążeniu 47 451 m3/d. Oczyszczalnia spełnia wymagania w zakresie redukcji zanieczyszczeń jak dla aglomeracji powyżej 100 000 RLM. W ramach Projektu planuje się podłączenie 2454 mieszkańców. </t>
  </si>
  <si>
    <t>POIS.02.03.00-00-0007/16</t>
  </si>
  <si>
    <t>Modernizacja międzygminnej oczyszczalni ścieków w Ścinawce Dolnej oraz rozbudowa kanalizacji sanitarnej dla Miasta i Gminy Nowa Ruda</t>
  </si>
  <si>
    <t>ZAKŁAD WODOCIĄGÓW I KANALIZACJI SPÓŁKA Z OGRANICZONA ODPOWIEDZIALNOŚCIĄ</t>
  </si>
  <si>
    <t>Celem Projektu jest umożliwienie podłączenia do zbiorczej sieci kanalizacyjnej nowych użytkowników oraz uporządkowanie gospodarki osadowej. W ramach Projektu zostaną zrealizowane następujące zadania i osiągnięte wskaźniki: Budowa kanalizacji sanitarnej na terenie miasta i gminy Nowa Ruda: 2,25 km, liczba nowych użytkowników kanalizacji: 278 Mk; Rozbudowa obiektów gospodarki osadowej oraz montaż paneli słonecznych na terenie OŚ; Budowa SUW w Dzikowcu Polesiu; Zakup i montaż systemu monitoringu sieci wod-kan; Dostawa samochodu do czyszczenia sieci kanalizacyjnej.</t>
  </si>
  <si>
    <t>POIS.02.03.00-00-0007/17</t>
  </si>
  <si>
    <t>Budowa i modernizacja systemu sieci wodno-kanalizacyjnej na terenie Miasta Bełchatowa - etap II</t>
  </si>
  <si>
    <t>ZAKŁAD WODOCIĄGÓW I KANALIZACJI „WOD.-KAN.” SPÓŁKA Z O. O.</t>
  </si>
  <si>
    <t xml:space="preserve">Projekt będzie realizowany w województwie łódzkim, powiecie bełchatowskim, Mieście Bełchatów. Zakres projektu obejmuje: budowę instalacji stabilizacji osadów ściekowych w ZKF na oczyszczalni ścieków w Bełchatowie (w wyniku modernizacji oczyszczalni zastosowana zostanie technologia umożliwiająca odzysk biogazu. Biogaz wykorzystywany będzie do produkcji energii elektrycznej i cieplnej na potrzeby własne), budowę kanalizacji sanitarnej: – ul. Jasińskiego, Mokra, Kolejowa, Groszkowskiego, modernizację kanalizacji sanitarnej: – od ul. 9 Maja do oczyszczalni ścieków, od placu zabaw na Os. Okrzei do ul. Staszica, renowację magistrali wodociągowej DN800 od SUW do ul. Sienkiewicza wraz z renowacją wodociągu DN500 i komory na odcinku od hali odżelaziaczy do granicy działki ujęcia wody. W wyniku realizacji projektu nastąpi podłączenie nowych użytkowników [201 RLM]. Wskaźnik koncentracji po realizacji projektu wyniesie 374,55 Mk/km. </t>
  </si>
  <si>
    <t>POIS.02.03.00-00-0008/16</t>
  </si>
  <si>
    <t>Oczyszczanie ścieków w Brzegu - faza III</t>
  </si>
  <si>
    <t>PRZEDSIĘBIORSTWO WODOCIĄGÓW I KANALIZACJI W BRZEGU SP. Z O.O.</t>
  </si>
  <si>
    <t>Cele projektu: usprawnienie procesu przeróbki osadów w instalacji biogazowej oraz poprawa jakości systemu zaopatrzenia w wodę. W ramach projektu będą realizowane zadania: Zakup agregatu prądotwórczego na biogaz; Wymiana pomp nadawy do WKF; Uszczelnienie kanałów sanitarnych; Zakup agregatu prądotwórczego na SUW Gierszowice; Renowacja pokrywy zbiornika wody czystej na SUW; Termomodernizacja budynku neutralizacji chloru na SUW Gierszowice.</t>
  </si>
  <si>
    <t>POIS.02.03.00-00-0008/17</t>
  </si>
  <si>
    <t>Budowa kanalizacji sanitarnej w miejscowości Szymankowo, Tropiszewo i Starynia w gminie Lichnowy</t>
  </si>
  <si>
    <t>GMINA LICHNOWY</t>
  </si>
  <si>
    <t>Celem realizacji projektu jest uporządkowanie gospodarki wodno-ściekowej aglomeracji Malbork, w gminie Lichnowy. Na terenie gminy brak jest zorganizowanych systemów kanalizacji sanitarnej. W ramach projektu planuje się budowę sieci kanalizacji sanitarnej w miejscowościach: Szymankowa, Starynia, Tropiszewo z włączeniem do istniejącego kolektora tłocznego kanalizacji sanitarnej Lisewo-Nowy Staw. Do kanalizacji podłączonych będzie 1008 mieszkańców (RLM).</t>
  </si>
  <si>
    <t>POIS.02.03.00-00-0009/16</t>
  </si>
  <si>
    <t>Budowa sieci kanalizacyjnej na terenie Gminy Wilkowice w wyznaczonych obszarach aglomeracji.</t>
  </si>
  <si>
    <t>GMINA WILKOWICE</t>
  </si>
  <si>
    <t>Przedmiotowy projekt polega na budowie sieci kanalizacji sanitarnej na terenie Gminy Wilkowice. Ścieki z nowobudowanej kanalizacji będą odprowadzane do oczyszczalni ścieków Komorowice. Rezultatem przedsięwzięcia będzie likwidacja licznych bezodpływowych osadników, zlokalizowanych na terenie gminy, w których zbierane są ścieki gospodarczo – bytowe.</t>
  </si>
  <si>
    <t>POIS.02.03.00-00-0009/17</t>
  </si>
  <si>
    <t>Rozbudowa i modernizacja systemu wodno – kanalizacyjnego na terenie aglomeracji Somonino</t>
  </si>
  <si>
    <t>GMINA SOMONINO</t>
  </si>
  <si>
    <t>Celem realizacji projektu jest uporządkowanie gospodarki wodno-ściekowej aglomeracji Somonino. Zakres rzeczowy: budowa sieci kanalizacji sanitarnej w miejscowościach: Egiertowo, Goręczyno, Rybaki i Rąty o dług. 8,37 km, budowa sieci wodociągowej w miejscowości Egiertowo o długości 302,2 m, przebudowa stacji uzdatniania wody w Rybakach. W ramach projektu zostanie podłączonych do sieci kanalizacyjnej 358 RLM, a do sieci wodociągowej -10 osób.</t>
  </si>
  <si>
    <t>POIS.02.03.00-00-0010/16</t>
  </si>
  <si>
    <t>Czysta Odra w Szczecinie</t>
  </si>
  <si>
    <t>ZAKŁAD WODOCIĄGÓW I KANALIZACJI SP. Z O.O.</t>
  </si>
  <si>
    <t>Zakres projektu obejmuje: budowę sieci kanalizacji o długości 23,91 km, modernizację kanalizacji sanitarnej o długości 6,81 km,wymianę magistral wodociągowych 0,98 km, modernizację OŚ Zdroje, likwidację OŚ Płonia, zakup 2 samochodów z wyposażeniem do czyszczenia sieci kanalizacyjnych oraz 2 samochodów z wyposażeniem do obsługi sieci, modernizację SUW, wdrożenie 3 inteligentnych systemów zarządzania sieciami wodno-kanalizacyjnymi oraz modernizację pompowni Górny Brzeg i Białowieska. W wyniku realizacji projektu podłączonych zostanie do sieci kanalizacji sanitarnej 3 008 RLM.</t>
  </si>
  <si>
    <t>POIS.02.03.00-00-0010/17</t>
  </si>
  <si>
    <t>Budowa kanalizacji sanitarnej i przebudowa wodociągu oraz modernizacja oczyszczalni ścieków w aglomeracjach miasta Bielsko-Biała</t>
  </si>
  <si>
    <t>AQUA SPÓŁKA AKCYJNA W BIELSKU- BIAŁEJ</t>
  </si>
  <si>
    <t>Zakres projektu obejmuje: budowę kanalizacji sanitarnej – 28,76 km; przebudowę przyłączy sieci wodociągowej – ok. 4,32 km; modernizację systemu oczyszczania ścieków OS Komorowice; budowę zbiornika biogazu na terenie OS Komorowice</t>
  </si>
  <si>
    <t>POIS.02.03.00-00-0011/16</t>
  </si>
  <si>
    <t>Rozbudowa kanalizacji sanitarnej wraz z modernizacją oczyszczalni ścieków w Krasnymstawie</t>
  </si>
  <si>
    <t>PRZEDSIĘBIORSTWO GOSPODARKI KOMUNALNEJ SP. Z O.O. W KRASNYMSTAWIE</t>
  </si>
  <si>
    <t>Zakres projektu obejmuje: budowę sieci kanalizacji sanitarnej o długości 36,5 km, modernizację gospodarki osadowej na oczyszczalni ścieków oraz rozbudowę systemu GIS. W wyniku realizacji projektu planowane jest podłączenie 4132 RLM.</t>
  </si>
  <si>
    <t>POIS.02.03.00-00-0011/17</t>
  </si>
  <si>
    <t>Gospodarka wodno-ściekowa w Kędzierzynie-Koźlu</t>
  </si>
  <si>
    <t>MIEJSKIE WODOCIĄGI I KANALIZACJA W KĘDZIERZYNIE KOŹLU SP. Z O.O.</t>
  </si>
  <si>
    <t>Nadrzędnym celem projektu jest uporządkowanie gospodarki wodno-ściekowej na terenie Miasta Kędzierzyn- Koźle. . Cel projektu wynika ze zdiagnozowanych niedoborów i potrzeb, a jego realizacja w ramach projektu prowadzi do osiągnięcia rezultatów określonych wskaźnikami produktu i rezultatu. Podstawowy wskaźnik produktu: Długość wybudowanej kanalizacji sanitarnej 9,4 km. Podstawowy wskaźnik rezultatu bezpośredniego: Liczba nowych użytkowników sieci kanalizacyjnej, którzy przyłączą się do sieci kanalizacji sanitarnej w wyniku realizacji projektu 836 RLM.</t>
  </si>
  <si>
    <t>POIS.02.03.00-00-0012/16</t>
  </si>
  <si>
    <t>Uporządkowanie gospodarki wodnokanalizacyjnej na terenie Gminy Zawoja</t>
  </si>
  <si>
    <t>PRZEDSIĘBIORSTWO GOSPODARKI KOMUNALNEJ I BUDOWNICTWA "ZAWOJA" SP. Z O.O.</t>
  </si>
  <si>
    <t>Głównym celem przedsięwzięcia jest uporządkowanie gospodarki wodno-ściekowej na terenie gminy Zawoja. Działania objęte Projektem przyczynią się do likwidacji istniejących niedoborów w zakresie systemu odprowadzania ścieków z terenu miejscowości Zawoja oraz Skawica. W ramach projektu realizowane będą następujące zadania: Budowa kanalizacji sanitarnej w miejscowości Skawica; Budowa kanalizacji sanitarnej w miejscowości Zawoja; Likwidacja oczyszczalni ścieków Zawoja-Centrum; Budowa ujęcia wód podziemnych Zawoja.</t>
  </si>
  <si>
    <t>POIS.02.03.00-00-0012/17</t>
  </si>
  <si>
    <t>Budowa kanalizacji sanitarnej w centrum Nasielska</t>
  </si>
  <si>
    <t>GMINA NASIELSK</t>
  </si>
  <si>
    <t>Realizacja projektu wiąże się z harmonijnym rozwojem gospodarczym gminy oraz wynika z planów rozwojowych wykorzystujących lokalne atuty i zmierzających do podniesienia konkurencyjności regionu. Dzięki rozbudowie kanalizacji sanitarnej o ok 5,3 km 664 osoby zostaną podłączone do sieci kanalizacyjnej, a wyposażenie aglomeracji w system kanalizacji wzrośnie o 6,8%.</t>
  </si>
  <si>
    <t>POIS.02.03.00-00-0013/16</t>
  </si>
  <si>
    <t>Uporządkowanie gospodarki wodno - ściekowej w aglomeracji Ostrowiec Świętokrzyski - etap III</t>
  </si>
  <si>
    <t>GMINA BODZECHÓW</t>
  </si>
  <si>
    <t>Cele przedsięwzięcia są spójne z celem głównym programu POIiŚ "Wsparcie gospodarki efektywnie korzystającej z zasobów i przyjaznej środowisku oraz sprzyjającej spójności terytorialnej i społecznej", jakim jest wzrost zrównoważony jako wspieranie gospodarki efektywniej korzystającej z zasobów bardziej przyjaznej środowisku i bardziej konkurencyjnej. Wpisuje się również w cele Działania 2.3 „Gospodarka wodno-ściekowa w aglomeracjach”, którego celem jest zwiększenie liczby ludności korzystającej z ulepszonego systemu oczyszczania ścieków komunalnych, zapewniającego podwyższone usuwanie biogenów. Grupą docelową projektu będą mieszkańcy aglomeracji Ostrowiec Świętokrzyski, którzy zostaną podłączeni do sieci kanalizacji sanitarnej, dzięki dokończeniu budowy systemów gospodarki wodno-ściekowej w tej aglomeracji. Zakładane do osiągnięcia wskaźniki: 1.wskaźnik produktu: - Długość wybudowanej kanalizacji sanitarnej - 64,34 km 2. wskaźnik rezultatu bezpośredniego: - Liczba nowych użytkowników sieci kanalizacyjnej, którzy przyłączyli się do sieci w wyniku realizacji projektu - 2480 RLM. Zadania planowane do realizacji: 1. Budowa sieci kanalizacji sanitarnej w m. Sarnówek Duży i Stara Dębowa Wola, 2. Budowa sieci kanalizacji sanitarnej w m. Szyby, 3. Budowa sieci kanalizacji sanitarnej w m. Podszkodzie, 4. Budowa sieci kanalizacji sanitarnej w m. Miłków i Jędrzejów, 5. Budowa sieci kanalizacji sanitarnej w miejscowości Wólka Bodzechowska i Przyborów, 6. Budowa sieci kanalizacji sanitarnej w miejscowości Sudół - etap II, 7. Budowa sieci kanalizacji sanitarnej w miejscowości Mychów i Mychów Kolonia, 8. Nadzór inwestorski, 9. Zarządzanie, 10. Promocja projektu. Planowana kanalizacja będzie pracowała w systemie grawitacyjno – tłocznym z przepompowniami sieciowymi oraz częściowo w systemie ciśnieniowym z pompowniami przydomowymi. Średnice kanałów mieszczą się w zakresie 250 -160 mm dla kanalizacji grawitacyjnej oraz 40 - 140 mm dla odcinków kanalizacji tłocznej ciśnieniowej.</t>
  </si>
  <si>
    <t>POIS.02.03.00-00-0013/17</t>
  </si>
  <si>
    <t>Docelowe rozwiązanie gospodarki ściekowej dla miasta Wrocławia - Faza I</t>
  </si>
  <si>
    <t>MIEJSKIE PRZEDSIĘBIORSTWO WODOCIĄGÓW I KANALIZACJI S.A. WE WROCŁAWIU</t>
  </si>
  <si>
    <t xml:space="preserve">Projekt realizowany na terenie Aglomeracji Wrocław. Zakres rzeczowy: -wybudowanie sieci kanalizacyjnej -22,3 km, -przebudowanie sieci kanalizacji – 4,01 km, -wybudowanie sieci wodociągowej – 4,58 km, -przebudowanie sieci wodociągowej – 4,88 km, -bud.układu retencyjnego na sieci kanal na terenie Przepompowni Port Południe (4 zbiorniki retencyjne), -dostawa i montaż układu kogeneracyjnego CHP na WOŚ, -opomiarowanie przelewów na sieci kanalizacyjnej w ramach rozbudowy systemu GIS, -przebudowa instalacji w Zakładzie Produkcji Wody Mokry Dwór </t>
  </si>
  <si>
    <t>POIS.02.03.00-00-0014/16</t>
  </si>
  <si>
    <t>Rozbudowa gminnej oczyszczalni ścieków w miejscowości Miastków Kościelny</t>
  </si>
  <si>
    <t>GMINA MIASTKÓW KOŚCIELNY</t>
  </si>
  <si>
    <t>Zakres projektu obejmuje rozbudowę oczyszczalni ścieków w Miastkowie Kościelnym do przepustowości 490 m3/d i 4335 RLM. Realizacja projektu pozwoli na dostosowanie oczyszczalni ścieków do wymogów jakości oczyszczania ścieków zgodnie z Rozporządzeniem.</t>
  </si>
  <si>
    <t>POIS.02.03.00-00-0014/17</t>
  </si>
  <si>
    <t>Modernizacja oczyszczalni ścieków w m. Stary Garwarz - poprawa infrastruktury</t>
  </si>
  <si>
    <t>GMINA GLINOJECK</t>
  </si>
  <si>
    <t>Projekt jest realizowany na terenie aglomeracji Glinojeck o wielkości 7.644 RLM. Do zakresu projektu należy: 1. Modernizacja oczyszczani ścieków: - remont i modernizacja istniejącego budynku oczyszczalni, - adaptacja istniejących zbiorników technologicznych na zbiornik retencyjny, - przebudowa systemu napowietrzania i sterowania, - remont punktu zlewnego, - przebudowa instalacji wewnętrznych oraz dróg i placów, - modernizacja części osadowej, m.in. zakup nowej prasy i budowa wiaty magazynowej osadu, - zakup agregatu prądotwórczego, 2. Zakup samochodu czyszczącego.</t>
  </si>
  <si>
    <t>POIS.02.03.00-00-0015/16</t>
  </si>
  <si>
    <t>Rozbudowa i przebudowa- modernizacja oczyszczalni ścieków i budowa kanalizacji w Lubartowie.</t>
  </si>
  <si>
    <t>PRZEDSIĘBIORSTWO GOSPODARKI KOMUNALNEJ SP. Z O. O.</t>
  </si>
  <si>
    <t>Zakres projektu obejmuje rozbudowę oczyszczalni ścieków do przepustowości 6 100 m3/d i 71 166 RLM oraz budowę kanalizacji sanitarnej o długości 113 km. Do nowowybudowanej sieci podłaczonych zostanie 184 RLM.</t>
  </si>
  <si>
    <t>POIS.02.03.00-00-0015/17</t>
  </si>
  <si>
    <t>Rozbudowa i modernizacja systemu zaopatrzenia w wodę i odprowadzenia ścieków w Lublinie - etap III</t>
  </si>
  <si>
    <t>MIEJSKIE PRZEDSIĘBIORSTWO WODOCIĄGÓW I KANALIZACJI W LUBLINIE SP. Z O.O.</t>
  </si>
  <si>
    <t>Realizacja projektu wiązać się będzie z osiągnięciem poniższych celów: • polepszeniem warunków życia i zdrowia mieszkańców poprzez poprawę funkcjonowania systemu kanalizacji sanitarnej, ograniczającą niekontrolowane zrzuty ścieków do odbiorników oraz umożliwiającą podłączenie do niej kolejnych budynków mieszkalnych (podwyższenie bezpieczeństwa mikrobiologicznego i epidemiologicznego). • zapewnieniem dostaw wody ze zbiorczego systemu zasilania w wodę i poprawą funkcjonowania sieci wodociągowej, • zapewnieniem odpowiedniej jakości wody pitnej, • osiągnięciem wymaganego dyrektywami UE stanu środowiska naturalnego i jego ochrony. Wskaźniki produktu: 1) Długość wybudowanej kanalizacji sanitarnej (km) – 51,02 2) Długość zmodernizowanej kanalizacji sanitarnej (km) – 10,11 3) Długość wybudowanej sieci wodociągowej (km) – 19,53 4) Długość przebudowanej sieci wodociągowej (km) – 0,92 5) Liczba zmodernizowanych oczyszczalni ścieków komunalnych - szt. 1 6) Liczba wdrożonych inteligentnych systemów zarządzania sieciami wodno-kanalizacyjnymi – szt. 1 7) Liczba oczyszczalni ścieków komunalnych wspartych w zakresie przeróbki/zagospodarowania osadów ściekowych – szt. 1 Wskaźniki rezultatu bezpośredniego: 1) Liczba nowych użytkowników sieci kanalizacyjnej, którzy przyłączyli się do sieci w wyniku realizacji projektu (RLM) - 3409 2) Liczba dodatkowych osób korzystających z ulepszonego zaopatrzenia w wodę (osoby) - 754 mk (wskazano nowopodłączonych).</t>
  </si>
  <si>
    <t>POIS.02.03.00-00-0016/16</t>
  </si>
  <si>
    <t>Rozbudowa systemu wodociągowo-kanalizacyjnego w Gminie Choszczno</t>
  </si>
  <si>
    <t>MIEJSKIE PRZEDSIĘBIORSTWO GOSPODARKI KOMUNALNEJ SP. Z O.O. W CHOSZCZNIE</t>
  </si>
  <si>
    <t>Celem głównym przedsięwzięcia jest uporządkowanie gospodarki ściekowej w gm. Choszczno. W ramach projektu realizowane będą: - przebudowa miejskiej oczyszczalni ścieków komunalnych wraz z infrastrukturą wodno-ściekową, - budowa sieci kanalizacji sanitarnej w południowej części miejscowości Piasecznik, - wdrożenie systemu GIS.</t>
  </si>
  <si>
    <t>POIS.02.03.00-00-0016/17</t>
  </si>
  <si>
    <t>Uporządkowanie gospodarki ściekowej na terenie aglomeracji Nowy Targ.</t>
  </si>
  <si>
    <t>PODHALAŃSKIE PRZEDSIĘBIORSTWO KOMUNALNE SP Z O.O.</t>
  </si>
  <si>
    <t>W zakres projektu wchodzi budowa kanalizacji sanitarnej o długości 16,23 km, likwidacja oczyszczalni ścieków w Maruszynie i Murzasichle oraz zakup samochodu specjalistycznego. Efektem rezultatu projektu będzie liczba nowych użytkowników sieci kanalizacyjnej, który przyłączyli się do sieci w wyniku realizacji projektu 1 500 RLM oraz wielkość ładunku ścieków poddanych ulepszonemu oczyszczaniu 3861 RLM.</t>
  </si>
  <si>
    <t>POIS.02.03.00-00-0017/17</t>
  </si>
  <si>
    <t>„Uporządkowanie gospodarki ściekowej oraz modernizacja oczyszczalni ścieków na terenie aglomeracji Międzyzdroje"</t>
  </si>
  <si>
    <t xml:space="preserve">Projekt obejmuje: - rozbudowę oczyszczalni ścieków w Międzyzdrojach, w tym modernizację węzła mechanicznego, biologicznego i osadowego oraz zwiększenie przepustowości z 25 160 RLM na 53 883 RLM, - budowę 7,56 km kanalizacji sanitarnej, - podłączenie 1 515 RLM do kanalizacji sanitarnej. </t>
  </si>
  <si>
    <t>POIS.02.03.00-00-0018/16</t>
  </si>
  <si>
    <t>Optymalizacja i rozbudowa systemów zbiorowego zaopatrzenia w wodę i odprowadzania ścieków PEWiK GDYNIA</t>
  </si>
  <si>
    <t>PRZEDSIĘBIORSTWO WODOCIĄGÓW I KANALIZACJI SPÓŁKA Z O.O. W GDYNI</t>
  </si>
  <si>
    <t xml:space="preserve">Projekt obejmuje następujący zakres: - Budowa sieci kanalizacji sanitarnej 12,3 km (podłączenie 875 RLM); - Budowa sieci wodociągowej 2,34 km; - Modernizacja sieci kanalizacji sanitarnej 2,5 km; - Budowa przepompowni ścieków „Śródmieście” w Gdyni; - Modernizacja OŚ Dębogórze w Gdyni w zakresie przebudowy instalacji oświetlenia na energooszczędne oraz optymalizacji energochłonności procesowej; - Wdrożenie systemu zdalnego monitoringu przepływów i rozbiorów wody i ścieków. </t>
  </si>
  <si>
    <t>POIS.02.03.00-00-0018/17</t>
  </si>
  <si>
    <t>Przebudowa sieci kanalizacji sanitarnej i wodociągowej wraz z dalszą modernizacją infrastruktury Oczyszczalni Ścieków w Makowie Mazowieckim</t>
  </si>
  <si>
    <t>MIEJSKIE PRZEDSIĘBIORSTWO USŁUG KOMUNALNYCH SP Z O.O. W MAKOWIE MAZOWIECKIM</t>
  </si>
  <si>
    <t>w ramach projektu zmodernizowana zostanie Oczyszczalnia ścieków w Makowie Mazowieckim o przepustowości 20 222 RLM. Wybudowana zostanie sieć kanalizacji sanitarnej o długości 0,82 km, przebudowana siec kanalizacji sanitarnej o długości 0,43 km oraz przebudowana zostanie sieć wodociągowa o długości 0,62 km. Efektem rezultatu projektu będzie przyłączenie 146 nowych użytkowników do sieci kanalizacyjnej.</t>
  </si>
  <si>
    <t>POIS.02.03.00-00-0019/16</t>
  </si>
  <si>
    <t>Poprawa gospodarki wodno-ściekowej na terenie aglomeracji Iława</t>
  </si>
  <si>
    <t>IŁAWSKIE WODOCIĄGI SP. Z O.O.</t>
  </si>
  <si>
    <t>Projekt jest zlokalizowany w aglomeracji uwzględnionej w KPOŚK pod numerem PLWM007 o wielkości 100.047 RLM. Projekt polega na modernizacji oczyszczalni ścieków w zakresie przeróbki i zagospodarowania osadów ściekowych - budowa suszarni słonecznej i zakup wirówki dekantacyjnej - oraz modernizacji w celu poprawy efektywności energetycznej - zainstalowanie systemu automatycznego sterowania pracą oczyszczalni i dodatkowego agregatu kogeneracyjnego; budowie sieci kanalizacyjnej - 6,27 km i budowie sieci wodociągowej - 6,01 km. W wyniku realizacji projektu zwiększy się liczba osób korzystających z ulepszonego systemu oczyszczania ścieków o 148 osób i zwiększy się liczba osób korzystających z ulepszonego systemu zaopatrzenia w wodę o 118 osób.</t>
  </si>
  <si>
    <t>POIS.02.03.00-00-0019/17</t>
  </si>
  <si>
    <t>Rozwój gospodarki wodno-ściekowej Miasta Dębica z modernizacją oczyszczalni ścieków</t>
  </si>
  <si>
    <t>WODOCIĄGI DĘBICKIE SP. Z O.O.</t>
  </si>
  <si>
    <t>Projekt obejmuje: - modernizację oczyszczalni ścieków Qdśr=14 000 m3/d, RLM = 101 500; - modernizację stacji uzdatniania wody; - budowę 3,98 km sieci kanalizacji sanitarnej i podłączenie 295 osób; - modernizację 6,57 km sieci kanalizacji sanitarnej; - zakup samochodu specjalistycznego do czyszczenia sieci; - wdrożenie inteligentnego systemu zarządzania sieciami wodno-kanalizacyjnymi.</t>
  </si>
  <si>
    <t>POIS.02.03.00-00-0020/16</t>
  </si>
  <si>
    <t>Rozbudowa i przebudowa oczyszczalni ścieków w Bieruniu przy ul. Soleckiej</t>
  </si>
  <si>
    <t>BIERUŃSKIE PRZEDSIĘBIORSTWO INŻYNIERII KOMUNALNEJ SPÓŁKA Z OGRANICZONĄ ODPOWIEDZIALNOŚCIĄ</t>
  </si>
  <si>
    <t>Projekt obejmuje rozbudowę oczyszczalni ścieków zlokalizowanej w Bieruniu przy ulicy Soleckiej. W wyniku rozbudowy przepustowość oczyszczalni wzrośnie z 10 130 RLM do 11 667 RLM.</t>
  </si>
  <si>
    <t>POIS.02.03.00-00-0020/17</t>
  </si>
  <si>
    <t>Uporządkowanie gospodarko wodno-ściekowej na terenie Gminy Głogów, w aglomeracji Głogów</t>
  </si>
  <si>
    <t>GMINA GŁOGÓW</t>
  </si>
  <si>
    <t>Projekt obejmuje: - budowę 10,45 km sieci kanalizacji sanitarnej i podłączenie 1 050 osób; - modernizację SUW Borek; - modernizację SUW Wilków; - wykonanie dwóch o instalacji fotowoltaicznej na SUW w Borku i SUW Wilkowie; - budowę i przebudowę pompowni ścieków.</t>
  </si>
  <si>
    <t>POIS.02.03.00-00-0021/16</t>
  </si>
  <si>
    <t>Rozbudowa i modernizacja infrastruktury wodociągowo-kanalizacyjnej Aglomeracji Włoszakowice- Etap I</t>
  </si>
  <si>
    <t>GMINA WŁOSZAKOWICE</t>
  </si>
  <si>
    <t xml:space="preserve">Projekt obejmuje zakres: - Budowa kanalizacji sanitarnej 22,6 km (podłączenie 1675 RLM); - Budowa sieci wodociągowej 0,74 km; - Przebudowa sieci wodociągowej 5,91 km; - Modernizacja stacji pompowej we Włoszakowicach. </t>
  </si>
  <si>
    <t>POIS.02.03.00-00-0021/17</t>
  </si>
  <si>
    <t>Przebudowa i rozbudowa oczyszczalni ścieków w Głownie wraz z budową systemu GIS dla istniejących sieci wodno-kanalizacyjnych</t>
  </si>
  <si>
    <t>MIEJSKI ZAKŁAD WODOCIĄGÓW I KANALIZACJI SP. Z O.O.</t>
  </si>
  <si>
    <t>Projekt obejmuje: - modernizację oczyszczalni ścieków Qdśr=2 000 m3/d, RLM = 13 334, w celu osiągnięcia jakości ścieków oczyszczonych zgodnych z wymaganiami prawa; - budowę 0,99 km sieci kanalizacji sanitarnej i podłączenie 95 osób; - modernizację istniejących przepompowni ścieków; - budowę wiaty na potrzeby składowania osadów ściekowych; - wykonanie mikro instalacji fotowoltaicznej na oczyszczalni ścieków; - zakup agregatu prądotwórczego na potrzeby stacji uzdatniania wody; - wdrożenie Sytemu Informacji Przestrzennej GIS istniejącej sieci wodno-kanalizacyjnej.</t>
  </si>
  <si>
    <t>POIS.02.03.00-00-0022/16</t>
  </si>
  <si>
    <t>Rozbudowa systemu wodno-kanalizacyjnego w gminie Zakrzew, w aglomeracji Radom</t>
  </si>
  <si>
    <t>GMINA ZAKRZEW</t>
  </si>
  <si>
    <t xml:space="preserve">Zakres projektu: - Budowa kanalizacji sanitarnej 12,45 km (podłączenie 1005 RLM); - Budowa sieci wodociągowej 0,90 km; - Modernizacja stacji uzdatniania wody w Zakrzewiu w zakresie poprawy jakości i sprawności urządzeń (w tym instalacja ogniw fotowoltaicznych dla systemu oświetlenia stacji oraz wymiana źródeł światła na LED). </t>
  </si>
  <si>
    <t>POIS.02.03.00-00-0022/17</t>
  </si>
  <si>
    <t>Modernizacja stacji uzdatniania wody, budowa i rozbudowa sieci wodno-kanalizacyjnej w Węgrowie i gminie Liw.</t>
  </si>
  <si>
    <t>PRZEDSIĘBIORSTWO WODOCIĄGÓW I KANALIZACJI W WĘGROWIE</t>
  </si>
  <si>
    <t>W ramach projektu zostanie wybudowana sieć kanalizacji sanitarnej o długości 13,17 km oraz sieć wodociągowa o długości 1,12 km, a także przebudowane zostanie 0,27 km sieci wodociągowej. W zakresie projektu jest także modernizacja stacji uzdatniania wody oraz zakup systemu zarządzania sieciami wodno-kanalizacyjnymi. Efektem ekologicznym projektu będzie przyłączenie do sieci kanalizacyjnej 1031 RLM. Liczba dodatkowych osób korzystających z ulepszonego zaopatrzenia w wodę wyniesie 69 osób. Ilość uzdatnianej wody po zakończeniu projektu 530 000 m3/rok.</t>
  </si>
  <si>
    <t>POIS.02.03.00-00-0023/16</t>
  </si>
  <si>
    <t>Rozbudowa instalacji ATSO na Oczyszczalni Ścieków w Giżycku</t>
  </si>
  <si>
    <t>PRZEDSIĘBIORSTWO WODOCIĄGÓW I KANALIZACJI SP. Z O. O. W GIŻYCKU</t>
  </si>
  <si>
    <t>Projekt obejmuje rozbudowę instalacji ATSO (autotermiczna tlenowa stabilizacja osadu) do przetwarzania osadów ściekowych. W skład nowej instalacji wejdą: zbiornik wielofunkcyjny osadu, pompownia wielofunkcyjna osadu, węzeł cieplny, zbiorniki (ATSO), instalacja dezodoryzacji.</t>
  </si>
  <si>
    <t>POIS.02.03.00-00-0023/17</t>
  </si>
  <si>
    <t>Modernizacja ciągu gospodarki osadowej i innych obiektów oczyszczalni ścieków Dębogórze oraz rozwój sieci kanalizacji sanitarnej PEWIK GDYNIA</t>
  </si>
  <si>
    <t>Modernizacja ciągu przeróbki osadów GOŚ „Dębogórze”, a w szczególności: - budowa zamkniętych komór fermentacyjnych wraz z budynkiem operacyjnym, które pozwolą zwiększyć wytwarzanie biogazu o około 100%, - budowa podczyszczalni odcieków, która będzie miała za zadanie usuwanie związków azotu, - budowa przepompowni tłuszczy, - budowa stacji odsiarczania biogazu i instalacji usuwania siloksanów, - budowa pochodni biogazu, - budowa i przebudowa sieci i obiektów powiązanych technologicznie, 2) Budowa kanalizacji sanitarnej w Gdyni Chwarzno-Wiczlino, ul. Prostokątna, obejmująca: - budowę sieci kanalizacji sanitarnej grawitacyjnej DN200 i DN150 – łącznie 305 m - budowę sieci kanalizacji sanitarnej tłocznej DN 90 – łącznie 241 m - budowę sieci wodociągowa rozdzielcza DN 110 zasilająca hydrant – 179 m - budowę przepompowni ścieków. 3) Hermetyzacja i dezodoryzacja oczyszczalni, a w tym: hermetyzacja obiektów o najsilniejszej emisji złowonnych gazów wraz z dezodoryzacją złowonnych gazów w zainstalowanych biofiltrach oraz nasadzenia drzew i krzewów najefektywniej ograniczających obszar 4) Wykorzystanie źródeł odnawialnych do produkcji energii elektrycznej, poprzez instalację paneli fotowoltaicznych o łącznej powierzchni do około 5 000 m2 o mocy około 250 kW.</t>
  </si>
  <si>
    <t>POIS.02.03.00-00-0024/16</t>
  </si>
  <si>
    <t>Budowa sieci kanalizacji sanitarnej w miejscowości Biała Pierwsza w gminie Janów Lubelski</t>
  </si>
  <si>
    <t>PRZEDSIĘBIORSTWO GOSPODARKI KOMUNALNEJ I MIESZKANIOWEJ SP. Z O.O.</t>
  </si>
  <si>
    <t>Projekt obejmuje budowę sieci kanalizacji sanitarnej o długości 5,3 km, w celu zebrania ładunku zanieczyszczeń równego 650 RLM. Dodatkowo w ramach projektu poddana zostanie modernizacji oczyszczalnia ścieków. Modernizacja obejmie wymianę pomp oraz rozbudowę systemu monitoringu SCADA.</t>
  </si>
  <si>
    <t>POIS.02.03.00-00-0024/17</t>
  </si>
  <si>
    <t>Budowa kanalizacji sanitarnej na obszarze aglomeracji miasta Marki – Etap III</t>
  </si>
  <si>
    <t>WODOCIĄG MARECKI SP. Z O.O.</t>
  </si>
  <si>
    <t>W ramach Projektu planuje się: - wykonanie ok. 14,5 km sieci kanalizacyjnej. Z sieci ma korzystać 1 020 Mk oraz 64 RLM; - budowę ujęcia wód podziemnych i stacji uzdatniania wody SUW-2 wraz z podłączeniem jej do systemu wodociągowego poprzez budowę magistrali wodociągowej o dług. ok.1,0 km; - budowę stacji obsługi samochodu specjalistycznego do czyszczenia sieci kanalizacyjnej z obiektami służącymi do prowadzenia gospodarki osadowej oraz związanymi z działalnością Działu Eksploatacji Sieci Kanalizacyjnej w Markach; - rozbudowa systemu monitoringu sieciowych pompowni ścieków.</t>
  </si>
  <si>
    <t>POIS.02.03.00-00-0025/16</t>
  </si>
  <si>
    <t>Uporządkowanie gospodarki wodno – ściekowej Kłodzka</t>
  </si>
  <si>
    <t>WODOCIĄGI KŁODZKIE SP. Z O.O.</t>
  </si>
  <si>
    <t>Projekt obejmuje modernizację oczyszczalni ścieków w Kłodzku wraz z gospodarką osadową, budowę sieci kanalizacyjnych i modernizację sieci kanalizacyjnych na terenie aglomeracji Kłodzko. Kontrakt 1 - modernizacja oczyszczalni ścieków w Kłodzku. Modernizacja dotyczy części ściekowej i osadowej (budowa hali suszarniczej). Kontrakt 2- Budowa kanalizacji sanitarnej w ul. Zajęczej w Kłodzku, w tym rurociągu tłocznego L=733 m, kanalizacji sanitarnej L=254 m, sięgaczy do posesji L= 781 m. Łączna planowana długość sieci wynosi 1,77 km, liczba mieszkańców do niej włączonych – 164. Kontrakt 3 – Renowacja kanalizacji sanitarnej i ogólnospławnej w Kłodzku - renowacja metodami bezwykopowymi z zastosowaniem rękawa kanałów o długości 1 160 m.</t>
  </si>
  <si>
    <t>POIS.02.03.00-00-0025/17</t>
  </si>
  <si>
    <t>Modernizacja gospodarki ściekowej w Aglomeracji Elbląg</t>
  </si>
  <si>
    <t>Projekt obejmuje: 1. przebudowę i rozbudowę oczyszczalni ścieków przy ul. Mazurskiej w Elblągu, w tym: - przebudowę części mechanicznej, biologicznej i częściowo gospodarki osadowej, sieci i dróg, - budowę części gospodarki osadowej wraz z instalacją biogazu, kompostownią i częścią chemiczną oczyszczalni. - rozbiórkę 4 obiektów; 2. budowę 0,84 km nowych i przebudowę ok. 4,15 km istniejących sieci kanalizacji sanitarnej wraz z przepompowniami ścieków w mieście Elbląg; 3. budowę inteligentnego systemu (modelu hydraulicznego) do zarządzania siecią kanalizacji deszczowej.</t>
  </si>
  <si>
    <t>POIS.02.03.00-00-0026/16</t>
  </si>
  <si>
    <t>Uporządkowanie gospodarki wodno-ściekowej w aglomeracji Myślibórz</t>
  </si>
  <si>
    <t>PRZEDSIĘBIORSTWO WODOCIĄGÓW I KANALIZACJI SP. Z O. O.</t>
  </si>
  <si>
    <t>Projekt obejmuje modernizację oczyszczalni ścieków pod kątem usuwania biogenów, budowę sieci kanalizacji sanitarnej oraz modernizację SUW (stacji uzdatniania wody). Budowa kanalizacji sanitarnej obejmuje wykonanie kolektora kanalizacyjnego Golenice–Myślibórz. Planuje się budowę 6,5 km sieci wraz z przepompowniami, systemem automatyki obiektowej i sterowania oraz siecią. Z sieci ma korzystać 903 nowych użytkowników (RLM). Modernizacja oczyszczalni ścieków w Myśliborzu obejmuje roboty budowlane i modernizacyjne istniejącego układu mechanicznego i biologicznego oczyszczania ścieków, układu technologicznego ścieżki osadowej oraz przebudowę i rozbudowę systemu automatyki obiektowej i sterowania wraz z sieciami i instalacjami zasilania w energię elektryczną. W ramach modernizacji SUW w Myśliborzu planuje się pełną modernizację urządzeń procesowych, a także systemu sterowania procesem uzdatniania wody. Przebudowa i rozbudowa SUW obejmuje pełną wymianę oraz zmianę lokalizacji głównych węzłów technologicznych. Projekt obejmuje także instalację automatycznego systemu sterowania i wizualizacji procesów uzdatniania wody, a także montaż nowego agregatu prądotwórczego oraz niezbędny remont budynku agregatu. Wymienione zostaną również dmuchawy.</t>
  </si>
  <si>
    <t>POIS.02.03.00-00-0027/16</t>
  </si>
  <si>
    <t>Zaopatrzenie w wodę i oczyszczanie ścieków w Warszawie - Faza V</t>
  </si>
  <si>
    <t>MIEJSKIE PRZEDSIĘBIORSTWO WODOCIĄGÓW I KANALIZACJI W M.ST. WARSZAWIE SPÓŁKA AKCYJNA</t>
  </si>
  <si>
    <t>Projekt obejmuje 59 zadań związanych z gospodarką ściekową, 8 zadań związanych z zaopatrzeniem w wodę, 2 zadania dotyczące centralnego systemu sterowania siecią kanalizacyjną oraz 17 zadań związanych z rozbudową systemu GIS i modeli sieci wod.-kan. Celem Projektu jest optymalizacja i usprawnienie obecnie funkcjonującego systemu gospodarki wodno-ściekowej poprzez: zwiększenie dostępu mieszkańców do świadczonych usług w zakresie dostaw wody i odbioru ścieków w wyniku rozbudowy sieci wodociągowej i kanalizacyjnej, poprawę stanu sieci kanalizacji i zapobieganie eksfiltracji ścieków do środowiska oraz infiltracji wód gruntowych do kanalizacji, poprawę funkcjonowania systemu kanalizacyjnego poprzez budowę centralnego systemu sterowania siecią kanalizacyjną, gdzie jedną z funkcjonalności stanowić będzie retencja w systemie kanalizacji ogólnospławnej wraz z budową i modernizacją infrastruktury, poprawę niezawodności dostaw i jakości wody w wyniku modernizacji stacji uzdatniania wody i sieci wodociągowej, rozwój nowoczesnych metod zarządzania siecią wodociągową i kanalizacyjną, w oparciu o modele matematyczne, system GIS oraz sieć punktów pomiarowych, zapewnienie odpowiedniego wyposażenia laboratoriów badających jakość wody i ścieków, zmniejszenie zużycia energii, poprzez m.in. wykorzystanie odnawialnych źródeł energii.</t>
  </si>
  <si>
    <t>POIS.02.03.00-00-0027/17</t>
  </si>
  <si>
    <t>Modernizacja gospodarki wodno-ściekowej w gminie Góra Kalwaria</t>
  </si>
  <si>
    <t>ZAKŁAD GOSPODARKI KOMUNALNEJ SP. Z O.O.</t>
  </si>
  <si>
    <t>W ramach Projektu zrealizowane zostaną: - Modernizacja stacji uzdatniania wody obejmująca budowę nowego budynku wyposażonego w nową linię technologiczną uzdatniania wody, budowę zbiornika wody pitnej, wymianę pomp głębinowych; - Budowa nowej sieci kanalizacji sanitarnej o długości 0,354 km dla ok. 28 RLM; - Przebudowa sieci wodociągowej o łącznej długości 2,709 km, przebudowa kanału ogólnospławnego na kanał sanitarny o łącznej długości 2,708km oraz budowa kanalizacji deszczowej o łącznej długości 3,733km. - Modernizacja oczyszczalni ścieków, w tym: + gospodarka ściekowa obejmująca budowę nowego budynku krat, piaskownika, komory odbioru tłuszczów, modernizację komory osadu czynnego, budowę osadnika wtórnego, stacji dozowania zewnętrznego źródła węgla, instalacji PIX, stacji dmuchaw, pompowni i zbiornika ścieków dowożonych oraz biofiltra; + gospodarka osadowa obejmująca budowę pompowni osadu, modernizację zagęszczacza osadu, zbiornika buforowego, budowę nowej pompowni osadów zagęszczonych, komory tlenowej stabilizacji osadu, budynku odwadniania i higienizacji osadu, silosa wapna i wiaty magazynowej osadów.</t>
  </si>
  <si>
    <t>POIS.02.03.00-00-0028/16</t>
  </si>
  <si>
    <t>Ochrona Jeziora Błędno i rzeki Obry poprzez rozbudowę sieci kanalizacji sanitarnej na terenie miasta Zbąszyń i wsi Nądnia</t>
  </si>
  <si>
    <t>GMINA ZBĄSZYŃ</t>
  </si>
  <si>
    <t>Projekt obejmuje rozbudowę systemu gospodarki ściekowej na terenie aglomeracji Zbąszyń. W ramach przedsięwzięcia wykonane zostanie 6,16 km grawitacyjnych i tłocznych kolektorów kanalizacyjnych. Z wybudowanego systemu kanalizacyjnego korzystać będzie 357 mieszkańców (RLM). Na terenie planowanych do wykonania wraz z siecią tłoczną przepompowni ściekowych zainstalowane zostaną lampy zasilane energią słoneczną.</t>
  </si>
  <si>
    <t>POIS.02.03.00-00-0028/17</t>
  </si>
  <si>
    <t>Poprawa gospodarki ściekowej na terenie kieleckiego obszaru metropolitalnego</t>
  </si>
  <si>
    <t>WODOCIĄGI KIELECKIE SP. Z O.O.</t>
  </si>
  <si>
    <t>Projekt realizowany na terenie miasta Kielce, gminy Masłów, gminy Sitkówka Nowiny. Zakres rzeczowy obejmuje: -wybudowanie sieci kanalizacji sanitarnej - 38,9 km, -wyremontowanie kanalizacji sanitarnej - 3,5 km, -wybudowanie sieci wodociągowej - 2,7 km, -wyremontowanie sieci wodociągowej - 11,2 km, -modernizacja piaskowników na terenie OŚ Sitkówka- nr 1,2,3, -wymiana generatora biogazowego na terenie OŚ Sitkówka, -rozbudowa zintegrowanego systemu monitoringu i zarządzania sieciami wod0kan typu SCADA, -zakup samochodów specjalistycznych (do przewozu osadu oraz do czyszczenia kanalizacji)</t>
  </si>
  <si>
    <t>POIS.02.03.00-00-0029/16</t>
  </si>
  <si>
    <t>Uporządkowanie gospodarki wodno-ściekowej na terenie miasta i gminy Wronki – Etap II</t>
  </si>
  <si>
    <t>PRZEDSIĘBIORSTWO KOMUNALNE SP. Z O. O. WE WRONKACH</t>
  </si>
  <si>
    <t>Zakres rzeczowy projektu obejmuje: 1) Modernizację oczyszczalni ścieków - rozbudowę z 13.330 RLM do 26.884 RLM, 2) Modernizację SUW - 1 szt., 3) Budowę sieci kanalizacji sanitarnej – 1,6 km, 4) Modernizację sieci kanalizacji sanitarnej – 3,0 km, 5) Budowę sieci wodociągowej - 0,7 km, 6) Wdrożenie inteligentnych systemów zarządzania sieciami wodno-kanalizacyjnymi oraz system GIS – szt. 1 7) Likwidację oczyszczalni ścieków na os. Zamość. W wyniku realizacji projektu liczba osób podłączonych do wybudowanej sieci kanalizacji sanitarnej wzrośnie o 50 RLM.</t>
  </si>
  <si>
    <t>POIS.02.03.00-00-0029/17</t>
  </si>
  <si>
    <t>Rozbudowa i modernizacja systemu wodno – kanalizacyjnego aglomeracji Sierakowice</t>
  </si>
  <si>
    <t>Celem inwestycji jest uporządkowanie gospodarki wodno – ściekowej na terenie aglomeracji Sierakowice poprzez budowę linii technologicznej do przerobu komunalnych osadów ściekowych oraz budowę sieci kanalizacyjnej i przebudowę oraz rozbudowę sieci wodociągowej. Zakres rzeczowy: budowa instalacji do przetwarzania osadów ściekowych na nawóz w Sierakowicach - na potrzeby zarówno oczyszczalni w Sierakowicach jak i Sulęczynie, rozbudowę sieci kanalizacji sanitarnej w miejscowościach: Sierakowice, Piekiełko, Puzdrowo, Żakowo, Sulęczyno o łącznej długości sieci kanalizacyjnej w km – 7,65, przebudowa i rozbudowa sieci wodociągowej. Planowana liczba RLM podłączonych w ramach realizacji projektu wynosi w sumie 621 RLM, natomiast do sieci wodociągowej (20 osób).</t>
  </si>
  <si>
    <t>POIS.02.03.00-00-0030/16</t>
  </si>
  <si>
    <t>Modernizacja i rozbudowa Miejskiej Oczyszczalni Ścieków w Człuchowie</t>
  </si>
  <si>
    <t>PRZEDSIĘBIORSTWO KOMUNALNE SPÓŁKA Z O. O. CZŁUCHÓW</t>
  </si>
  <si>
    <t>Modernizacja oczyszczalni ścieków obejmuje zwiększenie przepustowości pracy oczyszczalni z 18.904 RLM do 26.130 RLM.</t>
  </si>
  <si>
    <t>POIS.02.03.00-00-0030/17</t>
  </si>
  <si>
    <t>Modernizacja gospodarki osadowej i renowacja kanalizacji w PWiK w Suwałkach</t>
  </si>
  <si>
    <t>PRZEDSIĘBIORSTWO WODOCIĄGÓW I KANALIZACJI W SUWAŁKACH SPÓŁKA Z OGRANICZONĄ ODPOWIEDZIALNOŚCIĄ</t>
  </si>
  <si>
    <t xml:space="preserve">Zadania stanowiące zakres przedsięwzięcia to: - modernizacja oczyszczalni ścieków - wymiana mieszadeł w WKF oraz wybranych instalacji technologicznych, naprawa izolacji chemoodpornej komór; - modernizacja oczyszczalni - budowa przepompowni odcieków wraz z niezbędną infrastrukturą towarzyszącą i rurociągami; - przebudowa kanałów sanitarnych w ul. Klonowej o łącznej długości ok. 1,06 km; - naprawa ok. 10,09 km kanałów sanitarnych wykonanych z rur kamionkowych, betonowych i żeliwnych, usytuowanych w różnych ulicach na terenie miasta Suwałki (łącznie 351 odc. w 50 ulicach). W projekcie zastosowana będzie metoda bezwykopowa – termoutwardzalny rękaw uszczelniający; - przebudowa niewydolnych odcinków istniejącej kanalizacji na os. Klasztorna o łącznej długości ok. 0,27 km; - budowa kanalizacji sanitarnej w ul. Jesionowej o dł. 0,074 km; - budowa sieci wodociągowej i kanalizacji sanitarnej w ul. Armii Krajowej o długości ok. 0,12 km; - budowa sieci wodociągowej o długości ok. 0.51 km i kanalizacji sanitarnej w rejonie ul. Zastawie o długości ok. 0,54 km; - budowa instalacji fotowoltaicznej o mocy ok. 200 kWp (ok. 800 modułów ; moc 1 modułu PV: 275W). - rozbudowa systemu monitoringu sieci wodociągowej (instalacja dodatkowych czujników z modułami komunikacji GSM; instalacja oprogramowania typu SCADA, stanowiącego model hydrauliczny i hydrodynamiczny sieci wraz z urządzeniami służącymi do monitorowania bieżących odczytów związanych z parametrami sieci; - zakup samochodu z zamontowanym mobilnym stanowiskiem do monitoringu sieci. </t>
  </si>
  <si>
    <t>POIS.02.03.00-00-0031/16</t>
  </si>
  <si>
    <t>Budowa kanalizacji sanitarnej i modernizacja oczyszczalni ścieków w Gminie Brzeszcze</t>
  </si>
  <si>
    <t>GMINA BRZESZCZE</t>
  </si>
  <si>
    <t xml:space="preserve">Zakres projektu: - Przebudowa oczyszczalni ścieków w Brzeszczach (części mechanicznej, biologicznej i osadowej), ze zmniejszeniem przepustowości z 27 000 do 26 000 RLM; - Budowa kanalizacji sanitarnej 8,1 km (podłączenie 940 RLM); - Budowa kanalizacji deszczowej 1,95 km. </t>
  </si>
  <si>
    <t>POIS.02.03.00-00-0031/17</t>
  </si>
  <si>
    <t xml:space="preserve">Gospodarka cyrkulacyjna w oczyszczalni ścieków wraz z rozbudową sieci wodno-kanalizacyjnej w aglomeracji Słupsk </t>
  </si>
  <si>
    <t>WODOCIĄGI SŁUPSK SP.Z O.O.</t>
  </si>
  <si>
    <t>Zadania stanowiące zakres przedsięwzięcia to: Rozbudowa i przebudowa oczyszczalni ścieków: - rozbudowa oczyszczalni ścieków w zakresie przetwarzania i zagospodarowania osadów ściekowych, w tym: budowa instalacji suchej fermentacji perkolacyjnej, placów składowych magazynów kompostu w zakresie budowy: magazynu dojrzewalni kompostu, deponowania substratów biodegradowalnych, przebudowy dróg dojazdowych i manewrowych dla potrzeb magazynów i optymalizacji ruchu przy kompostowni, myjni do mycia kół i podwozi samochodów, zakupu ładowarki do kompostu; - modernizacja węzła odwodnienia osadów na oczyszczalni ścieków poprzez wymianę wirówki odwadniającej; - wymiana zgarniaczy osadników wstępnych i wtórnych; - budowa instalacji dezodoryzacji zewnętrznych pierścieni odpływowych osadników wstępnych; - usuwanie azotu z odcieków w procesie deamonifikacji. Budowa i przebudowa sieci kanalizacyjnych: - budowa sieci kanalizacji o długości łącznej ok. 2,3 w rejonie ul. Portowej, Spacerowej, Kaszubskiej i Łotewskiej, oraz Legionów Polskich w Słupsku; Przebudowa istniejącego systemu odprowadzania ścieków poprzez budowę: - komór połączeniowych oraz kanalizacji ciśnieniowej w Kobylnicy; - stacji dezodoryzacji sieci kanalizacyjnej w Al. 3-go Maja w Słupsku; - kanalizacji grawitacyjnej w Al. 3-go Maja w Słupsku; - wymianę kamionkowego kanału grawitacyjnego Kanalizacja sanitarna w miejscowości Kusowo; - wymianę i remont przepompowni ścieków w miejsc. Wielichowo, Strzelinko, Gać, Krępa Słupska, Gałęzinowo, Swołowo i Głobino; -wykonanie sieci kanalizacji sanitarnej w miejscowości Strzelino. Łączna długość przebudowa sieci kan. to ok. 2,0 km. Budowa i przebudowa sieci wodociągowych: - wymiana odcinków sieci stalowych lub żeliwnych o największej awaryjności; - wymiana wodociągów wykonanych z azbestocementu; - budowa sieci wodociągowej, w tym łączącej istniejące końcówki sieci. - zakup tabletów współpracujących z posiadanym przez Spółkę systemem GIS</t>
  </si>
  <si>
    <t>POIS.02.03.00-00-0032/16</t>
  </si>
  <si>
    <t>UZUPEŁNIENIE GOSPODARKI WODNO-ŚCIEKOWEJ W AGLOMERACJI ŁOBEZ</t>
  </si>
  <si>
    <t>GMINA ŁOBEZ</t>
  </si>
  <si>
    <t xml:space="preserve">Zakres projektu: - Budowa sieci kanalizacji sanitarnej 14,39 km (podłączenie 747 RLM); - Modernizacja sieci kanalizacji sanitarnej 0,58 km; - Modernizacja sieci wodociągowej 2,83 km; - Budowa kanalizacji deszczowej 0,4 km </t>
  </si>
  <si>
    <t>POIS.02.03.00-00-0032/17</t>
  </si>
  <si>
    <t>Rozbudowa systemu odprowadzania ścieków i gospodarki osadowej w aglomeracji Kołobrzeg</t>
  </si>
  <si>
    <t>MIEJSKIE WODOCIĄGI I KANALIZACJA SPÓŁKA Z OGRANICZONĄ ODPOWIEDZIALNOŚCIĄ</t>
  </si>
  <si>
    <t>Zadania stanowiące zakres przedsięwzięcia to: - zagospodarowanie osadów ściekowych na oczyszczalni ścieków w Korzyścienku; - stacjonarny i mobilny system GIS bez podkładów mapowych; - budowa sieci kanalizacji sanitarnej w ul. Gnieźnieńskiej w Kołobrzegu – 0,77km; - budowa sieci kanalizacji sanitarnej oraz sieci wodociągowej w ul. Akacjowej w Ustroniu Morskim – 0,6 km kanalizacji sanitarnej i 0,36 km wodociągu; - budowa sieci kanalizacji sanitarnej w ul. Krasickiego w Dźwirzynie – 0,6 km; - budowa przepompowni ścieków PVI w Kołobrzegu; - przebudowa sieci kanalizacji sanitarnej w Ustroniu Morskim – 1,44 km; - przebudowa sieci kanalizacji sanitarnej w Sianożętach – 0,91 km; - przebudowa przepompowni ścieków P1w Dźwirzynie – 0,02 km; - przebudowa sieci wodociągowej w ul. Słowiczej, Głogowej, Bzów, Uroczej w Kołobrzegu – 1,13 km; - przebudowa sieci wodociągowej w ul. Zbowidowców, Kapitańskiej, Marynarskiej, Bosmańskiej w Kołobrzegu – 0,66 km; - przebudowa sieci wodociągowej w ul. Wczasowej, ul. Świerkowej, Sosnowa, ul. Klonowa, ul. Jodłowa, ul. Różana ul. Wierzbowa, ul. Wylotowa w m. Kołobrzegu – 2,59 km; - przebudowa sieci wodociągowej w ul. Radomskiej w Kołobrzegu – 0,19 km; - przebudowa sieci wodociągowej w ul. Korzeniowskiego i Rafińskiego – 0,68 km; - przebudowa sieci wodociągowej w ul. Kasztanowej – 0,36 km; - przebudowa sieci kanalizacji sanitarnej w m. Drzonowo – 0,36 km; - zakup samochodu ciśnieniowego do czyszczenia sieci kanalizacji sanitarnej; - zakup samochodu do 3,5 tony z zabudową ssąco - płuczącą do czyszczenia przepompowni i sieci.</t>
  </si>
  <si>
    <t>POIS.02.03.00-00-0033/16</t>
  </si>
  <si>
    <t>Uporządkowanie gospodarki wodno-ściekowej na terenie aglomeracji Słubice</t>
  </si>
  <si>
    <t>ZAKŁAD USŁUG WODNO-ŚCIEKOWYCH SPÓŁKA Z O. O.</t>
  </si>
  <si>
    <t>Projekt obejmuje następujący zakres: - Rozbudowa oczyszczalni ścieków w celu zwiększenia przepustowości z 20 567 RLM do 24 658 RLM; - Modernizacja systemu automatyki na Stacji Uzdatniania Wody; - Modernizacja sieci kanalizacyjnej 21,515 km; - Budowa sieci wodociągowej 0,77 km; - Remont sieci wodociągowej 8,06 km; - przebudowa sieci wodociągowej 0,32 km; - Wdrożenie inteligentnego systemu zarządzania sieciami wodno-kanalizacyjnymi.</t>
  </si>
  <si>
    <t>POIS.02.03.00-00-0033/17</t>
  </si>
  <si>
    <t>Rozbudowa i modernizacja infrastruktury do odbioru i oczyszczania ścieków komunalnych oraz rozbudowa sieci wodociągowej w aglomeracji Nowa Dęba</t>
  </si>
  <si>
    <t xml:space="preserve">Celem projektu Rozbudowa i modernizacja infrastruktury do odbioru i oczyszczania ścieków komunalnych oraz rozbudowa sieci wodociągowej w aglomeracji Nowa Dęba jest kompleksowe rozwiązanie istniejących problemów gospodarki wodno – ściekowej w aglomeracji i dostosowanie istniejącego systemu ściekowego do wymogów dyrektywy 91/271/EWG. Projekt obejmuje: -modernizację i rozbudowę oczyszczalni ścieków w Nowej Dębie (modernizacja obecnego ciągu mechaniczno - biologicznego i budowy nowego ciągu technologicznego, doprowadzenie do zgodności z wymogami Dyrektywy ściekowej w zakresie jakości, zwiększenie przepustowości z 12250 RLM, 3500m3/d na docelowe 24500 RLM, 4000 m3/d.; montaż paneli słonecznych (OZE) do ogrzewania C.W.U na oczyszczalni. - remontu kanalizacji sanitarnej o dł. 9,19 km metodami bezwykopowymi - budowę przepompowni ścieków w Tarnowskiej Woli (likwidacja starej przepompowni i budowę obok niej nowej wraz wykonaniem odcinka kanalizacji o dł. ok. 6 m) - budowę sieci wodociągowej wzdłuż ul. Lipowej i ul. Borowej o dł. 563 mb oraz Działowej o dł. 255 mb. Łącznie 818 mb. - budowę hydroforni „Strażacka” ze zbiornikiem i rurociągami zlokalizowanej przy ul. Strażackiej 3 w Nowej Dębie - zakup sprzętu ruchomego (10 szt.) służącego do eksploatacji sieci kanalizacyjnej Efekt ekologiczny: Wielkość ładunku ścieków poddanych ulepszonemu oczyszczaniu - 19 150 RLM Liczba dodatkowych osób korzystających z ulepszonego oczyszczania ścieków (CI) - 19 150 RLM Liczba dodatkowych osób korzystających z ulepszonego zaopatrzenia w wodę (CI) - 8 osób </t>
  </si>
  <si>
    <t>POIS.02.03.00-00-0034/16</t>
  </si>
  <si>
    <t>Budowa kanalizacji sanitarnej na terenie Aglomeracji Mława</t>
  </si>
  <si>
    <t>MIASTO MŁAWA</t>
  </si>
  <si>
    <t>Projekt obejmuje budowę kanalizacji sanitarnej o długości 19,82 km. W wyniku realizacji inwestycji do sieci kanalizacyjnej zostanie podłączonych 2434 RLM.</t>
  </si>
  <si>
    <t>POIS.02.03.00-00-0034/17</t>
  </si>
  <si>
    <t>Uporządkowanie gospodarki wodno-ściekowej w aglomeracji Złotów</t>
  </si>
  <si>
    <t>MIEJSKI ZAKŁAD WODOCIĄGÓW I KANALIZACJI SPÓŁKA Z O.O.</t>
  </si>
  <si>
    <t>Projekt realizowany w granicach aglomeracji Złotów o wielkości 20 639 RLM. Aglomerację obsługuje Oczyszczalnia Ścieków w zlokalizowana w miejscowości Blękwit. Zakres projektu: Rozbudowa oczyszczalni połączona z kompleksową modernizacją obejmująca część mechaniczną i biologiczną, węzeł gospodarki osadowej z budową nowej instalacji do biogazu, infrastrukturę sieci między obiektowych oraz układ drogowy. Nastąpi zwiększenie przepustowości oczyszczalni z 29 752 RLM do 35 030 RLM. Dodatkowo na potrzeby oczyszczalni zakupiony będzie agregat prądotwórczy i sampler do poboru prób ścieków surowych i oczyszczonych. Budowa sieci kanalizacyjnej L= 2,12 km, w tym druga nitka sieci przesyłowej tłocznej na oczyszczalnię L=0,88km. Przebudowa kanalizacji sanitarnej L=2,85 km Przebudowa sieciowych przepompowni ścieków – 5 kpl. Budowa sieci wodociągowej L=2,33 km, w tym magistrali wodociągowej w ul. Królowej Jadwigi Rogatki L=1,2 km Przebudowa sieci wodociągowej L=10,06 km Liczba nowych użytkowników sieci kanalizacyjnej, którzy przyłączą się do sieci w wyniku realizacji projektu - 96 RLM Inwestycje związane z przebudową sieci wodociągowej przyczynią się do zmniejszenia strat wody wynikających z nieszczelności systemu dystrybucyjnego, oszczędności wody zużywanej na płukanie sieci, zmniejszeniem awaryjności. Łączna oszczędność wody 29 000 m3/rok.</t>
  </si>
  <si>
    <t>POIS.02.03.00-00-0035/16</t>
  </si>
  <si>
    <t>Modernizacja oczyszczalni ścieków w Skoczowie w zakresie gospodarki osadowej wraz z odzyskiem biogazu oraz budowa kanalizacji sanitarnej w aglomeracji Skoczów</t>
  </si>
  <si>
    <t>MIEJSKA SPÓŁKA SKO-EKO SP. Z O.O.</t>
  </si>
  <si>
    <t>Projekt jest zlokalizowany na terenie aglomeracji Skoczów zamieszczonej w KPOŚK pod numerem PLSL025. Projekt obejmuje: modernizację oczyszczalni ścieków w zakresie gospodarki osadowej i poprawę efektywności energetycznej; wybudowanie sieci kanalizacji sanitarnej o długości 23,40 km; zwiększenie liczby osób korzystających z ulepszonego systemu oczyszczania ścieków komunalnych - 43 661 osób.</t>
  </si>
  <si>
    <t>POIS.02.03.00-00-0035/17</t>
  </si>
  <si>
    <t>Budowa sieci kanalizacji sanitarnej grawitacyjnej i tłocznej wraz z odejściami na działkach w miejscowościach Ogrodzisko, Czechy gmina Zduńska Wola.</t>
  </si>
  <si>
    <t>GMINA ZDUŃSKA WOLA</t>
  </si>
  <si>
    <t>Przedmiotem projektu jest budowa 3,8 km sieci kanalizacji sanitarnej grawitacyjnej i tłocznej w miejscowościach Ogrodzisko i Czechy w gminie Zduńska Wola, wykonanie 107 przyłączy do systemu odprowadzania ścieków. W ramach projektu do kanalizacji sanitarnej zostanie podłączonych 215 RLM.</t>
  </si>
  <si>
    <t>POIS.02.03.00-00-0036/16</t>
  </si>
  <si>
    <t>Budowa sieci kanalizacji sanitarnej w miejscowościach: Stężyca, Szymbark, Potuły, Kamienica Szlachecka, Borucino, na terenie aglomeracji Stężyca</t>
  </si>
  <si>
    <t>GMINNE PRZEDSIĘBIORSTWO KOMUNALNE SP. Z O.O.</t>
  </si>
  <si>
    <t>Projekt jest realizowany na terenie aglomeracji Stężyca zamieszczonej w KPOŚK pod numerem PLPM083N o wielkości 16 190 RLM. Projekt obejmuje wybudowanie 39,10 km sieci kanalizacji sanitarnej. W wyniku realizacji projektu nastąpi wzrost liczby użytkowników korzystających z ulepszonego sposobu oczyszczania ścieków komunalnych o 2 800 osób. Ponadto w ramach projektu zostanie zakupiony sprzęt do obsługi sieci wod-kan.</t>
  </si>
  <si>
    <t>POIS.02.03.00-00-0036/17</t>
  </si>
  <si>
    <t>Uporządkowanie gospodarki wodno-ściekowej na terenie Miasta Płocka, etap IV</t>
  </si>
  <si>
    <t>"WODOCIĄGI PŁOCKIE" SP. Z O. O.</t>
  </si>
  <si>
    <t xml:space="preserve">Celem projektu jest poprawa stanu infrastruktury wodociągowo-kanalizacyjnej na terenie aglomeracji Płock (PLMZ006, 134 059 RLM), wyznaczonej uchwałą Sejmiku Województwa Mazowieckiego nr 171/16 z dnia 24.10.2016 r. Zakres projektu obejmuje: 1. modernizację systemu wodociągowego – przebudowa ujęcia Grabówka, budowa ok. 1 km wodociągu, przebudowa rurociągu wody surowej z ujęcia „Grabówka”, przebudowa i rozbudowa wodociągu magistralnego do osiedla „Podolszyce”, 2. budowę ok. 0,5 km kanalizacji sanitarnej, 3. rozdział ok. 3,92 km kanalizacji ogólnospławnej na kanalizacje sanitarną i deszczową, 4. przebudowę głównych kolektorów sanitarnych A,B,G1,C,D i G2, 5. likwidację lagun osadowych na terenie oczyszczalni ścieków w Maszewie. </t>
  </si>
  <si>
    <t>POIS.02.03.00-00-0037/16</t>
  </si>
  <si>
    <t>Uporządkowanie gospodarki wodno-ściekowej w Raciążu</t>
  </si>
  <si>
    <t>GMINA MIASTO RACIĄŻ</t>
  </si>
  <si>
    <t xml:space="preserve">Projekt obejmuje następujący zakres: - Rozbudowa oczyszczalni ścieków w celu zwiększenia przepustowości z 4700 RLM do 6000 RLM; - Budowa sieci kanalizacji sanitarnej 6,4 km (podłączenie 550 RLM); - Remont Stacji Uzdatniania Wody. </t>
  </si>
  <si>
    <t>POIS.02.03.00-00-0038/16</t>
  </si>
  <si>
    <t>Rozbudowa oczyszczalni ścieków wraz z budową sieci kanalizacji sanitarnej w Gminie Bobrowniki</t>
  </si>
  <si>
    <t>GMINA BOBROWNIKI</t>
  </si>
  <si>
    <t>Planowane przedsięwzięcie polega na rozbudowie oczyszczalni ścieków w Rogoźniku z 6.000 RLM do 12.000 RLM. W ramach przedsięwzięcia planowane jest podłączenie 280 RLM.</t>
  </si>
  <si>
    <t>POIS.02.03.00-00-0038/17</t>
  </si>
  <si>
    <t>Modernizacja i rozbudowa systemu kanalizacyjnego miasta Jaworzna - faza VI</t>
  </si>
  <si>
    <t>MIEJSKIE PRZEDSIĘBIORSTWO WODOCIĄGÓW I KANALIZACJI SP. Z O.O.</t>
  </si>
  <si>
    <t xml:space="preserve">Celem projektu jest poprawa stanu infrastruktury wodociągowo-kanalizacyjnej na terenie aglomeracji Jaworzno (PLSL012, 100 945 RLM), wyznaczonej uchwałą Sejmiku Województwa Śląskiego nr V/26/27/2016 z dnia 29.08.2016 r. Zakres projektu obejmuje: 1. budowę ok. 58 km sieci kanalizacji sanitarnej, 2. przebudowę ok. 5 km kanalizacji, 3. przebudowę ok. 35 km sieci wodociągowej, 4. instalację 59 punktów pomiarowych na sieci wodociągowej wraz opracowaniem modelu hydraulicznego, 5. przebudowę oczyszczalni ścieków Jeleń-Dąb (część mechaniczna i węzeł osadowy). </t>
  </si>
  <si>
    <t>POIS.02.03.00-00-0039/16</t>
  </si>
  <si>
    <t>Poprawa gospodarki wodno-ściekowej na terenie Miasta i Gminy Piwniczna-Zdrój</t>
  </si>
  <si>
    <t>MIASTO I GMINA PIWNICZNA-ZDRÓJ</t>
  </si>
  <si>
    <t>Projekt zakłada zarówno rozbudowę istniejącej oczyszczalni ścieków w miejscowości Piwniczna-Zdrój z 5560 RLM do 8474 RLM, jak również budowę nowych odcinków kanalizacji sanitarnej o długości 4,42 km, w wyniku czego zostanie podłącznych 380 RLM.</t>
  </si>
  <si>
    <t>POIS.02.03.00-00-0039/17</t>
  </si>
  <si>
    <t>Uporządkowanie gospodarki wodno-ściekowej w mieście Skierniewice – etap III</t>
  </si>
  <si>
    <t>ZAKŁAD WODOCIĄGÓW I KANALIZACJI "WOD-KAN" SPÓŁKA Z OGRANICZONĄ ODPOWIEDZIALNOŚCIĄ</t>
  </si>
  <si>
    <t>Projekt obejmuje: -budowę 8,28 km kanalizacji sanitarnej (w tym 0,066 km - wykup istniejącej kanalizacji) wraz z pompowniami ścieków, - podłączenie 709 RLM do sieci kanalizacyjnej; - budowę 1,1 km sieci wodociągowej; - podłączenie 62 osób do sieci wodociągowej; - przebudowę 0,37 km sieci wodociągowej; - budowę 3,63 km kanalizacji deszczowej wraz z pompownią ścieków deszczowych; - modernizację oczyszczalni ścieków (m.in.: modernizacja części oczyszczania mechanicznego, budowa stacji zlewnej, montaż pompy ciepła); - zakup pojazdu specjalistycznego (kamerowozu) do obsługi sieci kanalizacyjnej.</t>
  </si>
  <si>
    <t>POIS.02.03.00-00-0040/16</t>
  </si>
  <si>
    <t>Rozbudowa kanalizacji w aglomeracji Lublin Gmina Głusk</t>
  </si>
  <si>
    <t>GMINA GŁUSK</t>
  </si>
  <si>
    <t>Celem projektu jest zwiększenie stopnia wyposażenia w sieć kanalizacji sanitarnej aglom. Lublin (PLLE001, 517 511 RLM), wyznaczonej uchwałą Sejmiku Woj. Lubelskiego nr IV/51/2014 z dnia 30 grudnia 2014 r. Planowana jest budowa kanalizacji sanitarnej o dł. 21 304,5 m w gminie Głusk w miejscowościach Abramowice Prywatne, Dominów oraz Kalinówka. Inwestycja została podzielona na cztery zadania: Zadanie I – obejmuje realizację kolektora głównego w drodze gruntowej utwardzonej (ul. Sasankowa), w poboczach dróg gminnych (ul. Sasankowa, Gajowa, Brzozowa), w drodze rowerowej (ul. Dwie Topole); Zadanie II – obejmuje realizację kolektora głównego w istniejącym chodniku w pasie drogi powiatowej nr 2273L Lublin-Abramowice Prywatne; Zadanie III – obejmuje realizację kolektora głównego w drodze rowerowej (ul. Dwie Topole), w poboczu drogi powiatowej (ul. Malwowa) w drogach prywatnych (m.in. ul. Sielankowa); Zadanie IV – obejmuje budowę sieci kanalizacyjnej w miejscowości Dominów. Dodatkowo przewiduje się budowę punktu kontroli odprowadzanych ścieków – studzienki pomiarowej Nr 2 zlokalizowanej na projektowanym kanale w ul. Brzozowej. Projekt obejmuje również wdrożenie systemu klasy GIS do zarządzania majątkiem sieciowym. Ścieki z miejscowości Abramowice Prywatne, Dominów i Kalinówka zbierane przez system kanalizacji sanitarnej włączone będą poprzez przewód tłoczny wychodzący z pompowni sieciowej do miejskiej (miasta Lublina) sieci kanalizacyjnej doprowadzającej ścieki z aglomeracji Lublin do biologicznej oczyszczalni ścieków „Hajdów”. Na koszt projektu składają się również: dokumentacja, nadzór nad robotami, wydatki osobowe, promocja. Wskaźniki produktu: Długość wybudowanej kanalizacji sanitarnej – 21,3 km Liczba wdrożonych inteligentnych systemów zarządzania sieciami wodno-kanalizacyjnymi – 1 szt. Wskaźniki rezultatu bezpośredniego: Liczba nowych użytkowników sieci kanalizacyjnej, którzy przyłączyli się do sieci w wyniku realizacji projektu – 1 1001 RLM</t>
  </si>
  <si>
    <t>POIS.02.03.00-00-0040/17</t>
  </si>
  <si>
    <t>„Porządkowanie gospodarki wodno-ściekowej na terenie Wałbrzyskiego Związku Wodociągów i Kanalizacji - Etap II"</t>
  </si>
  <si>
    <t>WAŁBRZYSKI ZWIĄZEK WODOCIĄGÓW I KANALIZACJI</t>
  </si>
  <si>
    <t xml:space="preserve">Projekt realizowany na terenie Aglomeracji Wałbrzych, Aglomeracji Walim oraz Aglomeracji Boguszów-Gorce. Zakres rzeczowy obejmuje: -wybudowanie sieci kanalizacyjnej -15,15 km, (w tym 1,696 km w zakresie kosztów nkw) -przebudowanie sieci kanalizacyjnej – 2,11 km, -wybudowanie sieci wodociągowej – 1,47 km, (koszt nkw), -przebudowaie sieci wodociągowej – 5,06 km, -zakup pojazdów specjalistycz.przeznaczonych do monitorowania i czyszczenia sieci, w ramach którego planowany jest zakup samochodu specjalistycznego o czyszczenia i udrażniania kanalizacji oraz kamerowóz do inspekcji TV kanałów, -zakup sprzętu do wykrywania niekontrolowanych przecieków z sieci wodociągowej, w kramach którego planuje się dostawę: *pojazdu terenowego z wewnętrzną zabudową dla urządzeń wykrywania wycieków, *lokalizatora – urządzenia do lokalizacji i trasowania podziemnych instalacji, *geofonu-urządzenia do lokalizacji szumów pochodzących z wycieków podziemnych, *manometru cyfrowego ze szczególna podziałką na części dziesiętne barów (2 sztuki), *10 kompletów przepływomierzy ingerencyjnych z rejestratorami do przesyłania danych przepływów i ciśnień. </t>
  </si>
  <si>
    <t>POIS.02.03.00-00-0041/16</t>
  </si>
  <si>
    <t>Rozbudowa i modernizacja komunalnej oczyszczalni ścieków w Trzebiatowie</t>
  </si>
  <si>
    <t>ZAKŁAD WODOCIĄGÓW I KANALIZACJI TRZEBIATÓW SPÓŁKA Z O.O.</t>
  </si>
  <si>
    <t>Zakres geograficzny projektu teren, na którym będzie prowadzona inwestycja to teren komunalnej oczyszczalni ścieków w Trzebiatowie. Aglomeracja Trzebiatów została zatwierdzona Rozporządzeniem Wojewody Zachodniopomorskiego nr 7/2006 z dnia 24 stycznia 2006 r. w sprawie wyznaczenia aglomeracji Trzebiatów. Jednakże została zmieniona uchwałą nr V/101/15 Sejmiku Województwa Zachodniopomorskiego z dnia 28 kwietnia 2015r. Planowane przedsięwzięcia polegać będzie na przebudowie i modernizacji mechaniczno-biologicznej komunalnej oczyszczalni ścieków zlokalizowanej w Chełmie Gryfickim, gm. Trzebiatów. Przedmiotowa inwestycja realizowana będzie w oparciu o technologię konwencjonalnego wielofazowego osadu czynnego z denitryfikacją wyprzedzającą i nitryfikacją w układzie cyrkulacyjnym. Rozbudowa i modernizacja oczyszczalni obejmie: demontaż oraz montaż urządzeń i instalacji technologicznych w istniejącym budynku głównym, piaskowniku napowietrzanym, w komorze osadu czynnego i w komorze rozdziału, budowę komory osadu czynnego, przebudowę istniejących i budowa nowych sieci międzyobiektowych, budowę nawierzchni utwardzonych. Modernizacja wynika z konieczności zwiększenia przepustowości, stan wyjściowy 25 000 RLM zaś docelowa przepustowość wynosić będzie 35 000 RLM. Na terenie oczyszczalni prowadzona jest gospodarka osadowa. Wytworzone osady przekazywane są do kompostowni osadów zlokalizowanej na terenie oczyszczalni ścieków, gdzie poddawane są procesowi kompostowania w wyniku którego otrzymywany jest substrat poprawiający jakość gleby o nazwie "Komposad" będący nawozem organicznym. ZWiK posiada wszelkie pozwolenia na przetwarzanie oraz wprowadzanie do obrotu handlowego wytwarzanego substratu. Nabywcami substratu są rolnicy oraz firmy zajmujące się zielenią. Wskaźniki rezultatu: liczba dodatkowych osób korzystających z ulepszonego oczyszczania ścieków - 10 000 RLM; wielkość ładunku ścieków poddanych ulepszonemu oczyszczaniu - 35 476 RLM.</t>
  </si>
  <si>
    <t>POIS.02.03.00-00-0041/17</t>
  </si>
  <si>
    <t>Modernizacja i rozbudowa oczyszczalni ścieków w Lublińcu z uwzględnieniem rozbudowy części osadowej</t>
  </si>
  <si>
    <t>GMINA LUBLINIEC</t>
  </si>
  <si>
    <t xml:space="preserve">Projekt realizowany w granicach aglomeracji Lubliniec o wielkości 27 153 RLM. Aglomerację obsługuje oczyszczalnia ścieków w zlokalizowana w Lublińcu o przepustowości 32 500 RLM. Zakres projektu: Modernizacja oczyszczalni wynikająca ze złego stanu technicznego i zużycia eksploatacyjnego obejmująca część mechaniczną, biologiczną i osadową. Rozbudowa części osadowej o nowy obiekt WKF wraz z instalacją do uzdatniania i magazynowania biogazu. Wyposażenie w nowy system AKPiA służącej sterowaniu i kontroli procesów technologicznych na oczyszczalni. </t>
  </si>
  <si>
    <t>POIS.02.03.00-00-0042/16</t>
  </si>
  <si>
    <t>Modernizacja oczyszczalni ścieków oraz rozbudowa i modernizacja kanalizacji na terenie Gminy Łask</t>
  </si>
  <si>
    <t>MIEJSKIE PRZEDSIĘBIORSTWO WODOCIĄGÓW I KANALIZACJI SP. Z O.O. W ŁASKU</t>
  </si>
  <si>
    <t>Celem głównym projektu jest zwiększenie liczby ludności korzystającej z ulepszonego systemu oczyszczania ścieków komunalnych, zapewniającego podwyższone usuwanie biogenów, na terenie aglomeracji Łask. Zakres projektu obejmuje rozbudowę i modernizację oczyszczalni ścieków w Łasku oraz budowę i modernizację kanalizacji sanitarnej. W ramach zadania dot. czyszczalni ścieków planowane są prace na bloku mechanicznym, biologiczno-chemicznym, gospodarki osadowej i przetwarzania osadów. Dzięki temu nastąpi: - poprawa jakości ścieków oczyszczonych z niespełniających wymagań Dyrektywy 91/271/EWG i rozporządzenia Ministra Środowiska z dnia 18.11.2014 r. na jakość spełniającą ww. wymagania, - zwiększenie przepustowości z 6000 m3/d do 8000 m3/d, - poprawa gospodarki osadowej, - wykorzystanie OZE (odzysk biogazu, suszarnia solarna). W ramach zadań dot. kanalizacji sanitarnej wybudowanych zostanie 11,66 km i wyremontowanych 7,11 km kanałów, co pozwoli podłączyć 939 nowych użytkowników oraz zlikwidować zagrożenia związane z eksploatacją zużytych odcinków rur. Stopień skanalizowania aglomeracji wzrośnie z 94,94 % do 98,97 %. Wskaźniki produktu: Liczba przebudowanych oczyszczalni ścieków komunalnych - 1 szt; Długość wybudowanej kanalizacji sanitarnej - 11,66 km; Długość wyremontowanej kanalizacji sanitarnej - 7,11 km; Liczba ocz. ścieków kom. wspartych wz. przeróbki / zagospodarowania osadów ściekowych - 1 szt.; Liczba instalacji do wytwarzania biogazu z osadów ściekowych - 1 szt.; Długość sieci kanalizacji sanitarnej w województwie łódzkim - 18,77 km; Wskaźniki rezultatu bezpośredniego: Liczba dodatkowych osób korzystających z ulepszonego oczyszczania ścieków - 939 RLM; Liczba nowych użytkowników sieci kanalizacyjnej, którzy przyłączyli się do sieci w wyniku realizacji projektu - 939 RLM; Ilość suchej masy komunalnych osadów ściekowych poddawanych procesom przetwarzania - 0,80 tys. Mg/rok; Wielkość ładunku ścieków poddanych ulepszonemu oczyszczaniu - 23 047 RLM.</t>
  </si>
  <si>
    <t>POIS.02.03.00-00-0042/17</t>
  </si>
  <si>
    <t>Modernizacja oczyszczalni ścieków KAPUŚCISKA - II etap oraz wykonanie inteligentnego systemu zarządzania sieciami wod.-kan.</t>
  </si>
  <si>
    <t>Projekt realizowany w granicach aglomeracji Bydgoszcz o wielkości 532 357 RLM. Aglomerację obsługują dwie oczyszczalnie ścieków Fordon i Kapuściska. Zakres projektu: Modernizacja oczyszczalni obejmuje część mechaniczną, biologiczną oraz węzeł gospodarki osadowej – zwiększenie przepustowości instalacji osadowej oraz efektywności jej pracy wynikająca z potrzeb dostosowania obiektów/instalacji do ilości wytwarzanego osadu. Rozbudowana zostanie instalacja do uzyskiwania biogazu, powstaną dodatkowe komory (WKF). W ramach zadania zwiększona zostanie produkcja biogazu z przeznaczeniem do wytworzenia energii cieplnej i elektrycznej na cele oczyszczalni. Reaktor ścieków przemysłowych przystosowany zostanie do biologicznego oczyszczania ścieków komunalnych. Planowane zwiększenie przepustowości oczyszczalni do 400 000 RLM. Wdrożenie inteligentnego systemu zarządzania sieciami wod-kan składającego się z GIS i modelu hydraulicznego dla sieci wodociągowej, kanalizacji sanitarnej i deszczowej. W ramach zadania zrealizowany zostanie m. innymi system inteligentnego sterowania retencją zbiornikową w zakresie sterowanie ilością wody w zbiornikach retencyjnych, optymalizacji zdolności tranzytowych sieci, wykorzystania wód opadowych na terenie miasta oraz nastąpi rozbudowa istniejącego systemu SCADA umożliwiająca nadzór nad pracą urządzeń z centralnej dyspozytorni, szybkie reagowanie służb eksploatacyjnych oraz uzyskanie dodatkowych danych do bilansowania i kalibracji modelu.</t>
  </si>
  <si>
    <t>POIS.02.03.00-00-0043/16</t>
  </si>
  <si>
    <t>Uporządkowanie gospodarki wodno-ściekowej w aglomeracji Rawa Mazowiecka - Faza II</t>
  </si>
  <si>
    <t>RAWSKIE WODOCIĄGI I KANALIZACJA SP. Z O.O.</t>
  </si>
  <si>
    <t>Zakres projektu obejmuje: - budowę sieci kanalizacji sanitarnej, - budowę sieci wodociągowej, - modernizację sieci kanalizacji sanitarnej, - modernizację oczyszczalni ścieków Żydomice. W ramach projektu przewidziana jest także rozbudowa systemu monitoringu sieci wodociągowej.</t>
  </si>
  <si>
    <t>POIS.02.03.00-00-0043/17</t>
  </si>
  <si>
    <t>"Rozbudowa i przebudowa (modernizacja ) oczyszczalni ścieków w Turku oraz rozbudowa sieci kanalizacyjnej i wodociągowej na terenie aglomeracji Turek"</t>
  </si>
  <si>
    <t>PRZEDSIĘBIORSTWO GOSPODARKI KOMUNALNEJ I MIESZKANIOWEJ SP. Z O.O</t>
  </si>
  <si>
    <t xml:space="preserve">Celem projektu jest poprawa stanu infrastruktury wodociągowo-kanalizacyjnej na terenie aglomeracji Turek (101 308 RLM), wyznaczonej uchwałą Sejmiku Województwa Wielkopolskiego nr XXIII/635/16 z dnia 31.10.2016 r. Zakres projektu obejmuje: 1. rozbudowę i przebudowę (modernizację) oczyszczalni ścieków w Turku w celu m.in. zwiększenia przepustowości oczyszczalni, ulepszenie systemu oczyszczania, modernizacji gospodarki osadowej; 2. budowę sieci wodociągowej (ok. 1,8 km) i kanalizacyjnej (ok. 2,4 km) wraz z przepompownią ścieków. </t>
  </si>
  <si>
    <t>POIS.02.03.00-00-0044/17</t>
  </si>
  <si>
    <t>Budowa kanalizacji sanitarnej wraz z przyłączami w m. Radków ul. Grunwaldzka, Leśna, Polna (etap V, VI, VII)</t>
  </si>
  <si>
    <t>GMINA RADKÓW</t>
  </si>
  <si>
    <t xml:space="preserve">Projekt zlokalizowany jest na terenie Gminy Radków. W ramach projektu przewidziana jest budowa 4,4 km sieci kanalizacji sanitarnej, do której zostanie podłączonych 300 osób. Ścieki z planowanej do budowy kanalizacji sanitarnej odprowadzane będą do oczyszczalni ścieków w Ścinawce Dolnej. </t>
  </si>
  <si>
    <t>POIS.02.03.00-00-0045/17</t>
  </si>
  <si>
    <t>Rozwój sieci kanalizacji sanitarnej na terenie aglomeracji Tuchola – etap I</t>
  </si>
  <si>
    <t>GMINA TUCHOLA</t>
  </si>
  <si>
    <t>Celem projektu jest uporządkowanie systemu kanalizacyjnego na terenie aglomeracji Tuchola. Zakres projektu obejmuje rozbudowę sieci kanalizacyjnej na terenie aglomeracji Tuchola, o łącznej długości 1060m. W ramach planowanej infrastruktury zostanie podłączonych 36 mieszkańców (36 RLM). Procent skanalizowania aglomeracji wzrośnie z 92,99% do 93,14%.</t>
  </si>
  <si>
    <t>POIS.02.03.00-00-0046/17</t>
  </si>
  <si>
    <t>Modernizacja i rozbudowa oczyszczalni ścieków w Tucholi</t>
  </si>
  <si>
    <t>PRZEDSIĘBIORSTWO KOMUNALNE W TUCHOLI SP.Z O.O.</t>
  </si>
  <si>
    <t>Celem projektu jest uporządkowanie systemu kanalizacyjnego na terenie aglomeracji Tuchola. Zakres projektu obejmuje: modernizację i rozbudowę oczyszczalni ścieków w Tucholi w tym modernizacja części osadowej, wdrożenie systemu GIS, zakup specjalistycznych pojazdów, zarządzanie projektem. Efekt ekologiczny: ilość suchej masy komunalnych osadów ściekowych poddanych procesom przetwarzania- 0,50 tys. Mg/rok.</t>
  </si>
  <si>
    <t>POIS.02.03.00-00-0047/16</t>
  </si>
  <si>
    <t>Przebudowa i modernizacja oczyszczalni ścieków w mieście Pionki</t>
  </si>
  <si>
    <t>PRZEDSIĘBIORSTWO WODNO KANALIZACYJNO CIEPŁOWNICZE W PIONKACH SPÓŁKA Z OGRANICZONĄ ODPOWIEDZIALNOŚCIĄ</t>
  </si>
  <si>
    <t>Celem realizacji Projektu jest: -zwiększanie efektywności w zakresie odprowadzania, usuwania, oczyszczania i eliminacji ścieków, -dostosowanie parametrów oczyszczalni ścieków do aktualnie obowiązujących norm środowiskowych (krajowych i UE). Wskaźnikiem produktu monitorowanym przez Beneficjenta będzie: -liczba zmodernizowanych oczyszczalni ścieków komunalnych – szt. 1. Wskaźnikiem rezultatu monitorowanym przez Beneficjenta będzie: -wielkość ładunku ścieków poddanych ulepszonemu oczyszczaniu – 28 635 RLM. Rezultatami w ramach realizowanego Projektu będzie: -poprawa redukcji zanieczyszczeń ścieków, -redukcja ilości osadów ściekowych, -zwiększenie stopnia odwodnienia osadów ściekowych, -zmniejszenie ilości osadów ściekowych. Podstawową grupą odbiorców, które będą czerpać korzyści z wyników zrealizowanego projektu są mieszkańcy Aglomeracji Pionki – 27580 Mk.W nowym ciągu technologicznym oczyszczalni przewidziano następujące elementy: -oczyszczanie mechaniczne ścieków surowych, -oczyszczanie biologiczne ścieków w reaktorze biologicznym, -oczyszczanie chemiczne (symultaniczne chemiczne strącanie fosforu), -wydzieloną tlenową stabilizację osadów z mechanicznym zagęszczaniem i odwadnianiem osadu. Przewiduje się przebudowę istniejącego obiektu wraz z dostosowaniem procesu oczyszczania do usuwania substancji biogennych.</t>
  </si>
  <si>
    <t>POIS.02.03.00-00-0047/17</t>
  </si>
  <si>
    <t>Poprawa gospodarki wodno-ściekowej na obszarze aglomeracji Oborniki - I etap.</t>
  </si>
  <si>
    <t>PRZEDSIĘBIORSTWO WODOCIĄGÓW I KANALIZACJI W OBORNIKACH SP. Z O.O.</t>
  </si>
  <si>
    <t>Realizacja projektu wiązać się będzie z osiągnięciem poniższych celów: - Poprawa warunków życia i zdrowia mieszkańców poprzez poprawę funkcjonowania istniejącego systemu kanalizacji sanitarnej oraz części osadowej na oczyszczalni ścieków Oborniki, - Zapewnieniem dostaw wody ze zbiorczego systemu zasilania w wodę i poprawą funkcjonowania sieci wodociągowej, - Zapewnieniem odpowiedniej jakości wody pitnej, - Osiągnięciem wymaganego dyrektywami UE stanu środowiska naturalnego i jego ochrony. Wskaźniki produktu: - Liczba wybudowanych lub zmodernizowanych oczyszczalni ścieków komunalnych - szt. 1 - Liczba wdrożonych inteligentnych systemów zarządzania sieciami wodno-kanalizacyjnymi – szt. 1 - Liczba wspartych stacji uzdatnia wody – szt. 1 oraz zostanie zrealizowane: - Zakup samochodu ciężarowego do transportu osadów lub ścieków – szt.1 - Modernizacja i przebudowa przepompowni ścieków – szt. 1</t>
  </si>
  <si>
    <t>POIS.02.03.00-00-0048/16</t>
  </si>
  <si>
    <t>Usprawnienie systemu gospodarki osadowej w oczyszczalni ścieków w Kotorzu Małym (aglomeracja Turawa) wraz z instalacją energooszczędnego układu sterowania ciśnieniem wody w sieci wodociągowej.</t>
  </si>
  <si>
    <t>WODOCIĄGI I KANALIZACJA TURAWA SPÓŁKA Z O.O.</t>
  </si>
  <si>
    <t>Projekt będzie realizowany w aglomeracji Turawa (woj. opolskie, powiat opolski, gm. Turawa). W ramach projektu planuje się: - budowę instalacji linii technologicznej do przerobu komunalnych osadów ściekowych, - budowę wiaty magazynowej z pomieszczeniem gospodarczym, - rozbudowę istniejącego budynku przeróbki osadu ściekowego w celu zamaszynowania instalacji FuelCal, wraz z fundamentem pod silos, - instalację energooszczędnego układu sterowania ciśnieniem wody w sieci wodociągowej w SUW Marszałki. Istniejąca infrastruktura jest wyposażona w system GIS/SCADA i nie planuje się rozbudowy w ramach projektu. W ramach projektu nie planuje się odzysku biogazu. Wskaźniki rezultatu: ilość suchej masy komunalnych osadów ściekowych poddawanych procesom przetwarzania 0,17 tys. Mg/rok.</t>
  </si>
  <si>
    <t>POIS.02.03.00-00-0048/17</t>
  </si>
  <si>
    <t>„Zaopatrzenie w wodę i oczyszczanie ścieków w Warszawie – Faza VI"</t>
  </si>
  <si>
    <t>Projekt obejmuje: - budowę 30,48 km kanalizacji sanitarnej; - podłączenie 5700 RLM do kanalizacji; - budowę 23,19 km sieci wodociągowej; - podłączenie 6720 osób do wodociągu; - modernizację SUW (Zakład Wod. Półn. Wieliszew) 1 szt.; - modernizację oczyszczalni scieków 2 szt. (oczyszczalnie "Czajka" i "Południe"), m.in. w zakresie gosp. osadowej (Południe) oraz budowy stacji tankowania biogazu (przy oczyszczalni Czajka); - modernizację sieci kanalizacyjnej – 4,03 km; - zakup pojazdów specjalistycznych 14 szt.; - zakup sprzętu laboratoryjnego; - rozbudowę inteligentnego systemu zarządzania siecią kanalizacyjną.</t>
  </si>
  <si>
    <t>POIS.02.03.00-00-0049/16</t>
  </si>
  <si>
    <t>Gospodarka wodno-ściekowa na terenie aglomeracji Toruń - III etap</t>
  </si>
  <si>
    <t>TORUŃSKIE WODOCIĄGI SP. Z O.O W TORUNIU</t>
  </si>
  <si>
    <t>Zakres projektu obejmuje: 1. Modernizację Centralnej Oczyszczalni Ścieków w Toruniu 2. Likwidację osiedlowej oczyszczalni ścieków wraz z budową tłoczni ścieków, kanału tłocznego i wodociągu do OM Czerniewice 3. Wymianę sieci kanalizacyjnej i sieci wodociągowej wraz z przyłączami na terenie miasta Torunia (Wymiana obejmuje sieci wodociągowe o sumarycznej długości ok. 11300 m, sieci kanalizacyjne o sumarycznej długości ok. 2500 m). 4. Bezwykopową modernizację sieci kanalizacyjnej na terenie miasta Torunia (Wymiana bezwykopowa obejmuje sieci o sumarycznej długości ok. 11500 m). 5. Modernizację kolektora B w Toruniu (Modernizacja metodą bezwykopową ogólnospławnego kolektora B planowana jest na odcinku o długości ok. 5000 m). 6. Rozdział kanalizacji ogólnospławnej - budowa kolektora deszczowego K-I w ul. Chrobrego.</t>
  </si>
  <si>
    <t>POIS.02.03.00-00-0049/17</t>
  </si>
  <si>
    <t>Rozbudowa oczyszczalni ścieków w Jastarni w ramach programu "Uporządkowanie gospodarki ściekowej w aglomeracji Jastarnia"</t>
  </si>
  <si>
    <t>SPÓŁKA WODNO-ŚCIEKOWA "SWARZEWO"</t>
  </si>
  <si>
    <t>Zakres projektu obejmuje rozbudowę i modernizację oczyszczalni ścieków w Jastarni w zakresie zwiększenia przepustowości z 4 000 m3/d do 5 000 m3/d i z 33 300 RLM do 42 500 RLM oraz zakup sprzętu do transportu osadów ściekowych, które będą zagospodarowywane na oczyszczalni ścieków w Swarzewie.</t>
  </si>
  <si>
    <t>POIS.02.03.00-00-0050/16</t>
  </si>
  <si>
    <t>Modernizacja i rozbudowa oczyszczalni ścieków w Połczynie-Zdroju</t>
  </si>
  <si>
    <t>REGIONALNE WODOCIĄGI I KANALIZACJA SPÓŁKA Z O.O. W BIAŁOGARDZIE</t>
  </si>
  <si>
    <t>Celem ogólnym projektu jest uporządkowanie gospodarki ściekowej na terenie Aglomeracji Połczyn-Zdrój oraz dostosowanie jej do wymogów prawa polskiego i unijnego. Celem technicznym projektu jest modernizacja i rozbudowa oczyszczalni ścieków w Połczynie-Zdroju w zakresie budowy nowych obiektów, modernizacji istniejących obiektów i likwidacji przestarzałych obiektów. W ramach projektu realizowane będzie jedno zadanie inwestycyjne, dzięki któremu nastąpi: - poprawa jakości ścieków oczyszczonych, - zwiększenie przepustowości oczyszczalni ścieków z 4000 m3/d do 5000 m3/d, - możliwość podłączenia do sieci kanalizacyjnej nowych gospodarstw domowych, - poprawa gospodarki osadami ściekowymi, - zapobieżenie awariom zagrażającym środowisku, do których może dochodzić w wyniku dalszej eksploatacji zużytych obiektów i urządzeń. Wskaźniki produktu: Liczba przebudowanych oczyszczalni ścieków komunalnych - 1 szt. Wskaźniki rezultatu bezpośredniego: brak.</t>
  </si>
  <si>
    <t>POIS.02.03.00-00-0050/17</t>
  </si>
  <si>
    <t>Budowa kanalizacji sanitarnej w miejscowości Żołędnicy</t>
  </si>
  <si>
    <t>ZAKŁAD WODOCIĄGÓW I KANALIZACJI W RAWICZU SPÓŁKA Z OGRANICZONĄ ODPOWIEDZIALNOŚCIĄ</t>
  </si>
  <si>
    <t>Zakres projektu obejmuje budowę 2,29 km kanalizacji sanitarnej z podłączeniem 380 RLM oraz budowę jednej przepompowni ścieków.</t>
  </si>
  <si>
    <t>POIS.02.03.00-00-0051/16</t>
  </si>
  <si>
    <t>„Budowa sieci wodociągowej oraz sieci kanalizacyjnej w m. Żdanów, Żdanówek, Zwódne –etap II”</t>
  </si>
  <si>
    <t>GMINA ZAMOŚĆ</t>
  </si>
  <si>
    <t>Projekt realizowany w msc. Żdanów, Żdanówek oraz Zwódne w Gminie Zamość, woj. lubelskie. Zakres rzeczowy obejmuje: rozbudowę systemu sieci kanalizacji sanitarnej, rozbudowa sieci wodociągowej oraz system monitoringu klasy GIS. Wskaźniki produktu: długość wybudowanej kanalizacji sanitarnej -4,83 km, długość wybudowanej sieci wodociągowej-1,97 km, liczba wdrożonych inteligentnych systemów zarządzania sieciami wod.-kan- 1 szt. Wskaźniki rezultatu: -liczba nowych użytkowników sieci kanalizacyjnej, którzy przyłączyli się do sieci w wyniku realizacji projektu- 201 RLM, -liczba nowych użytkowników sieci kanalizacyjnej-201 osób, -liczba dodatkowych osób korzystających z ulepszonego zaopatrzenia w wodę -60 osób,</t>
  </si>
  <si>
    <t>POIS.02.03.00-00-0051/17</t>
  </si>
  <si>
    <t>Rozbudowa sieci wodociągowej i kanalizacyjnej na terenie Gminy Stary Sącz</t>
  </si>
  <si>
    <t>GMINA STARY SĄCZ</t>
  </si>
  <si>
    <t>Zakres rzeczowy projektu obejmuje budowę 15,18 km kanalizacji sanitarnej z podłączeniem 2 228 RLM, budowę 1 mikroelektrowni fotowoltaicznej na przepompowni ścieków oraz rozbudowę systemu GIS do zarządzania sieciami wodno-kanalizacyjnymi</t>
  </si>
  <si>
    <t>POIS.02.03.00-00-0052/16</t>
  </si>
  <si>
    <t>Modernizacja i rozbudowa systemu kanalizacyjnego miasta Jaworzna – faza V</t>
  </si>
  <si>
    <t xml:space="preserve">Głównym celem projektu jest zwiększenie liczby ludności korzystającej z ulepszonego systemu oczyszczania ścieków komunalnych, zapewniającego podwyższone usuwanie biogenów. Zostanie to osiągnięte dzięki dokończeniu budowy systemów gospodarki wodno-ściekowej w aglomeracji Jaworzno. Przedsięwzięcie obejmuje budowę kanalizacji sanitarnej w kilku obszarach Jaworzna, dotychczas nieobjętych kanalizacja zbiorczą, oraz przebudowę fragmentu sieci wodociągowej. Ścieki będą doprowadzone do oczyszczalni ścieków Jaworzno-Dąb, (typu mechaniczno-biologicznego), która spełnia wymogi dyrektywy w zakresie jakości ścieków oczyszczonych oraz rozporządzenia Ministra Środowiska w sprawie warunków, jakie należy spełnić przy wprowadzaniu ścieków do wód lub ziemi. Obecny procent skanalizowania - 83,5%, procent skanalizowania po realizacji - 84,9%. Wskaźniki produktu: Długość wybudowanej kanalizacji sanitarnej - 11,28 km. Długość przebudowanej sieci wodociągowej - 3,25 km. Wskaźniki rezultatu bezpośredniego: Liczba nowych użytkowników sieci kanalizacyjnej, którzy przyłączyli sie do sieci w wyniku realizacji projektu - 1 462 RLM. Liczba dodatkowych osób, korzystających z ulepszonego oczyszczania ścieków - 1 462 RLM. </t>
  </si>
  <si>
    <t>POIS.02.03.00-00-0052/17</t>
  </si>
  <si>
    <t>Uporządkowanie gospodarki wodno-ściekowej w aglomeracji Legnica – etap III</t>
  </si>
  <si>
    <t>LEGNICKIE PRZEDSIĘBIORSTWO WODOCIĄGÓW I KANALIZACJI SPÓŁKA AKCYJNA</t>
  </si>
  <si>
    <t xml:space="preserve">Projekt zlokalizowany jest na terenie miasta Legnica. W ramach projektu przewidziana jest budowa (0,68 km) oraz modernizacja (1,49 km) sieci kanalizacji sanitarnej. Ponadto, przebudowana zostanie sieć wodociągowa na odcinku 0,34 km. W ramach projektu modernizowana będzie również oczyszczalnia ścieków w Legnicy w zakresie przeróbki osadów ściekowych. Projekt obejmuje także modernizację ujęcia wody w części technologicznej, zakup pojazdu specjalistycznego do ciśnieniowego mycia i udrażniania kanałów oraz rozbudowę systemu GIS o dostęp mobilny. Do sieci kanalizacji sanitarnej, wybudowanej w ramach projektu, podłączonych zostanie 16 RLM. Ścieki z planowanej do budowy kanalizacji sanitarnej odprowadzane będą do oczyszczalni ścieków w Legnicy. </t>
  </si>
  <si>
    <t>POIS.02.03.00-00-0053/16</t>
  </si>
  <si>
    <t>Rozbudowa i przebudowa ciągu technologicznego na oczyszczalni ścieków w Bochni wraz z wykorzystaniem odnawialnych źródeł energii i usprawnieniem zarządzania majątkiem sieciowym</t>
  </si>
  <si>
    <t>MIEJSKIE PRZEDSIĘBIORSTWO WODOCIĄGÓW I KANALIZACJI W BOCHNI SPÓŁKA Z O.O.</t>
  </si>
  <si>
    <t>Zakres rzeczowy projektu obejmuje budowę nowych obiektów, które zapewnią ulepszenie procesu oczyszczania ścieków, poprawę gospodarki osadowej, zmniejszenie uciążliwości zapachowej oczyszczalni oraz umożliwią wytwarzania biogazu w ilości pozwalającej na energetyczne wykorzystanie do celów grzewczych i produkcji energii elektrycznej.Przewidywana jest przebudowa i rozbudowa istniejących elementów oczyszczalni oraz hermetyzacja i dezodoryzacja nowych i istniejących obiektów. Dodatkowo w celu usprawnienia zarządzania majątkiem sieciowym planowane jest wyposażenie oczyszczalni w nowoczesny System ITC w obszarze: wykonywania i integracji GIS, skorelowanych modeli hydraulicznych , AKPiA, SCADA; integracji z systemem technicznej i handlowej obsługi klientów; z systemem zarządzania obiegiem dokumentów; wymiany armatury oraz napędów dostosowanych do płynnej regulacji siecią w sieciowych pompowniach ścieków oraz hydroforniach; instalacji punków pomiarowych.</t>
  </si>
  <si>
    <t>POIS.02.03.00-00-0053/17</t>
  </si>
  <si>
    <t>Rozbudowa kanalizacji sanitarnej w mieście Ruda Śląska</t>
  </si>
  <si>
    <t>PRZEDSIĘBIORSTWO WODOCIĄGÓW I KANALIZACJI SP. Z O.O. W RUDZIE ŚLĄSKIEJ</t>
  </si>
  <si>
    <t>Przedmiotem projektu jest budowa sieci kanalizacji sanitarnej o długości ok. 3,92 km w Aglomeracji Ruda Śląska (143 168 RLM), w mieście Ruda Śląska, w ulicach: - Kłodnicka, Kwiatowa, Kaczmarka, Szczudlaka, Puławskiego i Studzienna (zlewnia oś „Barbara”) oraz - Pomorska, Kochanowskiego, Kochłowicka, Drobna i OMP (zlewnia oś „Halemba Centrum”). W wyniku projektu do zbiorczej sieci kanalizacyjnej podłączonych zostanie 380 osób, a procent skanalizowania wzrośnie z 93,86 do 95. Grupa odbiorców: gospodarstwa domowe. Projekt obejmuje sieć kanalizacyjną i przyłącza tylko w zakresie zgodnym z SzOOP. Liczba zadań budowlanych: 8 (Zad. nr 1 – 8). Oprócz realizacji zadań budowlanych planuje się: - zakup urządzeń specjalistycznych na potrzeby sieci wodociągowej, w tym samochodu z homologacją (Zad. nr 9) oraz - rozbudowę inteligentnego systemu zarządzania sieciami wodno-kanalizacyjnymi GIS oraz zakup urządzeń do monitoringu wod-kan, w tym samochodu z kamerą inspekcyjną GPS (Zad. nr 10 – 16).</t>
  </si>
  <si>
    <t>POIS.02.03.00-00-0054/16</t>
  </si>
  <si>
    <t>Uporządkowanie gospodarki ściekowej na terenie Gminy Kornowac- etap I</t>
  </si>
  <si>
    <t>GMINA KORNOWAC</t>
  </si>
  <si>
    <t xml:space="preserve">Celem projektu jest poprawa stanu środowiska i osiągnięcie norm jakościowych w zakresie odprowadzania ścieków oczyszczonych zgodnie z wymogami Dyrektywy 91/271/EWG w sprawie oczyszczania ścieków komunalnych oraz zwiększenie liczby ludności korzystającej z ulepszonego systemu oczyszczania ścieków komunalnych. Osiągnięte zostaną następujące wskaźniki: Długość wybudowanej, rozbudowanej lub zmodernizowanej kanalizacji sanitarnej, w tym długość wybudowanej kanalizacji sanitarnej – 17,83 km Liczba nowych użytkowników sieci kanalizacyjnej, którzy przyłączyli się do sieci w wyniku realizacji projektu [RLM]–1315. W ramach przedmiotowej inwestycji jaką jest budowa sieci kanalizacyjnej w Gminie Kornowac przewidziano 7 zadań, w tym: Zadanie 1: Przygotowanie projektu do realizacji Zadanie 2: Budowa sieci kanalizacji sanitarnej - etap I Zadanie 3: Budowa sieci kanalizacji sanitarnej - etap II Zadanie 4: Budowa sieci kanalizacji sanitarnej - etap III Zadanie 5: Promocja projektu Zadanie 6: Zarządzanie i Nadzór Zadanie 7: Rezerwa </t>
  </si>
  <si>
    <t>POIS.02.03.00-00-0054/17</t>
  </si>
  <si>
    <t>Uporządkowanie gospodarki wodno-ściekowej dla ochrony zasobów wodnych w Poznaniu i okolicach - Etap VI</t>
  </si>
  <si>
    <t>AQUANET SPÓŁKA AKCYJNA</t>
  </si>
  <si>
    <t>Planowane inwestycje w ramach Projektu: Modernizacja SUW „Wiśniowa” w Poznaniu (zainstalowanie pomp wałowych w studni zbiorczej nr 1 i nr 2, modernizacja istniejących obiektów oraz budowa nowych obiektów technolog.) Optymalizacja pracy węzła osadowego w COŚ (montaż 2 urządzeń do optymalizacji procesu flokulacji) Zarządzania energią na COŚ (budowa nowego GPZ, budowa elektrowni fotowoltaicznej, montaż instalacji wytwarzającej energię elektryczną przy wykorzystaniu turbiny parowej ORC) Modernizacja układu cieplnego na Centralnej Oczyszczalni Ścieków w Koziegłowach (kotłownia opalana zamiennie gazem ziemnym i biogazem - źródło ciepła dla potrzeb c.o., c.w.u., wentylacji i celów technologicznych obiektów COŚ) Modernizacja wybranych obiektów COŚ w Koziegłowach (modernizacja piaskowników, renowacja kanalizacji wewnętrznej o łącznej długości 1261,8 m, modernizacja układu napowietrzania bioreaktorów) Modernizacja LOŚ w Poznaniu (dostawa i montaż dmuchaw powietrza) Budowa kanalizacji sanitarnej (grawitacyjnej i ciśnieniowej) o łącznej długości 126 km Budowa sieci wodociągowej o łącznej długości 2,7 km Renowacja kanalizacji sanitarnej (kolektora Prawobrzeżnego I w Poznaniu) metodą bezwykopową w aglomeracji Poznań o łącznej długości 6,69 km Inteligentny system zarządzania (adaptacja budynku Pompowni Wody Czystej na cele centralnej dyspozytorni; budowa komputerowego systemu nadzoru dla Poznańskiego Systemu Kanalizacyjnego (PSK); model matematyczny sieci kanalizacyjnej i rozbudowa punktów pomiarowych na PSK; rozbudowa systemu cyfrowej archiwizacji dokumentów - Etap II) Podłączonych do sieci kanalizacji sanitarnej zostanie 10 207 RLM, do sieci wodociągowej - 66 Mk. Budowa kanalizacji przyczyni się do zmniejszenia niedoboru infrastruktury sieciowej w agl. Poznań. Procent wyposażenia aglomeracji przed realizacją projektu to 98,4% natomiast po realizacji projektu będzie wynosił ok. 99,3%.</t>
  </si>
  <si>
    <t>POIS.02.03.00-00-0055/16</t>
  </si>
  <si>
    <t>Rozbudowa i modernizacja oczyszczalni ścieków przy ulicy Masarskiej w Ropczycach</t>
  </si>
  <si>
    <t>Projekt obejmuje rozbudowę i modernizację oczyszczalni ścieków przy ulicy Masarskiej w Ropczycach poprzez m.in. zabudowę nowego punktu zlewniowego; dostosowanie pomp zatapialnych zainstalowanych w pompowni ścieków; modernizację zużytego wyposażenia technologicznego budynku krat, zabudowę osadnika wstępnego wraz z systemem usuwania osadu i części pływających, wymianę zużytych instalacji i ciągów technologicznych do napowietrzania w komorze nitryfikacji. Celem projektu jest wyeliminowanie problemów eksploatacyjnych oraz zwiększenie przepustowości pracy oczyszczalni.</t>
  </si>
  <si>
    <t>POIS.02.03.00-00-0056/16</t>
  </si>
  <si>
    <t>„Modernizacja i remont istniejącej infrastruktury oraz budowa urządzeń kanalizacji sanitarnej w Gminie Wołomin”</t>
  </si>
  <si>
    <t>PRZEDSIĘBIORSTWO WODOCIĄGÓW I KANALIZACJI SP. Z O.O. W WOŁOMINIE</t>
  </si>
  <si>
    <t>Projekt realizowany na terenie Miasta wołomin, woj. mazowieckie. Zakres rzeczowy: przebudowa przepompowni ścieków "Gryczana", będącej elementem Oczyszczalni Ścieków "KRYM", przebudowa reaktora biologicznego BIOMIX- ciąg technologiczny ściekowy+oczyszczanie mechaniczne ścieków na OŚ "KRYM", budowa sieci kanalizacji sanitarnej, budowa sieci kanalizacji deszczowej, remont sieci kanalizacji sanitarnej oraz studni kanalizacyjnych. Wskaźniki produktu: -długość wybudowanej sieci kanalizacyjnej 0,467 m, -długość wybudowanej sieci kanalizacji deszczowej 0,255 m, -długość modernizowanej sieci kanalizacyjnej 0,8 km, -ilość modernizowanych oczyszczalni-1 szt. Wskaźniki rezultatu: liczba nowych użytkowników sieci kanalizacyjnej -21 osób</t>
  </si>
  <si>
    <t>POIS.02.03.00-00-0056/17</t>
  </si>
  <si>
    <t>Kanalizacja obszaru Parku Krajobrazowego Puszcza Zielonka i okolic – etap V</t>
  </si>
  <si>
    <t>ZWIĄZEK MIĘDZYGMINNY "PUSZCZA ZIELONKA"</t>
  </si>
  <si>
    <t>Celem Projektu jest przyczynienie się do likwidacji niedoborów gospodarki ściekowej w Aglomeracji Poznań. W szczególności chodzi o wybudowanie sieci kanalizacji sanitarnej i przyłączenie do nowej infrastruktury 1 626 osób z terenu gmin Czerwonak, Pobiedziska i Swarzędz. Planowane w ramach Projektu PZ V inwestycje na terenie tych gmin: Budowa kanalizacji sanitarnej – ok. 19,92 km, z czego: - budowa kanalizacji sanitarnej grawitacyjnej – ok. 16,84 km - budowa kanalizacji tłocznej – ok. 0,71 km; - wykonanie przyłączy sieci kanalizacyjnej – ok. 2,37 km; - budowa 6 sieciowych pompowni ścieków; przyczynią się do zmniejszenia niedoboru infrastruktury sieciowej w aglomeracji.</t>
  </si>
  <si>
    <t>POIS.02.03.00-00-0057/16</t>
  </si>
  <si>
    <t>Uporządkowanie gospodarki wodno-ściekowej w Gminie Raszyn - faza V</t>
  </si>
  <si>
    <t>GMINA RASZYN</t>
  </si>
  <si>
    <t>Projekt obejmuje budowę 18,58 km kanalizacji sanitarnej oraz 1,416 km kanalizacji deszczowej w następujących miejscowościach: Sękocin Stary, Janki, Laszczki, Podolszyn Nowy oraz zakup i instalacje systemu GIS. Do wybudowanej sieci kanalizacji sanitarnej zostanie podłączonych 2016 mieszkańców oraz zostaną podłączone podmyty gospodarcze co łącznie spowoduje wzrost redukcji ładunku zanieczyszczeń w ściekach o 2 111 RLM.</t>
  </si>
  <si>
    <t>POIS.02.03.00-00-0058/16</t>
  </si>
  <si>
    <t>Uporządkowanie gospodarki ściekowej w Aglomeracji Pleszew</t>
  </si>
  <si>
    <t>PRZEDSIĘBIORSTWO KOMUNALNE SPÓŁKA Z OGRANICZONĄ ODPOWIEDZIALNOŚCIĄ</t>
  </si>
  <si>
    <t>Zakres prac w projekcie obejmuje: - budowę sieci kanalizacji sanitarnej: 13,06 km - rozdział sieci ogólnospławnej: 0,48 km, - budowę sieci kanalizacji deszczowej: 0,32 km - przebudowę sieci wodociągowej: 0,84 km, - zakup 3-osiowej maszyny komunalnej z recyklingiem: 1 szt. - modernizację stacji uzdatniania wody - 1 szt. Planowana liczba RLM podłączonych w ramach projektu wynosi 930 RLM odbiorców indywidualnych.</t>
  </si>
  <si>
    <t>POIS.02.03.00-00-0058/17</t>
  </si>
  <si>
    <t>Rozbudowa i przebudowa oczyszczalni ścieków oraz uporządkowanie gospodarki wodno - ściekowej na terenie Łomży</t>
  </si>
  <si>
    <t>MIEJSKIE PRZEDSIĘBIORSTWO WODOCIĄGÓW I KANALIZACJI SPÓŁKA Z O.O.</t>
  </si>
  <si>
    <t>Projekt realizowany w granicach aglomeracji Łomża o wielkości 119 362 RLM. Zakres projektu: Rozbudowa i przebudowa oczyszczalni ścieków w Łomży obejmująca część mechaniczną, biologiczną oraz węzeł gospodarki osadowej. W ramach zadania modernizowany zostanie również system cieplny na oczyszczalni. Na potrzeby oczyszczalni zakupione zostaną 2 agregaty kogeneracyjne. Budowa kanalizacji w ul. Nowogrodzkiej i ul. Szmaragdowej, L= 1,03 km Budowa sieci wodociągowej w ulicy Szmaragdowej, L= 0,16 km Przebudowa sieci wodociągowych w ul. Polowej, L= 0,65 km Zakup koparko-ładowarki Zakup kamerowozu. W ramach projektu wzrośnie: liczba nowych użytkowników sieci kanalizacyjnej, którzy przyłączą się do sieci w wyniku realizacji projektu - 530 RLM liczba nowych użytkowników, którzy przyłączą się do sieci wodociągowej w wyniku realizacji projektu - 400 RLM</t>
  </si>
  <si>
    <t>POIS.02.03.00-00-0059/16</t>
  </si>
  <si>
    <t>Budowa sieci kanalizacji sanitarnej w gminie Chełmek w zlewni oczyszczalni Jaworzno</t>
  </si>
  <si>
    <t>MIEJSKI ZAKŁAD GOSPODARKI KOMUNALNEJ W CHEŁMKU SP. Z O.O.</t>
  </si>
  <si>
    <t>Przedmiotową inwestycja jest zlokalizowana na terenie Gminy miejsko-wiejskiej Chełmek, położonej w zachodniej części Województwa Małopolskiego, w Powiecie Oświęcimskim. Przedsięwzięcie realizowane będzie na terenie aglomeracji Jaworzno – 100 240 RLM określonej w Krajowym Programie Oczyszczania Ścieków Komunalnych (nr PLSL012 wg KPOŚK), ustanowionej Uchwałą Nr V/5/20/2015 Sejmiku Województwa Śląskiego z dnia 16 lutego 2015r. w sprawie wyznaczenia Aglomeracji Jaworzno. Wielkość aglomeracji to 100 240 RLM. Przedsięwzięcie podzielono na zadania na roboty budowlane: -Budowa systemu kanalizacji sanitarnej grawitacyjnej na ulicy Stefana Batorego, -Budowa systemu kanalizacji sanitarnej grawitacyjnej na ulicy Bolesława Chrobrego -Budowa systemu kanalizacji sanitarnej grawitacyjnej w obrębie skrzyżowania ul. Oświęcimskiej z ul. Śląską, -Budowa systemu kanalizacji sanitarnej grawitacyjnej na ulicy Aleksandra Fredry - Budowa systemu kanalizacji sanitarnej grawitacyjno-tłocznej na ulicy Ignacego Kraszewskiego - Budowa systemu kanalizacji sanitarnej grawitacyjno-tłocznej na ulicy Sadowej oraz zadania związane z nadzorem nad robotami, pomocą techniczną i działania informacyjno - promocyjne. W wyniku realizacji projektu podłączeni do systemu kanalizacji będą odbiorcy indywidualni - planowana liczba RLM wynosi 312. Łączna długość projektowanej w ramach Projektu sieci kanalizacyjnej wynosi 2,56 km</t>
  </si>
  <si>
    <t>POIS.02.03.00-00-0059/17</t>
  </si>
  <si>
    <t>Uporządkowanie gospodarki ściekowej aglomeracji Puck - budowa sieci kanalizacji sanitarnej w miejscowościach: Darzlubie, Brudzewo, Mechowo, Mrzezino.</t>
  </si>
  <si>
    <t>GMINA PUCK</t>
  </si>
  <si>
    <t>Celem projektu jest uporządkowanie gospodarki ściekowej na terenie gminy Puck poprzez budowę kanalizacji sanitarnej i deszczowej w miejscowości Darzlubie oraz kanalizacji sanitarnej w miejscowościach: Brudzewo, Mechowo i Mrzezino. Projekt przewiduje budowę 19,7 km kanalizacji sanitarnej, do której zostanie podłączonych 1489 RLM oraz budowę kanalizacji deszczowej o długości 1,41 km.</t>
  </si>
  <si>
    <t>POIS.02.03.00-00-0060/16</t>
  </si>
  <si>
    <t>Modernizacja oczyszczalni ścieków w Drawsku Pomorskim</t>
  </si>
  <si>
    <t>ZWIĄZEK MIAST I GMIN POJEZIERZA DRAWSKIEGO</t>
  </si>
  <si>
    <t>Projekt obejmuję modernizację i rozbudowę oczyszczalni ścieków w Drawsku Pomorskim. W wyniku realizacji inwestycji nastąpi zwiększenie przepustowości z 1404 m3/d do 1950 m3/d, z 11 500 RLM do 14 673 RLM</t>
  </si>
  <si>
    <t>POIS.02.03.00-00-0060/17</t>
  </si>
  <si>
    <t>Rozwój i modernizacja infrastruktury wodno-ściekowej w Aglomeracji Bystrzyca Kłodzka, 2016-2020</t>
  </si>
  <si>
    <t>ZAKŁAD WODOCIĄGÓW I KANALIZACJI SPÓŁKA Z OGRANICZONĄ ODPOWIEDZIALNOŚCIĄ W BYSTRZYCY KŁODZKIEJ</t>
  </si>
  <si>
    <t>Główne cele Projektu to: - przejęcie ścieków sanitarnych od nowych klientów mieszkających w miejscowości Stara Bystrzyca i w Bystrzycy Kłodzkiej przy ulicach: Kolejowej, Wojska Polskiego, Międzyleśnej i Placu Szpitalnego, - zwiększenie stopnia skanalizowania terenów Aglomeracji Bystrzyca Kłodzka, - zmniejszenie zużycia energii elektrycznej przez oczyszczalnię ścieków oraz poprawę jej funkcjonowania poprzez instalację nowych sit i zgarniacza (realizacja w ramach kosztów niekwalifikowanych Projektu), - zapewnienie warunków zrównoważonego rozwoju na obszarze Aglomeracji Bystrzyca Kłodzka, - poprawę stanu środowiska naturalnego na obszarze Aglomeracji Bystrzyca Kłodzka. Dodatkowym celem Projektu jest poprawa warunków pracy systemu wodociągowego w miejscowości Stara Bystrzyca i w mieście Bystrzyca Kłodzka (rejon ulicy Wojska Polskiego). Działania te będą realizowane częściowo w ramach kosztów kwalifikowanych i dopełniająco w ramach kosztów niekwalifikowanych. Projekt charakteryzuje się następującymi wskaźnikami rezultatu bezpośredniego: - liczba nowych użytkowników sieci kanalizacyjnej, którzy przyłączą się do sieci w wyniku realizacji projektu: 670 Mk, - liczba dodatkowych osób korzystających z ulepszonego zaopatrzenia w wodę: 500 osób. Projekt charakteryzuje się następującym wskaźnikiem produktu: - długość wybudowanej kanalizacji sanitarnej: 12,333 km.</t>
  </si>
  <si>
    <t>POIS.02.03.00-00-0061/16</t>
  </si>
  <si>
    <t>Modernizacja oczyszczalni ścieków w Złocieńcu</t>
  </si>
  <si>
    <t>Projekt obejmuje modernizację i rozbudowę oczyszczalni ścieków w Złocieńcu. W wyniku realizacji inwestycji nastąpi zwiększenie przepustowości z 2184 m3/d do 3260 m3/d, z 14592 RLM do 16540 RLM</t>
  </si>
  <si>
    <t>POIS.02.03.00-00-0061/17</t>
  </si>
  <si>
    <t>Rozbudowa i modernizacja oczyszczalni ścieków w Wągrowcu</t>
  </si>
  <si>
    <t>MIEJSKIE PRZEDSIĘBIORSTWO WODOCIĄGÓW I KANALIZACJI SPÓŁKA Z O.O. W WĄGROWCU</t>
  </si>
  <si>
    <t>Projekt realizowany w granicach aglomeracji Wągrowiec o wielkości 33 300 RLM. Zakres projektu: Modernizacja oczyszczalni ścieków w Wągrowcu obejmująca część mechaniczną, biologiczną i osadową wraz z współpracującą z oczyszczalnią -główną przepompownią przy ul. Klasztornej i rurociągami tłocznymi L=2x1,8 km. Wdrożenie inteligentnego systemu zarządzania sieciami wodno-kanalizacyjnymi - GIS. Modernizacja oczyszczalni ma na celu zoptymalizowanie przepustowości oczyszczalni oraz zapewnienie stabilności jej pracy, w tym odnotowywanych zakłóceń w procesach nitryfikacji i denitryfikacji. W ramach zadania podniesiona zostanie sprawność węzła do przeróbki osadów. Zakres inwestycji będzie obejmował m.in. budowę nowej przepompowni osadu recylkulowanego, wprowadzenie nowego systemu mechanicznego zagęszczania osadu nadmiernego, budowę wiaty.</t>
  </si>
  <si>
    <t>POIS.02.03.00-00-0062/16</t>
  </si>
  <si>
    <t>Modernizacja oczyszczalni ścieków w Czaplinku</t>
  </si>
  <si>
    <t>Projekt obejmuje modernizację i rozbudowę oczyszczalni ścieków w Czaplinku. W wyniku realizacji inwestycji nastąpi możliwość obciążenia oczyszczalni dodatkowym ładunkiem 2 399 RLM</t>
  </si>
  <si>
    <t>POIS.02.03.00-00-0062/17</t>
  </si>
  <si>
    <t>Stworzenie innowacyjnego systemu gospodarki osadowej i uzdatniania wody dla potrzeb aglomeracji Mińsk Mazowiecki</t>
  </si>
  <si>
    <t>PRZEDSIĘBIORSTWO WODOCIĄGÓW I KANALIZACJI SP. Z O.O. W MIŃSKU MAZOWIECKIM</t>
  </si>
  <si>
    <t xml:space="preserve">Projekt realizowany w granicach aglomeracji Mińsk Mazowiecki o wielkości 57 722 RLM. Zakres projektu: • Modernizacja oczyszczalni w Mińsku Mazowieckim o przepustowości Q=82 200 RLM, roboty obejmują część mechaniczną, biologiczną oraz węzeł gospodarki osadowej – zwiększenie przepustowości instalacji osadowej oraz efektywności jej pracy wynikająca z potrzeb dostosowania obiektów/instalacji do ilości wytwarzanego osadu. • Budowa nowej SUW nr1 z zapleczem przy ul. Mireckiego, wydajność Q=120 m3/h • Modernizacja SUW „Kędzierak” przy ul. Kołbielskiej, wydajność Q=300 m3/h • Wdrożenie zintegrowanego systemu zarządzania infrastrukturą sieciową, w tym stworzenie Centralnej Dyspozytorni, powiązanie systemu zarządzania siecią z aplikacjami zarządczymi, rozbudowa systemu SCADA, wdrożenie i udoskonalenie Systemu GIS, modernizacja automatyki, studni wydobywczych wody surowej opracowaniem hydraulicznego modelu sieci i systemu monitoringu przepływów na sieci. </t>
  </si>
  <si>
    <t>POIS.02.03.00-00-0063/17</t>
  </si>
  <si>
    <t>Poprawa efektywności gospodarski wodno-ściekowej dla potrzeb aglomeracji Mińsk Mazowiecki – etap II</t>
  </si>
  <si>
    <t>Projekt realizowany w granicach aglomeracji Mińsk Mazowiecki o wielkości 57 722 RLM. Zakres projektu obejmuje: • Budowę kanalizacji sanitarnej, L= 2,5 km • Przebudowę kanalizacji sanitarnej, 2,3 km • Budowę sieci wodociągowej, L= 1,6 km Rezultatem projektu jest: Liczba nowych użytkowników sieci kanalizacyjnej, którzy przyłączą się do sieci w wyniku realizacji projektu - 846 RLM Liczba nowych użytkowników, którzy przyłączą się do sieci wodociągowej w wyniku realizacji projektu – 1 070 RLM</t>
  </si>
  <si>
    <t>POIS.02.03.00-00-0064/17</t>
  </si>
  <si>
    <t>Budowa kanalizacji oraz modernizacja oczyszczalni ścieków na terenie aglomeracji Aleksandrów Kujawski - etap II</t>
  </si>
  <si>
    <t>PRZEDSIĘBIORSTWO GOSPODARKI KOMUNALNEJ I WODOCIĄGOWEJ SP. Z O.O.</t>
  </si>
  <si>
    <t>Projekt realizowany w granicach aglomeracji Aleksandrów Kujawski o wielkości 20 248 RLM. Aglomerację obsługuje oczyszczalnia ścieków zlokalizowana w miejscowości Aleksandrów Kujawski o przepustowości 33 712 RLM. Zakres projektu: • Budowa sieci kanalizacyjnej L= 5,17 km • Przebudowa (rozdział) kanalizacji ogólnospławnej L=6,35 km • Budowa sieci deszczowej L= 3,98 km • Wdrożenie inteligentnego systemu zarządzania sieciami wodno-kanalizacyjnymi - GIS. • Zakup wozu asenizacyjnego. Rezultatem projektu będzie wzrost liczby nowych użytkowników sieci kanalizacyjnej, którzy przyłączą się do sieci w wyniku realizacji projektu o 532 RLM + 7 pochodzące z obiektów użyteczności publicznej</t>
  </si>
  <si>
    <t>POIS.02.03.00-00-0065/17</t>
  </si>
  <si>
    <t>Gospodarka wodno-ściekowa w Krakowie – Etap VI</t>
  </si>
  <si>
    <t>MIEJSKIE PRZEDSIĘBIORSTWO WODOCIĄGÓW I KANALIZACJI W KRAKOWIE SPÓŁKA AKCYJNA</t>
  </si>
  <si>
    <t>Projekt „Gospodarka wodno-ściekowa w Krakowie – Etap VI” ma na celu: wyposażenie nowych PJO w nową sieć kanalizacji sanitarnej i ogólnospławnej, poprawę stanu technicznego przewodów kanalizacji oraz wodociągowych, maksymalizacje produkcji i wykorzystania biogazu do produkcji energii na potrzeby własne, ograniczenie emisji gazów cieplarnianych. Katalog wskaźników obowiązkowych do monitorowania postępu rzeczowego projektów: Liczba przebudowanych oczyszczalni ścieków komunalnych szt. 1 Liczba dodatkowych osób korzystających z ulepszonego oczyszczania ścieków 238 RLM Liczba nowych użytkowników sieci kanalizacyjnej, którzy przyłączyli się do sieci w wyniku realizacji projektu - 238 RLM Długość wybudowanej kanalizacji sanitarnej - 9,33 km Długość wyremontowanej kanalizacji sanitarnej - 3,71 km Długość przebudowanej sieci wodociągowej 0,3 km Długość zmodernizowanej sieci wodociągowej 5,73 km Liczba oczyszczalni ścieków komunalnych wspartych w zakresie przeróbki/zagospodarowania osadów ściekowych szt. 1 Ilość suchej masy komunalnych osadów ściekowych poddawanych procesom przetwarzania - 4,35 tys. ton/rok</t>
  </si>
  <si>
    <t>POIS.02.03.00-00-0066/16</t>
  </si>
  <si>
    <t>Budowa kanalizacji sanitarnej i sieci wodociągowej w Gminie Radzymin - etap I</t>
  </si>
  <si>
    <t>PRZEDSIĘBIORSTWO WODOCIĄGÓW I KANALIZACJI W RADZYMINIE SP. Z O.O.</t>
  </si>
  <si>
    <t>Budowa sieci kanalizacji sanitarnej grawitacyjnej wraz z odgałęzieniami do granic nieruchomości na terenie miejscowości: Radzymin, Ciemne i Cegielnia o łącznej długości 7,6 km wraz z 4 przepompowniami sieciowymi. Budowa sieci wodociągowej wraz z odgałęzieniami do granic nieruchomości na terenie miejscowości Radzymin i Ciemne o łącznej długości 1,4 km. Wdrożenie systemów: zarządzania sieciami wodno-kanalizacyjnymi (system GIS) oraz systemu zapewniania oszczędności wody, w tym poprzez zapobieganie stratom wody z sieci wodociągowej.</t>
  </si>
  <si>
    <t>POIS.02.03.00-00-0066/17</t>
  </si>
  <si>
    <t>Budowa sieci kanalizacji sanitarnej w Aglomeracji Turek, w miejscowości Cisew, Słodków Kolonia, Obrzębin i Żuki oraz modernizacja Stacji Uzdatniania Wody w m. Słodków, Kaczki Średnie i Cisew</t>
  </si>
  <si>
    <t>GMINA TUREK</t>
  </si>
  <si>
    <t xml:space="preserve">Celem planowanych inwestycji jest kompleksowe rozwiązanie problemów gospodarki wodno - ściekowej w aglomeracji Turek. Przedsięwzięcie realizowane będzie na terenie gminy Turek, woj. wielkopolskie w aglomeracji Turek. Aglomeracja Turek o RLM 101 308, wyznaczona uchwałą Sejmiku Województwa Wielkopolskiego nr XIII/635/16 z dnia 31 października 2016 r. Ścieki odprowadzane są do oczyszczalni ścieków w Turku Zakres Projektu przedstawia się następująco: - budowa kanalizacji sanitarnej – ok. 28,22 km - budowa kanalizacji tłocznej – ok. 3,71 km - wykonanie przyłączy (sięgaczy) sieci kanalizacyjnej – ok. 3,76 km - budowa 16 sieciowych pompowni ścieków - modernizacja 3 stacji uzdatniania wody. </t>
  </si>
  <si>
    <t>POIS.02.03.00-00-0067/16</t>
  </si>
  <si>
    <t>Rozbudowa i modernizacja oczyszczalni ścieków oraz systemu wodno-kanalizacyjnego ma terenie aglomeracji Ścinawa</t>
  </si>
  <si>
    <t>GMINA ŚCINAWA</t>
  </si>
  <si>
    <t>Projekt obejmuje modernizację oczyszczalni ścieków, budowę i przebudowę sici kanalizacyjnej, przebudowę sieci wodociągowej, modernizacje stacji uzdatniania wody, zakup specjalistycznego sprzętu do czyszczenia sieci.</t>
  </si>
  <si>
    <t>POIS.02.03.00-00-0067/17</t>
  </si>
  <si>
    <t>"Budowa kanalizacji ścieków w aglomeracji Milejów wraz z poprawą efektywności energetycznej na obiekcie oczyszczalni ścieków poprzez zastosowanie energooszczędnych źródeł oświetlenia oraz urządzeń oze do produkcji cwu"</t>
  </si>
  <si>
    <t>GMINA MILEJÓW</t>
  </si>
  <si>
    <t>Celem głównym projektu jest zwiększenie liczby ludności korzystającej z ulepszonego systemu oczyszczania ścieków komunalnych, a tym samym poprawa jakości oraz zapobieganie degradacji środowiska poprzez wyposażenie całej aglomeracji Milejów w sieć kanalizacji sanitarnej zgodnie z wymogami „dyrektywy ściekowej” w zakresie budowy sieci kanalizacji sanitarnej umożliwiające osiągnięcie zgodnego z dyrektywą ściekową poziomu wyposażenia aglomeracji w sieć kanalizacji sanitarnej. Cel główny zostanie osiągnięty dzięki realizacji następujących celów operacyjnych: - rozbudowa sieci kanalizacyjnej w aglomeracji Milejów, - uporządkowanie gospodarki ściekowej na terenie gminy Milejów, - likwidacja niekorzystnego oddziaływania zbiorników bezodpływowych na nieczystości płynne na środowisko, - redukcja ilości zanieczyszczeń odprowadzanych ze ściekami do wód i ziemi, - poprawa wykorzystania istniejącej infrastruktury, - poprawa jakości usług. Wnioskodawca zaplanował działania zapewniające optymalne wykorzystanie produktu powstałego w ramach projektu poprzez jego reklamę w publicznych środkach przekazu, ponadto do realizacji w ramach I etapu wybrano zakres który wymaga natychmiastowej interwencji. Wskaźniki rezultatu bezpośredniego: 1. liczba dodatkowych osób korzystających z ulepszonego oczyszczania ścieków 1905 RLM 2. liczba nowych użytkowników sieci kanalizacyjnej, którzy przyłączyli się do sieci w wyniku realizacji projektu 1905 RLM Wskaźniki produktu: 1. Długość wybudowanej kanalizacji sanitarnej – 32,6 km</t>
  </si>
  <si>
    <t>POIS.02.03.00-00-0068/16</t>
  </si>
  <si>
    <t>Uporządkowanie gospodarki ściekowej na osiedlach w Białobrzegach i Zegrzu Południowym, gmina Nieporęt.</t>
  </si>
  <si>
    <t>GMINA NIEPORĘT</t>
  </si>
  <si>
    <t>Przedsięwzięcie zostanie zlokalizowane na terenie miejscowości Białobrzegi i Zegrze Południowe - usytuowanych w Gminie Nieporęt, w powiecie legionowskim, w województwie mazowieckim. Przedmiotowy projekt jest realizowany na obszarze aglomeracji Serock wyznaczonej Uchwałą Nr 148/14 Sejmiku Województwa Mazowieckiego z dnia 28 kwietnia 2014 r. w sprawie wyznaczenia aglomeracji Serock. W ramach budowy kanalizacji na osiedlu w Białobrzegach zaprojektowano łącznie kanalizację sanitarną o długości 1456,00 mb; oraz system kanalizacji deszczowej, która wykonana będzie na tych samych ulicach co budowa kanalizacji sanitarnej o łącznej długości 817 mb; system zakłada budowę 6 zlewni zbiorników retencyjno-rozsączających, które będą odbiornikami wód opadowych. - konieczne jest odtworzenie nawierzchni dróg i chodników, w tym dostosowanie ich do uwarunkowań technologicznych i geodezyjnych sieci kanalizacyjnych. W ramach budowy kanalizacji na osiedlu w Zegrzu Południowym - zaprojektowano łącznie kanalizację sanitarną o długości 862,50 mb; Długość wybudowanej kanalizacji sanitarnej - 2,318 km Liczba nowych użytkowników sieci kanalizacyjnej, którzy przyłączyli się do sieci w wyniku realizacji projektu - 1549 RLM</t>
  </si>
  <si>
    <t>POIS.02.03.00-00-0068/17</t>
  </si>
  <si>
    <t>BUDOWA SIECI KANALIZACJI SANITARNEJ W AGLOMERACJI KRAŚNIK</t>
  </si>
  <si>
    <t>KRAŚNICKIE PRZEDSIĘBIORSTWO WODOCIĄGÓW I KANALIZACJI SP. Z O. O.</t>
  </si>
  <si>
    <t>Celem przedsięwzięcia jest zwiększenie liczby ludności korzystającej z ulepszonego systemu odprowadzania ścieków komunalnych na terenie aglomeracji Kraśnik. Wkład projektu w osiągniecie celu przedsięwzięcia jest związany z liczbą osób korzystających z ulepszonego oczyszczania ścieków - przewidziano podłączenie 1998 RLM do kanalizacji sanitarnej. Powyższy cel zostanie osiągnięty w wyniku inwestycji dotyczących: - rozbudowy systemu kanalizacji sanitarnej - modernizacji sieci kanalizacji sanitarnej - modernizacji obiektów oczyszczalni ścieków oraz zadań dotyczących zaopatrzenia w wodę. Cel projektu wynika ze zdiagnozowanych potrzeb (opisanych w studium wykonalności – rozdział II), a jego realizacja w ramach projektu prowadzi do osiągnięcia rezultatów określonych wskaźnikami produktu i rezultatu. Wskaźniki produktu Długość wybudowanej kanalizacji sanitarnej 23,59 km Długość przebudowanej kanalizacji sanitarnej 0,58 km Długość wybudowanej sieci wodociągowej 0,69 km Liczba wspartych stacji uzdatnia wody 1 szt. Liczba przebudowanych oczyszczalni ścieków komunalnych 1 szt. Liczba wdrożonych inteligentnych systemów zarządzania sieciami wodno-kanalizacyjnymi 1 szt. Długość sieci kanalizacji sanitarnej w województwie lubelskim 24,17 km Długość sieci wodociągowej w województwie lubelskim 0,69 km Wskaźniki rezultatu Liczba nowych użytkowników sieci kanalizacyjnej, którzy przyłączyli się do sieci w wyniku realizacji projektu 1 998 RLM Liczba dodatkowych osób korzystających z ulepszonego zaopatrzenia w wodę (CI18) 154 osoby Liczba dodatkowych osób korzystających z ulepszonego oczyszczania ścieków (CI19) 1998 RLM</t>
  </si>
  <si>
    <t>POIS.02.03.00-00-0069/16</t>
  </si>
  <si>
    <t>Modernizacja oczyszczalni ścieków i pompowni ścieków w Złotoryi</t>
  </si>
  <si>
    <t>REJONOWE PRZEDSIĘBIORSTWO KOMUNALNE SP. Z O.O. W ZŁOTORYI</t>
  </si>
  <si>
    <t xml:space="preserve">Celem głównym jest poprawa jakości środowiska naturalnego i warunków życia mieszkańców poprzez budowę, modernizację i doposażenie istniejącej infrastruktury oraz dostosowanie jej do obowiązujących norm prawnych na terenie aglomeracji Złotoryja. Projekt zlokalizowany jest w południowo-zachodniej części Polski, w woj. dolnośląskim, w pow. złotoryjskim, w mieście Złotoryja. Położone ono jest na obszarze aglomeracji Złotoryja, która aktualnie funkcjonuje na mocy uchwały Sejmiku Woj. Dolnośląskiego nr IX/126/15 w sprawie wyznaczenia aglomeracji Złotoryja z dnia 30.04.2015r. Aglomeracja posiada obecnie wielkość 25000 RLM, a w Master Planie i aktualnym KPOŚK (zał.nr 1) została umiejscowiona pod nr ID PLDO026.W ramach projektu zostanie nowo podłączonych 8 RLM, którzy przyłączą się do sieci w wyniku realizacji projektu. Wskaźnik koncentracji dla aglomeracji Złotoryja wynosi W=172. Modernizacja oczyszczalni ścieków. Modernizacja przepompowni ścieków. Zakup i montaż panelu fotowoltaicznego do zainstalowania na pompowni Z3. W ramach zadania zainstalowana zostanie naziemna konstrukcja fotowoltaiczna, która będzie stanowiła elektrownię słoneczną o mocy 24,96kWp. Budowa nowej sieci kanalizacji sanitarnej. Powstanie nowego odcinka sieci podniesie stopień skanalizowani aglomeracji, który odbiega od wymaganego 100% wskaźnika. W wyniku realizacji inwestycji powstanie 0,42km kanalizacji sanitarnej. W następstwie realizacji projektu oczyszczalnia zostanie wyposażona w system klasy GIS dzięki czemu będzie w stanie monitorować i zarządzać majątkiem sieciowy w sposób w pełni zautomatyzowany. Modernizacja sieci sanitarnej. Ostatnie zadanie infrastrukturalne obejmie modernizacją istniejącego odcinka kanal. sanitarnej o dł.0,245km.Poprawa stanu techn. sieci przyczyni się do jej sprawniejszego funkcjonowania oraz zmniejszy ryzyko ewentualnych awarii. Zakup ładowarki </t>
  </si>
  <si>
    <t>POIS.02.03.00-00-0070/16</t>
  </si>
  <si>
    <t>Racjonalizacja ekonomiczno - Środowiskowa systemu oczyszczania ścieków w gminie Mielno - etap I -Przebudowa i rozbudowa czyszczalni ścieków w Unieściu.</t>
  </si>
  <si>
    <t>ZAKŁAD WODOCIĄGOWO-KANALIZACYJNY SP. Z O.O.</t>
  </si>
  <si>
    <t>Celem realizacji projektu jest ochrona środowiska naturalnego i uporządkowanie gospodarki ściekowej w aglomeracji Mielno w wyniku przebudowy i rozbudowy oczyszczalni ścieków w Unieściu, Objęta projektem oczyszczalnia ścieków jest zlokalizowana w woj. zachodniopomorskim, na mierzei między Jeziorem Jamno a Morzem Bałtyckim. Oczyszczalnia ścieków w Unieściu jest mechaniczno-biologiczną oczyszczalnią z podwyższonym usuwaniem związków azotu i fosforu. Oczyszczalnia będzie docelowo oczyszczała ścieki komunalne z całej aglomeracji Mielno oraz ścieki z obszaru agl. Sarbinowo. W agl. Mielno równoważna liczba mieszkańców wynosi 25.674 RLM. Oczyszczalnia jest wymiarowana na podstawie prognozy doprowadzonych ilości ścieków i ładunków zanieczyszczeń również z obszaru agl. Sarbinowo. W ramach projektu zaprojektowano przebudowę i rozbudowę wszystkich bloków technologicznych oczyszczalni: mechanicznego, biologicznego i gospodarki osadowej. Do zrealizowania planowane są następujące prace: 1) budowa nowych obiektów: komory rozprężnej, budynku krat, piaskowników wirowych, komory przelewowej, zbiornika retencyjnego ścieków, pompowni retencjonowanych ścieków, osadnika wtórnego radialnego, punktu poboru ścieków, komory pomiarowej ścieków oczyszczonych, stacji dmuchaw, stacji dozowania PIX-u, stacji dozowania źródła węgla, komór osadowych, pompowni osadu i części pływających z komorami osadowymi, stacji odwadniania osadu, silosu na wapno, biofiltra, stanowiska czyszczenia wozów asenizacyjnych, komory spustowej, pompowni wody technologicznej; 2) przebudowa istniejących obiektów: w części mechanicznej oczyszczalni ścieków - komory pomiarowej ścieków, - w części biologicznej oczyszczalni reaktora biologicznego RB i osadnika wtórnego radialnego - w części osadowej oczyszczalni ścieków komór tlenowych stabilizacji osadu, zbiorników zagęszczania grawitacyjnego osadu, pompowni osadów i ścieków oraz pompowni osadów i ścieków (zakładowej). 3) likwidacja obiektów i demontaż urządzeń.</t>
  </si>
  <si>
    <t>POIS.02.03.00-00-0070/17</t>
  </si>
  <si>
    <t>„BUDOWA SIECI KANALIZACJI SANITARNEJ W POŁUDNIOWO – WSCHODNIEJ CZĘŚCI GMINY ŁOWICZ, OBEJMUJĄCEJ MIEJSCOWOŚCI ZIELKOWICE, PLACENCJA, PARMA”</t>
  </si>
  <si>
    <t>GMINA ŁOWICZ (WIEJSKA)</t>
  </si>
  <si>
    <t>Celem analizowanego projektu jest przede wszystkim zwiększenie liczby ludności korzystającej z ulepszonego systemu oczyszczania ścieków komunalnych, zapewniającego podwyższone usuwanie biogenów. Przy okazji realizacji projektu osiągnięte zostaną następujące cele pośrednie: - polepszenie standardu ochrony środowiska, - rozwój społeczno-gospodarczy, - racjonalna gospodarka wodno – ściekowa, - podniesienie poziomu życia mieszkańców Gminy, - wzrost atrakcyjności inwestycyjnej i osiedleńczej Gminy, - podniesienie wartości nieruchomości, które zyskają dostęp do sieci kanalizacji, - ochrona środowiska – w szczególności wód gruntowych i podziemnych. Projekt przyczynia się do osiągnięcia wskaźników, o których mowa w Planie działania UE dotyczącym Strategii UE dla Regionu Morza Bałtyckiego dla obszaru NUTRI – skuteczniejsze eliminacja biogenów zapobiega procesowi estryfikacji wód. Modernizacja oczyszczalni ścieków zapobiegnie procesowi przedostawania się substancji biogennych do wód powierzchniowych, które w konsekwencji przedostałyby się do Bałtyku. Cele zostaną osiągnięte poprzez projektowaną sieć kanalizacji sanitarnej, która będzie obsługiwała 1468 mieszkańców miejscowości: Łowicz, Zielkowice, Placencja i Parma. Ilość ścieków, które będą odprowadzane z budynków do oczyszczalni ścieków, szacunkowo wynosi: Qdsr = 146,8 m3/d, Qd.max = 176,2 m3/d, Qh.śr = 11,0 m3/h, Qh max = 16,5 m3/h, qs.max = 4,58 dm3/s. Przedmiotowe przedsięwzięcie polegać będzie na budowie sieci kanalizacji sanitarnej o łącznej długości 10 529,5 m. W efekcie real.proj. osiągnięty zostanie wskaźnik "Liczba nowych użytkowników sieci kanalizacyjnej, którzy przyłączyli się do sieci w wyniku realizacji projektu" (1468 RLM) wskazany w Załączniku nr 2do SzOOP.</t>
  </si>
  <si>
    <t>POIS.02.03.00-00-0071/16</t>
  </si>
  <si>
    <t>Modernizacja oczyszczalni ścieków w Strzegowie</t>
  </si>
  <si>
    <t>GMINA STRZEGOWO</t>
  </si>
  <si>
    <t xml:space="preserve">Modernizacja OŚ między innymi obejmująca przeróbkę i zagospodarowanie osadów ściekowych w zakresie zakupu kontenerowej stacji odwadniania osadów o wydajności 6-8m3/h z instalacją dawkowania wapna i zakupem ciągnika transportującego z ładowaczem czołowym. Wykonanie instalacji paneli fotowoltaicznych na terenie OŚ Zakup samochodu asenizacyjnego </t>
  </si>
  <si>
    <t>POIS.02.03.00-00-0071/17</t>
  </si>
  <si>
    <t>Budowa Kanalizacji sanitarnej wraz z odcinkiem sieci wodociągowej w miejscowości Brzozowo - etap II</t>
  </si>
  <si>
    <t>GMINA KIJEWO KRÓLEWSKIE</t>
  </si>
  <si>
    <t>Celem projektu jest zwiększenie liczby ludności korzystającej z ulepszonego systemu oczyszczania ścieków komunalnych, zapewniającego podwyższone usuwanie biogenów. Zostanie to osiągnięte dzięki dokończeniu budowy kanalizacji i poprawy zwodociągowania miejscowości Brzozowo wchodzącej w skład aglomeracji chełmińskiej. Realizacja dział. pozwoli tym samym na wypełnienie zobowiązań akcesyjnych w zakresie gospodarki ściekowej oraz przyczyni się do ochrony i zachowania stanu ekologicznego wód Bałtyku i zapobiegania zanieczyszczeniu wód powierzchniowych w Polsce. Nadal istnieją duże potrzeby inwestycyjne w zakresie wypełnienia zobowiązań wynikających z dyrektywy 91/271/EWG dotyczącej oczyszczania ścieków komunalnych (dalej: dyr. ściekowa). Sektor komunalny, obok zanieczyszczeń obszarowych z rolnictwa, jest istotnym źródłem substancji biogennych, stanowiących zagrożenie dla jakości wód powierzchniowych, w tym Morza Bałtyckiego i powodujących ich eutrofizację. Konieczne jest zakończenie realizacji priorytetowych inwestycji przewidzianych w Krajowym programie oczyszczania ścieków komunalnych (KPOŚK). Wskaźniki istotne dla realizacji celów interwencji: rezultatu: Liczba dodatkowych osób korzystających z ulepszonego oczyszczania ścieków 0;Liczba nowych użytkowników sieci kanalizacyjnej, którzy przyłączyli się do sieci w wyniku realizacji projektu 528 RLM; Liczba dodatkowych osób korzystających z ulepszonego oczyszczania ścieków 528 RLM;Produktu: Długość wybudowanej kanalizacji sanitarnej 3,4 km;Liczba dodatkowych osób korzystających z ulepszonego zaopatrzenia w wodę 104;Długość wybudowanej sieci wodociągowej 1,275 km.</t>
  </si>
  <si>
    <t>POIS.02.03.00-00-0072/16</t>
  </si>
  <si>
    <t>Gospodarka ściekowa w Garwolinie</t>
  </si>
  <si>
    <t>PRZEDSIĘBIORSTWO WODOCIĄGÓW I KANALIZACJI SPÓŁKA Z OGRANICZONĄ ODPOWIEDZIALNOŚCIĄ</t>
  </si>
  <si>
    <t xml:space="preserve">Oczyszczalnia ścieków nie spełnia jakości ścieków oczyszczonych w zakresie azotu. Parametry azotu w uśrednionych badaniach za rok 2014 wynosiły 38,2 mg/l &gt; 15 mg/l. Zakres modernizacji OŚ: rozbudowa i przebudowa części mechanicznej i biologicznej oczyszczalni ścieków;instalacja do przygotowania osadów do fermentacji – autotermiczna hydroliza; rozbudowa i przebudowa części osadowej oczyszczalni ścieków; instalacja biogazu; suszarnia niskotemperaturowa osadu. W ramach modernizacji OŚ zwiększana będzie również jej przepustowość do 41 250 RLM, co wynika z aktualnych potrzeb i dopływającego ładunku zanieczyszczeń. Dodatkowo w ramach projektu będzie realizowana: - budowa sieci kanalizacyjnej w ul. Andersa, Sławińska, Cicha, Maczka - 3,25 km - renowacja sieci kanalizacyjnej - 3,21 km, - budowa sieci kanalizacji deszczowej - 0,32km. </t>
  </si>
  <si>
    <t>POIS.02.03.00-00-0072/17</t>
  </si>
  <si>
    <t>Uporządkowanie gospodarki wodno-ściekowej w Gminie Wadowice</t>
  </si>
  <si>
    <t>WADOWICKIE PRZEDSIĘBIORSTWO WODOCIĄGÓW I KANALIZACJI SP. Z O.O.</t>
  </si>
  <si>
    <t>Projekt swoim zakresem obejmuje: • budowę kanalizacji sanitarnej o długości 26,14 km • budowę tranzytowej sieci wodociągowej o długości 2,66 km • modernizacja części mechanicznej oczyszczalni ścieków (wymianę krat) W wyniku jego realizacji podłączonych do kanalizacji sanitarnej zostanie 3 351 RLM.</t>
  </si>
  <si>
    <t>POIS.02.03.00-00-0073/16</t>
  </si>
  <si>
    <t>Uporządkowanie gospodarki wodno-ściekowej w aglomeracji Legnica – etap II</t>
  </si>
  <si>
    <t>Modernizacja oczyszczalni ścieków o przepustowości RLM=165 000 w zakresie obiektów oczyszczania mechanicznego wynikająca ze złego stanu technicznego i zużycia eksploatacyjnego. Doposażenie OŚ w punkt przyjęcia pojazdów specjalistycznych. Budowa kanalizacji sanitarnej - 1,47 km Modernizacja kanalizacji sanitarnej- 4,32 km Budowa i przebudowa wodociągu -długość wybudowanej sieci: 3,69 km -długość przebudowanej sieci: 1,43 km Wdrożenie systemu zarządzania siecią wodociągową: rozbudowa systemu GIS, model hydrauliczny</t>
  </si>
  <si>
    <t>POIS.02.03.00-00-0073/17</t>
  </si>
  <si>
    <t>Modernizacja i rozbudowa gospodarki wodno-ściekowej na terenie aglomeracji Radom – III etap</t>
  </si>
  <si>
    <t>WODOCIĄGI MIEJSKIE W RADOMIU SP. Z O.O.</t>
  </si>
  <si>
    <t xml:space="preserve">Projekt swoim zakresem obejmuje: • budowę kanalizacji sanitarnej o długości 32,1 km • modernizację kanalizacji sanitarnej o długości 68,5 km • budowę kanalizacji deszczowej o długości 13,1 km • modernizację oczyszczalni ścieków w zakresie osadowym • budowę sieci wodociągowej o długości 32,9 km • modernizację sieci wodociągowej o długości 26,7 km • inteligentne systemy zarządzania sieciami (system SCADA) • modernizację SUW W wyniku realizacji projektu do sieci kanalizacji zostanie podłączonych 2 037 RLM, natomiast do sieci wodociągowej 786 osób. </t>
  </si>
  <si>
    <t>POIS.02.03.00-00-0074/16</t>
  </si>
  <si>
    <t xml:space="preserve">Budowa oczyszczalni ścieków wraz z rozbudową sieci kanalizacji sanitarnej oraz likwidacji istniejącej oczyszczalni ścieków w Czarnej Białostockiej </t>
  </si>
  <si>
    <t>„PRZEDSIĘBIORSTWO KOMUNALNE” W CZARNEJ BIAŁOSTOCKIEJ SP. Z O.O.</t>
  </si>
  <si>
    <t xml:space="preserve">Budowa oczyszczalni ścieków o przepustowości 11 289 RLM Budowa tranzytowych rurociągów kanalizacji sanitarnej przerzucających ścieki z likwidowanej OŚ L= 2,36km Likwidacja istniejącej oczyszczalni ścieków Wdrożenie systemu zarządzania siecią wod-kan – GIS wraz z modelem hydraulicznym </t>
  </si>
  <si>
    <t>POIS.02.03.00-00-0074/17</t>
  </si>
  <si>
    <t>Modernizacja gospodarki wodno-ściekowej w aglomeracji Rewal</t>
  </si>
  <si>
    <t>WODOCIĄGI REWAL SP. Z O.O.</t>
  </si>
  <si>
    <t>Przedsięwzięcie realizowane będzie na terenie Aglomeracji Rewal (utworzonej rozporządzeniem Nr 4/2006 Wojewody Zachod. z dnia 24.01.2006 r. w spr. wyznaczenia agl. Rewal) o równoważnej liczbie mieszkańców (RLM) 90000, położonej w powiecie gryfickim, w woj. zachodniopomorskim, z oczyszczalnią ścieków w m.Pobierowo. Przedmiotem inwestycji będzie: 1. Rozdział kanalizacji ogólnospławnej na ul. Bursztynowej w Niechorzu (2,33 km) 2. Wymiana prasy do osadów – w oczyszczalni ścieków w Pobierowie. 3. Dostawa i montaż instalacji fotowoltaicznej do urządzenia odwadniania ścieków – w oczyszczalni ścieków w Pobierowie – o mocy 3,12 kW. 4. Zakup i wdrożenie inteligentnego systemu zarządzania siecią wodno - kanalizacyjną. 5. Zakup samochodu specjalistycznego do monitorowania i czyszczenia kanalizacji (zakup urządzenia do udrażniania kanalizacji sanitarnej i deszczowej wspomagający pracę oczyszczalni).</t>
  </si>
  <si>
    <t>POIS.02.03.00-00-0075/16</t>
  </si>
  <si>
    <t>Uporządkowanie gospodarki wodno-ściekowej na terenie gmin powiatu dzierżoniowskiego – etap II</t>
  </si>
  <si>
    <t>WODOCIĄGI I KANALIZACJA SPÓŁKA Z O.O. W DZIERŻONIOWIE</t>
  </si>
  <si>
    <t>Celem ogólnym przedsięwzięcia jest uporządkowanie gospodarki wodno - ściekowej na terenie gmin powiatu Dzierżoniowskiego w Aglomeracjach Dzierżoniów i Bielawa. W ramach projektu planuje się: - budowę sieci kanalizacji sanitarnej na obszarach nieskanalizowanych, o łącznej długości 8,5 km, na terenie Dzierżoniowa i Pieszyc w Aglomeracji Dzierżoniów, - budowę sieci wodociągowej na obszarach niezwodociągowanych, o łącznej długości 2,1 km, na terenie Dzierżoniowa w Aglomeracji Dzierżoniów, - modernizację sieci kanalizacyjnej poprzez jej przebudowę łącznie 2,9 km kanałów sanitarnych grawitacyjnych w Aglomeracji Dzierżoniów i Aglomeracji Bielawa oraz wybudowane 0,83 km kanałów deszczowych w związku z rozdziałem kanalizacji ogólnospławnej w Dzierżoniowie, - budowę przepompowni ścieków w Bielawie, - budowę części rurociągu tranzytowego wody Lubachów-Pieszyce-Dzierżoniów-Bielawa, o długości 6,95 km zaopatrującego w wodę mieszkańców Aglomeracji Bielawa oraz Aglomeracji Dzierżoniów, - budowę słonecznej suszarni osadów ściekowych na OŚ w Bielawie, - budowę centralnego systemu monitoringu i sterowania systemem wodociągowym na obszarze obsługiwanym przez WiK Sp. z o. o.</t>
  </si>
  <si>
    <t>POIS.02.03.00-00-0075/17</t>
  </si>
  <si>
    <t>Modernizacja oczyszczalni ścieków w Krotoszynie etap II wraz z uporządkowaniem gospodarki wodno-ściekowej na terenie aglomeracji Krotoszyn etap IV</t>
  </si>
  <si>
    <t>PRZEDSIĘBIORSTWO GOSPODARKI KOMUNALNEJ I MIESZKANIOWEJ SPÓŁKA Z OGRANICZONĄ ODPOWIEDZIALNOŚCIĄ</t>
  </si>
  <si>
    <t xml:space="preserve">Projekt swoim zakresem obejmuje: - budowę kanalizacji sanitarnej o długości 1,48 km, - przebudowę kanalizacji sanitarnej o długości 0,74 km, - przebudowę oczyszczalni ścieków w zakresie instalacji służącej do odwodnienia i higienizacji osadu oraz montaż instalacji fotowoltaicznej, - budowę sieci wodociągowej o długości 1,05 km, - przebudowę sieci wodociągowej o długości 0,64 km. W wyniku realizacji projektu zostanie podłączonych 84 RLM do sieci kanalizacji sanitarnej oraz zostaną podłączone 84 osoby do sieci wodociągowej. </t>
  </si>
  <si>
    <t>POIS.02.03.00-00-0076/16</t>
  </si>
  <si>
    <t>Budowa kanalizacji sanitarnej w miejscowościach Majdan Gromadzki, Nadrzecze, Korytków Duży oraz budowa kanalizacji sanitarnej i rozbudowa sieci wodociągowej w miejscowości Podlesie</t>
  </si>
  <si>
    <t>GMINA BIŁGORAJ</t>
  </si>
  <si>
    <t>Celem podstawowym przedsięwzięcia jest uporządkowanie gospodarki ściekowej w Aglomeracji Biłgoraj. Przedsięwzięcie polegać będzie na: - wybudowaniu kanalizacji sanitarnej w m. Korytków Duży, Majdan Gromadzki, Nadrzecze, Podlesie o łącznej dł. przewodów kanalizacyjnych 34,22 km. - wybudowaniu sieci wodociągowej w Podlesiu o dł. 3,52 km. - zakupie koparko-ładowarki potrzebnej do eksploatacji sieci wod-kan</t>
  </si>
  <si>
    <t>POIS.02.03.00-00-0076/17</t>
  </si>
  <si>
    <t>Zaopatrzenie w wodę i oczyszczanie ścieków w Aglomeracji Chorzów-Świętochłowice</t>
  </si>
  <si>
    <t>CHORZOWSKO - ŚWIĘTOCHŁOWICKIE PRZEDSIĘBIORSTWO WODOCIĄGÓW I KANALIZACJI SP Z O.O.</t>
  </si>
  <si>
    <t>Projekt swoim zakresem obejmuje: - budowę kanalizacji sanitarnej o długości 1,99 km, - budowę sieci wodociągowej o długości 0,44 km, - przebudowę sieci wodociągowej o długości 1,90 km, - modernizację oczyszczalni ścieków Klimzowiec w zakresie zwiększenie wydajności nitki biogazowej. W wyniku realizacji projektu zostanie podłączonych 528 osób do sieci wodociągowej oraz 528 RLM do kanalizacji sanitarnej.</t>
  </si>
  <si>
    <t>POIS.02.03.00-00-0077/16</t>
  </si>
  <si>
    <t>Poprawa gospodarki wodno-ściekowej w aglomeracji Łapy, poprzez modernizację oczyszczalni ścieków w Łapach i SUW w Płonce Strumiance wraz z budową rurociągów oraz budowę kanalizacji sanitarnej w miejscowościach Łupianka Stara i Płonka-Kozły</t>
  </si>
  <si>
    <t xml:space="preserve">Kluczowym niedoborem w zakresie gospodarki wodno-ściekowej w aglomeracji Łapy jest brak spełnienia przez OŚ w Łapach wytycznych art. 5(2) i 5(3) dyrektywy 91/271/EWG z 21.05.1991 w sprawie oczyszczania ścieków komunalnych. Oczyszczalnia ścieków nie spełnia jakości ścieków oczyszczonych w zakresie azotu. Parametry azotu w uśrednionych badaniach za rok 2014 wynosiły 18,37 mg/l &gt; 15 mg/l. W ramach projektu gruntownie zmodernizowana zostanie OŚ, obecnie mocno wyeksploatowana. W celu zlikwidowania niedoborów w zakresie zaopatrzenia w wodę, prowadzona będzie modernizacja SUW w Płonce Strumiance (Stacja Wodociągowa „Płonka”) z budową Pompowni Strefowej „Łapy” i budową podwójnego rurociągu tranzytowego (2x 4,26 km), łączącego SUW "Płonka" z pompownią strefową. W celu zlikwidowania niedoborów w zakresie wyposażenia aglomeracji w sieć kanalizacji sanitarnej, wybudowana zostanie sieć w miejscowościach Łupianka Stara i Płonka Kozły o dł. 9,76 km. W ramach projektu zaplanowano też zakup specjalistycznego pojazdu do czyszczenia kanalizacji, pozwoli on na utrzymanie sieci kanalizacyjnej w dobrym stanie eksploatacyjnym, poprawiając jej drożność i przedłużając żywotność. </t>
  </si>
  <si>
    <t>POIS.02.03.00-00-0077/17</t>
  </si>
  <si>
    <t>Przebudowa i modernizacja oczyszczalni ścieków wraz z przepompownią centralną oraz efektywnym zarządzaniem systemem wodociągowo-kanalizacyjnym w Białej Podlaskiej</t>
  </si>
  <si>
    <t>BIALSKIE WODOCIĄGI I KANALIZACJA "WOD-KAN" SP. Z O.O.</t>
  </si>
  <si>
    <t>Projekt obejmuje modernizację i rozbudowę oczyszczalni ścieków pod kątem możliwości oczyszczania ścieków w przypadku zwiększonego napływu ścieków. Ponadto, w ramach projektu zostanie zmodernizowana centralna przepompownia ścieków, zostanie zainstalowany system GIS oraz zrealizowany zakup specjalistycznego sprzętu do wykrywania nieszczelności sieci.</t>
  </si>
  <si>
    <t>POIS.02.03.00-00-0078/16</t>
  </si>
  <si>
    <t>Kompleksowe rozwiązanie gospodarki ściekowej na terenie aglomeracji Parczew</t>
  </si>
  <si>
    <t>ZAKŁAD USŁUG KOMUNALNYCH SP. Z O.O.</t>
  </si>
  <si>
    <t xml:space="preserve">Modernizacja oczyszczalni ścieków w zakresie spełnienia wymogów dyrektywy (azot i fosfor)oraz wzroście przepustowości w sensie ładunku zanieczyszczeń możliwego do przyjęcia przez oczyszczalnię z 15 000 RLM na 15 700 RLM. Budowa kanalizacji sanitarnej: 0,2 km. </t>
  </si>
  <si>
    <t>POIS.02.03.00-00-0078/17</t>
  </si>
  <si>
    <t>Poprawa ochrony środowiska i jakości życia mieszkańców poprzez uregulowanie gospodarki wodno-ściekowej w aglomeracji Izabelin - część II</t>
  </si>
  <si>
    <t>GMINNE PRZEDSIĘBIORSTWO WODOCIĄGÓW I KANALIZACJI IZABELIN „MOKRE ŁĄKI” SP. Z O.O.</t>
  </si>
  <si>
    <t>Projekt obejmuje budowę kanalizacji sanitarnej o długości 5,62 km, budowę sieci wodociągowej o długości 4,10 km. Ponadto, w ramach projektu zostanie zmodernizowany węzeł oczyszczania wstępnego na oczyszczalni ścieków oraz zostanie wykonany system klasy GIS do inteligentnego zarządzania majątkiem sieciowym.</t>
  </si>
  <si>
    <t>POIS.02.03.00-00-0079/16</t>
  </si>
  <si>
    <t>Rozbudowa infrastruktury wodno-kanalizacyjnej w Aglomeracji Jasienica Rosielna</t>
  </si>
  <si>
    <t>GMINA JASIENICA ROSIELNA</t>
  </si>
  <si>
    <t xml:space="preserve">Projekt będzie realizowany w woj. podkarpackim,gm. Jasienica Rosielna (Jasienica, Wola Jasienicka i Blizne) oraz gm. Brzozów (Stara Wieś), na terenie Aglomeracji Jasienica Rosielna. W ramach projektu planuje się: prace inwestycyjne z zakresu rozbudowy kanalizacji w systemie grawitacyjno-tłocznym oraz rozbudowę i przebudowę oczyszczalni ścieków w Bliznem. Na oczyszczalni planuje się: przebudowa obiektów: pompownia ścieków, reaktor wielofunkcyjny typu „Hydrocentrum”, stacja dmuchaw istniejąca, stacja trafo. Rozbiórka obiektów istniejących: Krata schodkowa, Piaskownik, Budynek technologiczno-socjalny, Punkt zlewny, Piaskownik punktu zlewnego, Zbiornik retencyjno-uśredniający punktu zlewnego, Zbiornik osadu nadmiernego, Filtr gruntowy, Studzienka pomiarowa. Budowę obiektów: Zbiornik osadu nadmiernego, Pompownia ścieków I stopnia, Pompownia ścieków II stopnia, Pompownia wody technologicznej, Pompownia wód deszczowych, Zbiornik retencyjny, ścieków, Zbiornik retencyjny ścieków dowożonych, Komora rozdzielcza, Studnia pomiarowa, Reaktor wielofunkcyjny, Stacja dmuchaw projektowana, Studnia pomiarowa ścieków oczyszczonych, Budynek oczyszczania mechanicznego, Pompownia ścieków dowożonych, Budynek wielofunkcyjny, Silos na wapno, Stacja dozowania koagulantu, Filtr powietrza I, Filtr powietrza II. Podczyszczone ścieki będą dawkowane pompowo do komór rozdzielczych wielofunkcyjnych reaktorów biologicznych o działaniu semiperiodycznym. Zostanie wybudowana kanalizacja o dł.33,89km (9,5km Jasienica Rosielna, 24,39km Stara Wieś) oraz przebudowana sieć kanalizacji w Bliznem o dł.1,2km. Sieć wodociągowa obejmie 10km w Jasienicy Rosielnej, oraz wykonanie i uzbrojenie 5 studni i budowę SUW. </t>
  </si>
  <si>
    <t>POIS.02.03.00-00-0079/17</t>
  </si>
  <si>
    <t>Budowa i modernizacja elementów systemu gospodarki wodno-ściekowej w Lubinie</t>
  </si>
  <si>
    <t>MIEJSKIE PRZEDSIĘBIORSTWO WODOCIĄGÓW I KANALIZACJI SP. Z O.O. W LUBINIE</t>
  </si>
  <si>
    <t>Projekt swoim zakresem obejmuje: budowę kanalizacji sanitarnej o długości 0,01 km, modernizację kanalizacji sanitarnej o długości 0,96 km, modernizację sieci wodociągowej o długości 0,78 km, montaż instalacji fotowoltaicznej na przepompowni ścieków oraz rozbudowę systemu informatycznego w zakresie systemu klasy GIS.</t>
  </si>
  <si>
    <t>POIS.02.03.00-00-0080/17</t>
  </si>
  <si>
    <t>Budowa kanalizacji i modernizacja systemu wod-kan w gminie Skarbimierz.</t>
  </si>
  <si>
    <t>EKO SKARBIMIERZ SP. Z O.O.</t>
  </si>
  <si>
    <t>Projekt zlokalizowany jest na terenie Gminy Skarbimierz. W ramach projektu przewidziana jest budowa (0,12 km) i przebudowa (2,57 km) kanalizacji sanitarnej oraz przebudowa (2,54 km) sieci wodociągowej w Skarbimierzu Osiedlu. Do sieci kanalizacji sanitarnej zostanie podłączonych 6 osób. Ścieki z planowanej do budowy kanalizacji sanitarnej odprowadzane będą do Oczyszczalni Ścieków w Brzegu. Ponadto, w ramach realizacji projektu przewidziano montaż latarni hybrydowej na terenie Stacji Uzdatniania Wody w Skarbimierzu.</t>
  </si>
  <si>
    <t>POIS.02.03.00-00-0081/16</t>
  </si>
  <si>
    <t>Uporządkowanie gospodarki wodno - kanalizacyjnej na terenie Miasta i Gminy Uzdrowiskowej Muszyna</t>
  </si>
  <si>
    <t>PRZEDSIĘBIORSTWO GOSPODARKI KOMUNALNEJ SP. Z O.O. W MUSZYNIE</t>
  </si>
  <si>
    <t>1. Przebudowa i rozbudowa oczyszczalni ścieków w Muszynie 2. Remont i rozbudowa ujęć wody "Jasieńczyk" i "Szczawnik" oraz stacji uzdatniania wody "Jasieńczyk" 3. Rozbudowa sieci wodociągowej ul. Polnej, ul. Słonecznej w Muszynie 4. Remont/wymiana istniejącej sieci wodociągowej wraz z przyłączeniami w Muszynie oraz miejscowości Złockie wraz ze zbiornikiem wyrównawczym "Malnik" 5. Remont/wymiana istniejącej sieci kanalizacyjnej wraz z przyłączami w Muszynie oraz miejscowościach Powroźnik, Złockie, Szczawnik 6. Remont istniejącej przepompowni ścieków przy ul. Lipowej w Muszynie 7. Dostawa samochodów: do przewozu nieczystości płynnych, samochodu do czyszczenia kanalizacji wraz z kamerą do inspekcji, samochodu specjalistycznego</t>
  </si>
  <si>
    <t>POIS.02.03.00-00-0082/17</t>
  </si>
  <si>
    <t>Uporządkowanie gospodarki wodno-ściekowej na terenie miasta Bielsk Podlaski</t>
  </si>
  <si>
    <t>Projekt obejmuje: - budowę 14,28 km kanalizacji sanitarnej wraz z podłączeniem 1718 RLM; - przebudowę 10,28 km sieci wodociągowej; - budowę kanalizacji deszczowej 9,8 km; - rozbudowę oczyszczalni ścieków z 45 000 RLM do 60 000 RLM bez zmiany przepustowości hydraulicznej; modernizację ciągu oczyszczania mechanicznego, biologicznego i przeróbki osadów. Zakup koparko-ładowarki, ciągnika z rozrzutnikiem i ciągnika z przyczepą - dla potrzeb transportu osadów; - modernizację sieci kanalizacyjnej – 1,23 km; - zakup pojazdów specjalistycznych do obsługi sieci kanalizacyjnej (pojazd dwufunkcyjny do czyszczenia i konserwacji kanalizacji i zestaw do telewizyjnej inspekcji kanałów).</t>
  </si>
  <si>
    <t>POIS.02.03.00-00-0083/16</t>
  </si>
  <si>
    <t>POPRAWA GOSPODARKI WODNO-ŚCIEKOWEJ AGLOMERACJI EŁK II</t>
  </si>
  <si>
    <t>Główne elementy projektu to: - przebudowa magistrali wodociągowej o długości ok. 2,1 km; - przebudowa sieci kanalizacji sanitarnej o długości ok. 21,1 km; - budowa zlewni ścieków dowożonych; - przebudowa technologii Oczyszczalni Ścieków.</t>
  </si>
  <si>
    <t>POIS.02.03.00-00-0083/17</t>
  </si>
  <si>
    <t>Uporządkowanie gospodarki wodno-ściekowej w aglomeracji Kępno – etap III</t>
  </si>
  <si>
    <t>WODOCIĄGI KĘPIŃSKIE SP. Z O.O.</t>
  </si>
  <si>
    <t>Projekt obejmuje: - budowę 26,16 km kanalizacji sanitarnej oraz podłączenie 1456 RLM, - przebudowę 3,9 km sieci kanalizacji sanitarnej (w tym 1,86 km w ramach rozdziału kan. ogólnospł.), - remont 6,19 km kanalizacji sanitarnej, - budowę 1,55 km kanalizacji deszczowej, - przebudowę oczyszczalni ścieków (montaż pompy ciepła) 1 szt., - montaż systemu GIS i systemu zdalnego powiadamiania na stacjach uzdatniania wody, sieci wodociągowej oraz przepompowniach ścieków.</t>
  </si>
  <si>
    <t>POIS.02.03.00-00-0084/16</t>
  </si>
  <si>
    <t>POPRAWA GOSPODARKI WODNO-ŚCIEKOWEJ W AGLOMERACJI LWÓWEK ŚLĄSKI - PRZEBUDOWA OCZYSZCZALNI ŚCIEKÓW W LWÓWKU ŚLĄSKIM.</t>
  </si>
  <si>
    <t>PRZEDSIĘBIORSTWO WODOCIĄGÓW I KANALIZACJI W BOLESŁAWCU SP. Z O.O.</t>
  </si>
  <si>
    <t>Przebudowa oczyszczalni ścieków komunalnych mająca na celu osiągniecie jakości ścieków oczyszczonych zgodną z prawem.</t>
  </si>
  <si>
    <t>POIS.02.03.00-00-0084/17</t>
  </si>
  <si>
    <t>Przebudowa i rozbudowa ciągu technologicznego gospodarki osadowej w oczyszczalni ścieków w Gołdapi oraz rozbudowa sieci wodociągowej i kanalizacyjnej w aglomeracji Gołdap</t>
  </si>
  <si>
    <t>Projekt obejmuje: - przebudowę i rozbudowę oczyszczalni ścieków w Gołdapi o przepustowości 19000RLM, 2964m3/d w zakresie dotyczącym urządzeń gospodarki osadowej, - budowę sieci kanalizacji sanitarnej 1,22 km i podłączenie 148 RLM, - budowę sieci wodociągowej 1,24 km, - przebudowę zestawu hydroforowego suw Gołdap.</t>
  </si>
  <si>
    <t>POIS.02.03.00-00-0085/16</t>
  </si>
  <si>
    <t>Rozbudowa sieci kanalizacji sanitarnej i deszczowej w miejscowości Tarczyn</t>
  </si>
  <si>
    <t>GMINA TARCZYN</t>
  </si>
  <si>
    <t>Celem projektu jest zwiększenie stopnia skanalizowania Gminy Tarczyn. Tym samym zmniejszy się ilość ścieków odprowadzanych bezpośrednio do wód powierzchniowych. Ponadto w wyniku budowy nowej sieci kanalizacji poprawią się nie tylko warunki życia mieszkańców na jej terenie, ale i jakość środowiska przyrodniczego. Przedmiotowa inwestycja znajduje się w ul. Szarych Szeregów (Dz. Nr 412/62, 413), ul. Zawilec (dz. Nr 412/16, 412/40), ul. Niezapominajki (Dz. Nr 412/21, 412/46), ul. Tulipanowej (Dz. Nr 412/29, 412/53), ul. Różanej (Dz. Nr 412/36,412/60), ul. Wrzosowej (Dz. Nr 412/28) oraz ul. Gawarskiego, ul. Dębowa, ul. Modrzewiowa i ul. Wąska (400, 58/1, 54/12, 55/15, 55/8, 56/15, 57/13, 57/8, 56/7, 56/1, 62, 55/1, 54/13, 54/11, 54/9, 54/8, 48/3, 54/10) i obejmuje rozbudowę sieci kanalizacji sanitarnej oraz kanalizacji deszczowe w Tarczynie. W wyniku budowy nowej sieci kanalizacji o długości 5,18 do sieci przyłączonych zostanie ok. 131 osób. Ponadto projekt obejmuje budowę kanalizacji deszczowej o długości 1,07 km.</t>
  </si>
  <si>
    <t>POIS.02.03.00-00-0085/17</t>
  </si>
  <si>
    <t>Gospodarka ściekowa, faza III w Łodzi</t>
  </si>
  <si>
    <t>Projekt obejmuje modernizację oczyszczalni ścieków 166 000 m3/dobę; 1 026 260RLM, w tym: - budowę zbiorników retencyjnych na GOŚ ŁAM; - modernizację instalacji odwadniania osadów -dostawa wirówek; - zwiększenie przepustowości linii 6 i 7 poprzez modernizację technologii oczyszczania ścieków oraz wyposażenia technologicznego; - modernizację węzła piaskowego; - budowę instalacji termicznej hydrolizy osadu z usuwaniem azotu i odzyskiem fosforu z odcieków.</t>
  </si>
  <si>
    <t>POIS.02.03.00-00-0086/16</t>
  </si>
  <si>
    <t>Budowa, przebudowa i rozbudowa Komunalnej Oczyszczalni Ścieków w Przechlewie</t>
  </si>
  <si>
    <t>ZAKŁAD BUDŻETOWY - GMINNA SAMORZĄDOWA JEDNOSTKA ORGANIZACYJNA</t>
  </si>
  <si>
    <t xml:space="preserve">Modernizacja oczyszczalni ścieków. Obecna przepustowość oczyszczalni wynosi 17117 RLM i Qdśr= 2500m3/dobę. Planowana przepustowość 26500 RLM i Qdśr= 2650m3/dobę. </t>
  </si>
  <si>
    <t>POIS.02.03.00-00-0086/17</t>
  </si>
  <si>
    <t>Rozbudowa oczyszczalni ścieków w Kościerzynie w zakresie gospodarki osadowej</t>
  </si>
  <si>
    <t>MIEJSKIE PRZEDSIĘBIORSTWO INFRASTRUKTURY KOS-EKO SP. Z O.O.</t>
  </si>
  <si>
    <t>Projekt obejmuje: - modernizację oczyszczalni ścieków 3 600 m3/dobę; 41 717 RLM, w tym budowę zamkniętej komory fermentacyjnej wraz z odzyskiem biogazu; - wdrożenie systemu GIS sieci wod-kan.</t>
  </si>
  <si>
    <t>POIS.02.03.00-00-0087/17</t>
  </si>
  <si>
    <t>Przebudowa i rozbudowa (modernizacja) oczyszczalni ścieków w Wolbromiu</t>
  </si>
  <si>
    <t>WOLBROMSKI ZAKŁAD WODOCIĄGÓW, KANALIZACJI, GOSPODARKI KOMUNALNEJ I MIESZKANIOWEJ SP. Z O.O.</t>
  </si>
  <si>
    <t>Projekt jest realizowany na obszarze aglomeracji Wolbrom o wielkości 18.186 RLM. Zakres Projektu obejmuje przebudowę i rozbudowę oczyszczalni ścieków w Wolbromiu w zakresie zwiększenia przepustowości z 14.300 RLM do 18.000 RLM oraz poprawy jakości oczyszczonych ścieków szczególnie w zakresie biogenów. Dodatkowo w ramach Projektu przewidziano koszty obsługi: nadzór budowlany, promocja i koszty JRP.</t>
  </si>
  <si>
    <t>POIS.02.03.00-00-0088/17</t>
  </si>
  <si>
    <t>Uporządkowanie gospodarki wodno-ściekowej na terenie Gminy Żukowo - etap I</t>
  </si>
  <si>
    <t>SPÓŁKA KOMUNALNA ŻUKOWO SP.Z O.O.</t>
  </si>
  <si>
    <t xml:space="preserve">Projekt realizowany będzie na terenie Gm. Żukowo, w Aglomeracji Gdańsk, wyznaczonej uchwałą nr 293/XXVII/16 Sejmiku Woj. Pomorskiego z dn. 24.10.2016 r. i o wielkości 714 990 RLM z oczyszczalnią ścieków „Wschód” Gdańsku. Głównym celem projektu jest zwiększenie liczby ludności korzystającej z ulepszonego systemu oczyszczania ścieków w Aglomeracji Gdańsk, w miejscowościach: Żukowo, Borkowo, Pępowo, Banino, Tuchom, Chwaszczyno, Rębiechowo, Czaple i Leźno. Projekt dotyczy: - budowy sieci kanalizacji sanitarnej – 82,6 km, - budowy sieci wodociągowej – 43,2 km, - przebudowy odcinków sieci wodociągowej – 2,79 km, - budowy zbiorników podnoszenia ciśnienia – 6 szt., - zakupu specjalistycznego taboru do obsługi sieci - 2 szt. </t>
  </si>
  <si>
    <t>POIS.02.03.00-00-0089/16</t>
  </si>
  <si>
    <t>Budowa sieci kanalizacji sanitarnej w gminie Opole Lubelskie – etap I</t>
  </si>
  <si>
    <t>GMINA OPOLE LUBELSKIE</t>
  </si>
  <si>
    <t>1. Sieć kanalizacji grawitacyjnej: - kanały grawitacyjne PVC 200 o łącznej długości 2 397m - kanały grawitacyjne PVC 160 o łącznej długości 45,5 m 2. Odgałęzienia kanalizacji grawitacyjnej do granicy działek - kanały grawitacyjne PVC 200 o łącznej długości 34m - kanały grawitacyjne PVC 160 o łącznej długości 216,5 m 3. Rurociągi tłoczne z pompowni sieciowych - kanały ciśnieniowe PE 90 o łącznej długości 328 m 4. Rurociągi ciśnieniowe z pompowni przydomowych - kanały ciśnieniowe PE 50 o łącznej długości 232 m</t>
  </si>
  <si>
    <t>POIS.02.03.00-00-0089/17</t>
  </si>
  <si>
    <t>Budowa kanalizacji sanitarnej i deszczowej oraz oczyszczalni ścieków komunalnych w Tarnowskich Górach - IV Faza</t>
  </si>
  <si>
    <t>GMINA TARNOWSKIE GÓRY</t>
  </si>
  <si>
    <t xml:space="preserve">Projekt realizowany na terenie aglomeracji Tarnowskie Góry - 61 896 RLM. w jego zakres rzeczowy wchodzi budowa 8,6 km kanalizacji sanitarnej. W wyniku realizacji projektu podłączone ma zostać 1 100 osób. </t>
  </si>
  <si>
    <t>POIS.02.03.00-00-0090/17</t>
  </si>
  <si>
    <t>Rozbudowa sieci kanalizacji sanitarnej w gminie Ustka</t>
  </si>
  <si>
    <t>GMINA USTKA</t>
  </si>
  <si>
    <t>Projekt będzie realizowany na terenie aglomeracji Ustka wyznaczonej Uchwałą Sejmiku Województwa Pomorskiego nr 333/XXXII/17 SEJMIKU WOJEWÓDZTWA POMORSKIEGO z dnia 27 lutego 2017 r. Przedmiotem realizacji projektu jest budowa sieci kanalizacji sanitarnej w miejscowości Pęplino w gminie Ustka. Inwestycja obejmie budowę sieci kanalizacji sanitarnej grawitacyjnej - 3,38 km, kanalizacji tłocznej – 4,16 km oraz przyłączy – 1,93 km.</t>
  </si>
  <si>
    <t>POIS.02.03.00-00-0091/17</t>
  </si>
  <si>
    <t>Budowa sieci wodociągowej i kanalizacji sanitarnej w Gorzowie Wlkp.</t>
  </si>
  <si>
    <t>PRZEDSIĘBIORSTWO WODOCIĄGÓW I KANALIZACJI SP. Z O.O.</t>
  </si>
  <si>
    <t>Projekt zlokalizowany jest na terenie miasta Gorzów Wielkopolski. W ramach projektu przewidziana jest modernizacja oczyszczalni ścieków w Gorzowie Wielkopolskim w zakresie dostawy i montażu mieszadeł wolnoobrotowych do reaktorów biologicznych w strefie beztlenowej oraz separatora piasku. Ponadto przewidziana jest budowa 8,42 km sieci kanalizacji sanitarnej, do której podłączonych zostanie 240 RLM. Projekt obejmuje także zakup pojazdu specjalistycznego do obsługi sieci kanalizacyjnej. Ścieki z planowanej do budowy kanalizacji sanitarnej odprowadzane będą do oczyszczalni ścieków w Gorzowie Wielkopolskim.</t>
  </si>
  <si>
    <t>POIS.02.03.00-00-0092/16</t>
  </si>
  <si>
    <t>„Przeciwdziałanie degradacji środowiska, ochrona ekosystemu Zalewu Zegrzyńskiego i wód podziemnych Subniecki Warszawskiej poprzez rozbudowę systemu wodno-kanalizacyjnego w Gminie Tłuszcz”</t>
  </si>
  <si>
    <t>GMINA TŁUSZCZ</t>
  </si>
  <si>
    <t>Nadrzędnym celem przedsięwzięcia jest podniesienie atrakcyjności inwestycyjnej i osadniczej Gminy Tłuszcz, położonej na obszarze aglomeracji Tłuszcz, przy równoczesnej ochronie i poprawie stanu środowiska poprzez: - zapewnienie skutecznego i efektywnego systemów zbierania i oczyszczania ścieków komunalnych, w tym wyposażenie aglomeracji o liczbie RLM 5625 w system zbiorczej sieci kanalizacyjnej zgodnie z założeniami przyjętymi w KPOŚK, Masterplanie (poz.PLMZ050) i dyrektywą 91/271/EWG. Inwestycja zapewni odprowadzanie ścieków do oczyszczalni w Tłuszczu przy ul. Wiejskiej, spełniające warunki dyrektywy, co zapewni prawidłowe parametry ścieków oczyszczonych. Projekt swoim zakresem, pod względem technicznym, obejmuje: 1. Budowę 10 899,5 m. sieci wodociągowej rozdzielczej i 298 odcinków przewodów wodociągowych dochodzących do granic posesji, w ulicach Klonowej i Norwida o długości 7183 mb. 2. Budowę 13480,50 mb. sieci kanalizacyjnej w tym 13058,5 mb sieci grawitacyjnej i 422 mb sieci tłocznej oraz odcinków przewodów kanalizacyjnych dochodzących do granic posesji (317 szt.- 2087,50 mb) w ulicach Klonowej i Norwida. Łączna długość planowanej do wybudowania sieci kanalizacyjnej to 15568 mb. 3. Budowę 14 przepompowni ścieków. Inwestycję podzielono na zadania wyznaczone zgodnie z harmonogramem realizacji (elementy projektu nie są od siebie zależne): Część infrastrukturalna: 1. Budowa sieci wodociągowej i kanalizacyjnej z przyłączami na osiedlu Klonowa – Norwida w mieście Tłuszcz - koszt: 12460250 PLN netto.</t>
  </si>
  <si>
    <t>POIS.02.03.00-00-0092/17</t>
  </si>
  <si>
    <t>Rozbudowa, przebudowa / modernizacja oczyszczalni ścieków w iłży</t>
  </si>
  <si>
    <t>GMINA IŁŻA</t>
  </si>
  <si>
    <t>Projekt realizowany jest na terenie aglomeracji Iłża - 4 500 RLM. Przedmiotem Projektu jest rozbudowa / modernizacja oczyszczalni ścieków w Iłży. Planowana jest przebudowa oczyszczalni ścieków komunalnych 1 szt. Ilość suchej masy poddawana procesom przetwarzania to 0,29 tys. Mg/rok. W ramach projektu nie zostaną podłączeni żadni nowi mieszkańcy.</t>
  </si>
  <si>
    <t>POIS.02.03.00-00-0093/16</t>
  </si>
  <si>
    <t>Rozbudowa sieci wodo-kanalizacyjnej w ramach aglomeracji Miasta Limanowa - z wykorzystaniem energii odnawialnej dla oczyszczalni ścieków</t>
  </si>
  <si>
    <t>MIASTO LIMANOWA</t>
  </si>
  <si>
    <t>1. Rozbudowa sieci kanalizacji sanitarnej (14,35 km) oraz sieci wodociągowej (5 km). 2. Energia odnawialna oczyszczalni ścieków - montaż instalacji fotowoltaicznej.</t>
  </si>
  <si>
    <t>POIS.02.03.00-00-0093/17</t>
  </si>
  <si>
    <t>Modernizacja sieci kanalizacyjnej na terenie Gminy Giżycko</t>
  </si>
  <si>
    <t>GMINNY ZAKŁAD KOMUNALNY SP. Z O.O. GIŻYCKO</t>
  </si>
  <si>
    <t>Projekt zlokalizowany jest na terenie Aglomeracji Giżycko. W ramach projektu przewidziana jest modernizacja 30 studni na sieci kanalizacji sanitarnej w Sulimach oraz remont 5 przepompowni w miejscowościach: Wilkasy, Wilkaski i Bogaczewo wraz z wymianą 6 pomp w trzech przepompowniach, orurowaniem i monitoringiem. W ramach projektu przewidziano również zakup przepływomierzy na planowanych do modernizacji przepompowniach ścieków oraz zakup maszyny ciśnieniowej do udrażniania kanalizacji. Łącznie sieć kanalizacji sanitarnej będzie wyremontowana na odcinku 1,1 km oraz zostanie do niej podłączonych 150 nowych RLM. Ścieki z planowanej do modernizacji kanalizacji sanitarnej odprowadzane będą do oczyszczalni ścieków w Bystrym.</t>
  </si>
  <si>
    <t>POIS.02.03.00-00-0094/16</t>
  </si>
  <si>
    <t>Uporządkowanie gospodarki wodno-ściekowej na terenie aglomeracji Luzino</t>
  </si>
  <si>
    <t>GMINA LUZINO</t>
  </si>
  <si>
    <t>Głównym celem projektu jest: • Zapewnienie odbioru ścieków z obszarów nieskanalizowanych należących do Aglomeracji Luzino poprzez wyposażenie w sieć kanalizacji sanitarnej miejscowości Luzino, Kębłowo i Robakowo oraz umożliwienie podłączenia się do systemu zbiorowego odprowadzania ścieków 4800 mieszkańcom ww. miejscowości. • zapewnienie mieszkańcom miejscowości Luzino, Kębłowo i Robakowo należących do Aglomeracji Luzino ciągłości dostaw wody o wysokiej jakości – spełniającej wszystkie określone przepisami prawa wymagania biologiczno-chemiczne i sanitarne, określone dla wody przeznaczonej do spożycia przez ludzi, poprzez modernizację sieci wodociągowej (Luzino i Kębłowo), budowę nowych ujęć wody (Luzino, Kębłowo i Sychowo (zasilająca w wodę wieś Robakowo)) oraz budowę nowej stacji uzdatniania wody (Kębłowo). Dzięki realizacji projektu Aglomeracja Luzino osiągnie wymagany dyrektywą 91/271/EWG poziom skanalizowania dla aglomeracji należących do przedziału od 2 do 15 tys. RLM (ponad 80%). Realizacja projektu przyczyni się do osiągnięcia: •wskaźnika rezultatu bezpośredniego: Liczba nowych użytkowników sieci kanalizacyjnej, którzy przyłączyli się do sieci w wyniku realizacji projektu 4800 osób. •wskaźników produktu: Długość wybudowanej kanalizacji sanitarnej : 53,6 km, Długość przebudowanej (zmodernizowanej) sieci wodociągowej: 17,38 km. W związku z modernizacją sieci wodociągowej, polegającej na budowie nowej sieci wodociągowej nie przewiduje się podłączenia nowych użytkowników do sieci wodociągowej.</t>
  </si>
  <si>
    <t>POIS.02.03.00-00-0094/17</t>
  </si>
  <si>
    <t>MODERNIZACJA I ROZBUDOWA SYSTEMU WODNO-ŚCIEKOWEGO W AGLOMERACJI ZBLEWO</t>
  </si>
  <si>
    <t>GMINA ZBLEWO</t>
  </si>
  <si>
    <t>Rozbudowa oczyszczalni ścieków w Zblewie wraz z infrastrukturą towarzyszącą obejmie rozbudowę i przebudowę oczyszczalni, w tym budowę dwóch nowych reaktorów biologicznych pracujących w układzie zbliżonym do A2/O z osadnikami wtórnymi, rozbudowę węzła oczyszczania mechanicznego, rozbudowę urządzeń gospodarki osadem nadmiernym. Planowana do realizacji rozbudowa i modernizacja oczyszczalni ścieków w Zblewie wpisuje się kryteria konkursu, gdyż wynika z konieczności jej dostosowania do wymogów dotyczących jakości odprowadzanych ścieków (w zakresie związków biogennych - azotu; wartość dopuszczalna to 15 mg N/l, a obecnie w badanych próbkach wynosi ona 63,4 mg N/l) i zwiększenia przepustowości. Budowa instalacji OZE o mocy do 40 kW polegać będzie na budowie baterii ogniw fotowoltaicznych produkujących energię elektryczną na potrzeby oczyszczalni ścieków, "Budowa zbiornika retencyjnego na wodę o pojemności 150 m3 w hydroforni w Zblewie” Zakres realizowany na terenie ujęcia wody w Zblewie polegać będzie na wykonaniu zbiornika pionowego, jednokomorowego o pojemności 150 m3 na terenie ujęcia wody. Służyć będzie magazynowaniu wody pitnej, co pozwoli na wyrównanie okresowych deficytów wody. „Przebudowa sieci wodociągowej w m. Jezierce” Obejmuje infrastrukturę sieci wzdłuż drogi przebiegającej przez m. Jezierce oraz odcinku drogi łączącej Jezierce i Kleszczewo Kościerskie. Zakres rzeczowy: Przebudowa sieci wodociągowej o długości ok. 2,345 km. „Przebudowa stacji uzdatniania i rozbudowa ujęcia wody w m. Jezierce” Zadanie polegać będzie na montażu w istniejącym budynku technicznym urządzeń stacji uzdatniania wody, tj. aeratorów, zestawów filtracyjnych jednostopniowych ze złożem mineralnym i katalitycznym a także na budowie dwóch zbiorników retencyjnych o pojemności 75 m3 każdy oraz pompowni II stopnia.</t>
  </si>
  <si>
    <t>POIS.02.03.00-00-0095/16</t>
  </si>
  <si>
    <t>Rozwój i modernizacja infrastruktury wodno-ściekowej w Aglomeracji Chorzów-Świętochłowice</t>
  </si>
  <si>
    <t>Projekt zlokalizowany jest w Chorzowie ,na terenach Aglomeracji Chorzów-Świętochłowice. Zakres Projektu obejmuje: 3,31 km nowych grawitacyjnych sieci kanalizacyjnych, 1,24 km nowych sieci wodociągowych, które będą realizowane równolegle do kanalizacji sanitarnej, zwiększenie efektywności działania instalacji biogazowej oczyszczalni ścieków Klimzowiec poprzez zabudowę instalacji ogrzewania w zbiorniku ciał pływających i maceratora przed pompą cyrkulacji osadu PO1/81. Realizacja Projektu pozwoli na podłączenie 225 nowych mieszkańców. Ścieki od nowo podłączonych klientów systemu będą kierowane do oczyszczalni Klimzowiec o nom. wydajności Q = 45300 m3/d (218950 RLM). Oczyszczalnia jest przygotowana na przyjęcie dodatkowych ścieków i zapewni ich oczyszczenie do poziomu wymaganego w obowiązującym ją pozwoleniu wodnoprawnym.</t>
  </si>
  <si>
    <t>POIS.02.03.00-00-0095/17</t>
  </si>
  <si>
    <t>Poprawa gospodarki wodno-ściekowej w aglomeracji Starogard Gdański</t>
  </si>
  <si>
    <t>Projekt podzielony jest na 7 zadań obejmujących 6 zadań, których przedmiotem są roboty budowlane i 1 zadanie będące dostawą. Roboty budowlane obejmują budowę kanalizacji sanitarnej, deszczowej oraz sieci wodociągowej wraz z infrastrukturą towarzyszącą w miejscowości Starogard Gdański oraz Nowa Wieś Rzeczna, w tym: a) budowę kanalizacji sanitarnej o długości ok. 16,57 km; b) budowę 7 kpl. przepompowni ścieków; c) budowę kanalizacji deszczowej o długości 1,57 km (realizowana w tych samych ulicach, co objęta zakresem projektu kanalizacja sanitarna.) d) budowę sieci wodociągowej o długości 1,57 km (realizowana w tych samych ulicach, co objęta zakresem projektu kanalizacja sanitarna.) e) dostawę 38 punktów pomiarowych w celu rozbudowy monitoringu sieci wodociągowej w Starogardzie Gdańskim.</t>
  </si>
  <si>
    <t>POIS.02.03.00-00-0096/16</t>
  </si>
  <si>
    <t>Program strategiczny "Błękitny San" - uporządkowanie gospodarki ściekowej w aglomeracji Ustrzyki Dolne.</t>
  </si>
  <si>
    <t>GMINA USTRZYKI DOLNE</t>
  </si>
  <si>
    <t>Przedmiotowy projekt będzie realizowany w mieście Ustrzyki Dolne, gminie Ustrzyki Dolne, w powiecie bieszczadzkim, w województwie podkarpackim, na terenie aglomeracji Ustrzyki Dolne. Głównym celem projektu jest ochrona środowiska i poprawa warunków życia mieszkańców poprzez racjonalną gospodarkę wodno-ściekową. Cel szczegółowy: - wyposażenie mieszkańców gminy Ustrzyki Dolne w infrastrukturę techniczną, umożliwiającą odbiór i unieszkodliwienie ścieków komunalnych. Zakres prac obejmuje budowę sieci kanalizacji sanitarnej przy ulicach : 1. Sieć w ul. Ogrodowej – dł. 0,57 km (kolekto sanitarny i odgałęzienia, studnie rewizyjne z kręgów betonowych – szt. 16, studnie rewizyjne z PCV –szt. 10) 2. Sieć w ul. Sikorskiego – dł. 2,15 km (kolekto sanitarny i odgałęzienia, studnie rewizyjne z kręgów betonowych – szt. 73,studnie rewizyjne z PCV –szt. 63) 3. Sieć w ul. Nagórna – dł. 0,95 km(kolekto sanitarny i odgałęzienia, studnie rewizyjne z kręgów betonowych – szt. 45,studnie rewizyjne z PCV –szt. 14) 4. Sieć w ul. W. Pola –dł. 1,06 km (kolekto sanitarny i odgałęzienia, studnie rewizyjne z kręgów betonowych – szt. 36, studnie rewizyjne z PCV –szt. 16). Przedmiotowa inwestycja obejmuje budowę odcinków sieci kanalizacji sanitarnej grawitacyjnej umożliwiającej odprowadzenie ścieków sanitarnych z istniejącej i przewidywanej zabudowy mieszkaniowej położonej przy ww. ulicach. Ścieki z terenu objętego przedsięwzięciem będą odprowadzane do mechaniczno – biologicznej oczyszczalni ścieków w Brzegach Dolnych z podwyższonym usuwaniem biogenów. W wyniku realizacji projektu zostaną osiągnięte następujące wskaźniki: - długość wybudowanej sieci kanalizacji sanitarnej – 4,73 km; Liczba mieszkańców korzystającej z nowo wybudowanej infrastruktury – 456 mieszkańców.</t>
  </si>
  <si>
    <t>POIS.02.03.00-00-0096/17</t>
  </si>
  <si>
    <t>Budowa kanalizacji sanitarnej w miejscowości Polanka Wielka - etap I - część 2 zadanie 1-5</t>
  </si>
  <si>
    <t>GMINA POLANKA WIELKA</t>
  </si>
  <si>
    <t>Projekt będzie realizowany na terenie gminy Polanka Wielka, w województwie małopolskim, w powiecie oświęcimskim, w miejscowości Polanka Wielka, wchodzącej w skład Aglomeracji Oświęcim. Zakres projektu Projekt zakłada budowę kanalizacji w ramach przedsięwzięcia "Kanalizacja sanitarna dla miejscowości Polanka Wielka - etap I" i obejmuje część 2, zadania 1-5. W ramach projektu wybudowana zostanie sieć kanalizacji sanitarnej w ulicach: Zadanie 1. Ulice: Pałacowa, Kasztanowa, Długa, Stroma, Południowa, Ogrodowa, Kościelna, długość kanalizacji w ramach zadania: 2390,2 m Zadanie 2. Polna, Południowa, Słoneczna, długość kanalizacji: 3853,7 m; Zadanie 3. Słoneczna, Łąkowa, długość kanalizacji: 3198,2 m; Zadanie 4. Długa, Południowa, Północna, Krótka, Cicha, długość kanalizacji: 5269 m; Zadanie 5. długość kanalizacji: 3228 m. Łączna długość kanalizacji sanitarnej objętej przedmiotowym projektem: 17939,1 m</t>
  </si>
  <si>
    <t>POIS.02.03.00-00-0097/16</t>
  </si>
  <si>
    <t>„MODERNIZACJA OCZYSZCZALNI ŚCIEKÓW WRAZ Z BUDOWĄ KANALIZACJI SANITARNEJ NA TERENIE AGLOMERACJI ŁOWICZ – ETAP I”</t>
  </si>
  <si>
    <t>GMINA MIASTA ŁOWICZ</t>
  </si>
  <si>
    <t>Planowane przedsięwzięcie wychodzi naprzeciw Programowi Operacyjnemu Infrastruktura i Środowisko 2014- 2020 w zakresie: II. Oś PRIORYTETOWA Ochrona środowiska, w tym adaptacja do zmian klimatu, Cel tematyczny 6: „Zachowanie i ochrona środowiska oraz promowanie efektywnego gospodarowania zasobami”, Priorytet inwestycyjny 6.ii.: „Inwestowanie w sektor gospodarki wodnej celem wypełnienia zobowiązań określonych w dorobku prawnym Unii w zakresie środowiska oraz zaspokojenia wykraczających poza te zobowiązania potrzeb inwestycyjnych, określonych przez państwa członkowskie”. Zgodnie z zapisami POIŚ działanie to ma na celu ochronę wód podziemnych i powierzchniowych poprzez ograniczenie zanieczyszczenia ze źródeł punktowych i obszarowych. W ramach projektu osiągane będą następujące wskaźniki: (produkty) Liczba wybudowanych lub zmodernizowanych oczyszczalni ścieków komunalnych, w tym: Liczba zmodernizowanych oczyszczalni ścieków komunalnych - 1 szt w 2019 r; Liczba oczyszczalni ścieków komunalnych wspartych w zakresie przeróbki/zagospodarowania osadów ściekowych - 1 szt. 2 2019 r.; Długość wybudowanej kanalizacji sanitarnej - 8,1 km w 2017 r.; Długość sieci kanalizacji sanitarnej w województwie łódzkim - 8,1 km w 2017 r.. (rezultaty bezpośrednie) Liczba nowych użytkowników sieci kanalizacyjnej, którzy przyłączyli się do sieci w wyniku realizacji projektu - 777 osób w 2017 r.</t>
  </si>
  <si>
    <t>POIS.02.03.00-00-0097/17</t>
  </si>
  <si>
    <t>ROZBUDOWA GOSPODARKI WODNO - ŚCIEKOWEJ NA TERENIE GMINY NIEPOŁOMICE</t>
  </si>
  <si>
    <t>"WODOCIĄGI NIEPOŁOMICE" SP. Z O. O.</t>
  </si>
  <si>
    <t>Zakres projektu: - budowa oczyszczalni ścieków Q = 16667 RLM w Podłężu (technologia MBR), - budowa kanalizacji sanitarnej 14,1 km, - modernizacja kanalizacji sanitarnej 2,2 km (koszt niekwalifikowany), - budowa sieci wodociągowej 8,4 km, - modernizacja sieci wodociągowej 0,7 km, - modernizacja zbiornika wody czystej w m. Zagórze - Kawcze, zbiornika wody czystej na terenie ist. ZUW w Podłężu, ujęcia wody podziemnej (studnia głębinowa), zbiornika wody czystej wraz z hydrofornią i rozdzielnią oraz przebudowa istniejącego zbiornika w miejscowości Zagórze, - system klasy GIS oraz model hydrauliczny wraz z urządzeniami do monitorowania parametrów sieci, - zakup samochodu z kamerą oraz agregatu.</t>
  </si>
  <si>
    <t>POIS.02.03.00-00-0098/16</t>
  </si>
  <si>
    <t>Poprawa gospodarki wodno-ściekowej na terenie aglomeracji Rokietnica</t>
  </si>
  <si>
    <t>Projekt przewiduje wybudowanie sieci kanalizacji sanitarnej w miejscowości Krzyszkowo, Rostworowo, Napachanie, os. Spokojne w Rokietnicy oraz zmianę sytemu przepompowani ścieków z części aglomeracji do oczyszczalni w Bytkowie tzn. wybudowanie przerzutowej pompowni zlokalizowanej w Mrowinie wraz z rurociągiem tłocznym. Ścieki wybudowaną w ramach projektu siecią kanalizacji sanitarnej będą trafiać do oczyszczalni ścieków w Bytkowie. Zaplanowano przebudowę przepompowni wodociągowej przy ul. Szkolnej w Rokietnicy na stację uzdatniania wody, co umożliwi zwiększenie produkcji wody o ok. 35 m3/h oraz jej magazynowanie o 300 m3. W ramach projektu zostanie również wykonany odcinek sieci wodociągowej o długości 320,25 mb na os. Spokojnym w Rokietnicy. Budowa systemu kanalizacji - zakres ściekowy przedsięwzięcia przewiduje budowę ok. 21,29 km sieci kanalizacyjnej (grawitacyjnej, tłocznej i podciśnieniowej), ok. 2,7 km przyłączy, 5 przepompowni składać się będzie z następujących zadań: 1) Sieć kanalizacji sanitarnej wraz z wytykami w miejscowości Krzyszkowo, gm. Rokietnica. 2) Sieć kanalizacji sanitarnej wraz z wytykami w miejscowości Napachanie, gm. Rokietnica - przewidziana jest również dostawa urządzenia do ciśnieniowego czyszczenia sieci kanalizacji sanitarnej na podwoziu jezdnym – środek trwały niezbędny dla prawidłowego funkcjonowania sieci podciśnieniowej (czyszczenie, przetykanie studni zaworowych oraz rurociągów). 3) Modernizacja systemu transportu ścieków - budowa kolektora tłocznego ścieków Zmysłowo - Bytkowo, gm. Rokietnica – zadanie ma na celu budowę nowego kolektora przerzutu ścieków ze Zlewni Mrowino na oczyszczalnię Bytkowo. Zadanie przewiduje dostawę przewoźnego agregatu prądotwórczego 4)Sieć kanalizacji sanitarnej na os. Spokojnym w miejscowości Rokietnica. Do nowo wybudowanej sieci kanalizacji sanitarnej zostanie podłączonych 1095 Mk, do wybudowanej sieci wodociągowej - podłączonych zostanie 10 Mk.</t>
  </si>
  <si>
    <t>POIS.02.03.00-00-0098/17</t>
  </si>
  <si>
    <t>Modernizacja oczyszczalni ścieków z przetwarzaniem osadów ściekowych w Łukowie wraz z rozbudową i modernizacją sieci kanalizacyjnej i wodociągowej</t>
  </si>
  <si>
    <t>PRZEDSIĘBIORSTWO USŁUG I INŻYNIERII KOMUNALNEJ SP. Z O.O. W ŁUKOWIE</t>
  </si>
  <si>
    <t>Zakres projektu: -modernizacja oczyszczalni ścieków, -modernizacja kanalizacji sanitarnej (3,96 km)wraz z pompowniami ścieków, -budowa nowych odcinków sieci kanalizacyjnej (6,55 km), -modernizacja sieci wodociągowej (9,98 km) wraz z urządzeniami sieciowymi, -budowa nowych odcinków sieci wodociągowej (1,55 km), -zakup specjalistycznego sprzętu oraz pojazdów.</t>
  </si>
  <si>
    <t>POIS.02.03.00-00-0099/16</t>
  </si>
  <si>
    <t>Uporządkowanie gospodarki wodno-ściekowej miasta Krosna– II etap</t>
  </si>
  <si>
    <t>Za główny cel projektu uznano: uporządkowanie gospodarki wodno-ściekowej miasta Krosna Cel ten będzie realizowany poprzez wypełnienie celów cząstkowych podzielonych według obszarów, których dotyczą: OBSZAR ŚRODOWISKOWY: -ograniczenie procesu przedostawania się niebezpiecznych substancji zagrażających życiu i zdrowiu ludzi do wody i gleby oraz dotrzymywanie bezpiecznych wskaźników emisyjnych w odniesieniu do pozostałych substancji zagrażających ekosystemom wodnym; -dostosowanie gospodarki ściekowej aglomeracji do wymogów prawa polskiego i unijnego, szczególnie do Dyrektywy Rady 91/271/EWG (poprawa przepustowości oczyszczalni ścieków w Krośnie), OBSZAR SPOŁECZNO – GOSPODARCZY: -poprawa parametrów oczyszczania, dostosowanie do Dyrektywy Rady 91/271/EWG (poprawa przepustowości oczyszczalni ścieków w Krośnie), -zapewnienie dostaw wysokiej jakości wody do mieszkańców aglomeracji, -rozwój turystyki i agroturystyki na obszarze aglomeracji, -wzrost rozwoju społeczno-gospodarczego poprzez poprawę stanu infrastruktury technicznej, -zwiększenie komfortu życia mieszkańców, -ograniczenie zagrożeń sanitarno-epidemiologicznych. Wskaźniki produktu projektu: -Liczba przebudowanych oczyszczalni ścieków komunalnych: 1 szt. -Liczba wspartych stacji uzdatnia wody: 1 szt. Wskaźniki rezultatu projektu: -Wielkość ładunku ścieków poddanych ulepszonemu oczyszczaniu: 109 000 RLM -Ilość uzdatnianej wody po zakończeniu projektu: 1 200 000 m3/rok. Prognozowane korzyści społeczno - gospodarcze, wynikające z realizacji projektu to zatem przede wszystkim: -wzrost jakości oczyszczanych ścieków; -poprawa jakości wody uzdatnionej; -poprawa stanu środowiska naturalnego na obszarze aglomeracji Krosno.</t>
  </si>
  <si>
    <t>POIS.02.03.00-00-0099/17</t>
  </si>
  <si>
    <t>Rozbudowa i modernizacja gospodarki wodno-ściekowej na terenie aglomeracji Strzelin</t>
  </si>
  <si>
    <t>ZAKŁAD WODOCIĄGÓW I KANALIZACJI SP. Z O.O. W STRZELINIE</t>
  </si>
  <si>
    <t>Projekt zaplanowano na terenie aglomeracji Strzelin, w mieście Strzelin oraz na oczyszczalni ścieków w Chociwelu. Aglomeracja Strzelin jest wpisana do Krajowego Programu Oczyszczania Ścieków Komunalnych pod nr PLD036. W ramach Projektu zaplanowano następujące zadania rzeczowe: • Renowację ok. 3,13 km sieci kanalizacyjnej w mieście Strzelin metodami bezwykopowymi, • Przebudowę ok. 0,32 km sieci wodociągowej w ulicy Witosa w Strzelinie, • Budowę ok. 0,05 km sieci kanalizacyjnej sanitarnej grawitacyjnej na os. Wschodnim w Strzelinie • Budowę ok. 0,05 km sieci wodociągowej na osiedlu Wschodnim w Strzelinie. • Remont obiektów centralnej pompowni ścieków zlokalizowanej przy ulicy Brzegowej w Strzelinie, • Remont oczyszczalni ścieków w Chociwelu wraz z dostawą mieszadła na OKF. Zaplanowano w ramach Projektu podłączyć do nowej sieci kanalizacyjnej sanitarnej grawitacyjnej 5 osób. Zaplanowano w ramach Projektu podłączyć do sieci wodociągowej 5 osób.</t>
  </si>
  <si>
    <t>POIS.02.03.00-00-0100/16</t>
  </si>
  <si>
    <t>Budowa kanalizacji sanitarnej w m: Chobanin, Górka Wieruszowska, Pieczyska - II Etap</t>
  </si>
  <si>
    <t>PRZEDSIĘBIORSTWO KOMUNALNE W WIERUSZOWIE SPÓŁKA AKCYJNA</t>
  </si>
  <si>
    <t>Budowa kanalizacji sanitarnej</t>
  </si>
  <si>
    <t>POIS.02.03.00-00-0100/17</t>
  </si>
  <si>
    <t>Uporządkowanie gospodarki ściekowej w Aglomeracji Pleszew – etap II</t>
  </si>
  <si>
    <t>Zakres prac w projekcie obejmuje: - budowę sieci kanalizacji sanitarnej: 0,14 km - przebudowę sieci kanalizacji sanitarnej: 1,89 km, - przebudowę sieci wodociągowej: 3,09 km, - przebudowę sieci kanalizacji deszczowej: 1,89 km - wymianę sieci gazowej wraz urządzeniami instalacji do odzysku biogazu na oczyszczalni w Zielonej Łące i: 1 kpl.</t>
  </si>
  <si>
    <t>POIS.02.03.00-00-0101/17</t>
  </si>
  <si>
    <t>Budowa i modernizacja urządzeń wod-kan w Gminie Wołomin</t>
  </si>
  <si>
    <t xml:space="preserve">Budowa nowej kanalizacji sanitarnej od długości 3,6 km w Gminie Wołomin; Modernizacja 1,95 km sieci wodociągowej; Modernizacja oczyszczalni ścieków w Wołominie – komory dopływowo-rozdzielczej przepompowni Gryczana, montaż agregatu kogeneracyjnego, wykonanie drugiego ciągu technologicznego zagęszczania osadu. </t>
  </si>
  <si>
    <t>POIS.02.03.00-00-0102/16</t>
  </si>
  <si>
    <t>Poprawa ochrony środowiska i jakości życia mieszkańców poprzez uregulowanie gospodarki wodno - ściekowej w aglomeracji Izabelin</t>
  </si>
  <si>
    <t>Projekt obejmuje rozbudowę sieci kanalizacji sanitarnej i wodociągu w aglomeracji Izabelin oraz modernizację oczyszczalni ścieków "Mokre Łąki" w zakresie węzła mechanicznego wraz z zakupem specjalistycznego wozu do czyszczenia i udrażniania kanałów. Wskaźniki produktu: Liczba przebudowanych oczyszczalni ścieków komunalnych - 1 szt. Długość wybudowanej kanalizacji sanitarnej - 10,15 km Długość wybudowanej sieci wodociągowej - 2,83 Wskaźniki rezultatu: Liczba nowych użytkowników sieci kanalizacyjnej, którzy przyłączyli się do sieci w wyniku realizacji projektu - 1 200 osób Liczba dodatkowych osób korzystających z ulepszonego zaopatrzenia w wodę - 137 osób</t>
  </si>
  <si>
    <t>POIS.02.03.00-00-0103/16</t>
  </si>
  <si>
    <t>Przebudowa i rozbudowa oczyszczalni ścieków w Wyrzysku.</t>
  </si>
  <si>
    <t>PRZEDSIĘBIORSTWO WODOCIĄGÓW I KANALIZACJI W WYRZYSKU SP. Z O.O.</t>
  </si>
  <si>
    <t>Oczyszczalnia mechaniczno-biologiczna obsługuje mieszkańców Wyrzyska oraz wieś Osiek nad Notecią. Obecna przepustowość obiektu Qśrd=905 m3/dobę, wartość RLM=8117. Po rozbudowie wartości te będą przedstawiać się następująco:Qśrd=1632 m3/dobę, wartość RLM=14 900.</t>
  </si>
  <si>
    <t>POIS.02.03.00-00-0103/17</t>
  </si>
  <si>
    <t>Oczyszczanie ścieków na Żywiecczyźnie - Faza IIA</t>
  </si>
  <si>
    <t>ZWIĄZEK MIĘDZYGMINNY DS EKOLOGII W ŻYWCU</t>
  </si>
  <si>
    <t>Projekt będzie realizowany na obszarze aglomeracji: Żywiec (205 996 RLM) i Węgierska Górka (43 071 RLM). Zakres Projektu: - budowa 111,95 km kanalizacji sanitarnej, - modernizacja 119,63 km sieci kanalizacji sanitarnej, - modernizacja O. Ś. w Cięcinie (przebudowa remont separacji piasku, - instalacja agregatów prądotwórczych-stacjonarnych do przepompowni ścieków (w gm. Żywiec i w gm. Łodygowice), - instalacja układu dozowania substancji chemicznych w rej. tłoczni w Zarzeczu, - budowa 46,44 km sieci wodociągowej, - budowa ujęcia, stacji uzdatniania wody i odcinka magistrali, - objęcie systemem GIS sieci wod-kan na terenie gm. Węgierska G. Efektem realizacji projektu będzie przyłączenie do zbiorczej sieci kanalizacji sanitarnej 7 930 Mk, a do sieci wodociągowej - 2 710 Mk.</t>
  </si>
  <si>
    <t>POIS.02.03.00-00-0104/16</t>
  </si>
  <si>
    <t>Uporządkowanie gospodarki wodno-ściekowej na terenie aglomeracji Skórzec</t>
  </si>
  <si>
    <t>GMINA SKÓRZEC</t>
  </si>
  <si>
    <t>Nadrzędnym celem przedsięwzięcia jest podniesienie atrakcyjności inwestycyjnej aglomeracji Skórzec,przy równoczesnej ochronie i poprawie stanu środowiska poprzez: -wyposażenie aglomeracji w kanalizację sanitarną,zgodnie z założeniami przyjętymi w KPOŚK i dyr. 91/271/EWG (z późn.zm) dotyczącą oczyszczania ścieków komunalnych.</t>
  </si>
  <si>
    <t>POIS.02.03.00-00-0104/17</t>
  </si>
  <si>
    <t>Poprawa gospodarki wodno-ściekowej na terenie Gminy Karczew i Gminy Celestynów - etap II</t>
  </si>
  <si>
    <t>GMINA CELESTYNÓW</t>
  </si>
  <si>
    <t>Zakres projektu obejmuje budowę kanalizacji sanitarnej o długości 39,12 km i podłączenie 3009 RLM.</t>
  </si>
  <si>
    <t>POIS.02.03.00-00-0105/16</t>
  </si>
  <si>
    <t>Poprawa gospodarki wodno-ściekowej w aglomeracji Gorlice dzięki realizacji inwestycji w mieście Gorlice</t>
  </si>
  <si>
    <t>MIEJSKIE PRZEDSIĘBIORSTWO GOSPODARKI KOMUNALNEJ SP. Z O.O.</t>
  </si>
  <si>
    <t>Projekt obejmuje: - rozbudowę i przebudowę (modernizację) oczyszczalni ścieków w Gorlicach, - budowę sieci wodociągowej, - modernizację sieci wodociągowej, - zakup samochodu specjalistycznego do obsługi sieci, - zasilanie solarne systemu monitoringu hydroforni w Gorlicach. Wskaźniki produktu: Liczba przebudowanych oczyszczalni ścieków komunalnych - 1 szt. Długość wybudowanej sieci wodociągowej - 8,13 km Długość przebudowanej sieci wodociągowej - 1,73 km Wskaźniki rezultatu: Liczba dodatkowych osób korzystających z ulepszonego zaopatrzenia w wodę - 200 osób Wielkość ładunku ścieków poddanych ulepszonemu oczyszczaniu - 27 500 RLM</t>
  </si>
  <si>
    <t>POIS.02.03.00-00-0106/16</t>
  </si>
  <si>
    <t>POPRAWA GOSPODARKI WODNO-ŚCIEKOWEJ NA TERENIE GMINY CHEŁMIEC – ETAP II</t>
  </si>
  <si>
    <t>GMINA CHEŁMIEC</t>
  </si>
  <si>
    <t xml:space="preserve">Projekt obejmuje następujące zadania: 1. Budowa instalacji (wraz z infrastrukturą towarzyszącą) do zmniejszenia uwodnienia komunalnych osadów 2. Wymiana istniejącej sieci kanalizacyjnej wraz z przyłączami w miejscowości Świniarsko – etap I 3. Monitoring przepompowni ścieków na terenie gminy Chełmiec 4. Instalacja do odbioru osadu z przydomowych oczyszczalni ścieków z terenu gminy Chełmiec 5. Budowa łącznika sieci wodociągowej (Klimkówka - Naściszowa) z wodociągu Wielogłowy do wodociągu Piątkowa 6. Przebudowa ujęcia wody w miejscowości Marcinkowice z budową zbiornika wody na terenie ujęcia 7. Dostawa samochodu specjalistycznego niezbędnego dla poprawnego funkcjonowania infrastruktury wytworzonej w wyniku realizacji projektu Wskaźniki produktu: Długość wybudowanej sieci wodociągowej - 0,95 km Długość wyremontowanej sieci kanalizacji sanitarnej - 2,5 km Liczba oczyszczalni ścieków komunalnych wspartych w zakresie przeróbki/zagospodarowania osadów ściekowych - 1 szt. Liczba wdrożonych inteligentnych systemów zarządzania sieciami wodno-kanalizacyjnymi - 1 szt. Wskaźniki rezultatu: Ilość suchej masy komunalnych osadów ściekowych poddawanych procesom przetwarzania - 0,8 tys. Mg/rok </t>
  </si>
  <si>
    <t>POIS.02.03.00-00-0106/17</t>
  </si>
  <si>
    <t>Budowa sieci kanalizacji sanitarnej na terenie aglomeracji Sochocin (etap IIb i III) wraz z rozbudową oczyszczalni ścieków w miejscowości Kondrajec, gm. Sochocin.</t>
  </si>
  <si>
    <t>GMINNY ZAKŁAD KOMUNALNY W SOCHOCINIE SP. Z O. O.</t>
  </si>
  <si>
    <t>Zakres projektu obejmuje: - rozbudowę oczyszczalni ścieków Q=230 m3/d (Q po rozbudowie = 2088 RLM zgodnie z zał. 3) w Kondrajcu (istnieje oczyszczalnia typu „Lemna”; budowa oczyszczalni ścieków w oparciu o technologię mikrofiltracji membranowej - z reaktorem MBR oraz instalacją odwadniania osadów), - budowę kanalizacji sanitarnej o długości 7,02 km i podłączenie 466 RLM, - zakup samochodu do czyszczenia kanalizacji (urządzenie asenizacyjne ssąco-płuczące), - zakup ładowarki (na potrzeby oczyszczalni ścieków - do transportu osadu, skratek oraz piasku).</t>
  </si>
  <si>
    <t>POIS.02.03.00-00-0107/16</t>
  </si>
  <si>
    <t>Rozbudowa sieci kanalizacji sanitarnej w gminie Serock: przebudowa systemu kanalizacji w Zegrzu oraz budowa wodociągu w Serocku ul. Chrobrego.</t>
  </si>
  <si>
    <t>MIASTO I GMINA SEROCK</t>
  </si>
  <si>
    <t xml:space="preserve">Projekt obejmuje przebudowę sieci kanalizacji sanitarnej w Zegrzu, budowę dwóch przepompowni w Zegrzu oraz budowę sieci wodociągowej. Wskaźniki produktu: Długość wybudowanej sieci wodociągowej - 0,5 km Długość wybudowanej kanalizacji sanitarnej - 3,17 km Wskaźniki rezultatu: Liczba dodatkowych osób korzystających z ulepszonego zaopatrzenia w wodę - 113 osób Liczba nowych użytkowników sieci kanalizacyjnej, którzy przyłączyli się do sieci w wyniku realizacji projektu - 1 002 RLM </t>
  </si>
  <si>
    <t>POIS.02.03.00-00-0107/17</t>
  </si>
  <si>
    <t>Poprawa gospodarki wodno-ściekowej w aglomeracji Olsztyn – etap I</t>
  </si>
  <si>
    <t>Zakres projektu: - budowa kolektora sanitarnego „Centralny-Bis” w Olsztynie - 3,7 km, - renowacja kolektora sanitarnego w Olsztynie – 0,235 km, - budowa kanalizacji sanitarnej w Olsztynie – 0,091 km, - budowa punktu zrzutu ścieków na terenie oczyszczalni Łyna w Olsztynie, - budowa sieci wodociągowej w Olsztynie i Gminie Dywity - 10,5 km, - przebudowa sieci wodociągowej w Gminie Dywity - 1,9 km - rozbudowa i modernizacja SUW w Sząbruku w Gminie Gietrzwwałd, - system monitoringu obiektów wodno-ściekowych na terenie Olsztyna - system informacji geograficznej (GIS) miasta Olsztyna, - zakup urządzeń do wykrywania sieci uzbrojenia terenu oraz lokalizacji wycieków</t>
  </si>
  <si>
    <t>POIS.02.03.00-00-0108/16</t>
  </si>
  <si>
    <t>Przebudowa i rozbudowa Miejskiej Oczyszczalni Ścieków w Chorzelach</t>
  </si>
  <si>
    <t>GMINA CHORZELE</t>
  </si>
  <si>
    <t xml:space="preserve">Projekt obejmuje przebudowę i rozbudowę istniejącej oczyszczalni ścieków w Chorzelach. W ramach inwestycji wykonane zostaną następujące obiekty technologiczne:punkt zlewny ścieków,sito ze zbiornikiem uśredniającym,budynek technologiczny, komora WKF,zbiornik osadu,plac składowania osadu,biofiltr,pochodnia biogazowa,odsiarczalnia biogazu,stacja sprężania gazu. W projekcie zastosowano stabilizację osadów w warunkach beztlenowych pozwalającą na zmniejszenie masy osadu.Rozwiązano zagadnienia oczyszczania ścieków przy automatyzacji pracy oczyszczalni. Gwarantuje to wysoką redukcję zanieczyszczeń ograniczając uciążliwość oczyszczalni. Projekt pozwoli na zwiększenie przepustowości oczyszczalni.Dzięki temu będzie możliwość podłączenia nowych użytkowników kanalizacji tj. zwiększenie stopnia skanalizowani woj.mazowieckiego. Celem projektu jest dostosowanie istniejącej oczyszczalni do wymogów Dyrektywy Rady91/271/EWG i Rozp. z dnia 18 listopada 2014r.(Dz.U.2014 poz.1800)w sprawie warunków,jakie należy spełnić przy wprowadzaniu ścieków do wód lub ziemi,oraz w sprawie substancji szczególnie szkodliwych dla środowiska wodnego. Zwiększy się wydajność oczyszczalni ścieków w miejscowości Chorzele. Aktualna przepustowość oczyszczalni wynosi 1500m3/d. </t>
  </si>
  <si>
    <t>POIS.02.03.00-00-0108/17</t>
  </si>
  <si>
    <t>Modernizacja oczyszczalni ścieków wraz z urządzeniami kanalizacji sanitarnej w aglomeracji Komorniki</t>
  </si>
  <si>
    <t>PRZEDSIĘBIORSTWO USŁUG KOMUNALNYCH KOMORNIKI SPÓŁKA Z OGRANICZONĄ ODPOWIEDZIALNOŚCIĄ</t>
  </si>
  <si>
    <t>Zakres projektu: - modernizacja oczyszczalni ścieków Q = 24.557 RLM w Łęczycy w zakresie przeróbki osadów (budowa osadnika wtórnego i stacji odwadniania osadów), - modernizacja 8 szt. pompowni sieciowych ścieków i pompowni P1, - budowa zbiornika popłuczyn oraz zbiornika retencyjnego wody czystej na dwóch SUW-ach, - montaż lamp hybrydowych (solarno-wiatrowych) na pompowniach sieciowych (OZE), - rozbudowa monitoringu sieci kanalizacji sanitarnej, - zakup samochodu asenizacyjnego</t>
  </si>
  <si>
    <t>POIS.02.03.00-00-0109/16</t>
  </si>
  <si>
    <t>Uzupełnienie niedoborów systemu ściekowego w Aglomeracji Kęty poprzez budowę kanalizacji sanitarnej w Bulowicach oraz rozbudowę i modernizację oczyszczalni ścieków w Kętach</t>
  </si>
  <si>
    <t>MIEJSKI ZAKŁAD WODOCIĄGÓW I KANALIZACJI SPÓŁKA Z OGRANICZONĄ ODPOWIEDZIALNOŚCIĄ</t>
  </si>
  <si>
    <t>Projekt obejmuje budowę sieci kanalizacji sanitarnej o długości 14,3 km wraz z przepompowaniami ścieków oraz modernizację i rozbudowę oczyszczalni ścieków w Kętach, w tym budowę instalacji do wytwarzania biogazu z osadów ściekowych. W wyniku realizacji projektu wzrośnie liczba osób korzystających z kanalizacji sanitarnej o 1015.</t>
  </si>
  <si>
    <t>POIS.02.03.00-00-0109/17</t>
  </si>
  <si>
    <t>Rozbudowa i modernizacja sieci kanalizacyjnej i wodociągowej na terenie miasta Chełmży.</t>
  </si>
  <si>
    <t>GMINA MIASTO CHEŁMŻA</t>
  </si>
  <si>
    <t>Celem projektu jest rozbudowa i przebudowa sieci kanalizacji sanitarnej, deszczowej oraz sieci wodociągowej w Chełmży. Projekt przewiduje: - budowę kanalizacji sanitarnej - 5,58 km - przebudowę kanalizacji sanitarnej - 1,60 km - budowę kanalizacji deszczowej - 2,25 km - przebudowę sieci wodociągowej - 1,84 km W ramach projektu zostanie podłączonych 332 RLM nowych użytkowników sieci kanalizacji sanitarnej oraz 605 osób korzystających z ulepszonego zaopatrzenia w wodę.</t>
  </si>
  <si>
    <t>POIS.02.03.00-00-0110/16</t>
  </si>
  <si>
    <t>Oczyszczanie ścieków w Żywcu - Etap II</t>
  </si>
  <si>
    <t xml:space="preserve">Projekt obejmuje: - Modernizację oczyszczalni ścieków w zakresie modernizacji zbiorników osadów, która pozwoli na lepsze przygotowanie osadów do hydrolizy i fermentacji, a przez to zwiększenie o ok. 5% ilości produkowanego biogazu, ponadto w projekcie jest ujęta wymiana i powiększenie powłoki zbiornika biogazu, w celu uniknięcia spalania biogazu w pochodni i „wypuszczaniu” biogazu do atmosfery w wyniku rozszczelnień istniejącej powłoki; wymiana i powiększenie powłoki zbiornika biogazu pozwoli na wykorzystanie całej ilości powstającego biogazu do produkcji energii; - Wdrożenie inteligentnego systemu zarządzania siecią wodociągową oraz modernizację istniejącego systemu SCADA; - Zainstalowanie pomp ciepła 2x80 kW na terenie stacji uzdatniania wody w celu pozyskiwania ciepła z ujmowanej wody i ogrzewania nim wszystkich pomieszczeń zlokalizowanych na stacji uzdatniania wody; - Uszczelnienie sieci kanalizacji sanitarnej o długości 0,44 km rękawem termoutwardzalnym. </t>
  </si>
  <si>
    <t>POIS.02.03.00-00-0110/17</t>
  </si>
  <si>
    <t>Rozbudowa gminnej oczyszczalni ścieków w miejscowości Pogorzel, gm. Osieck</t>
  </si>
  <si>
    <t>GMINA OSIECK</t>
  </si>
  <si>
    <t>Zakres projektu obejmuje: - rozbudowę oczyszczalni ścieków (z 2000 RLM do 3284 RLM) w Pogorzelu (dobudowa drugiego ciągu oczyszczania ścieków, budowa linii do higienizacji osadu), - zastosowanie przemysłowego oprogramowania na oczyszczalni ścieków (SCADA)</t>
  </si>
  <si>
    <t>POIS.02.03.00-00-0111/16</t>
  </si>
  <si>
    <t>Uporządkowanie gospodarki ściekowej i zwiększenie efektywności systemu wodociągowego dla miasta Kościana</t>
  </si>
  <si>
    <t>"WODOCIĄGI KOŚCIAŃSKIE" SP. Z O.O.</t>
  </si>
  <si>
    <t xml:space="preserve">Przebudowa i rozbudowa oczyszczalni ścieków dla miasta Kościana w Kiełczewie (część mechaniczna, biologiczna oraz przeróbka osadów ściekowych). Przepustowość oczyszczalni po rozbudowie 57 600 RLM. Dodatkowo w ramach projektu wdrażany będzie tzw inteligentny system zarządzania siecią wod-kan, którego efektem będzie zmniejszenie strat wody na dystrybucji do 10%. </t>
  </si>
  <si>
    <t>POIS.02.03.00-00-0111/17</t>
  </si>
  <si>
    <t>Kompleksowe zagospodarowanie osadów ściekowych w aglomeracji Śmigiel wraz z budową sieci kanalizacyjnej w Bronikowie, Glińsku i Chełkowie oraz rozbudową SUW Robaczyn wraz z modernizacją sieci wodociągowej i przebudową pompowni wody w Karminie.</t>
  </si>
  <si>
    <t>ZAKŁAD WODOCIĄGOWO-KANALIZACYJNY W ŚMIGLU SP Z O.O.</t>
  </si>
  <si>
    <t>Zakres projektu obejmuje budowę kanalizacji sanitarnej o długości 9,44 km, przebudowę sieci wodociągowej o długości 7,4 km, modernizację oczyszczalni ścieków w Koszanowie, przebudowę SUW w Starym Bojanowie, rozbudowa SUW Robaczyn, przebudowę przepompowni wody w Karminie. Efektem ekologicznym projektu będzie wzrost liczby użytkowników, którzy przyłączyli się do sieci w wyniku realizacji projektu o 690 osób, ilość suchej masy komunalnych osadów ściekowych poddawanych procesom przetwarzania 0,36 tys. Mg/rok oraz ilość uzdatnianej wody po zakończeniu projektu 62050 m3/rok.</t>
  </si>
  <si>
    <t>POIS.02.03.00-00-0112/16</t>
  </si>
  <si>
    <t>Uporządkowanie gospodarki wdono-ściekowej w Gminie Stare Babice - część III</t>
  </si>
  <si>
    <t>GMINNE PRZEDSIĘBIORSTWO KOMUNALNE "EKO-BABICE" SP. Z O. O.</t>
  </si>
  <si>
    <t>Projekt obejmuje wybudowanie 20,13 km kanalizacji sanitarnej, wybudowanie 7,52 km sieci wodociągowej, modernizację SUW w Starych Babicach, rozbudowę SUW w Borzęcinie Małym polegająca na zwiększeniu wydajności o 50%, wdrożenie inteligentnego systemu zarzadzania sieciami wodno-kanalizacyjnymi.</t>
  </si>
  <si>
    <t>POIS.02.03.00-00-0112/17</t>
  </si>
  <si>
    <t>Uporządkowanie gospodarki wodno – ściekowej w Gminie Zabierzów</t>
  </si>
  <si>
    <t>GMINA ZABIERZÓW</t>
  </si>
  <si>
    <t>Celem wnioskowanego projektu jest uporządkowanie gospodarki wodno-ściekowej na terenie aglomeracji Kraków. Projekt będzie realizowany w aglomeracji Kraków 925500 RLM. W ramach Projektu zostanie wybudowana i zmodernizowana kanalizacja sanitarna oraz wybudowana i przebudowana sieć wodociągowa w Gminie Zabierzów.</t>
  </si>
  <si>
    <t>POIS.02.03.00-00-0113/17</t>
  </si>
  <si>
    <t>Budowa kanalizacji sanitarnej w Gminie Bobrowniki</t>
  </si>
  <si>
    <t>Podstawowym celem realizacji przedsięwzięcia jest poprawa stanu środowiska naturalnego poprzez rozbudowę sieci kanalizacji sanitarnej w Gminie Bobrowniki. Projekt będzie realizowany na terenie aglomeracji Bobrowniki PLSL062. Ścieki będą odprowadzane do oczyszczalni ścieków w Rogoźniku, która spełnia wymagania Dyrektywy 91/271/EWG z dnia 21 maja 1991 w sprawie oczyszczania ścieków miejskich oraz Rozporządzenia Ministra Środowiska z dnia 18 listopada 2014 r. w sprawie warunków, jakie należy spełnić przy odprowadzaniu ścieków do wód lub do ziemi (Dz.U. 2014 poz. 1800), dla oczyszczalni ścieków o równoważnej liczbie mieszkańców do 14 999 RLM.</t>
  </si>
  <si>
    <t>POIS.02.03.00-00-0114/16</t>
  </si>
  <si>
    <t>Budowa kanalizacji sanitarnej i sieci wodociągowej w Gminie Radzymin - Etap II</t>
  </si>
  <si>
    <t xml:space="preserve">Celem projektu jest uporządkowanie gospodarki wodno-ściekowej na obszarze Aglom. Radzymin (PLMZ02923 676 RLM) wyznaczonej uchwałą nr 106/16 Sejmiku Województwa Mazowieckiego z 11.07.2016 r. Projekt będzie realizowany na terenie Miasta i Gminy Radzymin Zakres Projektu obejmuje: - budowę sieci wodociągowej wraz z odgałęzieniami do granic nieruchomości na terenie Radzymina i w miejscowościach Słupno, Stary Dybów i Ciemne - o łącznej długości ok. 10,33 km; - budowę sieci kanalizacji sanitarnej grawitacyjnej wraz z odgałęzieniami do granic nieruchomości na terenie miejscowości Radzymin, Słupno, Stary Dybów, Sieraków, Ciemne, Cegielnia, o łącznej długości ok. 67,45 km, w tym 59,96 km sieci grawitacyjnej i 7,49 km kanalizacji tłocznej wraz z 30 przepompowniami sieciowymi; - rozbudowę stacji uzdatniania wody, która obejmować będzie m.in. budowę nowej stacji napowietrzania wody, budowę zbiornika kontaktowego, budowę nowego zbiornika retencyjnego wody czystej. W wyniku realizacji projektu zostanie podłączonych 5 620 mieszkańców stałych, 39 mieszkańców sezonowych, ładunek 80 RLM ścieków z obiektów użyteczności publ. do nowowybudowanej sieci kanalizacyjnej oraz 500 osób do nowowybudowanej sieci wodociągowej. </t>
  </si>
  <si>
    <t>POIS.02.03.00-00-0114/17</t>
  </si>
  <si>
    <t>Innowacyjne technologie w uporządkowaniu gospodarki wodno-ściekowej w Tomaszowie Mazowieckim</t>
  </si>
  <si>
    <t>ZAKŁAD GOSPODARKI WODNO-KANALIZACYJNEJ W TOMASZOWIE MAZOWIECKIM SP. Z O.O.</t>
  </si>
  <si>
    <t>Budowa suszarni osadów ściekowych Budowa turbiny wodnej do odzysku energii jako elementu technologicznego oczyszczalni ścieków Budowa kanalizacji sanitarnej i sieci wodociągowej Zakup pojazdu specjalistycznego do czyszczenia sieci i odzysku wody Implementacja systemu GIS do zarządzania systemem wod-kan</t>
  </si>
  <si>
    <t>POIS.02.03.00-00-0115/16</t>
  </si>
  <si>
    <t>Budowa,przebudowa, remont sieci kanalizacji sanitarnej w ciągu DW 255 Pakość - Strzelno oraz budowa sieci kanalizacji sanitarnej i deszczowej wraz z przebudową sieci kanalizacji sanitarnej w ul. Różanej w Pakości</t>
  </si>
  <si>
    <t>GMINA PAKOŚĆ</t>
  </si>
  <si>
    <t xml:space="preserve">Celem projektu jest zwiększenie stopnia wyposażenia w sieć kanalizacji sanitarnej Aglom. Barcin (PLKP025, 21 627 RLM), wyznaczonej uchwałą nr IX/166/15 Sejmiku Województwa Kujawsko-Pomorskiego z 22.06.2015 r. Projekt realizowany będzie w gminie Pakość. W wyniku realizacji projektu podłączone zostanę 142 osoby. W ramach projektu przewiduje się realizację 2 zadań: 1. Budowę, przebudowę, remont sieci kanalizacji sanitarnej i remont sieci kanalizacyjnej w ciągu DW 255 Pakość-Strzelno. Zakres prac:- budowa sieci kanalizacji sanitarnej o dł. 0,6554 km,- przebudowa sieci kanalizacji sanitarnej o dł. 0,3565 km,- remont kanalizacji sanitarnej o dł. 0,5349 km. 2. Budowę sieci kanalizacji sanitarnej i deszczowej wraz z przebudową sieci kanalizacji sanitarnej w ul. Różanej w Pakości. Zakres prac:- budowa sieci kanalizacji sanitarnej z odcinkami przyłączy, przepompownią ścieków z zasilaniem energetycznym o dł. 0,667 km,- budowa sieci kanalizacji deszczowej wraz z przeprowadzeniem zabiegów konserwacyjnych rowu o dł. 1,0685 km, - przebudowa kanalizacji sanitarnej o dł. 0,411 km. Ogólna długość sieci kanalizacyjnej wyniesie 3,69 km, w tym: wybudowana sieć kanalizacji sanitarnej: 1,32 km, przebudowana sieć kanalizacji sanitarnej (ogólnospławna): 0,77 km, wyremontowana sieć kanalizacji sanitarnej: 0,53 km, wybudowana sieć kanalizacji deszczowej: 1,07 km. </t>
  </si>
  <si>
    <t>POIS.02.03.00-00-0115/17</t>
  </si>
  <si>
    <t>Uporządkowanie gospodarki wodno-ściekowej na terenie aglomeracji Międzyrzecz z zapewnieniem wysokiej efektywności eksploatacyjnej systemu wodno-ściekowego oraz jego adaptacji do zmian klimatu</t>
  </si>
  <si>
    <t>MIĘDZYRZECKIE PRZEDSIĘBIORSTWO WODOCIĄGÓW I KANALIZACJI SP. Z O.O.</t>
  </si>
  <si>
    <t xml:space="preserve">Projekt obejmuje: Rozbudowę i modernizację OŚ Święty Wojciech -zwiększenie przepustowości z 14292 RLM do 28 304 RLM oraz rozbudowa wszystkich 3 ciągów technologicznych Instalacja powietrznej pompy ciepła w budynku sterowni i odwadniania osadów. Zakup specjalistycznego pojazdu do czyszczenia sieci wod-kan. - koszt kwalifikowany zakupu stanowi 3,6% całkowitych kosztów kwalifikowanych. Rozbudowa zintegrowanego systemu zarządzania informacją przestrzenną – budowa GIS oraz rozbudowa systemu telemetrycznego </t>
  </si>
  <si>
    <t>POIS.02.03.00-00-0116/16</t>
  </si>
  <si>
    <t>Modernizacja systemu ściekowego na terenie Gminy Skarszewy</t>
  </si>
  <si>
    <t>GMINNE WODOCIĄGI I KANALIZACJA SP. Z O.O.</t>
  </si>
  <si>
    <t>Modernizacja i rozbudowa oczyszczalni ścieków wraz modernizacją 2 przepompowni ścieków - kleszczewska i Chojnicka Budowa kanalizacji sanitarnej w miejscowości Więckowy</t>
  </si>
  <si>
    <t>POIS.02.03.00-00-0117/16</t>
  </si>
  <si>
    <t>Budowa kanalizacji sanitarnej w ul. Dzierzgowskiej i ul. Studzieniec w Mławie</t>
  </si>
  <si>
    <t>Budowa kanalizacji w ul. Dzierzgowskiej (ok. 1,76 km) Budowa kanalizacji w ul. Studzieniec (ok. 3,98 km) Budowa kanalizacji w ul. Witwickiego (ok. 0,65 km)</t>
  </si>
  <si>
    <t>POIS.02.03.00-00-0117/17</t>
  </si>
  <si>
    <t>Budowa kanalizacji sanitarnej wraz z wymianą sieci wodociągowej w Mnichowicach</t>
  </si>
  <si>
    <t>GMINA BRALIN</t>
  </si>
  <si>
    <t xml:space="preserve">Projekt dotyczy budowy kanalizacji sanitarnej oraz wymiany sieci wodociągowej w Mnichowicach, gmina Bralin, aglomeracja Kępno o równoważnej liczbie mieszkańców (RLM) 42 835. Oczyszczalnia ścieków w Baranowie, do której trafią oczyszczone ścieki jest przystosowana do redukcji całego wytworzonego ładunku zanieczyszczeń i będzie spełniać wymogi dyrektywy Rady 91/271/EWG w sprawie oczyszczania ścieków komunalnych oraz Rozporządzenia Ministra Środowiska w sprawie warunków, jakie należy spełnić przy wprowadzeniu ścieków do wód lub ziemi oraz w sprawie substancji szczególnie szkodliwych dla środowiska wodnego. </t>
  </si>
  <si>
    <t>POIS.02.03.00-00-0118/16</t>
  </si>
  <si>
    <t>Kanalizacja obszaru Parku Krajobrazowego Puszcza Zielonka i okolic - etap IV</t>
  </si>
  <si>
    <t>Zakres projektu obejmuje budowę około 35,5 km kanalizacji sanitarnej.</t>
  </si>
  <si>
    <t>POIS.02.03.00-00-0118/17</t>
  </si>
  <si>
    <t>BUDOWA I PRZEBUDOWA KANALIZACJI SANITARNEJ W MIEŚCIE PUCK W RAMACH UPORZĄDKOWANIA GOSPODARKI WODNO-ŚCIEKOWEJ W AGLOMERACJI PUCK</t>
  </si>
  <si>
    <t>PUCKA GOSPODARKA KOMUNALNA SP. Z O.O.</t>
  </si>
  <si>
    <t>Celem realizacji projektu jest uporządkowanie gospodarki ściekowej w mieście Puck poprzez budowę kanalizacji sanitarnej i przebudowę kanalizacji sanitarnej w ramach rozdziału kanalizacji ogólnospławnej. Planowane przedsięwzięcie, poza budową kanalizacji sanitarnej w ul. Łąkowa, polega na rozdziale kanalizacji ogólnospławnej na kanalizację sanitarną i deszczową. W ramach projektu ujęta jest wyłącznie budowa kanalizacji sanitarnej. Z terenu miasta Pucka ścieki odprowadzane są na oczyszczalnię w Swarzewie.Ścieki oczyszczone spełniają wymagania w zakresie jakości ścieków oczyszczonych określonych w Rozporządzeniu Ministra Środowiska z dnia 18 listopada 2014 r. w sprawie warunków […] (Dz. U. 2014, poz. 1800).</t>
  </si>
  <si>
    <t>POIS.02.03.00-00-0119/16</t>
  </si>
  <si>
    <t>Uporządkowanie gospodarki ściekowej na terenie aglomeracji Wodzisław Śląski</t>
  </si>
  <si>
    <t>Projekt realizowany na obszarze aglomeracji Wodzisław Śląski o wielkości 94 334 RLM. Projekt polega na modernizacji oczyszczalni ścieków Karkoszka II, budowie 70,5 km kanalizacji sanitarnej, przebudowie ok. 20,0 km sieci wodociągowej. Modernizacja oczyszczalni ścieków będzie polegać na instalacji urządzeń do usuwania odorów, poprawie efektywności energetycznej systemu napowietrzania (dmuchaw) komór nitryfikacji, doposażeniu oczyszczalni w dodatkowy agregat kogeneracyjny. W wyniku realizacji projektu połączenie z siecią kanalizacyjną uzyska 7 670 RLM, w tym 5 740 Mk i 1 930 RLM pochodzących z obiektów użyteczności publicznej.</t>
  </si>
  <si>
    <t>POIS.02.03.00-00-0119/17</t>
  </si>
  <si>
    <t>Budowa kanalizacji sanitarnej w Gminie Kozy etap X</t>
  </si>
  <si>
    <t>GMINA KOZY</t>
  </si>
  <si>
    <t>Zakres projektu obejmuje budowę kanalizacji sanitarnej o długości 32,3 km oraz podłączenie nowych użytkowników w liczbie 2924 RLM</t>
  </si>
  <si>
    <t>POIS.02.03.00-00-0120/16</t>
  </si>
  <si>
    <t>Rozbudowa oczyszczalni ścieków w Lelisie i budowa kanalizacji sanitarnej ciśnieniowej w obrębie ewidencyjnym: Lelis, Durlasy oraz budowa sieci wodociągowej rozdzielczej w obrębie ewidencyjnym Durlasy gm. Lelis</t>
  </si>
  <si>
    <t>GMINA LELIS</t>
  </si>
  <si>
    <t>Projekt jest realizowany w aglomeracji Lelis o wielkości 2 428 RLM. Zakres projektu obejmuje: - rozbudowę i modernizację oczyszczalni ścieków w miejscowości Lelis polegającą na zwiększeniu przepustowości z 150 m3/d do 350 m3/d oraz zapewnieniu jakości oczyszczonych ścieków zgodnie z Rozporządzeniem Ministra Środowiska z 16.12.2014 r. (Dz. U. 2014 poz. 1800). - budowę sieci kanalizacji sanitarnej o długości 3,1 km oraz budowę sieci wodociągowej o długości 2,07 km. Efektem ekologicznym realizacji projektu będzie wzrost liczby użytkowników sieci kanalizacyjnej o 463 osoby oraz sieci wodociągowej o 124 osoby.</t>
  </si>
  <si>
    <t>POIS.02.03.00-00-0120/17</t>
  </si>
  <si>
    <t>Uporządkowanie gospodarki wodno-ściekowej w Aglomeracji Bodzentyn</t>
  </si>
  <si>
    <t>"PRZEDSIĘBIORSTWO USŁUG KOMUNALNYCH BODZENTYN" SPÓŁKA Z OGRANICZONĄ ODPOWIEDZIALNOŚCIĄ</t>
  </si>
  <si>
    <t xml:space="preserve">Projekt obejmuje: - Budowę kanalizacji sanitarnej 55,11 km; - Rozbudowę i modernizację oczyszczalni ścieków w Bodzentynie do przepustowości 1200 m3; - Rozbudowę i modernizację SUW na ujęciu wody w miejscowości Wzdół o wydajności 40m3/h; - Rozbudowę i modernizację SUW na ujęciu wody w Bodzentynie o wydajności 90m3/h; - Budowę nowych i wymianę istniejących odcinków sieci wodociągowej o łącznej długości 6,05 km; - Montaż zaworów redukujących ciśnienie na istn. sieci wodociągowej – 5 szt.; - Montaż nowych hydrantów przeciw pożarowych na sieci istniejącej – 886 szt.; - Stworzenie komputerowego systemu informacji geodezyjnej służącego do zbierania, przechowywania danych GIS. </t>
  </si>
  <si>
    <t>POIS.02.03.00-00-0121/16</t>
  </si>
  <si>
    <t>Modernizacja i budowa sieci kanalizacyjnych i wodociągowych Miasta Świnoujście - etap II oraz modernizacja oczyszczalni ścieków</t>
  </si>
  <si>
    <t>Projekt obejmuje budowę 1,54 km kanalizacji sanitarnej, budowę 0,8 km oraz przebudowę 0,83 km sieci wodociągowej, modernizację oczyszczalni ścieków w Świnoujściu w zakresie gospodarowania osadami, doposażenie użytkowanego systemu GIS, zakup wysokociśnieniowego samochodu do czyszczenia sieci kanalizacji sanitarnej, zakup mobilnej kamery do monitorowania sieci kanalizacyjnej oraz zakup samochodu z hds od obsługi przepompowni ścieków.</t>
  </si>
  <si>
    <t>POIS.02.03.00-00-0121/17</t>
  </si>
  <si>
    <t>Modernizacja oczyszczalni ścieków, systemu sieci wodno - kanalizacyjnych i budowa suszarni osadów ściekowych w Gminie Strzelce Opolskie</t>
  </si>
  <si>
    <t>STRZELECKIE WODOCIĄGI I KANALIZACJA SPÓŁKA Z OGRANICZONĄ ODPOWIEDZIALNOŚCIĄ</t>
  </si>
  <si>
    <t>Projekt realizowany na terenie aglomeracji Strzelce Opolskie - RLM aglomeracji 40 380. W ramach projektu wybudowane i przebudowane zostanie 12,92 km sieci wodociągowej, zmodernizowana zostanie 1 oczyszczalnia ścieków komunalnych. Wybudowane zostanie 2, 39 km sieci kanalizacji sanitarnej, zmodernizowane zostanie 4,52 km sieci kanalizacji sanitarnej. W wyniku realizacji Projektu wzrośnie liczba osób korzystających z ulepszonego oczyszczania ścieków o 211 RLM.</t>
  </si>
  <si>
    <t>POIS.02.03.00-00-0122/16</t>
  </si>
  <si>
    <t>Budowa kanalizacji sanitarnej w Lidzbarku Warmińskim na obszarach bez kanalizacji oraz infrastruktury technicznej</t>
  </si>
  <si>
    <t>GMINA MIEJSKA LIDZBARK WARMIŃSKI</t>
  </si>
  <si>
    <t>Projekt obejmuje budowę 2,23 km kanalizacji sanitarnej, budowę 0,49 km sieci wodociągowej oraz podłączenie 118 nowych użytkowników do sieci kanalizacyjnej oraz 43 nowych użytkowników sieci wodociągowej</t>
  </si>
  <si>
    <t>POIS.02.03.00-00-0122/17</t>
  </si>
  <si>
    <t>Modernizacja i rozbudowa systemu odprowadzania ścieków oraz zaopatrzenia w wodę na terenie aglomeracji Wolsztyn - Siedlec</t>
  </si>
  <si>
    <t>PRZEDSIĘBIORSTWO GOSPODARKI KOMUNALNEJ SPÓŁKA Z O. O. W WOLSZTYNIE</t>
  </si>
  <si>
    <t>Zakres rzeczowy projektu obejmuje modernizację elementów infrastruktury związanej z oczyszczaniem ścieków (gospodarka osadami) oraz modernizację kanalizacji sanitarnej w aglomeracji Wolsztyn - Siedlec. Dodatkowo w ramach projektu zostanie zmodernizowana infrastruktura związana z produkcją i uzdatnianiem wody oraz jej dostawą dla odbiorców.</t>
  </si>
  <si>
    <t>POIS.02.03.00-00-0124/16</t>
  </si>
  <si>
    <t>Poprawa gospodarki ściekowej w Gminie Halinów</t>
  </si>
  <si>
    <t>GMINA HALINÓW</t>
  </si>
  <si>
    <t>Projekt obejmuje budowę 23,9 km kanalizacji sanitarnej oraz modernizację oczyszczalni ścieków w celu uzyskania zgodności z przepisami UE i krajowymi w zakresie wymaganych parametrów usuwania substancji biogennych oraz zagospodarowania osadów ściekowych. W wyniku realizacji projektu do sieci kanalizacyjnej zostanie podłączonych 2 800 nowych użytkowników.</t>
  </si>
  <si>
    <t>POIS.02.03.00-00-0124/17</t>
  </si>
  <si>
    <t>Budowa kanalizacji sanitarnej w miejscowości Rudnik, Pełczanka, Wiciejów i Mienia, Gmina Cegłów</t>
  </si>
  <si>
    <t>Projekt obejmuje: - budowę sieci kanalizacji sanitarnej 11,29 km i podłączenie 1 001 RLM.</t>
  </si>
  <si>
    <t>POIS.02.03.00-00-0125/16</t>
  </si>
  <si>
    <t>Uporządkowanie gospodarki wodno-ściekowej na terenie aglomeracji Sława</t>
  </si>
  <si>
    <t>ZAKŁAD WODOCIĄGÓW I KANALIZACJI SŁAWA SPÓŁKA Z OGRANICZONĄ ODPOWIEDZIALNOŚCIĄ</t>
  </si>
  <si>
    <t xml:space="preserve">Głównym celem projektu jest uporządkowanie gospodarki wodno-ściekowej na terenie Aglomeracji Sława o wielkości 25 153 RLM , wyznaczonej Uchwałą Sejmiku Województwa Lubuskiego nr II/12/14 z dnia 23 grudnia 2014 r. Projekt realizowany będzie na terenie Gminy Sława. Zakres prac: - budowa około 90 km sieci kanalizacji sanitarnej, w tym 61 km w miejscowościach: Krążkowo, Lipniki, Kuźnica Głogowska (z przysiółkami Tarnówek, Głuchów i Myszyniec), Radzyń, Tarnów Jezierny w zlewni Krążkowo (odprowadzenie ścieków do oczyszczalni w Krążkowie) oraz 29 km w miejscowościach: Sława, Śmieszkowo, Wróblów, Lubogoszcz, Gola, Lubiatów (z przysiółkiem Krępina) w zlewni Sława (odprowadzenie ścieków do oczyszczalni w Sławie), - modernizacja oczyszczalni ścieków w Sławie (modernizowane będą bloki: mechaniczny, biologiczno-chemiczny, gospodarki osadowej wraz z instalacją do odwadniania i przetwarzania osadu), - budowa około 46 km sieci wodociągowej, - budowa stacji uzdatniania wody w Kuźnicy Głogowskiej, - modernizacja stacji uzdatniania wody w Lipinkach, Krążkowie i Lubogoszczy, - montaż instalacji OZE na oczyszczalni ścieków w Sławie oraz na stacjach uzdatniania wody w Kużnicy Głogowskiej, Lipinkach, Krążkowie i Lubogoszczy, - zakup specjalistycznego sprzętu. Liczba nowych użytkowników sieci kanalizacji sanitarnej - 9 228 RLM. </t>
  </si>
  <si>
    <t>POIS.02.03.00-00-0126/16</t>
  </si>
  <si>
    <t>Budowa kanalizacji sanitarnej i deszczowej na terenie miasta Wojkowice - etap II</t>
  </si>
  <si>
    <t>MIASTO WOJKOWICE</t>
  </si>
  <si>
    <t>W zakresie projektu przewidziano: - budowę około 28,1 km sieci kanalizacji sanitarnej; - modernizację około 24,4 km sieci kanalizacji sanitarnej (rozdział kanalizacji ogólnospławnej na sanitarną i deszczową); - wdrożenie inteligentnego systemu zarządzania sieciami wodociągowo-kanalizacyjnymi.</t>
  </si>
  <si>
    <t>POIS.02.03.00-00-0126/17</t>
  </si>
  <si>
    <t>Uporządkowanie gospodarki wodno – ściekowej w aglomeracji Kożuchów – ETAP II</t>
  </si>
  <si>
    <t>PRZEDSIĘBIORSTWO USŁUG KOMUNALNYCH "USKOM" SP. Z O.O.</t>
  </si>
  <si>
    <t>Realizacja inwestycji obejmuje budowę kan. sanitarnej. Wsk. koncentracji wynosi – 122,33 MK/1 km. 5/ Stopień skanalizowania aglomeracji: • przed 72,3%, • po 95,6%. Zakres projektu: 1/ Obszary objęte projektem są nieskanalizowane oraz częściowo niezwodociągowane. Część sieci wod. przewidziano do wymiany z uwagi na bardzo zły stan techniczny uzbrojenia. 2/ Infr. i prace dla kan. sanitarnej: • ogólna długość sieci kan. sanitarnej – L ~ 21 km • system kan. sanitarnej grawitacyjno – ciśnieniowy • kan. sanitarna grawitacyjna – L ~ 17,9 km • kan. sanitarna ciśnieniowa – L ~ 3,1 km • planowana liczba RLM podłączonych w ramach realizacji projektu – 2569.</t>
  </si>
  <si>
    <t>POIS.02.03.00-00-0127/16</t>
  </si>
  <si>
    <t>Budowa kanalizacji sanitarnej w miejscowościach Wola Rafałowska, Rudka, Grodzisk, Natolin, Wola Paprotnia i Kruki wraz z modernizacją oczyszczalni ścieków w miejscowości Mrozy, gmina Mrozy</t>
  </si>
  <si>
    <t>GMINA MROZY</t>
  </si>
  <si>
    <t>Projekt obejmuje: - budowę 26,79 km kanalizacji sanitarnej, - modernizację oczyszczalni ścieków komunalnych w zakresie gospodarki osadowej (zakup prasy do osadów). W wyniku realizacji projektu do sieci kanalizacyjnej zostanie podłączonych 1 543 osób.</t>
  </si>
  <si>
    <t>POIS.02.03.00-00-0127/17</t>
  </si>
  <si>
    <t>Rozbudowa i modernizacja systemu wodno - ściekowego w aglomeracji Krynica Morska</t>
  </si>
  <si>
    <t>PRZEDSIĘBIORSTWO WODOCIĄGÓW I KANALIZACJI SPÓŁKA Z O.O.</t>
  </si>
  <si>
    <t xml:space="preserve">Celem projektu jest uporządkowanie gospodarki wodno - ściekowej w aglomeracji Krynica Morska. Zakres projektu obejmuje: - modernizację oczyszczalni ścieków w Krynicy Morskiej - budowę na terenie oczyszczalni ścieków instalacji fotowoltaicznej o mocy 0,04MW - modernizację na terenie Krynicy Morskiej i Przebrna 22 szt. przepompowni ścieków wraz z budową inteligentnego systemu zarządzania pracą przepompowni ścieków i systemem kanalizacji sanitarnej (klasy GIS) - modernizację głównej tłoczni ścieków na terenie miejscowości Nowa Karczma - Piaski - budowę sieci wodociągowej o dł. 85 m i kanalizacji sanitarnej o dł. 215 m w ul. Żołnierzy w Krynicy Morskiej - budowę sieci wodociągowej dł. 890 m i kanalizacji sanitarnej grawitacyjnej o dł. 5 m oraz tłocznej o dł. 925 m w ul. Bursztynowej w m. Nowa Karczma W ramach projektu przewiduje się podłączenie do zbiorczego systemu kanalizacji sanitarnej 38 RLM oraz do sieci wodociągowej 38 Mk. </t>
  </si>
  <si>
    <t>POIS.02.03.00-00-0128/16</t>
  </si>
  <si>
    <t xml:space="preserve">Budowa suszarni mechanicznej osadów wraz z modernizacją obiektów Oczyszczalni Ścieków i rozbudową sieci kanalizacyjnej Miasta Rzeszowa </t>
  </si>
  <si>
    <t>MIEJSKIE PRZEDSIĘBIORSTWO WODOCIĄGÓW I KANALIZACJI SPÓŁKA Z OGRANICZONĄ ODPOWIEDZIALNOŚCIĄ</t>
  </si>
  <si>
    <t>Zakres projektu obejmuje budowę suszarni mechanicznej osadów ściekowych wraz z modernizacją obiektów oczyszczalni, budowę instalacji fotowoltaicznej na terenie Oczyszczalni Ścieków, rozbudowę sieci kanalizacji sanitarnej o długości 11 km, modernizację magistrali wodociągowej o długości 4,31 km, monitoring sieci wod-kan, zakup samochodu specjalistycznego, przebudowę (moderniz.) zbiorników wody pitnej przy ul. Krakowskiej w Rzeszowie.</t>
  </si>
  <si>
    <t>POIS.02.03.00-00-0129/16</t>
  </si>
  <si>
    <t xml:space="preserve">Rozbudowa kolektorów sanitarnych i deszczowych z odbudową ulic w aglomeracji Środa Wielkopolska </t>
  </si>
  <si>
    <t>GMINA ŚRODA WIELKOPOLSKA</t>
  </si>
  <si>
    <t>W ramach projektu zakłada się budowę sieci kanalizacji sanitarnej i deszczowej na terenie Aglomeracji Środa Wielkopolska. Zakres projektu obejmuje wybudowanie (w tym częściowo rozdzieleniu sieci ogólnospławnej) kanalizacji sanitarnej o dł. 4,2 km, nadzór budowlany, informacje i promocje, pomoc techniczna JRP.</t>
  </si>
  <si>
    <t>POIS.02.03.00-00-0130/16</t>
  </si>
  <si>
    <t>Inwestycja sieci kanalizacyjnej i obróbki osadów w mieście Pułtusk</t>
  </si>
  <si>
    <t>Projekt polega na: - modernizacja oczyszczalni ścieków w Pułtusku w zakresie przeróbki i zagospodarowania osadów ściekowych (zakup wirówki, budowa suszarni słonecznej, instalacja pomp ciepła do instalacji ogrzewania hali suszarni, zakup ładowarki do osadów) - budowę 10,8 km sieci kanalizacji sanitarnej - rozdzieleniu ok. 250 mb sieci ogólnospławnej na siec sanitarną i deszczową - zakup pojazdu specjalnego do konserwacji sieci kanalizacyjnej. W wyniku realizacji projektu liczba nowych użytkowników sieci kanalizacyjnej wzrośnie o 807 osób. Inwestycja jest realizowana na obszarze aglomeracji Pułtusk o wielkości 19 580 RLM wyznaczonej Rozporządzeniem nr 37 Wojewody Mazowieckiego z dnia 17.07.2007 r.</t>
  </si>
  <si>
    <t>POIS.02.03.00-00-0131/16</t>
  </si>
  <si>
    <t>Budowa sieci kanalizacji sanitarnej w miejscowościach Bykowce, Załuż, Wujskie i Markowce w gminie Sanok</t>
  </si>
  <si>
    <t>GMINA SANOK</t>
  </si>
  <si>
    <t>Przedmiotem projektu jest budowa kanalizacji sanitarnej grawitacyjno-tłocznej o długości 44,568km w m. Bykowce, Wujskie, Załuż, Markowce oraz budowa sieci wodociągowej o długości 6,588km w m. Płowce. -Budowa sieci wodociągowej o długości 6588m wraz z przyłączami, pompownią wody oraz zbiornikami wodociągowymi 2x100m3 w m. Płowce. -Budowa kanalizacji sanitarnej grawitacyjno -tłocznej o długości 1069 m w m. Bykowce - Budowa kanalizacji sanitarnej grawitacyjno -tłocznej o długości 12735 m w m. Wujskie - Budowa kanalizacji sanitarnej grawitacyjno -tłocznej o długości 21190 m w m. Załuż -Budowa kanalizacji sanitarnej grawitacyjnej o długości 2962 m na odcinku Markowce- Pisarowce -Budowa kanalizacji sanitarnej grawitacyjnej o długości 6612 m na odcinku Markowce- Prusiek.</t>
  </si>
  <si>
    <t>POIS.02.03.00-00-0132/16</t>
  </si>
  <si>
    <t>Przebudowa i remont elementów systemu wodociągowo-kanalizacyjnego na terenie gminy Busko - Zdrój</t>
  </si>
  <si>
    <t>MIEJSKIE PRZEDSIĘBIORSTWO GOSPODARKI KOMUNALNEJ SP. Z O.O. W BUSKU-ZDROJU</t>
  </si>
  <si>
    <t xml:space="preserve">Cel główny/strategiczny projektu to: „Uporządkowanie gospodarki wodno-kanalizacyjnej poprzez zmodernizowanie infrastruktury wodno-kanalizacyjnej aglomeracji Busko-Zdrój” i zostanie osiągnięty poprzez celów bezpośrednich, tj.: zmniejszenie awaryjności sieci kanalizacyjnej, zmniejszenie awaryjności i strat wody dot. działania sieci wodociągowej, obniżenie kosztów eksploatacji infrastruktury wodno-kanalizacyjnej, wzrost bezpieczeństwa i zdrowia użytkowników i ochrony środowiska. Przedmiotem projektu jest modernizacja oczyszczalni ścieków komunalnych, przebudowa i remont kanalizacji sanitarnej o długości 3,785km oraz przebudowa magistrali wodociągowej o łącznej długości 2,16km. </t>
  </si>
  <si>
    <t>POIS.02.03.00-00-0133/16</t>
  </si>
  <si>
    <t>Budowa sieci kanalizacji sanitarnej w gminie Opole Lubelskie – etap II</t>
  </si>
  <si>
    <t>W ramach projektu wykonany zostanie II etap budowy sieci kanalizacyjnej w ramach którego do nowo wybudowanej kanalizacji (9,8 km) podłączone zostaną 774 osoby. Współczynnik wyposażenia aglomeracji w system kan. sanitarnej wzrośnie o 8,55 punktów procentowych. Dodatkowo powstanie 376,5m kanalizacji deszczowej. Wnioskodawca posiada pełną dokumentację techniczną, prawomocne pozwolenia na budowę a także zgłoszenia budowy.</t>
  </si>
  <si>
    <t>POIS.02.03.00-00-0134/16</t>
  </si>
  <si>
    <t>BUDOWA SYSTEMU GOSPODARKI WODNO – ŚCIEKOWEJ NA TERENIE GMINY JABŁONNA – ETAP I</t>
  </si>
  <si>
    <t>GMINA JABŁONNA</t>
  </si>
  <si>
    <t>Zakres rzeczowy projektu to budowa kanalizacji sanitarnej (wraz z odejściami do granic prywatnych nieruchomości) o długości ok. 52 km (w tym ok 5,2 kanalizacja tłoczna) w miejscowościach Jabłonna, (parametry sieci opisane w rozdz. 6.3 SW), Chotomów oraz Dąbrowa Chotomowska z możliwością podłączenia ok. 5400 mieszkańców, co stanowi ponad 30% mieszkańców gminy. Oprócz budowy kanalizacji sanitarnej, projekt zakłada budowę sieci wodociągowej o długości ok. 36,7 km (ilość osób podłączonych - 3800) oraz stacji uzdatniania wody służącej zaspokojeniu potrzeb mieszkańcom gminie Jabłonna, ponadto w ramach zakresu projektu jest zakup specjalistycznego samochodu do czyszczenia kanałów sanitarnych i pompowni. Całość projektu została podzielona na 19 zadań.</t>
  </si>
  <si>
    <t>POIS.02.03.00-00-0135/16</t>
  </si>
  <si>
    <t>Sanitacja otuliny Puszczy Niepołomickiej na terenie gminy Drwinia</t>
  </si>
  <si>
    <t>"EKO - DRWINIA" SP. Z O.O.</t>
  </si>
  <si>
    <t>Inwestycja realizowaną będzie w gm. Drwinia w pow. bocheńskim, woj. małopolskim i obejmuje budowę: kanalizacji sanitarnej wraz z przyłączami w miejsc. Gawłówek, Mikluszowice, Dziewin i Niedary (część miejscowości); oczyszczalni ścieków w Dziewinie oraz w Niedarach, Zakładu Uzdatniania Wody z ujęciem wody w Gawłówku i magistrali wodociągowej na terenie miejsc. Mikluszowice i Gawłówek. Wskaźniki ilościowe projektu, jakie zostaną osiągnięte w wyniku jego realizacji: podłączenie mieszkańców 4 miejscowości do sieci kanalizacji – 2723 osoby. Sieć kanalizacji sanitarnej o łącznej długości 22 566 mb będzie funkcjonować w systemie ciśnieniowym. W ramach budowy sieci powstaną 4 sieciowe przepompownie ścieków oraz 622 przepompownie przydomowe wraz z zasilaniem energetycznym oraz awaryjnym w postaci światłowodu, ponadto przepompownie będą wyposażone w system sygnalizacji i monitoringu. Magistrala wodociągowa o dł. ok. 900 m prowadząca uzdatnioną wodę ze stacji do punktu włączenia z istniejącą siecią. Wybudowane zostaną dwie oczyszczalnie ścieków: w oraz w Niedarach, a także Zakład Uzdatniania wody wraz z ujęciem wód podziemnych. Ujęcie wody powinno zostanie wykonane w postaci studni wierconej do głębokości pozwalającej na ujęcie wód trzeciorzędowych tj. około 150 - 170 m.</t>
  </si>
  <si>
    <t>POIS.02.03.00-00-0136/16</t>
  </si>
  <si>
    <t>Rozwiązanie gospodarki wodno – ściekowej w Gminie Wołów</t>
  </si>
  <si>
    <t>PRZEDSIĘBIORSTWO WODNO-KANALIZACYJNE WOŁÓW SPÓŁKA Z OGRANICZONĄ ODPOWIEDZIALNOŚCIĄ</t>
  </si>
  <si>
    <t xml:space="preserve">Zaplanowano zadania do realizacji zadania Budowa kanalizacji sanitarnej w miejscowości Wołów ul. Leśna i ul. T. Kościuszki oraz ul. Krzywy Wołów, ul. Ludowa, ul. Wiejska i ul. Gajowa. Budowa kanalizacji sanitarnej w Krzydlina Mała, Krzydlina Wielka, Domaszków. Razem do budowy zaplanowano około 29,0 km sieci kanalizacji sanitarnej w systemie grawitacyjno-tłocznym wraz z przepompowniami ścieków sieciowymi oraz przydomowymi. Wskaźnik produktu i rezultatu: Gospodarka ściekowa Budowa kanalizacji sanitarnej w Wołowie 6,28 km 876 osób Budowa kanalizacji sanitarnej w Krzydlinie 22,42 km 952 osób Podsumowanie 28,70 km 1 828,00 osób. </t>
  </si>
  <si>
    <t>POIS.02.03.00-00-0137/16</t>
  </si>
  <si>
    <t>Budowa kanalizacji sanitarnej w Tłumaczowie</t>
  </si>
  <si>
    <t>Przedmiotowy Projekt charakteryzuje się następującym zakresem rzeczowym: Zadanie „Budowa kanalizacji sanitarnej w Tłumaczowie” Zadanie to obejmować będzie swoim zakresem obejmować będzie budowę kanalizacji sanitarnej wraz z odgałęzieniami bocznymi. Budowa nowej sieci kanalizacji sanitarnej przewidziana jest do realizacji w miejscowości Tłumaczów, zlokalizowanej w Gminie Radków. Obejmować będzie większość budynków jedno i wielorodzinnych. Budowa zbiorczego systemu odprowadzania ścieków będzie się odbywała w systemie grawitacyjno-tłocznym. Zaplanowano do wybudowania 7 przepompowni sieciowych, ze względu na układ terenu. Długość kanalizacji do wybudowania w ramach Projektu wynosi 8,23 km W wyniku realizacji Projektu zostanie podłączonych 511 RLM mieszkańców.</t>
  </si>
  <si>
    <t>POIS.02.03.00-00-0138/16</t>
  </si>
  <si>
    <t>Budowa i modernizacja sieci wodno-kanalizacyjnej w Gminie Poddębice etap II</t>
  </si>
  <si>
    <t>GMINA PODDĘBICE</t>
  </si>
  <si>
    <t>Celem realizacji projektu „Budowa i modernizacja sieci wodno-kanalizacyjnej w Gminie Poddębice etap II” jest zwiększenie liczby ludności korzystającej z ulepszonego systemu oczyszczania ścieków komunalnych, zapewniającego podwyższone usuwanie biogenów. Zostanie to osiągnięte dzięki dokończeniu budowy systemów gospodarki wodno-ściekowej w aglomeracji dzięki umożliwieniu odprowadzania ścieków sanitarnych z miejscowości: Klementów, Praga, Borysew i Bałdrzychów, poprzez kanał ciśnieniowy, do kolektora sanitarnego w ulicy Młynarskiej i oczyszczalni ścieków w Poddębicach. Projekt zlokalizowany będzie w całości na obszarze Aglomeracji Poddębice w granicach Gminy Poddębice. Aglomeracja obejmuje miejscowości: Poddębice, Sworawa, Byczyna, Bałdrzychów, Borysew Praga i Klementów. Długość istniejącej sieci kanalizacyjnej Aglomeracji Poddębice to 45,8 km, a długość sieci planowanej do budowy w ramach projektu to 15,06 km.</t>
  </si>
  <si>
    <t>POIS.02.03.00-00-0139/16</t>
  </si>
  <si>
    <t>Rozbudowa i przebudowa (modernizacja) oczyszczalni ścieków w Sierpcu</t>
  </si>
  <si>
    <t>MIEJSKIE PRZEDSIĘBIORSTWO GOSPODARKI KOMUNALNEJ "EMPEGEK" SP. Z O.O. W SIERPCU</t>
  </si>
  <si>
    <t>Planowane przedsięwzięcie polegać będzie na rozbudowie i przebudowie (modernizacji) oczyszczalni ścieków. W zakres planowanej inwestycji wejdą następujące główne zadania: 1. Uporządkowanie gosp.osadowej wraz z odzyskiem energii z biogazu: a) Technologię przetwarzania osadu, w tym: • Modernizacja przepompowni ścieków surowych; • Modernizacja procesu sedymentacji wstępnej poprzez wprowadzenie osadników poziomych oraz adaptację wyłączonych z eksploatacji osadników Imhoffa na zbiornik retencyjny ścieków surowych; • Budowa stacji zagęszczania osadów; • Wykonanie zbiornika osadu surowego, • Wykonanie zamkniętych komór fermentacyjnych wraz z energetycznym wykorzystaniem powstającego biogazu. b) Realizacja stacja ogrzewania osadu i pompy operacyjne komory fermentacyjnej, c) Technologię odzysku ciepła z kogeneratora, d) Uzupełnienie istniejącego układu drogowego. 2 Modernizacja systemu sterowania pracą zakładu Obejmuje instalację sytemu sterowania zakładem w nowym układzie związanym z zagospodarowaniem osadów i produkcją biogazu obejmujące wprowadzenie nowych układów pomiarowych wraz ze sterowaniem, nowym interfejsem umożliwiającym obrazowe kontrolowanie przebiegu procesu. W tym zakresie projekt przewiduje również przebudowę układu elektroenergetycznego oczyszczalni oraz wymianę zużytych urządzeń i linii kablowych tak aby zapewnić maksymalny poziom bezpieczeństwa pracy całego układu.</t>
  </si>
  <si>
    <t>POIS.02.03.00-00-0140/16</t>
  </si>
  <si>
    <t>Rozbudowa kanalizacji w aglomeracji Lublin Gmina Głusk etap II</t>
  </si>
  <si>
    <t xml:space="preserve">Celem projektu jest zwiększenie stopnia wyposażenia w sieć kanalizacji sanitarnej Aglomeracji Lublin (PLLE001, 531 249 RLM), wyznaczonej uchwałą Sejmiku Województwa Lubelskiego nr VIII/281/2016 z dnia 28 czerwca 2016 r. Projekt realizowany będzie w gminie Głusk. Liczba nowych użytkowników sieci kanalizacji sanitarnej – 1 624 RLM. W ramach projektu przewiduje się realizację 4 zadań: Zadania 1, 2, 3 - Budowa ok. 26,53 km kanalizacji sanitarnej w miejscowościach Mętów i Głuszczyzna, Zadanie 4 - Budowa o ok. 2,58 km sieci kanalizacji sanitarnej w miejscowościach: Dominów, Ćmiłów, Wólka Abramowicka, Żabia Wola, Mętów. Ogólna długość sieci kanalizacyjnej wyniesie ok. 29,11 km. W ramach projektu planowane jest dodatkowo wdrożenie systemu klasy GIS. System ten ma wspomagać następujące działania: • bezpośrednią obsługę mapy numerycznej, • inwentaryzację danych branżowych i ich utrzymanie, • wspomaganie działów technicznych wydających warunki techniczne dla nowych przyłączy, • usprawnienie pracy konserwatora poprzez łatwiejszą rejestrację zleceń eksploatacyjnych, • współpracę z ośrodkami geodezji w zakresie wymiany danych przestrzennych (adresy, budynki, dane ewidencji gruntów i inne sieci branżowe), • utrzymanie niezawodności sieci, • wspomaganie procesów archiwizacji i wyszukiwania dokumentacji z poziomu mapy, • przestrzenną analizę ilości odprowadzanych ścieków wraz z możliwością sumowania w przekroju rocznym i miesięcznym, • monitoring tłoczni. W ramach projektu zamontowane zostanie również oświetlenie przy tłoczniach wykorzystujące fotowoltaikę. </t>
  </si>
  <si>
    <t>POIS.02.03.00-00-0141/16</t>
  </si>
  <si>
    <t>Budowa kanalizacji sanitarnej w osiedlu Dąbrowa w Pabianicach w aglomeracji Łódź</t>
  </si>
  <si>
    <t>ZAKŁAD WODOCIĄGÓW I KANALIZACJI SPÓŁKA Z O.O. W PABIANICACH</t>
  </si>
  <si>
    <t>Budowa kanalizacji sanitarnej w osiedlu Dąbrowa w Pabianicach o łącznej długości ok. 4,6 km. (główne ulice: Witosa, Widzewska, Miętowa, Letnia, Zdrojowa, Szczęśliwa oraz w cz. msc. Ksawerów)</t>
  </si>
  <si>
    <t>POIS.02.03.00-00-0142/16</t>
  </si>
  <si>
    <t>Gospodarka wodno-ściekowa w aglomeracji Włocławek III etap</t>
  </si>
  <si>
    <t>Celem głównym projektu jest poprawa jakości systemu wodno-kanalizacyjnego w aglomeracji Włocławek oraz zwiększenie liczby ludności aglomeracji Włocławek korzystającej z sieci kanalizacji sanitarnej. Projekt realizuje również cele cząstkowe szczegółowo opisane w SW roz. 1.3.3. Cel projektu wynika z analizy stanu istniejącego i stwierdzonych niedoborów systemu. Budowa kanalizacji sanitarnej pozwoli na przyłączenie nowych użytkowników do sieci, co przyczyni się do wzrostu wyposażenia aglomeracji w system kanalizacji sanitarnej i ograniczy przedostawanie się do środowiska substancji szkodliwych. Modernizacja sieci przyczyni się do zmniejszenia zjawiska infiltracji wód przypadkowych do sieci i zmniejszy ryzyko zanieczyszczenia środowiska ściekami komunalnymi. Przebudowa sieci wodociągowej pozwoli na zmniejszenie strat wody na sieci oraz zwiększy dostęp do wysokiej jakości wody pitnej. Modernizacja i rozbudowa systemu zarządzania i monitorowania infrastrukturą wod-kan ma na celu zapewnienie oszczędności zasobów wody pitnej, optymalizację systemu wodno-ściekowego a także adaptację do zmian klimatu. Zakup i dostawa dwóch samochodów specjalistycznych do czyszczenia i konserwacji infrastruktury kanalizacyjnej oraz urządzenia do inspekcji sieci pozwoli na zapewnienie właściwej eksploatacji sieci. Wskaźniki produktu zgodnie z zał. 2 do SZOOP: - długość sieci wodociągowej: 19,27 km (wskaźnik dot. dł. przebudowanej sieci) - długość wybudowanej kanalizacji sanitarnej: 2,25 km - długość zmodernizowanej kanalizacji sanitarnej: 33,5 km Wskaźnik rezultatu: -liczba nowych użytkowników sieci kanalizacyjnej, którzy przyłączyli się do sieci w wyniku realizacji projektu: 205 RLM</t>
  </si>
  <si>
    <t>POIS.02.03.00-00-0143/16</t>
  </si>
  <si>
    <t>Rozbudowa i przebudowa oczyszczalni ścieków w Dobrzeniu Wielkim</t>
  </si>
  <si>
    <t>PROWOD SPÓŁKA Z OGRANICZONĄ ODPOWIEDZIALNOŚCIĄ</t>
  </si>
  <si>
    <t>Celem przedmiotowego projektu jest zwiększenie ładunku ścieków poddawanego ulepszonemu oczyszczaniu w Aglomeracji Dobrzeń Wielki. Realizacja przedsięwzięcia przyczyni się do wypełnienia zobowiązań akcesyjnych Polski w zakresie gospodarki ściekowej oraz przyczyni się do ochrony i zachowania stanu ekologicznego wód Bałtyku i zapobiegania zanieczyszczeniu wód powierzchniowych w kraju. W ramach przedsięwzięcia zostały wyznaczone następujące cele szczegółowe o charakterze środowiskowym: -ograniczenie procesu przedostawania się niebezpiecznych substancji zagrażających życiu i zdrowiu ludzi do wody i gleby, poprzez zwiększenie przepustowości oraz poziomu oczyszczania ścieków w oczyszczalni w Dobrzeniu Wielkim; -dostosowanie oczyszczalni ścieków w Dobrzeniu Wielki do wymogów prawa polskiego i unijnego, szczególnie do wymogów dyrektywy 91/271/EWG z dnia 21 maja 1991 r. w sprawie oczyszczania ścieków komunalnych; -zmniejszenie energochłonności systemu wodno-ściekowego i poprzez to osiągnięcie pozytywnego wpływu na politykę klimatyczną oraz ograniczanie emisji gazów cieplarnianych do atmosfery; -poprawa efektywności, sprawności i bezpieczeństwa funkcjonowania systemu wodno-ściekowego. Rozbudowa i przebudowa OŚ w Dobrzeniu Wielki pozwoli na przyjęcie całego ładunku ścieków powstających w aglomeracji oraz na dostosowanie oczyszczalni do wymogów Dyrektywy 91/271/EWG. Zastosowanie instalacji fotowoltaicznej przyczyni się do ograniczania emisji gazów cieplarnianych. Wdrożenie GIS umożliwi efektywne i sprawne zarządzanie siecią wod-kan.</t>
  </si>
  <si>
    <t>POIS.02.03.00-00-0144/16</t>
  </si>
  <si>
    <t>Poprawa gospodarki wodno-ściekowej Miasta Sochaczew - etap II (część II)</t>
  </si>
  <si>
    <t>ZAKŁAD WODOCIĄGÓW I KANALIZACJI - SOCHACZEW SP. Z O.O.</t>
  </si>
  <si>
    <t>W ramach projektu zostanie wybudowana sieć kanalizacji sanitarnej w ulicy Kraszewskiego, Langiewicza, Lechickiej i Kochanowskiego o łącznej długości 0,93 km oraz sieć wodociągowa w ul. Kraszewskiego, Lechickiej i Kochanowskiego o łącznej długości 0,59 km.</t>
  </si>
  <si>
    <t>POIS.02.03.00-00-0145/16</t>
  </si>
  <si>
    <t>Przebudowa oczyszczalni ścieków Mikulczyce w Zabrzu</t>
  </si>
  <si>
    <t>ZABRZAŃSKIE PRZEDSIĘBIORSTWO WODOCIĄGÓW I KANALIZACJI SP. Z .O.O. W ZABRZU</t>
  </si>
  <si>
    <t>Zasadniczym celem przedsięwzięcia „Przebudowa oczyszczalni ścieków Mikulczyce w Zabrzu” jest wypełnienie obecnie obowiązujących standardów oczyszczania ścieków, określonych w rozporządzeniu Ministra Środowiska z dnia 18 listopada 2014 roku w sprawie warunków, jakie należy spełnić przy wprowadzaniu ścieków do wód lub do ziemi, oraz w sprawie substancji szczególnie szkodliwych dla środowiska wodnego (Dz. U. z 2014 roku poz. 1800), w perspektywie rozbudowy zlewni kanalizacyjnej. Ponadto, proponowane rozwiązania organizacyjno-techniczne pozwolą na zapewnienie stabilniejszej pracy instalacji oraz zmniejszenie uciążliwości oczyszczalni w zakresie oddziaływania na powietrze atmosferyczne (emisje gazów i bioaerozoli). Wynikiem przebudowy będzie również większa niezawodność funkcjonowania oczyszczalni na skutek zastosowanych nowych rozwiązań technologicznych (np. poprzez wprowadzenie dwóch ciągów biologicznego oczyszczania w miejsce jednego), zwiększenia roli automatyki, sterowania i kontroli nad przebiegiem procesów technologicznych, jak również dzięki wymianie wyeksploatowanych urządzeń na nowe, o nowoczesnej konstrukcji i wyższej niezawodności działania. Celem przebudowy oczyszczalni jest także dążenie ku nowym rozwiązaniom proekologicznym, np. poprzez hermetyzację części obiektów i oczyszczenie gazów ze złowonnych zanieczyszczeń organicznych w biofiltrach. Oczyszczalnia ścieków Mikulczyce nie jest przystosowana do usuwania z właściwą efektywnością substancji biogennych. Potrzeba realizacji niniejszego Projektu wynika z konieczności dostosowania efektywności pracy oczyszczalni ścieków Mikulczyce do wprowadzanych zmian przepisów, polegających na uzależnieniu wymaganych standardów oczyszczania ścieków komunalnych od wielkości aglomeracji wyrażonej RLM, zamiast od obciążenia oczyszczalni ścieków wyrażonego w RLM.</t>
  </si>
  <si>
    <t>POIS.02.03.00-00-0146/16</t>
  </si>
  <si>
    <t>Uporządkowanie gospodarki wodnokanalizacyjnej na terenie Gminy Zawoja - etap II</t>
  </si>
  <si>
    <t>Realizacja projektu wynika z konieczności kontynuacji etapu I oczyszczania ścieków bytowych z istniejącej i planowanej zabudowy w gminie Zawoja. Zakres projektu obejmuje: - budowę ok 3,9 km sieci kanalizacyjnej, na trasie sieci planuje się posadowić jedną pompownię ścieków w miejscu likwidowanej oczyszczalni ścieków Zawoja-Widły, - likwidację oczyszczalni ścieków Zawoja-Widły, - modernizację ok. 6,2 km kanalizacji sanitarnej w Zawoi-Górnej.</t>
  </si>
  <si>
    <t>POIS.02.03.00-00-0148/16</t>
  </si>
  <si>
    <t>Rozbudowa oczyszczalni ścieków w miejscowości Dobre gmina Dobre dz. Nr 107, obręb Zdrojówki wraz z budową kanalizacji sanitarnej w miejscowości Dobre</t>
  </si>
  <si>
    <t>GMINA DOBRE</t>
  </si>
  <si>
    <t>Projekt obejmuje rozbudowę oczyszczalni ścieków zlokalizowanej w m. Dobre, obręb Zdrojówki. W wyniku rozbudowy przepustowość oczyszczalni wzrośnie z 1590 RLM do 2960 RLM. W ramach projektu planowana jest też budowa sieci kanalizacji sanitarnej w m. Dobre o łącznej długości 1,85 km. Do nowo wybudowanej sieci zostanie podłączonych 125 nowych użytkowników kanalizacji sanitarnej.</t>
  </si>
  <si>
    <t>POIS.02.03.00-00-0149/16</t>
  </si>
  <si>
    <t>Przebudowa i rozbudowa komunalnej oczyszczalni ścieków w Przeworsku</t>
  </si>
  <si>
    <t>PRZEWORSKA GOSPODARKA KOMUNALNA SP. Z O.O.</t>
  </si>
  <si>
    <t>Projekt polega na przebudowie i rozbudowie mechaniczno-biologicznej oczyszczalni ścieków komunalnych wraz z modernizacją istniejących obiektów i urządzeń oczyszczalni. W projekcie zakładane jest wykorzystanie obiektów istniejących oraz dobudowanie nowych obiektów. W ramach projektu zostanie wykonana wymiana szeregu urządzeń i instalacji, które z upływem lat są w znacznym stopniu wyeksploatowane. W ramach inwestycji powstaną następujące obiekty: Zbiornik uśredniający, Stacja dozowania pożywek, Komora rozdziału przed osadnikami wtórnymi, Komora tlenowej stabilizacji osadu, Zbiornik magazynowy wapna, Budynek sitopiaskownika i płuczek piasku, Wiata na osad odwodniony i po higienizacji, Osadniki wtórne – 2 szt., Pompownia wody technologicznej z zestawem hydroforowym, Instalacja dezodoryzacji powietrza złowonnego. W trakcie prac budowlanych remontowi oraz przebudowie będą podlegały następujące obiekty: Pompownia główna (remont- modernizacja), Komora zlewna ścieków dowożonych, Reaktor biologiczny, Stacja dmuchaw, Pompownia osadu recyrkulowanego, Budynek węzła osadowego, Pompownia osadu nadmiernego, Osadnik wtórny, Piaskownik napowietrzany – likwidacja, Budynek krat – likwidacja, Osadniki wstępne, Komory beztlenowe, Zagęszczacze grawitacyjne, Rurociągi technologiczne, Zbiornik osadu. Ponadto, w ramach projektu zostanie zakupiona koparko-ładowarka oraz zostanie wykonany system monitorowania sieci wodociągowej.</t>
  </si>
  <si>
    <t>POIS.02.03.00-00-0150/16</t>
  </si>
  <si>
    <t>Modernizacja części osadowa-biogazowej oczyszczalni ścieków w Starachowicach</t>
  </si>
  <si>
    <t>Modernizacja części osadowo - biogazowej oczyszczalni.</t>
  </si>
  <si>
    <t>POIS.02.03.00-00-0151/16</t>
  </si>
  <si>
    <t>Rozbudowa sieci kanalizacji sanitarnej i sieci wodociągowej w aglomeracji Międzyrzec Podlaski</t>
  </si>
  <si>
    <t>Projekt swoim zakresem, pod względem technicznym, obejmuje: 1. Budowę sieci wodociągowej, 2. Budowę sieci kanalizacji sanitarnej, 3. Budowę 8 przepompowni ścieków, 4. Wykonanie instalacji fotowoltaicznej o mocy 20 kW na budynku SUW oraz instalacji fotowoltaicznej o mocy 12 kW na budynku Oczyszczalni Ścieków, 5. Zakup wyposażenia niezbędnego do zapewnienia prawidłowego funkcjonowania s. wodociągowej i kan. sanitarnej realizowanej w ramach projektu (zapobieganie awariom, wyciekom, stratom wody, infiltracji ścieków i in.), jak: a) korelatora do lokalizacji wycieków w sieci wodociągowej, b) specjalistycznego pojazdu do czyszczenia kanałów sanitarnych, c) samochodu specjalistycznego do eksploatacji sieci kanalizacji sanitarnej, d) kamery inspekcyjnej do sieci kanalizacji sanitarnej przeznaczonej do kontroli stanu rur.</t>
  </si>
  <si>
    <t>POIS.02.03.00-00-0152/16</t>
  </si>
  <si>
    <t>Kompleksowe uporządkowanie gospodarki wodno-ściekowej na terenie Gminy Bodzanów</t>
  </si>
  <si>
    <t>GMINA BODZANÓW</t>
  </si>
  <si>
    <t>Projekt obejmuje rozbudowę oczyszczalni ścieków zlokalizowanej w m. Bodzanów. W wyniku rozbudowy przepustowość oczyszczalni wzrośnie z 1700 RLM do 3780 RLM. W ramach projektu planowana jest też budowa sieci kanalizacji sanitarnej w m. Bodzanów, Chodkowo i Chodkowo-Działki o łącznej długości 15,85 km. Do nowowybudowanej sieci zostanie podłączonych 1386 nowych użytkowników kanalizacji sanitarnej.</t>
  </si>
  <si>
    <t>POIS.02.03.00-00-0153/16</t>
  </si>
  <si>
    <t>Gospodarka wodno-ściekowa w Tarnobrzegu - Etap II</t>
  </si>
  <si>
    <t>TARNOBRZESKIE WODOCIĄGI SP. Z O.O.</t>
  </si>
  <si>
    <t>W ramach projektu realizowane będą: a) modernizacja obiektów gospodarki ściekowej i osadowej wraz z instalacją biogazu i przetwarzania osadów oraz części elektrycznej. Do najważniejszych obiektów i urządzeń będą należały: - instalacja do zagęszczenia osadów - instalacja do odwodnienia osadów - instalacja do suszenia osadów - nowa zamknięta komora fermentacyjna b) modernizacja SUW poprzez budowę instalacji sorpcji i biodegradacji c) modernizacja sieci kanalizacji i wodociągowej metodami bezwykopowymi, d) zakup specjalistycznego sprzętu i pojazdów e) dostawa sprzętu laboratoryjnego f) nadzór inwestycyjny g) promocja projektu W ramach sieci kanalizacji zmodernizowana zostanie kanalizacja sanitarna grawitacyjna. W ramach sieci wodociągowej planuje się modernizację odcinka sieci wodociągowej w ulicy, w której istnieje kanalizacja sanitarna znajdująca się na terenie Aglomeracji Tarnobrzeg.</t>
  </si>
  <si>
    <t>POIS.02.03.00-00-0155/16</t>
  </si>
  <si>
    <t xml:space="preserve">Rozbudowa oczyszczalni ścieków w Leżajsku wraz z rozbudową i przebudową infrastruktury towarzyszącej oraz usprawnieniem zarządzania majątkiem sieciowym </t>
  </si>
  <si>
    <t>MIEJSKI ZAKŁAD KOMUNALNY SP. Z O.O. W LEŻAJSKU</t>
  </si>
  <si>
    <t>Swoim zakresem projekt obejmuje przede wszystkim działania związane z rozbudową oczyszczalni ścieków w Leżajsku oraz z rozbudową i przebudową infrastruktury towarzyszącej. W jej wyniku zostanie zwiększona przepustowość oczyszczalni wyrażona w RLM, co w konsekwencji zapewni oczyszczanie ścieków na odpowiednim poziomie, pomimo okresowych dużych zrzutów ścieków o wysokim ładunku zanieczyszczeń. Ponadto, w ramach projektu zostanie wybudowana kotłownia na biomasę oraz zostanie wdrożony inteligentny system zarządzania sieciami.</t>
  </si>
  <si>
    <t>POIS.02.03.00-00-0156/16</t>
  </si>
  <si>
    <t>"Rozbudowa sieci wodociągowej i kanalizacyjnej na terenie miasta Przemyśla"</t>
  </si>
  <si>
    <t>Projekt realizowany na terenie miasta Przemyśl. zakres rzeczowy obejmuje: -wybudowanie sieci kanalizacji sanitarnej -6,38 km, -przebudowę sieci kanalizacji sanitarnej - 0,19 km, -wybudowanie sieci wodociągowej - 3,10 km, -budowa Zintegrowanego Systemu Zarządzania Majątkiem Sieciowym GIS oraz SCADA Wskaźniki rezultatu: -liczba nowych użytkowników sieci kanalizacyjnej -210 RLM, - liczba dodatkowych osób korzystających z ulepszonego oczyszczania ścieków-210 RLM, -liczba dodatkowych osób korzystających z ulepszonego zaopatrzenia w wodę -70 osób</t>
  </si>
  <si>
    <t>POIS.02.03.00-00-0157/16</t>
  </si>
  <si>
    <t>Czysta Odra w Szczecinie -etap 2</t>
  </si>
  <si>
    <t>Zakres projektu: roboty budowlane i dostawy w tym: Modernizacja magistrali wodociągowej Miedwianka w Szczecinie - Etap III na odcinku 0,71km Wymiana sieci wodociągowej w ul Cisowej w Szczecinie na odcinku 0,77km Rozbudowa sieci wodociągowej w ul Jodłowej-Santockiej w Szczecinie na odcinku 0,12km. Budowa kanalizacji sanitarnej w ul Przestrzennej w Szczecinie o długości ok. 1,92 km. Renowacja sieci kanalizacyjnej sanitarnej i ogólnospławnej w Szczecinie o średnicy od 200 do 1200mm o długości ok. 12,3km. Zakup 3 minikoparek gąsienicowych wraz z przyczepami do ich przewozu. Kampania pomiarowa i aktualizacja bazy danych GIS w zakresie gospodarki ściekowej. Instalacja gazu ziemnego dla OŚ Pomorzany. Uporządkowanie systemu sieci kanalizacji sanitarnej i deszczowej na granicy Gminy Dobra i Gminy Miasto Szczecin - likwidacja istniejącej OŚ w Mierzynie, budowa przepompowni ścieków wraz z rurociągiem tłocznym o długości 1,66km, rozdział kanalizacji ogólnospławnej na rozdzielczą na odcinku 0,4km. Rozbudowa węzła obróbki osadu wraz z niezbędną infrastrukturą techniczną na terenie OŚ Pomorzany w Szczecinie. Wskaźniki rezultatu bezpośredniego projektu „Czysta Odra w Szczecinie – etap 2” to : liczba nowych użytkowników sieci kanalizacyjnej, którzy przyłączyli się do sieci w wyniku realizacji projektu 27 RLM.</t>
  </si>
  <si>
    <t>POIS.02.03.00-00-0158/16</t>
  </si>
  <si>
    <t>Budowa sieci kanalizacyjnej i przyłączy w miejscowości Podnieśno oraz rozbudowa projektu oczyszczalni ścieków w miejscowości Przygody, Gmina Suchożebry</t>
  </si>
  <si>
    <t>GMINA SUCHOŻEBRY</t>
  </si>
  <si>
    <t>Celem projektu, zgodnie z celem dz. 2.3 POIiŚ jest zwiększenie liczby ludności korzystającej z ulepszonego systemu oczyszczania ścieków komunalnych, zapewniającego podwyższone usuwanie biogenów. Projekt obejmuje budowę kanalizacji sanitarnej z przepompowniami ścieków i przyłączami w miejscowości Podnieśno oraz rozbudowę istniejącej oczyszczalni ścieków zlokalizowanej w środkowej części Gminy Suchożebry, w miejscowości Przygody. W wyniku realizacji projektu zostanie osiągnięte 100% skanalizowania Gminy Suchożebry. Zmniejszy się ilość ścieków, trafiających bezpośrednio do wód powierzchniowych i podziemnych. Projekt umożliwi osiągnięcie nast. wskaźników: Liczba przebudowanych oczyszczalni ścieków - 1 Długość wybudowanej kanalizacji sanitarnej - 4,85 km Długość sieci kanalizacji sanitarnej w województwie mazowieckim - 4,85 km Liczba nowych użytkowników sieci kanalizacyjnej, którzy przyłączyli się do sieci w wyniku realizacji projektu -384 RLM</t>
  </si>
  <si>
    <t>POIS.02.03.00-00-0159/16</t>
  </si>
  <si>
    <t>Budowa sieci kanalizacji sanitarnej i sieci wodociągowej w Gminie Ksawerów w latach 2016-2018</t>
  </si>
  <si>
    <t>GMINA KSAWERÓW</t>
  </si>
  <si>
    <t>Projekt obejmuje budowę sieci kanalizacyjnej o łącznej długości 3,90 km oraz sieci wodociągowej o łącznej długości 1,97 km na terenie gminy Ksawerów. W ramach projektu planowane jest przyłączenie nowych użytkowników sieci kanalizacyjnej w liczbie 289 osób oraz przyłączenie dodatkowych osób do sieci wodociągowej w liczbie 235.</t>
  </si>
  <si>
    <t>POIS.02.03.00-00-0160/16</t>
  </si>
  <si>
    <t>Uporządkowanie gospodarki wodno-ściekowej na terenie aglomeracji Nisko</t>
  </si>
  <si>
    <t>MIEJSKI ZAKŁAD KOMUNALNY NISKO SP. Z O.O.</t>
  </si>
  <si>
    <t>Projekt obejmuje modernizację oczyszczalni ścieków w Nisku oraz budowę sieci kanalizacyjnej o łącznej długości 1,4 km, przebudowę sieci kanalizacji sanitarnej i ogólnospławnej o łącznej długości 2,7 km oraz budowę sieci wodociągowej o łącznej długości 1,2 km na terenie gminy Nisko. W ramach projektu planowane jest przyłączenie nowych użytkowników sieci kanalizacyjnej w liczbie 166 osób oraz przyłączenie dodatkowych osób do sieci wodociągowej w liczbie 34.</t>
  </si>
  <si>
    <t>POIS.02.03.00-00-0162/16</t>
  </si>
  <si>
    <t>Budowa kanalizacji sanitarnej na osiedlu Pod Żarnowską Górą w Strzyżowie.</t>
  </si>
  <si>
    <t>GMINA STRZYŻÓW</t>
  </si>
  <si>
    <t>Zakres projektu obejmuje budowę kanalizacji sanitarnej ciśnieniowo-grawitacyjnej wraz z przyłączami do budynków, budowę przepompowni ścieków wraz z zasilaniem energetycznym (panele fotowoltaiczne) na terenie osiedla Pod Żarnowską Górą. Inwestycja zlokalizowana będzie w m. Strzyżów przy ul. Tunelowej, Słowackiego, Weissa, Tepera, Wincentego Witosa. Budowana sieci kanalizacji sanitarnej będzie miała długość 2,8 km, w tym 1,9 km budowa sieci na terenach dotychczas nieskanalizowanych oraz 0,9 km modernizacja kanalizacji sanitarnej na odcinkach gdzie dotychczas istniała sieć ogólnospławna. Zostanie do niej podłączonych 96 nowych użytkowników.</t>
  </si>
  <si>
    <t>POIS.02.03.00-00-0163/16</t>
  </si>
  <si>
    <t>Kanalizacja sanitarna wraz z oczyszczalnią ścieków w gminie Staszów - Etap II</t>
  </si>
  <si>
    <t>Projekt będzie realizowany w województwie świętokrzyskim, w aglomeracji Staszów (29.219 RLM). W ramach Projektu zostanie wybudowana kanalizacja sanitarna o długości 33 km oraz nowa biologiczno-mechaniczna oczyszczalnia ścieków o przepustowości Qśrd = 400 m3/d (4.200 RLM) w miejscowości Wiązownica Duża. W wyniku realizacji Projektu zostanie podłączonych 3.515 RLM.</t>
  </si>
  <si>
    <t>POIS.02.03.00-00-0164/16</t>
  </si>
  <si>
    <t>„Poprawa gospodarki wodno-ściekowej w Gminie Łyse – etap II"</t>
  </si>
  <si>
    <t>GMINA ŁYSE</t>
  </si>
  <si>
    <t>Projekt realizowany na terenie aglomeracji Łyse. Zakres rzeczowy obejmuje: -wybudowanie kanalizacji sanitarnej -5,03 km, -przebudowę kanalizacji sanitarnej - 1 km, -wybudowanie sieci wodociągowej (kolektor przesyłowy)- 6,2 km Wskaźniki rezultatu: - liczba dodatkowych osób korzystających z ulepszonego oczyszczania ścieków -750 RLM, -liczba nowych użytkowników sieci kanalizacyjnej - 750RLM</t>
  </si>
  <si>
    <t>POIS.02.03.00-00-0166/16</t>
  </si>
  <si>
    <t>Modernizacja i rozbudowa oczyszczalni ścieków w Sułkowicach wraz z zagospodarowaniem komunalnych osadów ściekowych</t>
  </si>
  <si>
    <t>GMINA CHYNÓW</t>
  </si>
  <si>
    <t>Projekt będzie realizowany w województwie mazowieckim, w aglomeracji Sułkowice. W ramach Projektu zostanie rozbudowana i zmodernizowana istniejąca mechaniczno-biologiczna oczyszczalnia ścieków komunalnych w Sułkowicach, w tym również w zakresie zagospodarowania osadów. W wyniku realizacji Projektu planuje się zwiększenie się przepustowości oczyszczalni z 300 m3/d do 509 m3/d oraz poprawę jakości oczyszczonych ścieków, dzięki czemu oczyszczalnia spełniać będzie wymagania Rozporządzenia Ministra Ochrony Środowiska z dnia 18.11.2014 r. dla oczyszczalni ścieków.</t>
  </si>
  <si>
    <t>POIS.02.03.00-00-0168/16</t>
  </si>
  <si>
    <t>Budowa sieci kanalizacji sanitarnej w Gminie Chełmek sołectwie Bobrek i Gorzów w zlewni oczyszczalni Oświęcim</t>
  </si>
  <si>
    <t>Budowa kanalizacji sanitarnej ok. 7 km Zakup i wdrożenie systemu GIS do zarządzania majątkiem sieciowym.</t>
  </si>
  <si>
    <t>POIS.02.03.00-00-0169/16</t>
  </si>
  <si>
    <t>Rozbudowa sieci kanalizacji sanitarnej i systemu wodociągowego w miejscowościach Dobrzewino, Karczemki, Koleczkowo, Bojano na terenie gminy Szemud</t>
  </si>
  <si>
    <t>GMINA SZEMUD</t>
  </si>
  <si>
    <t>Projekt obejmuje budowę sieci kanalizacyjnej o łącznej długości 24,3 km, budowę sieci wodociągowej o łącznej długości 2,85 km w miejscowościach Dobrzewino, Karczemki, Koleczkowo, Bojano na terenie gminy Szemud. W ramach projektu planowane jest przyłączenie nowych użytkowników sieci kanalizacyjnej w liczbie 750 osób oraz przyłączenie dodatkowych osób do sieci wodociągowej w liczbie 50. W ramach projektu planowana jest też budowa 2 studni głębinowych (ujęć wody) wraz ze stacją uzdatniania wody w Bojanie. Dodatkowo zostanie wdrożony „inteligentny” system zarządzania siecią wodociągowo-kanalizacyjną oraz zakup mobilnego sprzętu do diagnostyki i inspekcji sieci wodociągowej i kanalizacyjnej.</t>
  </si>
  <si>
    <t>POIS.02.03.00-00-0170/16</t>
  </si>
  <si>
    <t>Budowa i przebudowa układu kanalizacji sanitarnej w Gminie Słupsk</t>
  </si>
  <si>
    <t>GMINA SŁUPSK</t>
  </si>
  <si>
    <t>Projekt obejmuje przebudowę sieci kanalizacyjnej o łącznej długości 7,52 km, przebudowę sieci wodociągowej o łącznej długości 0,98 km w miejscowościach Włynkówko i Lubuczewo na terenie gminy Słupsk. Dodatkowo zostanie wdrożony „inteligentny” system zarządzania siecią wodociągowo-kanalizacyjną. Przewiduje się też wykorzystanie odnawialnych źródeł energii w postaci lampy hybrydowej do oświetlenia przepompowni ścieków.</t>
  </si>
  <si>
    <t>POIS.02.03.00-00-0172/16</t>
  </si>
  <si>
    <t>Budowa sieci kanalizacji sanitarnej w m. Mystków</t>
  </si>
  <si>
    <t>GMINA KAMIONKA WIELKA</t>
  </si>
  <si>
    <t>Zakres rzeczowy projektu obejmuje budowę kanalizacji sanitarnej o długości 11,38 km. Do wybudowanej w ramach projektu sieci kanalizacyjnej zostanie podłączonych 1170RLM.</t>
  </si>
  <si>
    <t>POIS.02.03.00-00-0173/16</t>
  </si>
  <si>
    <t>Uporządkowanie gospodarki wodno-ściekowej na terenie aglomeracji Zakopane - etap I</t>
  </si>
  <si>
    <t>SEWIK TATRZAŃSKA KOMUNALNA GRUPA KAPITAŁOWA SP. Z O.O.</t>
  </si>
  <si>
    <t>Projekt obejmuje budowę sieci kanalizacyjnej na osiedlu Gubałówka, w rejonie Polany Szymaszkowej, na osiedlu Topory, w rejonie ulicy Krzeptówki w Zakopanem oraz na osiedlu Pod Blachówką i w rejonie ulicy Rysulówka w Kościelisku o łącznej długości 10,7 km, przebudowę kanalizacji sanitarnej w ulicach Nowotarska, Chałubińskiego, Kasprusie w Zakopanem oraz na osiedlu Sobiczkowa-Bór w Kościelisku o łącznej długości 2,4 km, budowę sieci wodociągowej na osiedlu Topory w Zakopanem o łącznej długości 0,5 km oraz przebudowę sieci wodociągowej w ulicy Przewodników Tatrzańskich - 1,4 km. W ramach projektu planowane jest przyłączenie nowych użytkowników sieci kanalizacyjnej w liczbie 969 osób oraz przyłączenie dodatkowych osób do sieci wodociągowej w liczbie 94. Dodatkowo zostanie wdrożony „inteligentny” system zarządzania siecią wodociągowo-kanalizacyjną oraz zakup samochodu specjalistycznego do czyszczenia sieci kanalizacyjnej. W ramach projektu zostanie też zbudowana instalacja fotowoltaiczna o mocy 200 kW na terenie oczyszczalni ścieków Łęgi w Zakopanem.</t>
  </si>
  <si>
    <t>POIS.02.03.00-00-0174/16</t>
  </si>
  <si>
    <t>Gospodarka wodno-ściekowa w Gminie Jarocin</t>
  </si>
  <si>
    <t>PRZEDSIĘBIORSTWO WODOCIĄGÓW I KANALIZACJI SP. Z O.O. W JAROCINIE</t>
  </si>
  <si>
    <t>Głównym celem Projektu jest kompleksowa adaptacja infrastruktury wod-kan na terenie gminy Jarocin. Projekt obejmuje modernizacje części osadowej oczyszczalni ścieków w Cielczy, rozdział kanalizacji ogólnospławnej i renowację kanału przesyłowego o łącznej dł. 19,8 km, wdrożenie systemu klasy GIS do zarządzania majątkiem sieciowym oraz model hydrauliczny i hydrodynamiczny sieci, przebudowa s. wodociągowej o dł. 19,8 km oraz budowa SUW w m. Stefanów.</t>
  </si>
  <si>
    <t>POIS.02.03.00-00-0176/16</t>
  </si>
  <si>
    <t xml:space="preserve">Poprawa gospodarki wodno-ściekowej na terenie aglomeracji Włoszczowa </t>
  </si>
  <si>
    <t>WŁOSZCZOWSKI ZAKŁAD WODOCIĄGÓW I KANALIZACJI SP. Z O.O.</t>
  </si>
  <si>
    <t>Przedmiotem projektu jest modernizacja oczyszczalni ścieków w zakresie przeróbki osadów poprzedzającej ich rolnicze wykorzystanie, a polegającej na zmineralizowaniu osadów ściekowych, co wpłynie na zmniejszenie ich ilości oraz poprawę stopnia odwodnienia. Projekt dotyczy budowy komory retencji i stabilizacji osadów o poj. nie mniejszej niż 1400m3, na oczyszczalni ścieków we Włoszczowie, remont sieci wodociągowej na terenie Miasta Włoszczowa w ul. Wiśniowej i na os. Brożka - ok. 1000m. oraz zakup sprzętu do wykrywania przecieków z sieci wodociągowej.</t>
  </si>
  <si>
    <t>POIS.02.03.00-00-0177/16</t>
  </si>
  <si>
    <t>Uporządkowanie gospodarki wodno-ściekowej w gminie Białobrzegi-etap II</t>
  </si>
  <si>
    <t>GMINA BIAŁOBRZEGI</t>
  </si>
  <si>
    <t>Zakres projektu: roboty budowlane i dostawy w tym: Modernizacja oczyszczalni ścieków w Białobrzegach (w tym w zakresie zagospodarowania osadów) - 1 szt Długość wybudowanej kanalizacji sanitarnej 23,52 km Długość wybudowanej kanalizacji deszczowej 0,52 km Długość wybudowanej sieci wodociągowej 1,23 km</t>
  </si>
  <si>
    <t>POIS.02.03.00-00-0178/16</t>
  </si>
  <si>
    <t>Uzupełnienie systemu zaopatrzenia w wodę i odprowadzania ścieków oraz poprawa efektywności energetycznej Przedsiębiorstwa Wodociągów i Kanalizacji Sp. z o.o. w Gorzowie Wlkp.</t>
  </si>
  <si>
    <t>Projekt obejmuje modernizację oczyszczalni ścieków w Gorzowie Wlkp. w zakresie poprawy efektywności energetycznej (wymiana dmuchaw technologicznych) oraz montażu urządzeń pomiarowych i rozbudowy Centralnej Dyspozytorni. Dodatkowo realizowana będzie budowa sieci kanalizacji o łącznej długości 9,85 km oraz przebudowa istniejącej sieci o łącznej długości 10,56 km na terenie miasta Gorzów Wlkp oraz gminy Deszczno. W wyniku realizacji projektu planuje się podłączenie 290 nowych użytkowników kanalizacji sanitarnej. W ramach projektu planowana jest też przebudowa sieci wodociągowej o łącznej długości 4,59 km. Ponadto planowany jest montaż instalacji fotowoltaicznej o mocy ok. 0,767 MWp przy SUW "Siedlice" w Gorzowie Wlkp.</t>
  </si>
  <si>
    <t>POIS.02.03.00-00-0179/16</t>
  </si>
  <si>
    <t>Goleniowskie Wodociągi i Kanalizacja spółka z ograniczoną odpowiedzialnością</t>
  </si>
  <si>
    <t>GOLENIOWSKIE WODOCIĄGI I KANALIZACJA SP. Z O.O.</t>
  </si>
  <si>
    <t>Zakres projektu: roboty budowlane i dostawy w tym: Modernizacja oczyszczalni ścieków w Goleniowie (w tym w zakresie zagospodarowania osadów) - 1 szt Długość przebudowanej kanalizacji sanitarnej 3,10 km Długość przebudowanej sieci wodociągowej 3,80 km Liczba wdrożonych inteligentnych systemów zarządzania sieciami wodno-kanalizacyjnymi 2 szt</t>
  </si>
  <si>
    <t>POIS.02.03.00-00-0180/16</t>
  </si>
  <si>
    <t>BUDOWA I MODERNIZACJA SIECI KANALIZACJI SANITARNEJ W BIŁGORAJU</t>
  </si>
  <si>
    <t>PRZEDSIĘBIORSTWO GOSPODARKI KOMUNALNEJ SP. Z O.O.</t>
  </si>
  <si>
    <t>Zakres projektu: roboty budowlane i dostawy w tym: Modernizacja oczyszczalni ścieków w Biłgoraju - 1 szt Długość wybudowanej kanalizacji sanitarnej 3,29 km Długość przebudowanej kanalizacji sanitarnej 1,66 km</t>
  </si>
  <si>
    <t>POIS.02.03.00-00-0181/16</t>
  </si>
  <si>
    <t>Gospodarka wodno-ściekowa w Krakowie – Etap V</t>
  </si>
  <si>
    <t>Projekt „Gospodarka wodno-ściekowa w Krakowie – Etap V” ma na celu: ? wyposażenie nowych PJO w nową sieć kanalizacji sanitarnej i ogólnospławnej ? poprawę stanu technicznego przewodów kanalizacji oraz wodociągowych różnych średnic, ? miejscową przebudowę dystrybucji wody podyktowaną zwiększonym zapotrzebowaniem na wodę, ? redukcje ilości osadu końcowego, ? maksymalizacje produkcji biogazu, ? poprawę procesu oczyszczania cząstek stałych i oleistych ze ścieków, ? poprawę procesu oczyszczania cząstek stałych i oleistych ze ścieków, ? usprawnienie obsługi systemu wod-kan w Krakowie za pomocą specjalistycznego sprzętu mobilnego, ? usprawnienie zarządzania siecią wod-kan za pomocą zbudowanego wielofunkcyjnego systemu informatycznego do zarządzania siecią, ? ułatwienie detekcji, zapobieganie i przeciwdziałanie awariom sieciowym. Katalog wskaźników obowiązkowych do monitorowania postępu rzeczowego projektów: Liczba przebudowanych oczyszczalni ścieków komunalnych szt. 1 Liczba dodatkowych osób korzystających z ulepszonego oczyszczania ścieków 500 000 RLM Liczba nowych użytkowników sieci kanalizacyjnej, którzy przyłączyli się do sieci w wyniku realizacji projektu - 388 RLM Wielkość ładunku ścieków poddanych ulepszonemu oczyszczaniu 500 000 RLM Długość wybudowanej kanalizacji sanitarnej - 6,18 km Długość wyremontowanej kanalizacji sanitarnej - 23,22 km Liczba oczyszczalni ścieków komunalnych wspartych w zakresie przeróbki/zagospodarowania osadów ściekowych szt. 1 Ilość suchej masy komunalnych osadów ściekowych poddawanych procesom przetwarzania - 8 tys. ton/rok Liczba wdrożonych inteligentnych systemów zarządzania sieciami wodno-kanalizacyjnymi - szt. 1</t>
  </si>
  <si>
    <t>POIS.02.03.00-00-0182/16</t>
  </si>
  <si>
    <t>Uporządkowanie gospodarki ściekowej w mieście Katowice - Etap III"</t>
  </si>
  <si>
    <t>Projekt zlokalizowany jest w województwie śląskim na terenie miasta Katowice na obszarze Aglomeracji Katowice oraz Aglomeracji Sosnowiec. W zakresie projektu zostanie wybudowane: 6,015km nowej sieci kanalizacji sanitarnej oraz przebudowane w ramach modernizacji 45,105km kanalizacji sanitarnej, w tym 2,82km – budowa nowej sieci ks w miejscu dotychczasowej i rozdział kanalizacji ogólnospławnej – 38,885km budowy kanalizacji sanitarnej i 3,4km budowy kanalizacji deszczowej. Ścieki z budowanej i modernizowanej sieci na terenie Aglomeracji Katowice będą odprowadzane do 4 oczyszczalni ścieków komunalnych o parametrach: Gigablok (Qdśr=40000 m3/d, obciążenie nominalne: 200000 RLM), Panewniki (Qdśr=18000 m3/d, obciążenie nominalne: 77000 RLM), Dąbrówka Mała (Qdśr=30000 m3/d, obciążenie nominalne: 145000 RLM), Podlesie (Qdśr=14000 m3/d, obciążenie nominalne: 65000 RLM), na obszarze Aglomeracji Sosnowiec do oczyszczalni Radocha II (Qdśr=65000 m3/d, obciążenie nominalne: 411500 RLM).</t>
  </si>
  <si>
    <t>POIS.02.03.00-00-0183/16</t>
  </si>
  <si>
    <t>Rozbudowa i przebudowa oczyszczalni ścieków w Sulęcinie wraz z modernizacją sieci kanalizacji sanitarnej i wodociągowej w aglomeracji Sulęcin</t>
  </si>
  <si>
    <t>GMINA SULĘCIN</t>
  </si>
  <si>
    <t>Projekt obejmuje rozbudowę i przebudowę oczyszczalni ścieków w Sulęcinie, modernizację systemu kanalizacji, w tym rozdział kanalizacji ogólnospławnej na kanalizację sanitarną i deszczową, przebudowę i remont sieci wodociągowej oraz rozbudowę SUW w Sulęcinie. Przepustowość oczyszczalni nie ulega zmianie i wynosić będzie nadal 14 234 RLM. Natomiast wdrażane będą rozwiązania, umożliwiające usuwanie azotu i fosforu do parametrów wymaganych prawem. Obecnie normy w tym zakresie są przekraczane. Ponadto nastąpi poprawa zagospodarowania osadów ściekowych w celu rolniczego wykorzystania. Na oczyszczalni wykonane zostaną m.in. obiekty: zlewnia ścieków dowożonych, pompownia ścieków surowych, stacja dmuchaw i mech. podczyszczania, stacja chemicznego strącania fosforu, 2 bloki biologiczne, budynek mech. odwodniania osadów, zbiornik wapna, magazyny osadu odwodnionego, zbiornik tlenowej stabilizacji, zagęszczacz mech. osadów. W związku z planowanym rozdziałem kanalizacji ogólnospławnej oczyszczalnia zostanie przebudowana pod kątem przyjęcia ścieków deszczowych. Modernizacja systemu kanalizacji obejmuje ponadto renowację odcinków w złym stanie techn. i wyłączenie z eksploatacji odcinków zużytych. W zakresie zaopatrzenia w wodę prace dotyczyć będą budowy nowych odcinków sieci, renowacji odcinków w złym stanie techn. i rozbudowy SUW (2 budynki techn. i 2 zbiorniki na wodę czystą). Realizowane będą wskaźniki produktu: Liczba przebudowanych oczyszczalni ścieków kom.– 1 szt.; Liczba oczyszczalni ścieków kom. wspartych w zakresie przeróbki / zagospodarowania osadów ściekowych – 1 szt.; Długość przebudowanej kanalizacji san.– 2,05 km; Długość wyremontowanej kanalizacji san.– 3,91 km; Długość wybudowanej sieci wodoc.– 4,20 km; Długość przebudowanej sieci wodoc.– 1,27 km; Długość wyremontowanej sieci wodoc.– 1,26 km; Liczba wspartych stacji uzdatniania wody – 1 szt.; Realizowane będą wskaźniki rezultatu: Liczba dodatk. osób korzystających z ulepszonego oczyszczania</t>
  </si>
  <si>
    <t>POIS.02.03.00-00-0184/16</t>
  </si>
  <si>
    <t>Budowa kanalizacji sanitarnej w Aglomeracji Ozimek wraz z usprawnieniem zarządzania majątkiem sieciowym i wykorzystaniem OZE</t>
  </si>
  <si>
    <t xml:space="preserve">Podstawowym celem realizacji przedsięwzięcia jest poprawa stanu środowiska naturalnego poprzez rozbudowę sieci kanalizacyjnej na terenie aglomeracji Ozimek poprzez budowę kanalizacji sanitarnej w miejscowościach Schodnia, Pustków i Ozimek wraz usprawnieniem zarządzania majątkiem sieciowym spełniając jednocześnie wymagania Krajowego Programu Oczyszczania Ścieków Komunalnych. Długość wybudowanej kanalizacji sanitarnej 12,22 km Liczba wdrożonych inteligentnych systemów zarządzania sieciami wodno-kanalizacyjnymi 1 szt Liczba nowych użytkowników sieci kanalizacyjnej, którzy przyłączyli się do sieci w wyniku realizacji projektu 713 </t>
  </si>
  <si>
    <t>POIS.02.03.00-00-0185/16</t>
  </si>
  <si>
    <t>Uregulowanie gospodarki ściekowej na terenie aglomeracji Stanowice w Gminie Oława</t>
  </si>
  <si>
    <t>GMINA OŁAWA</t>
  </si>
  <si>
    <t>Projekt zlokalizowany jest w zach.cz. Polski, w woj. dolność., w Gminie Oława, w aglomeracji Stanowice i obejmuje budowę kanalizacji sanitarnej i przepompowni w miejsc.: Siedlce, Zakrzów, Godzinowice, Niwnik, Bolechów, Drzemlikowice, Siecieborowice, Marszowice, Jaczkowice, Gaj Oławski oraz zakup pojazdu usprawniającego eksploatację sieci kanalizacyjnej. W wyniku realizacji Projektu na nieskanalizowanym obszarze aglomeracji Stanowice wybudowanych zostanie 21,28 km kan. i 14 przepompowni. Do sieci podłączonych zostanie 806 gospodarstw domowych - 2500 mieszkańców.</t>
  </si>
  <si>
    <t>POIS.02.03.00-00-0186/16</t>
  </si>
  <si>
    <t>Uporządkowanie gospodarki wodno-ściekowej w mieście Skierniewice – etap II</t>
  </si>
  <si>
    <t>Projekt obejmuje: - modernizację części mechaniczno-biologiczno-chemicznej wraz z rozbudową urządzeń gospodarki osadowej, na oczyszczalni ścieków w miejscowości Mokra Prawa; - przebudowę pompowni ścieków; - budowę ujęcia wody; - modernizację stacji uzdatniania wody; - budowę 7,37 km sieci kanalizacji sanitarnej i podłączenie 935 osób; - przebudowę (rozdział) 4,07 km kanalizacji ogólnospławnej; - budowę 0,99 km sieci wodociągowej i podłączenie 119 osób; - przebudowę 0,34 km sieci wodociągowej; - budowę 0,73 km kanalizacji deszczowej; - zakup systemu klasy GIS.</t>
  </si>
  <si>
    <t>POIS.02.03.00-00-0187/16</t>
  </si>
  <si>
    <t>Budowa sieci kanalizacji sanitarnej w Otmuchowie – etap III i IV</t>
  </si>
  <si>
    <t>GMINA OTMUCHÓW</t>
  </si>
  <si>
    <t xml:space="preserve">Projekt obejmuje: - budowę 4,3 km sieci kanalizacji sanitarnej i podłaczenie 402 osób; - budowę 0,21 km sieci wodociągowej i podłączenie 20 osób; - przebudowę 0,32 km sieci wodociągowej. </t>
  </si>
  <si>
    <t>POIS.02.03.00-00-0188/16</t>
  </si>
  <si>
    <t>Poprawa gospodarki wodno - ściekowej aglomeracji Kolbuszowa</t>
  </si>
  <si>
    <t>GMINA KOLBUSZOWA</t>
  </si>
  <si>
    <t>Projekt realizowany będzie w Gminie Kolbuszowa w województwie podkarpackim na terenie aglomeracji Kolbuszowa. Wskaźnik koncentracji aglomeracji – 122,34 - wielkość aglomeracji - 14.142 RLM. Zakres rzeczowy projektu dla sieci kanalizacyjnych: ogólna długość sieci kanalizacyjnej w km: 22,14. Planowana liczba RLM podłączonych w ramach realizacji projektu (z podziałem na poszczególne grupy odbiorców): 880 mieszkańców.</t>
  </si>
  <si>
    <t>POIS.02.03.00-00-0189/16</t>
  </si>
  <si>
    <t>Przebudowa i modernizacja oczyszczalni ścieków dla aglomeracji Koło</t>
  </si>
  <si>
    <t>MIEJSKI ZAKŁAD WODOCIĄGÓW I KANALIZACJI SP. Z O. O.</t>
  </si>
  <si>
    <t>Przebudowa i modernizacja części mechanicznej, biologicznej i osadowej oczyszczalni ścieków w Kole o przepustowości 10 000 m3/d i 96 667 RLM.</t>
  </si>
  <si>
    <t>POIS.02.03.00-00-0190/16</t>
  </si>
  <si>
    <t>Uporządkowanie gospodarki wodno-ściekowej w aglomeracji Kępno – etap II</t>
  </si>
  <si>
    <t>Projekt obejmuje: - budowę 3,47 km sieci kanalizacji sanitarnej i podłączenie 48 osób; - budowę 2,13 km sieci wodociągowej i podłączenie 18 osób; - przebudowę 0,37 km sieci kanalizacji sanitarnej; - budowę zadaszenia placu składowania osadu na oczyszczalni ścieków.</t>
  </si>
  <si>
    <t>POIS.02.03.00-00-0191/16</t>
  </si>
  <si>
    <t>Modernizacja gospodarki wodno-ściekowej na terenie aglomeracji jaworskiej</t>
  </si>
  <si>
    <t>GMINA MIASTO JAWOR</t>
  </si>
  <si>
    <t xml:space="preserve">Modernizacja oczyszczalni ścieków wraz z infrastrukturą do zagospodarowania osadów ściekowych Budowa przepompowni ścieków przy ul. Starojaworskiej. Budowa nowej nitki rurociągu tłocznego od przepompowni ścieków przy ul. Starojaworskiej do oczyszczalni ścieków, w tym: - budowa nowej kanalizacji sanitarnej - przebudowa kanalizacji sanitarnej - budowa sieci wodociągowej </t>
  </si>
  <si>
    <t>POIS.02.03.00-00-0192/16</t>
  </si>
  <si>
    <t>Przebudowa i rozbudowa istniejącej oczyszczalni mechaniczno-biologicznej w Dębnie wraz z modernizacją stacji uzdatniania wody</t>
  </si>
  <si>
    <t>Przebudowa i rozbudowa oczyszczalni ścieków o docelowej wydajności 4 000 m3/d i 45 000 RLM. Przebudowa ujęcia wody oraz stacji uzdatniania wody w Dębnie.</t>
  </si>
  <si>
    <t>POIS.02.03.00-00-0193/16</t>
  </si>
  <si>
    <t>Uporządkowanie gospodarki wodno-ściekowej na terenie gminy Grodzisk Mazowiecki</t>
  </si>
  <si>
    <t>ZAKŁAD WODOCIAGÓW I KANALIZACJI SP. Z O.O</t>
  </si>
  <si>
    <t>Modernizacja oczyszczalni ścieków o wydajności 14 000 m3/d i 147 000 RLM. Budowa sieci kanalizacji sanitarnej o długości 26,4 km. Przebudowa i budowa sieci wodociągowej o długości 2 km. Wdrożenie inteligentnego systemu zarządzania siecią wodociągową.</t>
  </si>
  <si>
    <t>POIS.02.03.00-00-0194/16</t>
  </si>
  <si>
    <t>"Budowa kanalizacji w aglomeracji Gniewino dla miejscowości Kostkowo, Tadzino i Jęczewo”</t>
  </si>
  <si>
    <t>GNIEWIŃSKIE PRZEDSIĘBIORSTWO KOMUNALNE SP. Z O.O.</t>
  </si>
  <si>
    <t xml:space="preserve">Projekt realizowany w miejscowościach Kostkowo, Tadzino i Jęczewo w gminie Gniewino, powiat wejherowski, województwo pomorskie. Zakres rzeczowy obejmuje: budowę kanalizacji sanitarnej-8,21 km </t>
  </si>
  <si>
    <t>POIS.02.03.00-00-0195/16</t>
  </si>
  <si>
    <t>Budowa oczyszczalni ścieków i kanalizacji sanitarnej w Nowym Mieście.</t>
  </si>
  <si>
    <t>GMINA NOWE MIASTO</t>
  </si>
  <si>
    <t>Projekt obejmuje: - budowę oczyszczalni ścieków Q= 3687 RLM, - budowę kanalizacji sanitarnej (sieć grawitacyjna - 16,1 km, sieć tłoczna - 1,25 km, przyłącza - 1,5 km), - zastosowanie lamp solarnych z wykorzystaniem światła słonecznego do oświetlenia terenu oczyszczalni, - system monitoringu typu HMI/SCADA.</t>
  </si>
  <si>
    <t>POIS.02.03.00-00-0196/16</t>
  </si>
  <si>
    <t>Modernizacja oczyszczalni ścieków i stacji uzdatniania wody w aglomeracji Sokołów Małopolski</t>
  </si>
  <si>
    <t>GMINA SOKOŁÓW MAŁOPOLSKI</t>
  </si>
  <si>
    <t>Projekt obejmuje: - rozbudowę i przebudowę oczyszczalni ścieków w Sokołowie Małopolskim o przepustowości 10 000 RLM - do przepustowości 20 840 RLM, - przebudowę kanalizacji sanitarnej (rozdział kanalizacji ogólnospławnej bez podłączenia nowych osób do kanalizacji) - 3,03 km, - budowę ujęć wody - 3 szt., - modernizację SUW.</t>
  </si>
  <si>
    <t>POIS.02.03.00-00-0197/16</t>
  </si>
  <si>
    <t>Budowa sieci kanalizacji sanitarnej w sołectwie Lubomia wraz z kolektorem przesyłowym do miasta Racibórz</t>
  </si>
  <si>
    <t>GMINA LUBOMIA</t>
  </si>
  <si>
    <t>W gminie Lubomia budowana będzie kanalizacja, natomiast w Raciborzu rurociąg tranzytowy odprowadzający ścieki do systemu kanalizacji w Raciborzu, tym samym do oczyszczalni ścieków w Raciborzu. Obszar inwestycji należy do dorzecza rzeki Odry. W wyniku realizacji projektu do sieci kanalizacji sanitarnej zostanie podłączonych 2852 osób. Projekt obejmuje realizację następujących zadań inwestycyjnych: 1) Budowa kanalizacji sanitarnej w miejscowości Lubomia z odprowadzeniem ścieków do istniejącego systemu kanalizacyjnego w Raciborzu. 2) Budowa kanalizacji sanitarnej w miejscowości Lubomia z odprowadzeniem ścieków do istniejącego systemu kanalizacyjnego w Raciborzu. 3) Budowa kanalizacji sanitarnej w miejscowości Lubomia z odprowadzeniem ścieków do istniejącego systemu kanalizacyjnego w Raciborzu.</t>
  </si>
  <si>
    <t>POIS.02.03.00-00-0198/16</t>
  </si>
  <si>
    <t>Budowa kanalizacji sanitarnej w miejscowości Wolica, Borek, Żydów - II etap</t>
  </si>
  <si>
    <t>GMINA GODZIESZE WIELKIE</t>
  </si>
  <si>
    <t>Inwestycja realizowana będzie na terenie Gminy Godziesze Wielkie wchodzącej w skład Aglomeracji Kalisz. Projekt realizowany będzie w miejscowościach: Wolica, Borek i Żydów. Projekt polegał będzie na: a) budowie kanalizacji sanitarnej w miejscowości Wolica, b) budowie kanalizacji sanitarnej w miejscowości Borek (ul. Pogodna), c) budowie kanalizacji sanitarnej w miejscowości Żydów. W ramach realizacji przedsięwzięcia wybudowanych zostanie łącznie 6748,6 m (6,75 km) sieci kanalizacyjnej, w tym sieci sanitarnej grawitacyjnej o dł. 5,11 km, rurociągu tłocznego 1,64 km. Do wybudowanej sieci kanalizacji sanitarnej podłączonych zostanie 456 os.</t>
  </si>
  <si>
    <t>POIS.02.03.00-00-0199/16</t>
  </si>
  <si>
    <t>Budowa sieci kanalizacji sanitarnej w miejscowości Kościelec</t>
  </si>
  <si>
    <t>GMINA KOŚCIELEC</t>
  </si>
  <si>
    <t>Projekt obejmuje budowę sieci kanalizacji sanitarnej wraz z przykanalikami oraz 3 przepompowni ścieków. Powstanie łącznie 8,55 km sieci kanalizacji sanitarnej, do której przyłączonych zostanie około 780 osób. Budowa sieci kanalizacji sanitarnej w miejscowości Kościelec stanowi jedno zadanie, przy czym zostało ono podzielone na dwa etapy realizacji: - I etap realizowany w 2018 r. i obejmujący prace związane z kolektorem „C” i „B”: -kanalizacja sanitarna grawitacyjna – 2251,9 mb; -rurociąg tłoczny – 1174,5 mb; -przykanaliki kanalizacyjne – 385,6 mb; -2 przepompownie ścieków. -II etap realizowany w 2019 r., obejmujący swym zakresem prace związane z kolektorem „A” -kanalizacja sanitarna grawitacyjna – 4393,4 mb; -rurociąg tłoczny – 727,5 mb; -przykanaliki kanalizacyjne – 1212,4 mb.</t>
  </si>
  <si>
    <t>POIS.02.03.00-00-0200/16</t>
  </si>
  <si>
    <t>Uporządkowanie gospodarki wodno-ściekowej w aglomeracji Pelplin</t>
  </si>
  <si>
    <t>„PELKOM” SPÓŁKA Z OGRANICZONĄ ODPOWIEDZIALNOŚCIĄ</t>
  </si>
  <si>
    <t xml:space="preserve">Przedmiotową inwestycja jest zlokalizowana na terenie Gminy Pelplin, położonej w województwie Pomorskim, w Powiecie tczewskim. Przedsięwzięcie realizowane będzie na terenie aglomeracji Pelplin – 13 514 RLM określonej w Krajowym Programie Oczyszczania Ścieków Komunalnych (nr PLPM 010 wg KPOŚK), ustanowionej Uchwałą Nr 716/XXXIII/13 Sejmiku Województwa Pomorskiego z dnia 30.09.2013 r. w sprawie wyznaczenia Aglomeracji Pelplin. Przedsięwzięcie podzielono na zadania na roboty budowlane: Budowa sieci wodociągowej w m. Rajkowy i Ornasowo ul. Topolowa, Modernizacja poprzez budowę nowej magistrali wodociągowej w ul. Starogardzkiej w Pelplinie, Budowa sieci wodociągowej na trasie Gręblin - Wielki Garc, Budowa dwóch zbiorników retencyjnych w m. Rudno, Modernizacja SUW Pelplin / Rajkowy, Rozbudowa i modernizacja oczyszczalni ścieków w Pelplinie, Nadzór inwestorski i autorski, Działania promocyjne, Przygotowanie projektu, Zakup gruntów, Koszty JRP, Koszty związane z dostarczaniem wody do spożycia przez ludzi stanowi 19,11% kosztów całkowitych projektu (roboty brutto + nadzór brutto/ koszty całkowite brutto), co stanowi 22,88% kosztów robót projektu. W wyniku realizacji projektu zostanie przebudowana 1 oczyszczalnia ścieków komunalnych, wybudowanych zostanie 2,76 km sieci wodociągowej oraz przebudowane będzie 0,54 km sieci wodociągowej. Ponadto wsparcie uzyska 1 Stacja uzdatniania wody. Wielkość ładunku zanieczyszczań poddana ulepszonemu oczyszczaniu to 13 515 RLM. </t>
  </si>
  <si>
    <t>POIS.02.03.00-00-0201/16</t>
  </si>
  <si>
    <t>Kompleksowa modernizacja oczyszczalni ścieków w Opolu wraz z poprawą gospodarki wodno-ściekowej</t>
  </si>
  <si>
    <t>WODOCIĄGI I KANALIZACJA W OPOLU SPÓŁKA Z OGRANICZONĄ ODPOWIEDZIALNOŚCIĄ</t>
  </si>
  <si>
    <t>Projekt obejmuje: - modernizację oczyszczalni w Opolu ze zwiększeniem przepustowości z 225.000 RLM do 290.000 RLM, - zwiększenie efektywności instalacji umożliwiającej odzysk biogazu, - modernizację wraz z rozbudową sieci wodociągowej, - modernizację SUW.</t>
  </si>
  <si>
    <t>POIS.02.03.00-00-0202/16</t>
  </si>
  <si>
    <t>Budowa kanalizacji sanitarnej na terenie miejscowości Sieroczyn</t>
  </si>
  <si>
    <t>GMINA CZŁUCHÓW</t>
  </si>
  <si>
    <t>Projekt obejmuje: - budowę sieci kanalizacji sanitarnej - 3,7 km, - zastosowanie paneli fotowoltaicznych do zasilania oświetlenia przepompowni.</t>
  </si>
  <si>
    <t>POIS.02.03.00-00-0203/16</t>
  </si>
  <si>
    <t>Modernizacja sieci wodno – kanalizacyjnej wraz z modernizacją oczyszczalni ścieków w gminie Morawica</t>
  </si>
  <si>
    <t>GMINA MORAWICA</t>
  </si>
  <si>
    <t>Projekt obejmuje: - wdrożenie inteligentnych systemów zarządzania sieciami wodno-kanalizacyjnymi, - zastosowanie instalacji fotowoltaicznych do zasilania hydroforni (OZE), - modernizację 4 sieciowych przepompowni ścieków, - renowację 120 szt. studni kanalizacyjnych.</t>
  </si>
  <si>
    <t>POIS.02.03.00-00-0205/16</t>
  </si>
  <si>
    <t>Budowa kanalizacji sanitarnej w Gminie Przeciszów - etap IV i V</t>
  </si>
  <si>
    <t>GMINA PRZECISZÓW</t>
  </si>
  <si>
    <t>Budowa kanalizacji sanitarnej ok. 32,8 km Zakup WUKO</t>
  </si>
  <si>
    <t>POIS.02.03.00-00-0206/16</t>
  </si>
  <si>
    <t>Modernizacja i budowa kanalizacji sanitarnej z wdrożeniem inteligentnego systemu zarządzania sieciami wodno-kanalizacyjnymi w rejonie działalności Przedsiębiorstwa Wodociągów i Kanalizacji Sp. z o.o. w Oświęcimiu</t>
  </si>
  <si>
    <t>PRZEDSIĘBIORSTWO WODOCIĄGÓW I KANALIZACJI SPÓŁKA Z OGRANICZONĄ ODPOWIEDZIALNOŚCIĄ W OŚWIĘCIMIU</t>
  </si>
  <si>
    <t xml:space="preserve">Projekt realizowany w granicach aglomeracji Oświęcim o wielkości 98 303 RLM w mieście Oświęcim. Zakres projektu obejmuje: - budowę sieci kanalizacyjnej w ul. Kraszewskiego L= 0,37, - przebudowę i rozbudowę pompowni przy ul. Solnej z montażem paneli fotowoltaicznych, - wdrożenie inteligentnego systemu zarządzania siecią wodociągową składającego się z modelu hydraulicznego (oprogramowanie, sprzęt komputerowy) oraz elementami pomiarowymi i przesyłania danych. Powyższy system zintegrowany będzie z systemem SCADA. Liczba nowych użytkowników sieci kanalizacyjnej, którzy przyłączą się do sieci w wyniku realizacji projektu - 45 RLM Ścieki z terenu aglomeracji Oświęcim odprowadzane są i oczyszczane w Miejsko-Przemysłowej Oczyszczalni Ścieków w Oświęcimiu, której właścicielami są Synthos Dwory 7 Spółka z ograniczoną odpowiedzialnością spółka komandytowo-akcyjna posiadająca 76,79 % udziałów oraz Gmina Miasto Oświęcim posiadająca 23,21% udziałów. </t>
  </si>
  <si>
    <t>POIS.02.03.00-00-0210/16</t>
  </si>
  <si>
    <t>Rozbudowa części biologicznej oczyszczalni ścieków w Kucharach k. Kalisza</t>
  </si>
  <si>
    <t>SPÓŁKA WODNO-ŚCIEKOWA “PROSNA”</t>
  </si>
  <si>
    <t>Celem przedsięwzięcia jest modernizacja oczyszczalni ścieków w Kucharach k. Kalisza, wynikająca z konieczności zwiększenia jej przepustowości. Oczyszczalnia przyjmuje ścieki z terenu aglomeracji Kalisz liczącej 200 tys RLM. W ramach projektu wybudowany zostanie trzeci ciąg biologicznego oczyszczania ścieków. Przebudowie zostanie poddana część istniejących obiektów technologicznych. Zakres rzeczowy projektu obejmie budowę: - selektora o pojemności czynnej 345 m3, - reaktora biologicznego o pojemności całkowitej 8 750 m3 - dwóch osadników radialnych, każdy o średnicy 43 m - pompowni recyrkulacji osadu - dróg dojazdowych do nowych obiektów - odpowiednich połączeń między obiektami - adaptację i/lub przebudowę istniejących obiektów. Dzięki modernizacji oczyszczalni jej wydajność wzrośnie do 236 tys. RLM. Gospodarka osadowa oczyszczalni nie ulegnie zmianie. W ramach przedsięwzięcia powstanie farma fotowoltaiczna o łącznej mocy 39,52 kW.</t>
  </si>
  <si>
    <t>POIS.02.03.00-00-0211/16</t>
  </si>
  <si>
    <t>Modernizacja oczyszczalni i budowa kanalizacji w aglomeracji Nowy Dwór Gdański</t>
  </si>
  <si>
    <t>„SZOP” SP. Z O.O. W NOWYM DWORZE GDAŃSKIM</t>
  </si>
  <si>
    <t>Celem realizacji projektu jest uporządkowanie gospodarki ściekowej na terenie aglomeracji Nowy Dwór Gdański liczącej 20 135 RLM. Zakres rzeczowy projektu obejmuje: - modernizację oczyszczalni ścieków, - budowę kanalizacji sanitarnej w rejonie ul. Bałtyckiej w Nowym Dworze Gdańskim, - budowę kanalizacji sanitarnej w miejscowości Rakowe Pole. W ramach projektu wykonana zostanie modernizację oczyszczalni ścieków polegająca na wymianie części wyposażenia technologicznego, w tym systemu napowietrzania oraz urządzeń do odwadniania osadów. Przepustowość oczyszczalni nie ulegnie zmianie. W ramach robót kanalizacyjnych wybudowane zostanie 1,65 km sieci kanalizacyjnej, która obsługiwać będzie 210 RLM.</t>
  </si>
  <si>
    <t>POIS.02.03.00-00-0212/16</t>
  </si>
  <si>
    <t>Budowa kanalizacji sanitarnej w miejscowości Szałe etap II, gmina Opatówek.</t>
  </si>
  <si>
    <t>GMINA OPATÓWEK</t>
  </si>
  <si>
    <t>Projekt obejmuje wykonanie kanalizacji sanitarnej, w tym: - kanalizacja grawitacyjna – ok. 12,08 km, - kanalizacja tłoczna - ok. 0,33 km, - przepompownia ścieków - 1 szt., - komory pomiarowe - 2 szt. Z sieci kanalizacji sanitarnej ma korzystać 1 115 osób. Ponadto planuje się wykonanie kanału deszczowego o długości ok. 0,38 km, Ścieki zebrane kanalizacją sanitarną odprowadzane będą do mechaniczno-biologicznej oczyszczalni ścieków w miejscowości Kuchary, która przyjmuje większość ścieków z aglomeracji Kalisz liczącej 200 tys. RLM.</t>
  </si>
  <si>
    <t>POIS.02.03.00-00-0213/16</t>
  </si>
  <si>
    <t>Uporządkowanie gospodarki ściekowej na terenie aglomeracji Paczków</t>
  </si>
  <si>
    <t>GMINA PACZKÓW</t>
  </si>
  <si>
    <t>Projekt realizowany będzie na terenie aglomeracji Paczków liczącej 10 122 RLM, w miejscowościach Paczków i Kozielno. Celem przedsięwzięcia jest zwiększenie stopnia skanalizowania terenu aglomeracji. W ramach projektu wybudowane zostanie ok. 9,85 km sieci kanalizacyjnej, w tym sieć grawitacyjna o długości ok. 3,96 km, rurociąg tłoczny o długości ok. 4,25 km, przyłącza kanalizacji sanitarnej o dł. 1,43 km i przyłącza kanalizacji ciśnieniowej o długości ok. 0,22 km. Do wybudowanej sieci kanalizacji sanitarnej podłączonych zostanie 537 RLM. Projekt obejmował będzie również budowę zbiornika retencyjnego ścieków dopływających do oczyszczalni ścieków w Paczkowie oraz zakup urządzenia ssąco-płuczącego do eksploatacji sieci kanalizacyjnej. W ramach Projektu planuje się działania informacyjno-promujące i zarządzanie projektem.</t>
  </si>
  <si>
    <t>POIS.02.03.00-00-0214/16</t>
  </si>
  <si>
    <t>Kompleksowe rozwiązanie gospodarki osadowej wraz z modernizacją części technologicznej i przebudową systemu doprowadzenia ścieków do oczyszczalni w Tczewie</t>
  </si>
  <si>
    <t>ZAKŁAD WODOCIĄGÓW I KANALIZACJI SPÓŁKA Z O. O.</t>
  </si>
  <si>
    <t>Projekt jest realizowany na terenie aglomeracji Tczew liczącej 76 065 RLM. W ramach projektu zrealizowane zostaną następujące zadania: - Budowa awaryjnej nitki kanału sanitarnego – obejście przepompowni Czatkowy, - Modernizacja budynku przepompowni ścieków Czatkowy wraz z wymianą krat i pomp ścieków - Modernizacja kraty gęstej, separatora piasku, dmuchaw i wymiana wirówek na oczyszczalni ścieków - Budowa kompostowni osadów ściekowych wraz z zakupem sprzętu i urządzeń</t>
  </si>
  <si>
    <t>POIS.02.03.00-00-0215/16</t>
  </si>
  <si>
    <t>Gospodarka ściekowa na terenie aglomeracji Zielona Góra – Etap IV</t>
  </si>
  <si>
    <t>Projekt jest zlokalizowany na obszarze aglomeracji Zielona Góra liczącej 198 087 RLM. W ramach projektu na terenie oczyszczalni ścieków w Łęźycy przyjmującej ściek z aglomeracji Zielonej Górze wykonana zostanie instalacja do fermentacji osadów ściekowych. W jej skład wejdą m.in.: instalacja do termicznej hydrolizy osadów, dwie zamknięte komory fermentacyjne, agregaty kogeneracyjne oraz obiekty towarzyszące. Instalacja będzie przystosowana do przetwarzania 4 700 Mg suchej masy osadów na rok. Ostateczne zagospodarowanie osadów nie ulegnie zmianie. Podobnie jak obecnie osad będzie spalany. Drugim przedsięwzięciem objętym projektem jest budowa zbiorczego systemu kanalizacji sanitarnej dla sołectwa Zatonie w Zielonej Górze Przedsięwzięcie obejmuje budowę: - kanałów sanitarnych grawitacyjnych - 8,00 km - rurociągów tłocznych - 4,30 km - przepompowni ścieków - 4 szt. Zebrane ścieki będą odprowadzane do istniejącego systemu kanalizacyjnego i dalej do oczyszczalni w Łężycy. Kolejne zadania objęte wnioskiem to: - Budowa sieci wodociągowej w sołectwie Krępa w Zielonej Górze - ok. 11,40 km, - Budowa i rozbudowa sieci wodociągowej w m. Wilkanowo - ok. 4,22 km, - Rozbudowa sieci wodociągowej w sołectwie Łężyca w Zielonej Górze - ok. 5,10 km.</t>
  </si>
  <si>
    <t>POIS.02.03.00-00-0216/16</t>
  </si>
  <si>
    <t>Budowa systemu gospodarki wodno- ściekowej w aglomeracji Wrocław- Psary, Szymanów, Krzyżanowice</t>
  </si>
  <si>
    <t>PRZEDSIĘBIORSTWO GOSPODARKI KOMUNALNEJ SPÓŁKA Z O.O.</t>
  </si>
  <si>
    <t>Projekt realizowany w granicach aglomeracji Wrocław o wielkości 1 100 000 RLM, w miejscowościach Psary, Szymanów, Krzyżanowice położonych na terenie w Gminy Wisznia Mała. Zakres obejmuje: - budowę sieci kanalizacji sanitarnej o długości około 36,64 km - budowę sieci wodociągowej o długości 2,12 km - rozwiązanie kolizji kanalizacji sanitarnej z siecią kanalizacji deszczowej na długości 0,9 km w Szymanowie - rozwiązanie kolizji kanalizacji sanitarnej z linią elektroenergetyczną i kablami światłowodowymi w Szymanowie (koszt niekwalifikowalny) Liczba nowych użytkowników sieci kanalizacyjnej, którzy przyłączą się do sieci w wyniku realizacji projektu - 2 539 RLM W ramach projektu m.in. wykonane zostaną rurociągi tłoczne o śr. Dz225 (dwa przewody tłoczne ułożone równolegle) transportujące ścieki z Gminy Wisznia Mała do Wrocławia. Docelowym odbiornikiem ścieków będzie kanał sanitarny zlokalizowany w skrzyżowaniu ul. Cholewkarskiej i ul. Sułowskiej we Wrocławiu. Projektowana sieć wodociągowa (Dz160, 2,12 km) będzie pełnić funkcję tranzytową, uzupełniając zasoby wodne stacji uzdatniania wody zlokalizowanej w miejscowości Psary. Źródłem zasilania w wodę będzie istniejąca magistrala wodociągowa żeliwna DN400 zlokalizowana w rejonie skrzyżowania ulic Sułowskiej z Cholewkarską we Wrocławiu.</t>
  </si>
  <si>
    <t>POIS.02.03.00-00-0217/16</t>
  </si>
  <si>
    <t>Gospodarka wodno-ściekowa w Gminie Zielonki – IV etap</t>
  </si>
  <si>
    <t>GMINA ZIELONKI</t>
  </si>
  <si>
    <t>Projekt realizowany w granicach aglomeracji Kraków o wielkości 918 288 RLM w miejscowościach Brzozówka, Bibice, Wola Zachariaszowska, Owczary, Zielonki, Bosutów, Grębynice, Garlica Murowana, Januszowice, Przybysławice, Węgrzce i Batowice położonych na terenie Gminy Zielonki. Zakres obejmuje: - budowę sieci kanalizacji sanitarnej o długości około 21,14 km - budowę sieci kanalizacji deszczowej o długości około 1,17 km - budowę sieci wodociągowej o długości 1,64 km - wymianę sieci wodociągowej, wykonanie spinek i przepięć sieci wodociągowej o długości 1,0 km - wymianę niesprawnych hydrantów na sieci wodociągowej - wykonanie sieciowych punktów pomiarowych na sieci wodociągowej wraz z transmisją danych będących częścią rozbudowy systemu monitoringu – 6 punktów - modernizację Stacji Uzdatniania Wody w Batowicach - dostawę samochodu specjalistycznego do czyszczenia sieci kanalizacyjnej Liczba nowych użytkowników sieci kanalizacyjnej, którzy przyłączą się do sieci w wyniku realizacji projektu - 2 263 RLM, w tym 2175 mieszkańców oraz 88 osób czasowo przebywających. Liczba nowych użytkowników sieci wodociągowej, którzy przyłączą się do sieci w wyniku realizacji projektu – 45 Mk.</t>
  </si>
  <si>
    <t>POIS.02.03.00-00-0218/16</t>
  </si>
  <si>
    <t>Rozwiązanie problemów gospodarki wodno-ściekowej na terenie gminy Łabunie</t>
  </si>
  <si>
    <t>GMINA ŁABUNIE</t>
  </si>
  <si>
    <t xml:space="preserve">Projekt realizowany w granicach aglomeracji Zamość o wielkości 136 164 RLM w miejscowościach: Łabunie (ul. Górna, Gminna, Parkowa, Orzechowa, Długa, Zamojska, Kościelna) oraz w części miejscowości Wólka Łabuńska położonych na terenie Gminy Łabunie. Zakres obejmuje: - budowę sieci kanalizacji sanitarnej o długości około 11,515 km w systemie grawitacyjno-tłocznym, uwzględniającym 2 pompownie sieciowe oraz 2 pompownie przydomowe. Liczba nowych użytkowników sieci kanalizacyjnej, którzy przyłączą się do sieci w wyniku realizacji projektu - 550 RLM Ścieki z obszaru objętego projektem będą odprowadzane do oczyszczalni ścieków w Zamościu, której operatorem jest Przedsiębiorstwo Gospodarki Komunalnej Spółka z o.o. w Zamościu. </t>
  </si>
  <si>
    <t>POIS.02.03.00-00-0219/16</t>
  </si>
  <si>
    <t>Budowa sieci kanalizacji sanitarnej w miejscowości Tanowo i Witorza</t>
  </si>
  <si>
    <t>GMINA POLICE</t>
  </si>
  <si>
    <t xml:space="preserve">Projekt realizowany w granicach aglomeracji Police o wielkości 69 800 RLM w miejscowościach: Tanowo i Witorza położonych na terenie Gminy Police. Zakres obejmuje: - budowę sieci kanalizacji sanitarnej w o długości około 32 km, w tym rurociągów podciśnieniowych - 26,78 km i ciśnieniowych tłocznych - 5,12km - budowę stacji podciśnieniowej o wydajności 250 m3/h - budowę 15 szt. przydomowych przepompowni ścieków Liczba nowych użytkowników sieci kanalizacyjnej, którzy przyłączą się do sieci w wyniku realizacji projektu - 1 890 RLM Ścieki z terenu aglomeracji Police odprowadzane są i oczyszczane w zakładowej oczyszczalni ścieków której właścicielem jest Grupa Azoty Zakłady Chemiczne „Police” S.A na podstawie umowy na unieszkodliwianie ścieków komunalnych podpisanej pomiędzy Gminą Police, a Zakładami. Jakość ścieków oczyszczonych zgodna jest z wymaganiami Dyrektywy 91/271/EWG oraz Rozporządzenia Ministra Środowiska z dnia 18 listopada 2014r. </t>
  </si>
  <si>
    <t>POIS.02.03.00-00-0220/16</t>
  </si>
  <si>
    <t>MODERNIZACJA I ROZBUDOWA SYSTEMU ODPROWADZANIA ŚCIEKÓW ORAZ ZAOPATRZENIA W WODĘ NA TERENIE AGLOMERACJI DĘBLIN - ETAP II</t>
  </si>
  <si>
    <t>MIEJSKI ZAKŁAD GOSPODARKI KOMUNALNEJ SP. Z O. O.</t>
  </si>
  <si>
    <t>Projekt realizowany w granicach aglomeracji Dęblin o wielkości 19 867 RLM w mieście Dęblin. Zakres obejmuje: - budowę sieci kanalizacji sanitarnej o długości około 10,89 km w systemie grawitacyjno-tłocznym uwzględniającym 2 pompownie sieciowe, na osiedlu Michalinów i Rycice - modernizację sieci wodociągowych rozdzielczych na osiedlu Michalinów - 5,56 km - modernizację i rozbudowę istniejącej oczyszczalni ścieków o przepustowości 30 700 RLM; Qdśr = 6 000 m3/d. Zakres prac na oczyszczalni polegać będzie na: - wymianie urządzeń technologicznych i elektrycznych w istniejących obiektach: stacji dmuchaw nr 1, pompowni osadu powrotnego, pompowni ścieków i w piaskowniku, pompowni osadu surowego, kratach - budowie nowych obiektów: stacji dmuchaw nr 2, stacji odwadniania mechanicznego, hal suszenia osadu z cienkowarstwową suszarnią solarną o łącznej powierzchni czynnej suszenia wynoszącej 1612 m2, - dostosowanie zasilenia elektrycznego i AKPiA do zakresu wynikającego z modernizacji i rozbudowy obiektów oczyszczalni z wymianą agregatu prądotwórczego - dostawie wagi samochodowej - dostawie urządzeń do zakładowego laboratorium. Liczba nowych użytkowników sieci kanalizacyjnej, którzy przyłączą się do sieci w wyniku realizacji projektu - 1 115 RLM w tym 1 100 mieszkańców oraz 15 RLM pochodzące z obiektów użyteczności publicznej.</t>
  </si>
  <si>
    <t>POIS.02.03.00-00-0221/16</t>
  </si>
  <si>
    <t>Rozbudowa istniejącej sieci kanalizacyjnej w aglomeracji Nadarzyn</t>
  </si>
  <si>
    <t>GMINA NADARZYN</t>
  </si>
  <si>
    <t>W ramach projektu przewiduje się budowę około 2 km kanalizacji sanitarnej na obszarze aglomeracji Nadarzyn.</t>
  </si>
  <si>
    <t>POIS.02.03.00-00-0222/16</t>
  </si>
  <si>
    <t>Porządkowanie gospodarki wodno-ściekowej na terenie aglomeracji Lubaczów</t>
  </si>
  <si>
    <t>GMINA MIEJSKA LUBACZÓW</t>
  </si>
  <si>
    <t>Projekt będzie realizowany w mieście Lubaczów, gminie Lubaczów, w powiecie bieszczadzkim, w województwie podkarpackim, na terenie aglomeracji Lubaczów. Zakres rzeczowy projektu obejmuje budowę nowej sieci kanalizacji sanitarnej o długości 2,59km przy ulicy Przemysłowej oraz modernizację istniejącej sieci ogólnospławnej o długości 1,71km przy ul. Wyszyńskiego i Unii Lubelskiej. Planowa liczba RLM podłączonych w ramach realizacji projektu wyniesie 321 osób.</t>
  </si>
  <si>
    <t>POIS.02.03.00-00-0223/16</t>
  </si>
  <si>
    <t>UPORZĄDKOWANIE GOSPODARKI WODNO–KANALIZACYJNEJ W AGLOMERACJI TOMASZÓW MAZOWIECKI, OBEJMUJĄCEJ WSIE SMARDZEWICE, WĄWAŁ, KOMORÓW, ZABORÓW II, TWARDA, TRESTA SWOLSZEWICE MAŁE I WIADERNO, GMINA TOMASZÓW MAZOWIECKI</t>
  </si>
  <si>
    <t>GMINA TOMASZÓW MAZOWIECKI</t>
  </si>
  <si>
    <t>Przedmiotem projektu jest uporządkowanie gospodarki wodno-kanalizacyjnej w aglomeracji Tomaszów Mazowiecki obejmującej wsie: Smardzewice, Swolszewice Małe, Tresta, Twarda, Wąwał, Wiaderno, Komorów i Zaborów II. Inwestycja przewiduje budowę sieci kanalizacyjnej o długości ok. 32,3 km oraz sieci wodociągowej o długości 6,84 km, a także rozbudowę stacji wodociągowej. RLM nowych podłączeń w ramach projektu wyniesie 1540.</t>
  </si>
  <si>
    <t>POIS.02.03.00-00-0225/16</t>
  </si>
  <si>
    <t>Gospodarka wodno-ściekowa na terenie Gmin Złocieniec, Czaplinek i Drawsko Pomorskie - Natura</t>
  </si>
  <si>
    <t>Zakres projektu obejmuje inwestycje na terenie trzech aglomeracji. AGLOMERACJA CZAPLINEK: budowana kanalizacji sanitarnej– 2,27142 km, modernizacja ujęcia i stacji wodociągowej, budowa przepompowni technologicznej pneumatycznej do napowietrzania ścieków. AGLOMERACJA DRAWSKO POMORSKIE: budowa sieci kanalizacji sanitarnej – 2,78495 km, budowa sieci wodociągowej-0,2966 km. AGLOMERACJA ZŁOCIENIEC: modernizacja sieci kanalizacji sanitarnej o dług. 0,3945km, modernizacja sieci ogólnospławnej o długości 0,6344km.</t>
  </si>
  <si>
    <t>POIS.02.03.00-00-0227/16</t>
  </si>
  <si>
    <t>Uporządkowanie gospodarki wodno-ściekowej w aglomeracji Pińczów</t>
  </si>
  <si>
    <t>"WODOCIĄGI PIŃCZOWSKIE" SP.Z O.O.</t>
  </si>
  <si>
    <t>Projekt jest realizowany na obszarze aglomeracji Pińczów o wielkości 18 802 RLM, województwo świętokrzyskie, powiat pińczowski. Zakres projektu polega na: - modernizacji oczyszczalni ścieków w Pińczowie w zakresie części mechanicznej, biologicznej i osadowej, - budowa ujęcia wody w Grodzisku Pińczowskim, - wybudowaniu sieci wodociągowej o długości 448 mb, - wybudowanie kanalizacji sanitarnej o długości 131 mb, - wdrożenie inteligentnego systemu zarządzania siecią wod-kan. W wyniku realizacji projektu oczyszczalnia ścieków będzie spełniała wymagania wynikające z przepisów krajowych i UE oraz 15 osób uzyska dostęp do zbiorczej sieci kanalizacyjnej.</t>
  </si>
  <si>
    <t>POIS.02.03.00-00-0228/16</t>
  </si>
  <si>
    <t xml:space="preserve">Budowa kanalizacji sanitarnej w Piotrowicach Świdnickich i modernizacja SUW w Jaworzynie Śląskiej </t>
  </si>
  <si>
    <t>ZAKŁAD USŁUG KOMUNALNYCH W JAWORZYNIE ŚLĄSKIEJ SPÓŁKA Z OGRANICZONĄ ODPOWIEDZIALNOŚCIĄ</t>
  </si>
  <si>
    <t>Celem projektu jest poprawa środowiska naturalnego i warunków życia mieszkańców Piotrowic Świdnickich poprzez uwzględnienie wymogów dyrektywy Rady 91/271/EWG oraz zapewnienie mieszkańcom miasta i gminy wody o wymaganej jakości. W ramach projektu planowana jest budowa sieci kanalizacyjnej grawitacyjno-tłocznej o łącznej długości 18,39km, w tym 4,98 km kanalizacji sanitarnej w miejscowości Piotrowice Świdnickie, 7,39km kanalizacji sanitarnej w miejscowości Pastuchów oraz 6,02 km kanalizacji sanitarnej w Łażanach. Ponadto, w ramach projektu przewidziano modernizację SUW w Jaworzynie Śląskiej, obejmującą wymianę systemu napowietrzania na otwarte-kaskadowe, wymianę filtrów na 3szt. filtrów ciśnieniowych o średnicy 2 600 mm i wysokości płaszcza H=2 000 mm wraz z orurowaniem oraz montaż 2szt. pomp dozujących NaOCl do dezynfekcji wody.</t>
  </si>
  <si>
    <t>POIS.02.03.00-00-0229/17</t>
  </si>
  <si>
    <t>Budowa kanalizacji sanitarnej w Pastuchowie</t>
  </si>
  <si>
    <t>Celem projektu jest poprawa środowiska naturalnego i warunków życia mieszkańców poprzez uwzględnienie wymogów dyrektywy Rady 91/271/EWG. W ramach projektu planowana jest budowa sieci kanalizacji sanitarnej w miejscowości Pastuchów o długości ok. 7,39 km.</t>
  </si>
  <si>
    <t>POIS.02.03.00-00-0230/17</t>
  </si>
  <si>
    <t>Optymalizacja gospodarki wodno-ściekowej na terenie Miasta Białegostoku i Gminy Wasilków - I etap</t>
  </si>
  <si>
    <t>"WODOCIĄGI BIAŁOSTOCKIE" SP. Z O. O.</t>
  </si>
  <si>
    <t xml:space="preserve">Celem projektu jest rozbudowa oczyszczalni ścieków oraz zwiększenie stopnia wyposażenia w sieć kanalizacji sanitarnej i sieć wodociągową Aglomeracji Białystok (PLPL001, 401 334 RLM), wyznaczonej uchwałą Sejmiku Województwa Podlaskiego nr XII/86/15 z dnia 22 czerwca 2015 r. Zakres projektu obejmuje przebudowę oczyszczalni ścieków, przebudowę stacji uzdatniania wody, budowę i przebudowę sieci kanalizacji sanitarnej i wodociągowej. Liczba nowych użytkowników sieci kanalizacji sanitarnej – 370 RLM, liczba nowych osób podłączonych do sieci wodociągowej – 100 osób. W ramach projektu przewiduje się realizację następujących zadań: • Rozbudowa i przebudowa części biologicznej oczyszczalni ścieków (zad. nr 1) mająca na celu zwiększenie przepustowości oczyszczalni. • Hermetyzacja i dezodoryzacja wybranych obiektów oczyszczalni ścieków (zad. nr 3); • Budowa III pulsatora na terenie SUW w Pietraszach (zad. nr 4); • Modernizacja stawów infiltracyjnych (zad. nr 6); • Budowa, modernizacja i renowacja kanalizacji sanitarnej (zad. nr 7.1-7.4, 8.1-8.4, 9, 10.1-10.3, 11.1-11.5), w tym budowa ok. 3,88 km oraz modernizacja 9,86 km; • Budowa i modernizacja sieci wodociągowej (zad. nr 7.1-7.4, 10.1, 11.1-11.3), w tym budowa ok. 1,50 km oraz modernizacja ok. 4,92 km; • Budowa elektrowni fotowoltaicznej na terenie WPW Jurowce (zad. nr 12); • Zakup pojazdów specjalnych do monitoringu i oczyszczenia sieci kanalizacji sanitarnej (zad. 14). </t>
  </si>
  <si>
    <t>POIS.02.03.00-00-0231/17</t>
  </si>
  <si>
    <t>Modernizacja i przebudowa oczyszczalni ścieków wraz z budową i modernizacją sieci kanalizacyjnej i wodociągowej w Aglomeracji Żnin</t>
  </si>
  <si>
    <t>ZAKŁAD WODOCIĄGÓW I KANALIZACJI WIK SP. Z O.O.</t>
  </si>
  <si>
    <t>Zadania stanowiące zakres przedsięwzięcia to: Roboty budowlane obejmują budowę i modernizację sieci wodociągowej oraz sieci kanalizacji sanitarnej, rozdział kanalizacji ogólnospławnej oraz modernizację oczyszczalni ścieków Jaroszewo. Sieci wodociągowe i kanalizacyjne: - budowa ok. 4,6 km sieci wodociągowej na terenie Aglomeracji Żnin umożliwiającej podłączenie ok. 250 mieszkańców; - budowa ok. 12,18 km sieci kanalizacyjnej wraz z 2 przepompowniami umożliwiającej podłączenie ok. 1 285 mieszkańców; - rozdział kanalizacji ogólnospławnej o długości ok. 1,1 km; Modernizację oczyszczalni ścieków - przewidziane są do rozbudowy i przebudowy m.in. niżej wymienione obiekty: - zbiornik uśredniający ścieków dowożonych - wymiana mieszadeł oraz instalacji pompy dozującej ścieki do kanału odpływowego ze stałą wydajnością; - osadniki wtórne - wymiana zgarniaczy osadów; - stacji dozowania PIX – wymiana wyposażenia; - przepompownia osadów i wód odciekowych - montaż pomp, przebudowa przewodów tłocznych, montaż armatury, - zagęszczacz osadu – zmiana funkcji na zagęszczacz-fermenter osadu wstępnego, zadaszenie, montaż mieszadła prętowego; - stacja mechanicznego odwadniania i zagęszczania osadu - rozbudowa budynku, wymiana prasy, montaż zagęszczarki osadu biologicznego; - biofiltr, - stacja dozowania dodatkowego źródła węgla organicznego. Dodatkowo w zakres robót wchodzić będą: - przebudowa systemu energetyki cieplnej i wentylacji na terenie oczyszczalni związana z efektywnym wykorzystaniem źródeł energii odnawialnej; - budowa dróg i chodników do projektowanych obiektów; - rozbudowa urządzeń i sieci elektroenergetycznych i sterowniczych; - termomodernizacja budynku socjalno-administracyjno-laboratoryjnego z remontem wewnętrznym budynku i wyposażeniem laboratorium w niezbędny sprzęt zgodnie z obowiązującymi przepisami. Projekt przewiduje ponadto dostawę samochodu do ciśnieniowego czyszczenia kanalizacji z systemem odzysku wody.</t>
  </si>
  <si>
    <t>POIS.02.03.00-00-0232/17</t>
  </si>
  <si>
    <t>Modernizacja i rozbudowa oczyszczalni ścieków w Tarnowie Podgórnym</t>
  </si>
  <si>
    <t>TARNOWSKA GOSPODARKA KOMUNALNA TP-KOM SP. Z O.O.</t>
  </si>
  <si>
    <t>Projekt obejmuje przebudowę i rozbudowę oczyszczalni ścieków poprzez dobudowę drugiego reaktora biologicznego wraz z osadnikiem wtórnym, pompowni ścieków, pompowni osadu zagęszczonego, pompowni osadu recyrkulowanego i grawitacyjnych zagęszczaczy osadów ściekowych. Wynikiem inwestycji będzie dwukrotne zwiększenie przepustowości oczyszczalni. W ramach projektu przewiduje się również zakup systemu klasy GIS do zarządzania majątkiem sieciowym przedsiębiorstwa, w celu inwentaryzacji posiadanego majątku i utworzenia cyfrowego archiwum z dotychczasowych dokumentów.</t>
  </si>
  <si>
    <t>POIS.02.03.00-00-0233/17</t>
  </si>
  <si>
    <t>Modernizacja oczyszczalni ścieków w Jarosławcu w Gminie Postomino</t>
  </si>
  <si>
    <t>GMINA POSTOMINO</t>
  </si>
  <si>
    <t>Projekt dotyczy aglomeracji Jarosławiec (obejmującej miejscowości: Jarosławiec, Rusinowo, Naćmierz, Jazierzanki, Łącko, Karlino), obsługiwanej przez oczyszczalnię ścieków w Jarosławcu. Projekt polegał będzie na modernizacji istniejących obiektów inżynierskich m.in.: - budynku socjalno-technicznego, - komór reaktora SBR, - płyty postojowej beczkowozów, - lagun osadowych, i budowie nowych obiektów inżynierskich: - czwartej komory reaktora SBR, - zbiornika retencyjnego ścieków, - komory magazynowej osadu zagęszczonego, - komór stabilizacji termofilowej I°, - komór stabilizacji termofilowej II°, - komory magazynowej osadu ustabilizowanego, - komory pomp osadu, - systemu neutralizacji odorów, - budynku odwadniania osadu, - wiaty na osad, - stacji transformatorowej, - agregatu prądotwórczego, - stacji zlewnej ścieków dowożonych, - rurociągów międzyobiektowych, - dróg i placów. Nadzór nad robotami budowlanymi; Działania informacyjno-promocyjne.</t>
  </si>
  <si>
    <t>POIS.02.03.00-00-0235/16</t>
  </si>
  <si>
    <t>Budowa kanalizacji sanitarnej w ramach aglomeracji Lipsko</t>
  </si>
  <si>
    <t>MIASTO I GMINA LIPSKO</t>
  </si>
  <si>
    <t xml:space="preserve">Budowa kanalizacji sanitarnej ok. 8,16 km Podłączenie ok. 550 RLM </t>
  </si>
  <si>
    <t>POIS.02.03.00-00-0237/17</t>
  </si>
  <si>
    <t>Gospodarka wodno - ściekowa w mieście Żyrardów – Etap III</t>
  </si>
  <si>
    <t>PRZEDSIĘBIORSTWO GOSPODARKI KOMUNALNEJ ,,ŻYRARDÓW” SP. Z O.O.</t>
  </si>
  <si>
    <t xml:space="preserve">Projekt będzie realizowany na terenie aglomeracji Żyrardów 54 132 RLM. Zakres rzeczowy projektu to: -Długość wybudowanej kanalizacji sanitarnej–13,54km -Długość sieci wodociągowej–2,97km -Liczba przebudowanych oczyszczalni ścieków komunalnych–1szt. -Liczba oczyszczalni ścieków komunalnych wspartych w zakresie przeróbki/zagospodarowania osadów ściekowych–1szt. -Liczba wdrożonych inteligentnych systemów zarządzania sieciami wodno-kanalizacyjnymi–1szt. -Liczba dostarczonych samochodów specjalistycznych do czyszczenia kanalizacji – 1szt. Rezultatem Projektu będzie: 1. wzrost liczby osób korzystających z systemu kanalizacji zbiorczej w aglomeracji o 1340 osób. 2. wzrost liczby osób korzystających z systemu sieci wodociągowej podłączonych zostanie 200 mieszkańców. 3. ilość suchej masy komunalnych osadów ściekowych poddawanych procesom przetwarzania w wysokości 2,18 tys. Mg/rok. 4. szacunkowa redukcja zanieczyszczeń odprowadzanych do gleby, wód podziemnych oraz powierzchniowych w aglomeracji Żyrardów. </t>
  </si>
  <si>
    <t>POIS.02.03.00-00-0238/17</t>
  </si>
  <si>
    <t>Gospodarka ściekowa na terenie aglomeracji Zielona Góra – Etap V</t>
  </si>
  <si>
    <t xml:space="preserve">Projekt będzie realizowany na terenie aglomeracji Zielona Góra 198 087 RLM. Zakres rzeczowy projektu to: -Długość wybudowanej kanalizacji sanitarnej – 24 km -Długość przebudowanej kanalizacji sanitarnej – 1,04 km -Długość wyremontowanej kanalizacji sanitarnej – 4,17 km -Liczba przebudowanych oczyszczalni ścieków komunalnych – 1szt. -Liczba oczyszczalni ścieków komunalnych wspartych w zakresie przeróbki/zagospodarowania osadów ściekowych – 1szt. -Liczba wspartych stacji uzdatnia wody – 1szt. -Liczba dostarczonych samochodów specjalistycznych do czyszczenia kanalizacji – 1szt. Rezultatem Projektu będzie: 1. wzrost liczby osób korzystających z systemu kanalizacji zbiorczej w aglomeracji o 1675 osób. 2. ilość uzdatnianej wody po zakończeniu projektu 5 500 000 m3/rok. </t>
  </si>
  <si>
    <t>POIS.02.03.00-00-0239/17</t>
  </si>
  <si>
    <t>Program poprawy czystości zlewni rzeki Wisłoki - Etap III</t>
  </si>
  <si>
    <t>ZWIĄZEK GMIN DORZECZA WISŁOKI W JAŚLE</t>
  </si>
  <si>
    <t xml:space="preserve">Projekt będzie realizowany na terenie aglomeracji realizowane będzie na terenie trzech aglomeracji.: - Jasło o RLM 82 442, wyznaczona uchwałą XXVII/486/16 z dnia 26 września 2016 r.; - Jedlicze o RLM 11 137, wyznaczona uchwałą XLIV/906/14 z dnia 31 marca 2014 r.; - Biecz o RLM 10 184 wyznaczona uchwałą VI/62/15 z dnia 23 lutego 2015 r Zakres rzeczowy projektu to: - liczba wybudowanych lub zmodernizowanych oczyszczalni ścieków komunalnych - szt. 1 - długość wybudowanej kanalizacji sanitarnej (km) – 13,84 km - długość wybudowanej sieci wodociągowej (km) – 5,6 km - liczba wspartych stacji uzdatnia wody– szt. 2 Rezultatem Projektu będzie: 1. wzrost liczby osób korzystających z systemu kanalizacji zbiorczej w aglomeracji o 1070 osób. 2. liczba dodatkowych osób korzystających z ulepszonego zaopatrzenia w wodę 276 osób. 3. ilość uzdatnianej wody po zakończeniu projektu 73 000 000 m3/rok. </t>
  </si>
  <si>
    <t>POIS.02.03.00-00-0240/17</t>
  </si>
  <si>
    <t>Uporządkowanie gospodarki wodno–ściekowej i osadowej na terenie aglomeracji Ostrów Wielkopolski</t>
  </si>
  <si>
    <t>WODKAN PRZEDSIĘBIORSTWO WODOCIĄGÓW I KANALIZACJI SPÓŁKA AKCYJNA</t>
  </si>
  <si>
    <t xml:space="preserve">Projekt będzie realizowany na terenie Ostrów Wielkopolski o wielkości RLM 99 913, wyznaczonej uchwałą XIII/369/15 z dnia 21 grudnia 2015 r.; Zakres rzeczowy projektu to: - liczba wybudowanych lub zmodernizowanych oczyszczalni ścieków komunalnych - szt. 1 - długość wybudowanej kanalizacji sanitarnej (km) – 8,81 km - długość przebudowanej kanalizacji sanitarnej (km) - 10,66 - długość przebudowanej sieci wodociągowej (km) – 0,18 km - długość wyremontowanej sieci wodociągowej (km) - 0,89 km - liczba wspartych stacji uzdatnia wody– szt. 1 - liczba wdrożonych inteligentnych systemów zarządzania sieciami wod.-kan. - 1 szt. Rezultatem Projektu będzie: 1. wzrost liczby osób korzystających z systemu kanalizacji zbiorczej w aglomeracji o 913 RLM. 2. Ilość suchej masy komunalnych osadów ściekowych poddawanych procesom przetwarzania- 1,67 tys. Mg/rok. 3. ilość uzdatnianej wody po zakończeniu projektu 3 800 000,00 m3/rok. </t>
  </si>
  <si>
    <t>POIS.02.03.00-00-0250/16</t>
  </si>
  <si>
    <t>Regulacja gospodarki wodno-ściekowej w Gminie Czechowice-Dziedzice – etap 2</t>
  </si>
  <si>
    <t>PRZEDSIĘBIORSTWO INŻYNIERII MIEJSKIEJ SPÓŁKA Z OGRANICZONĄ ODPOWIEDZIALNOŚCIĄ</t>
  </si>
  <si>
    <t>Zakres rzeczowy Projektu obejmuje: - budowa sieci kanalizacyjnej grawitacyjno – ciśnieniowej z sieciowymi pompowniami ścieków o długości 51,5 km i przyłączenie 4500 nowych użytkowników, w tym 4365 w gospodarstwach domowych i 135 w podmiotach użyteczności publicznej i obiektach turystycznych - modernizacja sieci kanalizacyjnej grawitacyjnej o długości 6,1 km, - modernizacja sieci wodociągowej o długości 24,8 km, - budowa 1 stacji zlewczej ścieków dowożonych, - budowa 4 instalacji do podczyszczania wód z sieci deszczowej, powstałej w wyniku rozdziału kanalizacji ogólnospławnej - zabudowa na oczyszczalni ścieków agregatu prądotwórczego kogeneracyjnego o mocy około 200 kW produkującego energię elektryczną i cieplną z wykorzystaniem biogazu, na potrzeby własne oczyszczalni, do zasilania urządzeń pracujących na oczyszczalni oraz ogrzewania między innymi komór fermentacyjnych, - budowa garażu na oczyszczalni ścieków, - zakup specjalistycznego sprzętu dla celów obsługi zbiorczego systemu odprowadzania ścieków oraz do diagnostyki nieszczelności na sieci wodociągowej.</t>
  </si>
  <si>
    <t>POIS.02.03.00-00-0251/16</t>
  </si>
  <si>
    <t>Budowa kanalizacji sanitarnej w Michałowie - Grabinie – etap I, Gm. Nieporęt</t>
  </si>
  <si>
    <t xml:space="preserve">Przedmiotem inwestycji jest budowa sieci kanalizacji sanitarnej z odgałęzieniami do granicy nieruchomości w ulicach Przyrodniczej, Kwiatowej, Kasztanowej i Przyleśnej w Michałowie-Grabinie, Gmina Nieporęt i włączenia jej do ul. Orneckiej w Warszawie. Planowane przedsięwzięcie polegać będzie na budowie rurociągów kanalizacji sanitarnej grawitacyjnej, trzech przepompowni ścieków (oraz przebudowie jednej pompowni) wraz z zalicznikową linią nn oraz rurociągów tłocznych. Do projektowanej sieci włączony zostanie istniejący system kanalizacji sanitarnej z osiedla Grabina. Ponadto w ramach projektu rozbudowany zostanie inteligentny system SCADA. W wyniku realizacji inwestycji zwiększy się stopień wyposażenia aglomeracji Warszawa w system kanalizacji zgodnie w wymogami dyrektywy 91/271/EWG w sprawie oczyszczania ścieków komunalnych. Powstanie łącznie około 5,15 km sieci kanalizacji sanitarnej, z której korzystać będzie około 440 osób. </t>
  </si>
  <si>
    <t>POIS.02.03.00-00-0251/17</t>
  </si>
  <si>
    <t>Przebudowa i rozbudowa oczyszczalni ścieków w Mogilnie</t>
  </si>
  <si>
    <t>GMINA MOGILNO</t>
  </si>
  <si>
    <t>Celem projektu jest zwiększenie liczby ludności korzystającej z ulepszonego systemu oczyszczania ścieków kom. poprzez dostosowanie istniejącego układu techn. do obowiązujących standardów i technologii stosowanych w procesie oczyszczania ścieków. Przewidziane prace obejmują również zmniejszenie oddziaływania na pobliskich mieszk. w zakresie emisji zanieczyszczeń do powietrza, hałasu do środ. oraz uciążliwości zapachowej. W chwili obecnej jakość ścieków oczyszczonych w oczyszczalni ścieków w Mogilnie nie spełnia wymagań prawa UE (Dyrektywa Rady 91/271/EWG). Przy okazji realizacji projektu osiągnięte zostaną następujące cele pośrednie: - polepszenie standardu ochrony środ., - rozwój społ.-gosp., - racjonalna gospodarka wodno – ściekowa. Projekt przyczynia się do osiągnięcia wskaźników, o których mowa w Planie działania UE dotyczącym Strategii UE dla Regionu Morza Bałtyckiego dla obszaru NUTRI – skuteczniejsze eliminacja biogenów zapobiega procesowi estryfikacji wód. Modernizacja oczyszczalni ścieków zapobiegnie procesowi przedostawania się substancji biogennych do wód powierzchniowych, które w konsekwencji przedostałyby się do Bałtyku. Projekt realizuje następujące wskaźniki z zał 2 do SzOOP POIiS 2014-2020: WSKAŹNIKI REZULTATU BEZPOŚREDNIEGO: -Liczba dodatkowych osób korzystających z ulepszonego oczyszczania ścieków (CI): 14 091 RLM, - Wielkość ładunku ścieków poddanych ulepszonemu oczyszczaniu - 14 091 RLM, WSKAŹNIKI PRODUKTU: - Liczba wybudowanych lub zmodernizowanych oczyszczalni ścieków komunalnych: 1 szt., w tym: Liczba zmodernizowanych oczyszczalni ścieków komunalnych: 1 szt., Liczba oczyszczalni ścieków komunalnych wspartych w zakresie przeróbki/zagospodarowania osadów ściekowych: 1 szt.</t>
  </si>
  <si>
    <t>POIS.02.03.00-00-0252/17</t>
  </si>
  <si>
    <t>Rozwój infrastruktury wodno-kanalizacyjnej w gminie Sicienko</t>
  </si>
  <si>
    <t>GMINA SICIENKO</t>
  </si>
  <si>
    <t>Celem projektu jest zwiększenie liczby ludności korzystającej z ulepszonego systemu oczyszczania ścieków komunalnych, zapewniających podwyższone usuwanie biogenów. Zostanie to osiągnięte dzięki budowie oraz przebudowie systemów gospodarki wodno –ściekowej w aglomeracji Bydgoszcz. Realizacja projektu pozwoli tym samym na wypełnienie zobowiązań akcesyjnych w zakresie gospodarki wodno – ściekowej oraz przyczyni się do ochrony i zachowania stanu ekologicznego wód Bałtyku i zapobiegania zanieczyszczeniu wód powierzchniowych w Polsce. Pomimo zauważalnego w ostatnich latach postępu w zakresie budowy infrastruktury komunalnej zapewniającej odprowadzanie i efektywne oczyszczanie ścieków, nadal istnieją duże potrzeby inwestycyjne w zakresie zobowiązań wynikających z dyrektywy 91/271/EWG dotyczących oczyszczania ścieków komunalnych. Sektor komunalny oprócz zanieczyszczeń obszarowych z rolnictwa, stanowiących zagrożenie dla jakości wód powierzchniowych, w tym Morza Bałtyckiego i powodujących ich eutrofizację. Wskaźnik rezultatu bezpośredniego: -Liczba nowych użytkowników sieci kanalizacyjnej, którzy przyłączyli się do sieci w wyniku realizacji projektu: 1690 RLM - Liczba dodatkowych osób korzystających z ulepszanego oczyszczania ścieków – 1690 RLM Wskaźniki produktu: - Długość sieci wodociągowej :1,6 km - Długość wybudowanej, rozbudowanej lub zmodernziowanej konalizacji sanitarnej, w tym: i. Długość wybudowanej kanalizacji sanitarnej: 24,6 km; ii.Długość zmodernizowanej kanalizacji sanitarnej: 1,8 km. - Długość przebudowanej sieci kanalizacyjnej: 1,7685 km</t>
  </si>
  <si>
    <t>POIS.02.03.00-00-0253/16</t>
  </si>
  <si>
    <t>Budowa sieci kanalizacji sanitarnej w mieście Barcin przy ul. Akacjowej oraz w miejscowościach Wolice i Barcin Wieś</t>
  </si>
  <si>
    <t>GMINA BARCIN</t>
  </si>
  <si>
    <t>Przedsięwzięcie "Budowa sieci kanalizacji sanitarnej w mieście Barcin przy ul. Akacjowej oraz w miejscowościach Wolice i Barcin Wieś" zlokalizowane jest na obszarze Gminy Barcin, położonej w województwie kujawsko-pomorskim.Obszar Gminy Barcin, zgodnie z Uchwałą Sejmiku Województwa Kujawsko-Pomorskiego: IX/166/15 z dnia 22.06.2015 r. wchodzi w skład aglomeracji Barcin. Na podstawie istniejących niedoborów określono, iż w zakres inwestycji wchodzić będą następujące zadania: a) Budowa sieci kanalizacji sanitarnej w Barcinie przy ul. Akacjowej o łącznej długości 672 m. b) Budowa kanalizacji sanitarnej w Wolicach o łącznej długości 2324 m. c) Budowa sieci kanalizacji sanitarnej w Barcinie Wsi o łącznej długości 987 m. Łącznie w ramach projektu zostanie wybudowana sieć kanalizacji sanitarnej o długości 3,98 km, do której podłączonych zostanie 201 mieszkańców. Ścieki z nowo wybudowanej sieci kanalizacyjnej będą odprowadzane do oczyszczalni ścieków w Sadłogoszczy, która spełnia wymagania dotyczące dyrektywy 91/271/EWG z dnia 21.05.1991 r. w sprawie oczyszczania ścieków komunalnych. Wszystkie odcinki sieci kanalizacyjnej planowane do wybudowania w ramach projektu znajdują się w granicach Aglomeracji Barcin. Oprócz prac budowlanych zakres projektu obejmuje: - opracowanie studium wykonalności, - opracowanie dokumentacji projektowej, - opłaty za przyłączenie do sieci elektroenergetycznej, opłaty za umieszczenie w pasie drogowym urządzeń infrastruktury technicznej nie związanej z potrzebami zarządzania drogami lub potrzebami ruchu drogowego, - nadzór autorski, - działania informacyjno-promocyjne, - rezerwę na nieprzewidziane wydatki. Całkowita wartość inwestycji wyniesie 3 705 352,80 zł, w tym koszty kwalifikowane: 3 012 519,35 zł. Wszystkie koszty poza podatkiem VAT zostały zaliczone do kosztów kwalifikowanych.</t>
  </si>
  <si>
    <t>POIS.02.03.00-00-0255/16</t>
  </si>
  <si>
    <t>Modernizacja gospodarki wodno-ściekowej na terenie Gminy Leoncin w miejscowościach Leoncin, Michałów, Teofile, Wincentówek.</t>
  </si>
  <si>
    <t>GMINA LEONCIN</t>
  </si>
  <si>
    <t xml:space="preserve">Przedsięwzięcie pn. „Modernizacja gospodarki wodno-ściekowej na terenie Gminy Leoncin w miejscowościach Leoncin, Michałów, Teofile, Wincentówek” składa się z następujących zadań: Zadanie 1. Budowa kanalizacji sanitarnej w miejscowościach: Teofile, Wincentówek, Michałów, Leoncin, gm. Leoncin, Zadanie 2. Modernizacja gminnej oczyszczalni ścieków w Michałowie – etap II. Zakres zadania 1 obejmuje budowę kanalizacji grawitacyjno-tłocznej o łącznej długości ok. 7,07 km (w tym zakres kwalifikowany ok. 6,6 km), budowę 8 przepompowni ścieków oraz modernizację 5 przepompowni ścieków. Zakres zadania 2 obejmuje wprowadzenie dodatkowego stopnia podczyszczania oraz zautomatyzowanie i zmiana sposobu usuwania związków biogennych, montaż ogniw fotowoltaicznych do produkcji energii elektrycznej na potrzeby własne. </t>
  </si>
  <si>
    <t>POIS.02.03.00-00-0256/16</t>
  </si>
  <si>
    <t>Ochrona wód zbiornika wody pitnej dla aglomeracji Górnego Śląska poprzez uporządkowanie gospodarki wodno-ściekowej na terenie aglomeracji Chybie.</t>
  </si>
  <si>
    <t>GMINA CHYBIE</t>
  </si>
  <si>
    <t>Nadrzędnym celem Projektu jest poprawa stanu środowiska, osiągnięcie poziomu skanalizowania aglomeracji Chybie zgodnie z wymogami Dyrektywy 91/271/EWG w sprawie oczyszczania ścieków komunalnych oraz dostosowanie gospodarki osadowej oczyszczalni ścieków Mnich do wymagań prawodawstwa polskiego i Unii Europejskiej. Projekt zlokalizowany jest na terenie województwa śląskiego, powiatu cieszyńskiego, gminy Chybie. Projekt realizowany jest na obszarze aglomeracji Chybie o RLM=10 600, wyznaczonej Rozporządzeniem nr 1/07 Wojewody Śląskiego z dnia 9 stycznia 2007r. Aglomeracja Chybie wpisana jest w Master Planie oraz w załączniku nr 2 do aktualizacji KPOSK 2015 zatwierdzonej 21.04.2016r. – l_d aglomeracji – PLSL119N. Projekt obejmuje następujące zadania inwestycyjne: Zadanie 1 - Rozbudowa układu gospodarki osadowej oczyszczalni ścieków Mnich. Zadanie obejmuje rozbudowę istniejącego ciągu technologicznego oś Mnich w obiekty, urządzenia oraz niezbędne sieci technologiczne, zapewniające poprawienie właściwości energetycznych osadów ściekowych, umożliwiających jego efektywne wtórne wykorzystanie tj. skierowanie osadu ściekowego do instalacji produkcji biogazu. Zadanie 2 - Budowa sieci kanalizacji sanitarnej w Gminie Chybie - etap II zad. 4 i etap III. Zadanie obejmuje budowę systemu kanalizacji sanitarnej w Gminie Chybie na terenie miejscowości Chybie, Mnich, Frelichów, Zaborze. Łączna długość budowanej kanalizacji sanitarnej - 46,8 km. Zadanie 3 - Montaż instalacji fotowoltanicznej na oczyszczalni ścieków Mnich - o rocznej produkcji energii 20900 kWh Całkowity koszt projektu wynosi 59 815 010,61 zł.</t>
  </si>
  <si>
    <t>POIS.02.03.00-00-0258/16</t>
  </si>
  <si>
    <t>Rozbudowa systemu kanalizacji sanitarnej i wodociągowej w Gminie Ożarów Mazowiecki – etap II</t>
  </si>
  <si>
    <t>GMINA OŻARÓW MAZOWIECKI</t>
  </si>
  <si>
    <t>Projekt obejmuje budowę 21,91 km sieci kanalizacji sanitarnej, modernizację SUW oraz budowę dodatkowego zbiornika wody.</t>
  </si>
  <si>
    <t>POIS.02.03.00-00-0260/16</t>
  </si>
  <si>
    <t>Uporządkowanie gospodarki wodno- ściekowej na terenie miasta Sulejówek – Etap II</t>
  </si>
  <si>
    <t>MIASTO SULEJÓWEK</t>
  </si>
  <si>
    <t>Zakres wskazany we wniosku jest zgodny z Master Panem - PLMZ044 oraz KPOŚK Na zakres rzeczowy przedmiotowego projektu składa się dwadzieścia osiem niezależnych zadań, które mają być wykonane w latach 2016 – 2023. Przedmiotem projektu jest zaprojektowanie i budowa sieci wodociągowej oraz sieci kanalizacji sanitarnej wraz z modernizacją oczyszczalni ścieków (budowa systemu dodatkowego zasilania eNN z wykorzystaniem paneli fotowoltaicznych) oraz zakup systemu GIS Łącznie w ramach projektu planuje się wybudowanie sieci kanalizacji sanitarnej wraz z odgałęzieniami do granic prywatnych nieruchomości o łącznej długości 11 701,0 m oraz sieci wodociągowej wraz z odgałęzieniami do granic posesji o łącznej długości ok. 7 492,6 m. Zakłada się podłączenie do kanalizacji ok. 1365 RLM,oznacza to że średnia osób przyłączanych na 1 km wynosić będzie powyżej 120 Mk/km (około 163,2 Mk/km-zgodnie z zał. 12) do sieci wodociągowej ok. 1075 osób. Ponadto w ramach projektu planuje się odtworzyć nawierzchnię w miejscach prowadzenia robót budowlano-montażowych zgodnie z Warunkami Zarządy Dróg. W ramach projektu planuje się także zakup i wdrożenie GIS – systemu informacji geograficznej, służącego do wprowadzania, gromadzenia, przetwarzania oraz wizualizacji danych geograficznych.</t>
  </si>
  <si>
    <t>POIS.02.03.00-00-0262/17</t>
  </si>
  <si>
    <t>Uporządkowanie gospodarki ściekowej w Ustce</t>
  </si>
  <si>
    <t>„WODOCIĄGI USTKA” SP. Z O.O.</t>
  </si>
  <si>
    <t xml:space="preserve">Przedsięwzięcie polegać będzie na: 1. Rozbudowie oczyszczalni ścieków w Ustce - zwiększenie przepustowości oczyszczalni z dotychczasowej 57 994 RLM (Qdśr 10 136 m3/d) do 71 750 RLM (poza sezonem) (Qdśr 8 636 m3/d) i 92 283 RLM (w sezonie) (Qdśr 11 633 m3/d), 2. Budowie przepompowni głównej ścieków w Ustce wraz z przelewem burzowym do rzeki Słupi. </t>
  </si>
  <si>
    <t>POIS.02.03.00-00-0263/17</t>
  </si>
  <si>
    <t>Rozbudowa sieci wod-kan wraz z wdrożeniem inteligentnych systemów zarządzania siecią wodno-kanalizacyjną w Gminie Ksawerów</t>
  </si>
  <si>
    <t>Projekt dotyczy budowy kanalizacji sanitarnej o długości 1,6 km oraz wodociągu o długości 0,59 km na terenie m. Ksawerów, wraz z modernizacją przepompowni ścieków oraz SUW. Zostanie też zakupiony sprzęt do czyszczenia sieci kanalizacji sanitarnej, zadymiarki oraz agregatu prądotwórczego.</t>
  </si>
  <si>
    <t>POIS.02.03.00-00-0264/17</t>
  </si>
  <si>
    <t>Rozbudowa systemu wodno-kanalizacyjnego na terenie Gminy Piątnica w obszarze Aglomeracji Łomża</t>
  </si>
  <si>
    <t>GMINA PIĄTNICA</t>
  </si>
  <si>
    <t>W ramach projektu planowana jest budowa kanalizacji sanitarnej o łącznej długości 7,12 km w m. Drozdowo, Piątnica Włościańska, Marianowo i Piątnica Poduchowna. Projekt obejmuje też budowę wodociągu o długości 1,79 km w m. Budy Czarnockie, modernizację istniejącej sieci kanalizacyjnej w Czarnocinie oraz Piątnicy Poduchownej poprzez wymianę 79 szt. pomp w przydomowych przepompowniach ścieków oraz 4 pomp w przepompowni głównej tłoczącej ścieki pod rzeką Narew na oczyszczalnię w Łomży, zlikwidowana zostanie też 1 oczyszczalnia ścieków w Marianowie, co spowoduje przekierowanie ścieków do oczyszczalni w Łomży. W wyniku realizacji projektu zostanie podłączonych 1201 nowych użytkowników sieci kanalizacyjnej oraz 660 osób korzystających z ulepszonego zaopatrzenia w wodę. Projekt będzie realizowany na terenie aglomeracji Łomża.</t>
  </si>
  <si>
    <t>POIS.02.03.00-00-0265/17</t>
  </si>
  <si>
    <t>Budowa sieci kanalizacji sanitarnej z przyłączami, do przepompowni i drogami dojazdowymi w m. Pogórska Wola - Przysiółek Wielkie Pole</t>
  </si>
  <si>
    <t>GMINA SKRZYSZÓW</t>
  </si>
  <si>
    <t>W ramach projektu planowana jest budowa sieci kanalizacji sanitarnej z przyłączami, do przepompowni i drogami dojazdowymi w m. Pogórska Wola - Przysiółek Wielkie Pole o łącznej długości o łącznej długości 20,32 km. W wyniku realizacji projektu zostanie podłączonych 1015 nowych użytkowników sieci kanalizacyjnej. Projekt będzie realizowany na terenie aglomeracji Tarnów.</t>
  </si>
  <si>
    <t>POIS.02.03.00-00-0269/17</t>
  </si>
  <si>
    <t>Gdański projekt wodno-ściekowy etap III</t>
  </si>
  <si>
    <t>GDAŃSKA INFRASTRUKTURA WODOCIĄGOWO-KANALIZACYJNA SP. Z O.O.</t>
  </si>
  <si>
    <t>Budowa nowej sieci kanalizacji sanitarnej i wodociągowej Budowa kanalizacji deszczowej Modernizacja sieci kanalizacji sanitarnej i wodociągowej Rozbudowa systemu monitoringu dla gdańskiego układu wodociągowego Modernizacja oczyszczalni ścieków w celu poprawy efektywności, w tym energetycznej</t>
  </si>
  <si>
    <t>POIS.02.03.00-00-0300/16</t>
  </si>
  <si>
    <t>Budowa kanalizacji sanitarnej i deszczowej w Ludwikowie i Nowym Świecie, Gmina Bełchatów</t>
  </si>
  <si>
    <t>GMINA BEŁCHATÓW</t>
  </si>
  <si>
    <t>Przedsięwzięcie obejmuje budowę sieci kanalizacji sanitarnej i deszczowej w miejscowościach Ludwików i Nowy Świat, w gminie Bełchatów. W zakres przedsięwzięcie wchodzą następujące zadania: I. Budowa kanalizacji sanitarnej w Ludwikowie i Nowym Świecie – etap II o długości ok. 1,73 km wraz z sieciową przepompownią ścieków, II. Budowa kanalizacji sanitarnej w Ludwikowie i Nowym Świecie – etap III o długości ok. 1,3 km wraz z sieciowymi przepływomierzami ścieków (2 szt.), III. Budowa kanalizacji deszczowej w Ludwikowie o długości ok. 0,37 km.</t>
  </si>
  <si>
    <t>POIS.02.03.00-00-0300/17</t>
  </si>
  <si>
    <t>Rozbudowa systemu kanalizacji sanitarnej w Legionowie - etap V</t>
  </si>
  <si>
    <t>PRZEDSIĘBIORSTWO WODOCIĄGOWO - KANALIZACYJNE "LEGIONOWO" SP. Z O.O.</t>
  </si>
  <si>
    <t>Budowa kanalizacji sanitarnej o długości 1,33 km, co umożliwi przyłączenie do systemu nowych użytkowników - 90 RLM. Budowa agregatorni dla przepompowni ścieków sanitarnych "Centralna".</t>
  </si>
  <si>
    <t>POIS.02.03.00-00-0301/17</t>
  </si>
  <si>
    <t>Budowa kanalizacji sanitarnej, deszczowej i sieci wodociągowej rozdzielczej oraz przebudowa i rozbudowa komunalnej oczyszczalni ścieków w aglomeracji Syców</t>
  </si>
  <si>
    <t>SYCOWSKA GOSPODARKA KOMUNALNA SP. Z O.O.</t>
  </si>
  <si>
    <t>Inwestycja zlokalizowana jest w Gminie Syców, woj. dolnośląskie, pow. oleśnicki. Projekt obejmuje przebudowę ok. 2 km kanalizacji ogólnospławnej, tj. jej rozdział na kanalizację sanitarną i deszczową, przebudowę sieci wodociągowej o długości ok. 1,47 km na terenie m. Syców, a także przebudowę i rozbudowę komunalnej oczyszczalni ścieków w Sycowie oraz zakup i wdrożenie systemu zarządzania siecią wod-kan (GIS). Główne cele projektu: zwiększenie liczby ludności korzystającej z ulepszonego systemu oczyszczania ścieków komunalnych, zapewniającego podwyższone usuwanie biogenów na terenie aglomeracji Syców (wartość docelowa: 10 394 RLM), zwiększenie liczby nowych użytkowników sieci kanalizacyjnej, którzy przyłączyli się do sieci w wyniku realizacji projektu (wartość docelowa: 45 RLM), wzrost wielkości ładunku ścieków poddanych ulepszonemu oczyszczaniu (wartość docelowa: 10 394 RLM), zwiększenie ilości suchej masy komunalnych osadów ściekowych poddawanych procesom przetwarzania (wartość docelowa: 0,16 tys. Mg/rok).</t>
  </si>
  <si>
    <t>POIS.02.03.00-00-0302/17</t>
  </si>
  <si>
    <t>Gospodarka wodno-ściekowa na terenie Gminy Skawina – Etap II</t>
  </si>
  <si>
    <t>Projekt obejmuje budowę kanalizacji sanitarnej grawitacyjnej o łącznej długości 22,72 km oraz tłocznej o łącznej długości 11,93 km na obszarze aglomeracji Skawina, a także przebudowy SUW w Skawinie. W wyniku realizacji projektu zostanie podłączonych 4 242 nowych użytkowników sieci kanalizacyjnej oraz zostanie uzdatniona woda w ilości 3 071 277 m3/rok.</t>
  </si>
  <si>
    <t>POIS.02.03.00-00-0303/17</t>
  </si>
  <si>
    <t>Budowa kanalizacji sanitarnej i deszczowej na terenie gminy Świerklaniec</t>
  </si>
  <si>
    <t>GMINA ŚWIERKLANIEC</t>
  </si>
  <si>
    <t>Budowa kanalizacji sanitarnej (42,07 km) wraz z odtworzeniem istniejącej kanalizacji deszczowej oraz modernizacja sieci wodociągowej (7,30 km). Zakup pojazdu do monitorowania i czyszczenia sieci.</t>
  </si>
  <si>
    <t>POIS.02.03.00-00-0304/17</t>
  </si>
  <si>
    <t>Rozbudowa kanalizacji sanitarnej w Radomsku</t>
  </si>
  <si>
    <t>Budowa kanalizacji sanitarnej Modernizacja ujęcia wody Miłaczki Dostawa i montaż wirówki do odwadniania osadów ściekowych Dostawa i montaż agregatów prądotwórczych na terenie OŚ Dostawa i montaż lamp solarnych na terenie tłoczki os. Wymysłówek</t>
  </si>
  <si>
    <t>POIS.02.03.00-00-0305/17</t>
  </si>
  <si>
    <t>Rozbudowa i modernizacja oczyszczalni ścieków w Oleśnie oraz rozbudowa i modernizacja sieci kanalizacyjnej i wodociągowej na terenie aglomeracji Olesno</t>
  </si>
  <si>
    <t>OLESKIE PRZEDSIĘBIORSTWO WODOCIĄGÓW I KANALIZACJI SP. Z O.O. W OLEŚNIE</t>
  </si>
  <si>
    <t>Projekt dotyczy budowy kanalizacji sanitarnej (7,08 km) i jej modernizacji (0,68 km) oraz wodociągu (3,43 km) w aglomeracji Olesno oraz rozbudowy i modernizacji oczyszczalni ścieków w Oleśnie w celu spełnienia wymagań Dyrektywy Rady 91/271/EWG i rozporządzenia MŚ. Planowany jest tez montaż instalacji fotowoltaicznej na budynkach oczyszczalni ścieków w Oleśnie. W wyniku realizacji projektu zostanie podłączonych 345 nowych użytkowników sieci kanalizacyjnej i 30 sieci wodociągowej.</t>
  </si>
  <si>
    <t>POIS.02.03.00-00-0306/17</t>
  </si>
  <si>
    <t>Porządkowanie gospodarki wodno-ściekowej w gminie Pruszcz Gdański</t>
  </si>
  <si>
    <t>EKSPLOATATOR SP. Z O.O.</t>
  </si>
  <si>
    <t>Projekt dotyczy budowy kanalizacji sanitarnej na terenie Gminy Pruszcz Gdański o długości 5,26 km, likwidacji kontenerowej oczyszczalni ścieków (i przekierowania ścieków do oczyszczalni Gdańsk Wschód) oraz poprawy systemu zaopatrzenia w wodę poprzez budowę sieci wodociągowej „spinającej” m. Rotmanka-Juszkowo (poprawa wydajności i ciśnienia w sieci) o łącznej długości 0,9 km. W wyniku realizacji projektu zostanie podłączonych 316 nowych użytkowników sieci kanalizacyjnej.</t>
  </si>
  <si>
    <t>POIS.02.03.00-00-0307/17</t>
  </si>
  <si>
    <t>Poprawa gospodarki wodno-ściekowej w gm. Dobra</t>
  </si>
  <si>
    <t>Projekt dotyczy budowy kanalizacji sanitarnej o długości 5,94 km oraz wodociągu o długości 1,99 km na terenie gm. Dobra, rozbudowy hydroforni w SUW w Buku oraz rozbudowy oczyszczalni ścieków w Redlicy (III etapu). W wyniku realizacji Projektu zostanie zwiększona przepustowość oczyszczalni ścieków w Redlicy o 12 000 RLM, podłączonych zostanie 690 nowych użytkowników sieci kanalizacyjnej oraz 61 dodatkowych osób korzystających z ulepszonego zaopatrzenia w wodę.</t>
  </si>
  <si>
    <t>POIS.02.03.00-00-0309/17</t>
  </si>
  <si>
    <t>Oczyszczanie ścieków w Brzegu - faza IV</t>
  </si>
  <si>
    <t>Modernizacja oczyszczalni ścieków w zakresie przeróbki osadów ściekowych. Budowa i modernizacja sieci kanalizacji sanitarnej oraz budowa i modernizacja sieci wodociągowej.</t>
  </si>
  <si>
    <t>POIS.02.03.00-00-0310/17</t>
  </si>
  <si>
    <t>Modernizacja i rozbudowa systemu gospodarki wodno-ściekowej wraz z wykorzystaniem odnawialnych źródeł energii w Tomaszowie Lubelskim</t>
  </si>
  <si>
    <t>Cel przedsięwzięcia zostanie osiągnięty w wyniku inwestycji w zakresie: - budowy 2,91 km sieci kanalizacji sanitarnej (podłączenie 349 RLM) i modernizacji systemu kanalizacji sanitarnej o dł. 3,2 km (w ramach tego zadania koszty dotyczące odcinka o długości 200,6 m uwzględniono w kosztach niekwalifikowanych). - rozbudowy sieci wodociągowej - 0,21 km - remontu oczyszczalni ścieków (63420 RLM) wraz z dostawą samochodu asenizacyjno- ciśnieniowego - budowy elektrowni fotowoltaicznej mocy 201,84 kWp na terenie stacji wodociągowej w Tomaszowie Lubelskim</t>
  </si>
  <si>
    <t>POIS.02.03.00-00-0320/17</t>
  </si>
  <si>
    <t>Uporządkowanie gospodarki ściekowej - budowa kanalizacji sanitarnej wraz z przepompowniami dla Gminy Świątniki Górne</t>
  </si>
  <si>
    <t>GMINA ŚWIĄTNIKI GÓRNE</t>
  </si>
  <si>
    <t>Przedmiotowy projekt realizowany będzie w miejscowościach Wrząsowice, Ochojno, Rzeszotary i Świątniki Górne na terenie Gminy Świątniki Górne, w powiecie krakowskim (woj. małopolskie) oraz na terenie miejscowości Gorzków na terenie Gminy Wieliczka, w powiecie wielickim (woj. małopolskie). W ramach projektu planowana jest budowa 49,2 km sieci kanalizacji sanitarnej układzie grawitacyjno - tłocznym w obszarze aglomeracji Kraków, w następujących miejscowościach Gminy Świątniki Górne: Wrząsowice, Ochojno, Świątniki Górne i Rzeszotary. Ścieki z tych terenów ujęte w zbiorczy system kanalizacyjny będą kierowane do oczyszczalni ścieków Płaszów w Krakowie. Przewidziano także montaż urządzeń na sieci wodociągowej wraz z modernizacją pompowni wody "Gorzków".</t>
  </si>
  <si>
    <t>POIS.02.03.00-00-0321/17</t>
  </si>
  <si>
    <t>Uporządkowanie gospodarki wodno-ściekowej wraz zkanalizacją deszczową na terenie Aglomeracji Chojnice - etap II</t>
  </si>
  <si>
    <t>PRZEDSIĘBIORCA PUBLICZNY</t>
  </si>
  <si>
    <t>Głównym celem projektu „Uporządkowanie gospodarki wodno-ściekowej wraz z kanalizacją deszczową na terenie Aglomeracji Chojnice – etap II” jest zwiększenie liczby ludności korzystającej z ulepszonego systemu oczyszczania ścieków w Aglomeracji Chojnice, w miejscowościach położonych na jej terenie: Charzykowy i Ciechocin. Cel ten osiągnięty zostanie poprzez następujące cele pośrednie: - zwiększenie długości sieci kanalizacji sanitarnej w aglomeracji (ok. 7,12 km), co pozwoli na przyłączenie obecnych mieszkańców i stworzy możliwości przyłączenia w kolejnych latach nowych terenów przeznaczonych pod zabudowę mieszkaniową, - likwidacja nieszczelnych zbiorników bezodpływowych (21 szt.) -modernizacja starej i wyeksploatowanej infrastruktury i zmniejszenie jej awaryjności (2,6 km), - budowę kanalizacji deszczowej- (2,3km) - wprowadzenie systemu zarządzania siecią typu GIS, - zakup i wykorzystanie na etapie eksploatacji specjalistycznych samochodów, które pozwolą na prawidłowe wykorzystanie i zabezpieczenie infrastruktury, - osiągnięcia celów dyrektywy ściekowej, które ujęte zostały w II priorytecie Aktualizacji Master Planu dla wdrożenia dyrektywy 91/271/EWG (dyrektywa ściekowa), Przedmiotowy projekt pozwoli na przyłączenie do zbiorczego systemu odprowadzania ścieków 250 RLM</t>
  </si>
  <si>
    <t>POIS.02.03.00-00-0322/17</t>
  </si>
  <si>
    <t>Budowa kanalizacji sanitarnej na terenie aglomeracji Mogielnica</t>
  </si>
  <si>
    <t>GMINA MOGIELNICA</t>
  </si>
  <si>
    <t>Projekt polega na budowie sieci kanalizacji sanitarnej z przepompowniami i zasilaniem energetycznym na terenie aglomeracji Mogielnica o łącznej długości 1920,00 m. Głównym problemem z jakim zmaga się miasto Mogielnica jest niedostatecznie rozwinięta sieć kanalizacyjna. W wyniku realizacji inwestycji liczba mieszkańców aglomeracji Mogielnica korzystających z sieci kanalizacji sanitarnej zwiększy się o 81 osób. Całkowita wartość projektu wynosi - 1 843 823,88 zł, w tym 1 499 043,80 zł - to koszty kwalifikowane. Roboty budowlane zostaną rozpoczęte 01.09.2017 r., zakończenie realizacji projektu 31.12.2017 r. Oczyszczalnia ścieków, do której zostanie przyłączona planowana sieć kanalizacyjna spełnia wymagania dyrektywy Rady 91/271/EWG w sprawie oczyszczania ścieków komunalnych oraz rozporządzenia Ministra Środowiska w sprawie warunków, jakie należy spełnić przy wprowadzaniu ścieków do wód lub ziemi, oraz w sprawie substancji szczególnie szkodliwych dla środowiska wodnego. Aglomeracja Mogielnica została uwzględniona w aktualizacji KPOŚK. Przedmiotowy projekt przyczyni się do realizacji następujących wskaźników istotnych dla realizacji celów interwencji (działanie 2.3): - długość wybudowanej kanalizacji sanitarnej - 1,92 km; - długość sieci kanalizacji sanitarnej w woj. mazowieckim - 1,92 km; - liczba nowych użytkowników sieci kanalizacyjnej, którzy przyłączyli się do sieci w wyniku realizacji projektu - 81 RLM; - liczba dodatkowych osób korzystających z ulepszonego oczyszczania ścieków - 81 RLM. Realizacja projektu przyczyni się do wypełnienia zobowiązań akcesyjnych w zakresie gospodarki ściekowej oraz przyczyni się do ochrony i zachowania stanu ekologicznego wód Bałtyku i zapobiegania zanieczyszczeniu wód powierzchniowych w Polsce.</t>
  </si>
  <si>
    <t>POIS.02.03.00-00-0390/17</t>
  </si>
  <si>
    <t>Kontynuacja programu kompleksowej gospodarki ściekowej w Gminie Janów Lubelski</t>
  </si>
  <si>
    <t>Zakres geograficzny Wnioskowany projekt dotyczy rozwiązania problemów w zakresie gospodarki wodno-ściekowej na terenie Aglomeracji Janów Lubelski. Ścieki z obszaru objętego projektem będą odprowadzane do oczyszczalni ścieków eksploatowanej przez Gminę Janów Lubelski. Zakres przedmiotowy obejmuje następujące działania: Kanalizacja sanitarna - długość sieci kanalizacyjnej– 3320 mb. Modernizacja oczyszczalni ścieków: - Wymiana 970 szt. wyeksploatowanych dyfuzorów na dyfuzory nowszej generacji w jednym reaktorze biologicznym na terenie oczyszczalni ścieków w Janowie Lubelskim (zakres niekwalifikowany) . Rozbudowa systemu monitoringu: - Rozbudowa systemu monitoringu poprzez modernizację szaf sterowniczych i włączenie istniejących na terenie aglomeracji pompowni i studni wodomierzowych do oprogramowania SCADA.</t>
  </si>
  <si>
    <t>POIS.02.03.00-00-0391/17</t>
  </si>
  <si>
    <t>Budowa i modernizacja systemu kanalizacji sanitarnej oraz systemu zaopatrzenia w wodę w Aglomeracji Łosice</t>
  </si>
  <si>
    <t>MIASTO I GMINA ŁOSICE</t>
  </si>
  <si>
    <t>Przedmiotowy projekt obejmuje realizację następujących zadań: •Rozdzielcza sieć kanalizacji sanitarnej z przyłączami oraz przepompownią ścieków w ulicy Kolejowej w Łosicach; •Rozdzielcza sieć wodociągowa z przyłączami oraz kanalizacja sanitarna z przepompownią ścieków i przyłączami w rejonie ulicy Międzyrzeckiej w Łosicach Etap II •Wymiana rozdzielczej sieci wodociągowej z przyłączami oraz przebudowa kanalizacji sanitarnej z przyłączami ul. Majora Zenona w Łosiach •Rozdzielcza sieć wodociągowa z przyłączami oraz sieć kanalizacji sanitarnej z przyłączami ul. Leśna, Radzyńska, Miodowa w Łosicach; •Sieć kanalizacji sanitarnej z przyłączami- ul. Nowa w Łosicach; •Budowa rozdzielczej sieci wodociągowej z przyłączami oraz przebudowa kanalizacji sanitarnej z przyłączami ul. 11 listopada i Sokołowska w Łosicach; •Budowa kanalizacji sanitarnej w ul. Międzyrzeckiej w Łosicach- Etap I •Budowa wiaty stalowej przy ul. Białostockiej w Łosicach; •Budowa instalacji fotowoltaicznej na przepompowni ścieków przy ul. Kolejowej w Łosicach •Zakup specjalistycznego pojazdu do czyszczenia wysokociśnieniowego kanalizacji sanitarnej •Opracowanie studium wykonalności •Promocja projektu •Nadzór inwestorski CELE PROJEKTU CELEM STRATEGICZNYM przedsięwzięcia jest zaspokojenie potrzeb inwestycyjnych Miasta i Gminy Łosice poprzez rozwój gospodarki wodno- ściekowej na terenie aglomeracji Łosice. Realizacja celu przyczyni się do dostosowania systemu wodno- kanalizacyjnego na terenie aglomeracji do obowiązujących uregulowań polskich i unijnych oraz poprawy stanu środowiska naturalnego.</t>
  </si>
  <si>
    <t>POIS.02.03.00-00-0392/17</t>
  </si>
  <si>
    <t>Uzupełnienie gospodarki wodno-ściekowej w Gminie Łochów</t>
  </si>
  <si>
    <t>GMINA ŁOCHÓW</t>
  </si>
  <si>
    <t>Inwestycja zlokalizowana jest w województwie mazowieckim, powiat węgrowski na terenie gminy Łochów o RLM 10 001 wyznaczonej w Krajowym Programie Oczyszczania Ścieków Komunalnych - Tabela główna do Master Planu i obejmuje przyłączenie 490 nowych mieszkańców o RLM równym 490. Dla osiągnięcia ww. celu oraz likwidacji niedoborów o zaplanowano budowę 9,5432 km sieci kanalizacji oraz 0,888 km sieci wodociągowej, oraz 3 przepompowni ścieków na terenie gminie Łochów, w tym w ramach poszczególnych zadań powstanie: 1) Budowa sieci kanalizacyjnej - oś. Węgrowska - BIS i Laskowska: 1370,5 m sieci grawitacyjnej i 153 m przyłączy; 2) Budowa sieci kanalizacyjnej w ulicach Nowowiejska, Polna i Olszowa w Łochowie: 703 m sieci grawitacyjnej i 103 m przyłączy; 3) Budowa sieci kanalizacyjnej - oś. Zatorze -100 m sieci grawitacyjnej 15 m przyłączy; 4) Budowa sieci kanalizacyjnej w ulicy Kwiatowej w Łochowie: 386 m sieci grawitacyjnej i 61,5m przyłączy; 5) Budowa sieci kanalizacyjnej w ul.: Sosnowa, 1-go Maja, Czereśniowa w Łochowie -1221 m sieci grawitacyjno-tłocznej wraz z 1 przepompownią i 116 m przyłączy; 6) Budowa sieci kanalizacyjnej wraz z pompownią w ui.Targowej w Łochowie -163m sieci grawitacyjnej, 77 m kanału tłocznego wraz z 1 pompownią oraz 1,5 m przyłączy; 7) Budowa sieci kanalizacyjnej w ul.Sienkiewicza w Łochowie - 229,7 m sieci grawitacyjnej oraz 136 m przyłączy; 8) Budowa sieci kanalizacyjnej wraz z przyłączami w Łopiance -149 m sieci grawitacyjnej oraz 8 m przyłącza; 9) Budowa sieci kanalizacyjnej w ul. Nowowiejskiej w Łochowie-1634m sieci grawitacyjnej, 453,5 m kanału tłocznego oraz 165,5 m przyłączy, 1 przepompownią; 10) Budowa sieci wodociągowej w miejscowości Laski - 248 m kanałów grawitacyjnych; 11) Budowa sieci kanalizacyjnej w ulicach Nasturcji, Konwaliowej, Jaśminowej, Polnych Kwiatów, Różanej, Zawilcowej - 900 m sieci grawitacyjnej i 278 m przyłączy; 12) Budowa sieci wodociągowej w ui. Sienkiewicza, Chopina, Sęczyka - 640 m sieci grawitacyjnej; 13</t>
  </si>
  <si>
    <t>POIS.02.03.00-00-0393/17</t>
  </si>
  <si>
    <t>Ochrona Jeziora Błędno i Rzeki Obry poprze rozbudowę sieci kanalizacji sanitarnej na terenie wsi Nowy Dwór mazowiecki, Perzyny i Strzyżewo</t>
  </si>
  <si>
    <t>Przedmiotowe przedsięwzięcie obejmuje swoim zakresem rozbudowę sieci kanalizacji sanitarnej na terenie gminy Zbąszyń poprzez budowę sieci kanalizacji sanitarnej w miejscowościach Nowy Dwór, Perzyny i Strzyżewo oraz montaż instalacji fotowoltaicznej na terenie Oczyszczalni ścieków. Łączna długość sieci kanalizacyjnej planowana do budowy,w ramach projektu, według Programu Funkcjonalno- Użytkowego (PFU) wynosi 17 867 m, w tym (kanalizacja grawitacyjna – 9 632 m, kanalizacja tłoczna – 8 235 m), natomiast liczba przepompowni planowana do budowy to 12 sztuk.</t>
  </si>
  <si>
    <t>POIS.02.03.00-00-0394/17</t>
  </si>
  <si>
    <t>Poprawa gospodarki wodno-ściekowej na terenie Miasta Kolno</t>
  </si>
  <si>
    <t>PRZEDSIĘBIORSTWO USŁUG KOMUNALNYCH W KOLNIE SP. Z O.O.</t>
  </si>
  <si>
    <t>Zakres projektu obejmuje: 1. Rozbudowę oczyszczalni ścieków w Kolnie, w tym: - budowa układu technologicznego autotermicznej tlenowej stabilizacji osadu wraz z odzyskiem energii cieplnej na potrzeby ogrzewania obiektów oczyszczalni oraz wymiana wyeksploatowanego wyposażenia; - budowa systemu GIS, - budowa instalacji OZE, - zakup ciągnika z osprzętem. Jakość ścieków oczyszczonych przed modernizacją jak i po spełnia wymagania Dyr.Rady 91/271/EWGi rozporządzenia z dnia 18 listopada 2014r. 2. Przebudowę i rozbudowę awaryjnego odcinka sieci wodociągowej na ul. Kolejowej (0,6 km).</t>
  </si>
  <si>
    <t>POIS.02.03.00-00-0555/17</t>
  </si>
  <si>
    <t>Modernizacja i rozbudowa urządzeń systemu kanalizacyjnego i wodociągowego aglomeracji Mrągowo.</t>
  </si>
  <si>
    <t>ZAKŁAD WODOCIĄGÓW I KANALIZACJI SP. Z O.O. W MRĄGOWIE</t>
  </si>
  <si>
    <t xml:space="preserve">Projekt będzie realizowany w aglomeracji Mrągowo na terenie Miasta Mrągowa oraz Gminy Mrągowo (woj. warm.-maz.). Aglomeracja Mrągowo-wyznaczona uchwałą nr XXIII/463/12 Sejmiku Woj. Warmińsko-Mazurskiego z dn. 28-12-2012. Zgodnie z w/w uchwały wielkość aglomeracji wynosi 27 788 RLM. Aglomeracja Mrągowo jest uwzględniona w IV AKPOŚK 2015 pod nr PLWM016 oraz w Aktualizacji Master Planu dla dyrektywy Rady 91/271/EWG pod tym samym numerem. Planowane wskaźniki produktu: - liczba przebudowanych oczyszczalni ścieków komunalnych - 1 szt. - liczba oczyszczalni ścieków komunalnych wspartych w zakresie przeróbki osadów ściekowych - 1 szt. - długość wybudowanej kanalizacji sanitarnej - 1,76 km - długość sieci wodociągowej - 0,83 km - długość sieci kanalizacji sanitarnej w woj. warm.-maz. - 1,76 km - długość sieci wodociągowej w woj. warm.-maz. - 0,83 km - liczba wdrożonych inteligentnych systemów zarządzania sieciami wod-kan. - 1 szt. - liczba wspartych stacji uzdatniania wody - 1 szt. Planowane wskaźniki rezultatu: - liczba dodatkowych osób korzystających z ulepszonego oczyszczania ścieków (CI19) - 226 RLM - liczba nowych użytkowników sieci kan. którzy przyłączyli się do sieci w ramach realizowanego projektu - 226 RLM - ilość suchej masy komunalnych osadów ściekowych poddawanych procesom przetwarzania - 0,60 tys. MG/rok - liczba dodatkowych osób korzystających z ulepszonego zaopatrzenia w wodę (CI18) - 30 RLM - ilość uzdatnianej wody po zakończeniu projektu - 1 260 400,00 m3/rok </t>
  </si>
  <si>
    <t>POIS.02.04.00-00-0005/17</t>
  </si>
  <si>
    <t>02.04</t>
  </si>
  <si>
    <t>Wykonanie kompleksowej rewitalizacji szlaków pieszych Bieszczadzkiego Parku Narodowego w celu wzmocnienia ochrony ich otoczenia przyrodniczego w latach 2017-2070</t>
  </si>
  <si>
    <t>BIESZCZADZKI PARK NARODOWY</t>
  </si>
  <si>
    <t>Celem projektu jest wykonanie prace technicznych w obrębie szlaków pieszych służących zabezpieczeniu otoczenia przyrodniczego - chronionych ekosystemów przed skutkami antropopresji. W ramach projektu planuje się wykonać prace specyficzne dla projektu na szlakach za łączną kwotę brutto: 2 186 111 PLN, dokonać zakupów sprzętu i wyposażenia wspomagających utrzymanie trwałości projektu za łączną kwotę 181 800 PLN brutto. Pozostałe koszty, w tym koordynacja projektu, obsługa finansowa oraz faza przygotowania specyfikacji dla głównego przetargu oraz część promocyjna stanowić będą 269950 PLN. Projekt realizowany będzie wyłącznie w granicach Bieszczadzkiego Parku Narodowego, gdzie teren jest własnością Skarbu Państwa w użytkowaniu wieczystym BdPN. Mapę na której wskazano obszar projektu przedstawiono w załączniku. Projekt Rozporządzenia Ministra Środowiska w sprawie ustanowienia planu ochrony dla BdPN Rozdział nr 3 OPIS GRANIC, MAPA PARKU https://www.bdpn.pl/dokumenty/pian_ochrony/rozp_projekt_bdpn.pdf szczegółowo opisuje granice parku.</t>
  </si>
  <si>
    <t>POIS.02.04.00-00-0006/17</t>
  </si>
  <si>
    <t>FlorIntegral - zintegrowana ochrona in situ i ex situ rzadkich, zagrożonych i priorytetowych gatunków flory na terenie Polski</t>
  </si>
  <si>
    <t>POLSKA AKADEMIA NAUK OGRÓD BOTANICZNY - CENTRUM ZACHOWANIA RÓŻNORODNOŚCI BIOLOGICZNEJ W POWSINIE</t>
  </si>
  <si>
    <t>Projekt kompleksowo integruje działania ochrony gatunkowej in situ i ex situ rzadkich i zagrożonych roślin w Polsce. W związku z faktem, że znaczna część tych gatunków występuje na nielicznych, niekiedy pojedynczych stanowiskach w postaci populacji o niskich liczebnościach, ryzyko czynników stochastycznych oraz niekorzystne zmiany w strukturze genetycznej takich populacji są istotnym zagrożeniem dla ich trwania. Cel strategiczny: Celem projektu jest zintegrowana ochrona czynna in situ i ex situ wybranych rzadkich i zagrożonych gatunków flory Polski oraz ich siedlisk. Cel szczegółowy (C1): Zachowanie różnorodności genetycznej 31 gatunków (P) poprzez długoterminowe zabezpieczenie ich nasion w kriogenicznych warunkach ex situ i utworzenie ich banku nasion Cel szczegółowy (C2): Utworzenie podstaw monitoringu, oceny i rozpoznania różnorodności genetycznej populacji gatunków objętych projektem poprzez utworzenie banku DNA ich genotypów (Załącznik A). Cel szczegółowy (C3): Zwiększenie liczebności i liczby populacji 8 gatunków na łącznie 13 stanowiskach: dzwonecznika wonnego, selerów błotnych, ostnicy Jana, ciemiężycy czarnej, goździka sinego, dzwonka syberyjskiego, turzycy wczesnej i zawilca wielkokwiatowego poprzez restytucję (Załącznik B) Cel szczegółowy (C4): poprawa stanu 2 typów siedlisk przyrodniczych (P): 91I0* ciepłolubne dąbrowy na łącznej powierzchni 6ha na obszarze Natura2000 Puszcza Kampinoska) z restytucją gatunku charakterystycznego Adenophora liliifolia oraz 9170 grądu środkowoeuropejskiego i subkontynentalnego na pow. 0,3 ha na obszarze NATURA2000 Łabunie i pow. 100m2 i NATURA2000 Uroczyska Lasów Strzeleckich PLH060099 z restytucją gatunku charakterystycznego Veratrum nigrum.</t>
  </si>
  <si>
    <t>POIS.02.04.00-00-0008/17</t>
  </si>
  <si>
    <t>Ochrona czynna szczególnie zagrożonych gatunków roślin reliktowych z rodziny Salicaceae w siedliskach torfowiskowych</t>
  </si>
  <si>
    <t>UNIWERSYTET PRZYRODNICZY W LUBLINIE</t>
  </si>
  <si>
    <t>Dane uzyskane podczas badań prowadzonych w ostatnich 3 latach przez pracowników UP w Lublinie i Politechniki Białostockiej, wskazują na drastyczny spadek liczebności populacji gatunków wierzb borealnych w ich naturalnych siedliskach, we wschodniej Polsce. Celem projektu, który zostanie osiągnięty do 31.09.2020r., jest ochrona czynna na obszarze PPN oraz Puszczy Knyszyńskiej (załącznik mapa) 2 gatunków: wierzby lapońskiej i wierzby borówkolistnej przez wspomaganie i odtwarzanie populacji tych gatunków w wybranych stanowiskach. Działania te wpisują się w plan zadań ochronnych PPN i planu ochrony dla rezerwatu przyrody „Stare Biele” w Puszczy Knyszyńskiej. Rośliny potrzebne do realizacji projektu zostaną uzyskane w kulturach tkankowych ex situ (199477 zł). Powstały matecznik zostanie wykorzystany do tworzenia nowych i zasilenia obecnych populacji tych gatunków na terenie PPN i Puszczy Knyszyńskiej (190768,97 zł). Ważnym etapem prac będzie adaptacja roślin w warunkach zbieżnych do warunków panujących naturalnych siedliskach (w specjalnych inspektach). Odpowiednio przygotowane rośliny będą sadzone do wcześniej wytypowanych stanowisk. Kondycja nowopowstałych populacji, a także warunki habitatowe będą stale monitorowane i oceniane. Monitoring przyrodniczy będzie polegał na ocenie warunków siedliskowych (abiotycznych i biocenotycznych; 143645,27 zł) oraz kondycji roślin w oparciu o analizy ekologiczne, fitopatologiczne, entomologiczne, fizjologiczne oraz parametry morfometryczne i rozwojowe (107906,17 zł). Równolegle prowadzone będą działania informacyjne i edukacyjne dotyczące sposobów ochrony czynnej gatunków roślin szczególnie zagrożonych wyginięciem, związanych z ekosystemami torfowiskowymi (56868 zł).</t>
  </si>
  <si>
    <t>POIS.02.04.00-00-0010/17</t>
  </si>
  <si>
    <t>"Kontynuacja ochrony ptaków wodno-błotnych, odtwarzania siedlisk i ograniczania wpływu inwazyjnych gatunków w Narwiańskim Parku Narodowym oraz w granicach obszarów Natura 2000 PLB 200001 "Bagienna Dolina Narwi" oraz PLH 200002 "Narwiańskie Bagna."</t>
  </si>
  <si>
    <t>NARWIAŃSKI PARK NARODOWY</t>
  </si>
  <si>
    <t>Celem projektu jest ochrona bioróżnorodności na obszarach PLH 200002 Narwiańskie Bagna (pokrywającym się z granicami Narwiańskiego Parku Narodowego) oraz PLB 200001 Bagienna Dolina Narwi poprzez kontynuacje działań ochrony czynnej. Głównymi zagrożeniami bioróżnorodności ekosystemów, w tym ptaków wodno-błotnych, jest przekształcenie środowiska oraz drapieżnictwo gatunków inwazyjnych. Prowadzone wcześniej działania wykazały ogromny negatywny wpływ norki amerykańskiej na ornitofaunę obszaru. Natomiast zmiany sposobu użytkowania gruntów na terenie Parku doprowadziły do zmniejszania się powierzchni i zaniku niektórych siedlisk, co poskutkowało spadkiem liczebności gatunków ptaków. Te dwa zagrożenia spowodowały konieczność podjęcia działań je redukujących. Ponieważ ochrona czynna możliwa jest jedynie na gruntach Skarbu Państwa, na równi z zabiegami ochronnymi należy prowadzić wykup gruntów od właścicieli prywatnych.</t>
  </si>
  <si>
    <t>POIS.02.04.00-00-0012/17</t>
  </si>
  <si>
    <t>Zmniejszenie presji turystycznej na gatunki i siedliska na obszarze PLC120001 Tatry</t>
  </si>
  <si>
    <t>TATRZAŃSKI PARK NARODOWY</t>
  </si>
  <si>
    <t xml:space="preserve">Celem bezpośrednim projektu jest zmniejszenie negatywnego wpływu turystyki na siedliska i gatunki chronione w Tatrzańskim Parku Narodowym. Cel ten wynika z konkretnych potrzeb zdiagnozowanych przez wnioskodawcę: - Zły stan techniczny szlaków turystycznych w rejonie górnych partiach Doliny Chochołowskiej na odcinku 16 km. Skutkuje to rozproszeniem ruchu turystycznego poza oznakowane szlaki, co wpływa rozdeptywanie roślinności i erozję gleby a w konsekwencji zmniejszanie się powierzchni siedlisk. - Zwiększająca się presja na gatunki zwierząt ze strony turystyki pozaszlakowej, która powoduje płoszenie zwierząt w ich ostojach. Instalacja fotopułapek reagujących na ruch wpłynie na większą efektywność służb parku w ograniczaniu nielegalnej turystyki pieszej i narciarskiej, co przełoży się na poprawę warunków bytowania gatunków tatrzańskich. Realizacja projektu i osiągnięcie założonych celów przełoży się na uzyskanie: - wskaźnika rezultatu w postaci powierzchni siedlisk wspieranych w celu uzyskania lepszego statusu ochrony; wartość docelowa - 3,899 ha, - wskaźnika produktu: 7 typów siedlisk objętych działaniami ochronnymi, - wskaźnika produktu: 20 gatunków objętych działaniami ochronnymi. </t>
  </si>
  <si>
    <t>POIS.02.04.00-00-0013/18</t>
  </si>
  <si>
    <t>Rozszerzenie działań Bazy Obsługi Żubrów</t>
  </si>
  <si>
    <t>ZACHODNIOPOMORSKIE TOWARZYSTWO PRZYRODNICZE</t>
  </si>
  <si>
    <t>Projekt ma za zadanie dostosowanie i rozszerzenie działań ochronnych do obecnej liczebności i zasięgu populacji żubrów. Obszar projektu zajmuje powierzchnię około 5800 km2 (w tym 91306 ha stanowi areały stad) i jest położony w granicach 3 województw na terenie gmin: woj. zachodniopomorskie: Mirosławiec, Kalisz Pomorski, Drawsko Pomorskie, Czaplinek, Borne Sulinowo, Ińsko, Węgorzyno, Chociwel, Dobrzany, Marianowo, Suchań, Recz, Choszczno, Drawno, Tuczno, Wałcz, Złotów, Złocieniec, Wierzchowo, Człopa; woj. lubuskie: Bierzwnik, Dobiegniew, Krzęcin, Strzelce Krajeńskie, Stare Kurowo, Drezdenko; woj. wielkopolskie: Krzyż Wielkopolski, Wieleń, Szydłowo, Trzcianka, Piła, Czarnków, Jastrowie. Projekt przewiduje przeprowadzenie następujących grup działań: 1. Utworzenie Zespołu terenowego Bazy Obsługi Żubrów – grupy pracowników, która będzie kontynuować działania BOŻ, utworzonej w ramach projektu LIFE13 NAT/PL/000010 w Jabłonowie, na terenach obecnego występowania populacji żubrów ze szczególnym uwzględnieniem prowadzenia Pogotowia Żubrowego i realizacji zadań minimalizujących szkody wyrządzane przez żubry oraz działań na rzecz budowania i utrzymywania wysokiej akceptacji dla obecności wolnych żubrów 2. Utrzymanie żubrów na terenie Skarbu Państwa – zakup karmy, rozwożenie jej do paśników w okresie zimowym oraz budowę nowych paśników na terenie areałów nowych stad 3. Monitoring populacji żubrów - wytworzenie obroży telemetrycznych, rozszerzenie funkcjonalności aplikacji Bezpieczna Informacja o Żubrach i ustawienie 6 tablic ostrzegawczych 4. Opieka weterynaryjna - kontrola zdrowotna i genetyczna populacji żubrów, zakup środków farmakologicznych do immobilizacji oraz praca lekarza weterynarii 5. Zakup sprzętu do realizacji projektu - zakup środków transportu do przewozu żubrów, maszyn do zbioru siana dla żubrów</t>
  </si>
  <si>
    <t>POIS.02.04.00-00-0014/16</t>
  </si>
  <si>
    <t>Ochrona in situ roślin poprzez wprowadzenie na stanowiska naturalne w Tatrzańskim Parku Narodowym</t>
  </si>
  <si>
    <t>INSTYTUT OCHRONY PRZYRODY POLSKIEJ AKADEMII NAUK</t>
  </si>
  <si>
    <t>Projekt ma na celu skuteczną ochronę in situ trzech gatunków roślin poprzez wprowadzanie osobników z hodowli laboratoryjnej i ogrodowej na stanowiska naturalne w Tatrzańskim Parku Narodowym. Działaniami objęte mają zostać: starzec cienisty (Senecio umbrosus), głodek karyntyjski (Draba siliquosa) i sasanka słowacka (Pulsatilla slavica). Gatunki te jedyne swoje stanowiska w Polsce mają na terenie Tatr, przy czym głodek karyntyjski występuje na dwóch skrajnie mało licznych stanowiskach, sasanka słowacka występuje na jednym stanowisku, a starzec cienisty wyginął ponad 20 lat temu i posiada obecnie status gatunku wymarłego w warunkach naturalnych. W latach 2010-2014 w Instytucie Ochrony Przyrody PAN realizowany był projekt, którego efektem było opracowanie metody hodowli, rozmnożenie i ochrona ex situ zagrożonych gatunków, w tym gatunków przewidzianych obecnie do ochrony in situ. Rośliny utrzymywane w ogrodzie botanicznym IOP PAN w Zakopanem przeznaczone do rozmnożenia i wyprowadzenia sadzonek pochodzą bezpośrednio z populacji rodzimych i są z nimi zgodne genetycznie. Dotyczy to również starca cienistego, którego populacja chroniona ex situ pochodzi z nasion ostatniego osobnika obserwowanego na stanowisku naturalnym. Projekt ma charakter ściśle przyrodniczy. Zasadniczą jego częścią będą prace terenowe na obszarze TPN obejmujące inwentaryzacje stanowisk, ich systematyczne monitorowanie i wsiedlanie roślin przygotowanych w hodowlach laboratoryjnych i ogrodowych. Nie planuje się inwestycji budowlanych. Ponad 70% całkowitych kosztów projektu stanowić będą wydatki na zadania związane wprost z ochroną roślin, tj. namnażanie i przygotowanie roślin, wprowadzenie roślin na stanowiska oraz inwentaryzacja i monitorowanie stanowisk.</t>
  </si>
  <si>
    <t>POIS.02.04.00-00-0015/18</t>
  </si>
  <si>
    <t>Czynna ochrona zagrożonych gatunków i siedlisk w ekosystemach nieleśnych Bieszczadzkiego Parku Narodowego w latach 2019-2023</t>
  </si>
  <si>
    <t>Projekt „Czynna ochrona zagrożonych gatunków i siedlisk w ekosystemach nieleśnych Bieszczadzkiego Parku Narodowego w latach 2019-2023” dotyczy realizacji zabiegów, których celem jest czynna ochrona następujących siedlisk i gatunków: ziołorośli połoninowych z pełnikiem alpejskim (kod 6430), górskich łąk konietlicowych i mietlicowych (kod 6520) z dzwonkiem piłkowanym, ochrona torfowisk wysokich (kod 7110, 7120), ochrona stanowisk arniki górskiej. Do celów projektu zaliczamy również ochronę naturalnej fitoróżnorodności siedlisk. Postawione cele wynikają z procesów zachodzących w tych ekosystemach, a więc postępującej sukcesji roślin drzewiastych i krzewiastych, eutrofizacji i zacienieniu siedlisk, jak również rozprzestrzenianiu się gatunków inwazyjnych ( barszczu kaukazkiego) i obcych (niecierpka gruczołowatego). Do specyficznych potrzeb środowiskowych zaliczamy również utrzymanie upraw ex-situ gatunków rzadkich i zagrożonych, których nasiona stanowią zaplecze genetyczne do potencjalnego zasilania populacji występujących w naturze. Zaplanowane zabiegi ochronne rozłożone są na okres 5-ciu lat, o częstotliwości dopasowanej do potrzeb gatunku/siedliska. Umożliwi to wykonywanie zabiegów ochronnych w relatywnie długiej perspektywie, która zapewnia większą skuteczność działania. Projekt zlokalizowany jest na terenie Bieszczadzkiego Parku Narodowego objętego w całości obszarem Natura 2000, na terenie administrowania 2 gmin: Lutowiska i Cisna, w województwie podkarpackim. Obszar wykonywanych działań obejmuje fragmenty ekosystemów nieleśnych rozproszonych nieregularnie na całym obszarze Parku. Są to zarówno działania na łąkach górskich, torfowiskach jak i prace w strefie połonin.</t>
  </si>
  <si>
    <t>POIS.02.04.00-00-0016/18</t>
  </si>
  <si>
    <t>Dla zachowania bioróżnorodności – ochrona siedlisk i gatunków na obszarach wydmowych Kampinoskiego Parku Narodowego" w skrócie "Kampinoskie wydmy</t>
  </si>
  <si>
    <t>KAMPINOSKI PARK NARODOWY</t>
  </si>
  <si>
    <t>Projekt ma na celu poprawę stanu siedlisk Natura 2000 na obszarach wydmowych Puszczy Kampinoskiej, będącej zarówno parkiem narodowym, obszarem Natura 2000, jak i rezerwatem biosfery UNESCO. Obszar przedsięwzięcia w całości położony jest w granicach Kampinoskiego Parku Narodowego. Składa się z dwóch części zlokalizowanych głównie na pasach wydmowych Puszczy Kampinoskiej (część doliny Prawisły – Kotliny Warszawskiej) i ma powierzchnię 21,9 tys. ha. W części południowej obejmuje także tereny Równiny Łowicko-Błońskiej i Warszawskiej. Obecnie około 93,5 % tego obszaru stanowią grunty, nad którymi zarząd sprawuje Kampinoski Park Narodowy (KPN), pozostałe grunty to działki prywatne (1150 ha) oraz własność Skarbu Państwa i samorządów (np. drogi publiczne i cieki wodne). Wyznaczone cele realizowane będą przez Kampinoski Park Narodowy (KPN) poprzez podjęcie zróżnicowanych, dostosowanych do wymogów poszczególnych ekosystemów, w tym siedlisk przyrodniczych i siedlisk gatunków, zadań ochrony czynnej, w tym:. 1) odkrzaczanie, usuwanie zielnych gatunków ekspansywnych, wycinanie drzew w celu powiększenia luk i zmniejszenia zwarcia koron w sąsiedztwie muraw i wrzosowisk oraz w borach z gatunkami światłożądnymi i w dąbrowach świetlistych, na powierzchni ok. 69 ha, 2) prześwietlanie drzewostanów borów chrobotkowych i borów świeżych w celu poprawy warunków świetlnych na powierzchni ok. 12 ha oraz eksperymentalne usuwanie ścioły (0,7 ha) i wycięcie sosny Banksa (gatunku obcego pochodzenia), 3) ograniczanie występowania inwazyjnych gatunków obcego pochodzenia, przede wszystkim drzewiastych i krzewiastych, a także zielnych, dla ochrony płatów muraw, borów, dąbrów świetlistych i grądów na powierzchni ok. 1540 ha metodami mechanicznymi, hodowlanymi i w sytuacji szczególnej (3,5 ha) z użyciem chemii, 4) przeciwdziałanie antropopresji powodującej m.in. erozję gleb i niszczenie muraw, wrzosowisk i innych siedlisk na wydmach poprzez mechaniczne zabezpieczenia (płotki), 5) wykup ok 50</t>
  </si>
  <si>
    <t>POIS.02.04.00-00-0017/16</t>
  </si>
  <si>
    <t>Czynna ochrona nietoperzy i renaturyzacja siedlisk murawowych w północnej części Łużowej Góry w Kampinoskim Parku Narodowym</t>
  </si>
  <si>
    <t>Obszar przedsięwzięcia zlokalizowany jest we wschodniej części Kampinoskiego Parku Narodowego. Zajmuje północne ramię wydmy parabolicznej, tzw. Łużowej Góry. Jest to obszar bezleśny, a najbardziej przekształcona część terenu (budynki, hala i kominy wentylacyjne) zajmuje ok. połowy powierzchni obszaru. Na wyżej wymienionym obszarze planuje się przeprowadzić rozbiórkę pozostałości obiektów budowlanych pozostawiając jedynie część podziemną oraz bunkier wkomponowany w wydmy (koszt 699.824,49 zł.). Wjazd do bunkra zostanie zamurowany, wstawione zostaną drzwi wejściowe oraz szczeliny, które służyć będą nietoperzom i innym drobnym zwierzętom. Zamknięta w ten sposób przestrzeń stanowić będzie doskonałe miejsce przebywania dla kolonii nietoperzy (koszt 34.686,00). Już obecnie jest ona przez nie użytkowana jednak silna penetracja człowieka i niekorzystne warunki klimatyczne (przewiew - duże otwarte wejście, wiele otworów wlotowych) powodują, że populacja nietoperzy jest dotychczas niewielka. Na całym terenie, wraz z miejscami po wyburzonych budynkach oraz dachem bunkra planujemy przeprowadzić działania rekultywacyjne mające na celu przywrócenie optymalnych warunków rozwoju muraw. Po zakończeniu prac rozbiórkowych większa część terenu zostanie pokryta warstwą przywiezionego, rzecznego piasku, na którym, po odpowiednim przygotowaniu podłoża, wysiewane i nasadzane będą rośliny murawowe z zastosowaniem różnych metod (koszt 545.382,00). W sumie w ramach projektu przewiduje się powiększenie kolonii nietoperzy oraz powiększenie powierzchni muraw szczotlichowych i ciepłolubnych do ok. 1,4 ha. Przez zrenaturyzowany obiekt poprowadzona zostanie ścieżka spacerowa wyposażona w kładkę i tablice informacyjne (koszt 368.254,62) w celu udostępnienia muraw napiaskowych.</t>
  </si>
  <si>
    <t>POIS.02.04.00-00-0017/18</t>
  </si>
  <si>
    <t>Ochrona czynna muraw kserotermicznych i naskalnych w Ojcowskim Parku Narodowym oraz utworzenie siedlisk zastępczych dla zagrożonych gatunków flory, w formie ogrodu</t>
  </si>
  <si>
    <t>OJCOWSKI PARK NARODOWY</t>
  </si>
  <si>
    <t>Celem projektu jest ochrona in-situ i ex-situ zagrożonych gatunków roślin i siedlisk przyrodniczych w OPN. Planowane działania są spójne z osią priorytetową II, zgodnie z założonym typem projektu. Ochrona in-situ obejmować będzie murawy kserotermiczne i naskalne. Jedynym skutecznym sposobem zachowania właściwego składu gatunkowego tych zbiorowisk jest objęcie ich zabiegami ochrony czynnej polegającymi na koszeniu wraz z usunięciem biomasy, wycinaniu odrośli drzew i krzewów lub wypasie. Ich ochrona zabezpiecza jednocześnie bogactwo ich składu gatunkowego, m.in. gatunki: z Czerwonej Księgi: dziewanna Chaixa austriacka, macierzanka wczesna, ostnica piórkowata, wiśnia karłowata, zaraza oleśnikowa. Będzie to kontynuacja tego typu zabiegów prowadzonych na terenie Parku od lat 90. XX w. Ich przerwanie spowoduje nieodwracalne zmiany w murawach. Nastąpi szybka ekspansja krzewów co zagrozi wrażliwym gatunkom kserotermicznym, a wzrost ocienienia spowoduje ich eliminację. Ochrona ex-situ obejmować będzie stworzenie siedlisk zastępczych dla gatunków, których pojedyncze lub nieliczne populacje narażone są na zniszczenie głównie w wyniku nadmiernej presji turystycznej. Zagrożenie stanowi także ich izolacja od najbliższych populacji, co może to skutkować osłabieniem ich żywotności, a w konsekwencji spadkiem liczebności gatunków. Dotyczy to szczególnie roślin wymienionych w punkcie B. 3.1. Siedliska zastępcze zabezpieczą trwałości populacji tych gatunków i wzmocnią ich strukturę genetyczną zapobiegając ich homozygotyczności. W efekcie utworzenia ogrodu „ojcowskiego” nastąpi rozproszenie nadmiernego ruchu turystycznego, poprzez „odciągnięcie” turystów z zagrożonych cennych siedlisk.</t>
  </si>
  <si>
    <t>POIS.02.04.00-00-0018/16</t>
  </si>
  <si>
    <t>Realizacja Krajowego Planu Ochrony Błotniaka Łąkowego - etap I</t>
  </si>
  <si>
    <t>TOWARZYSTWO PRZYRODNICZE "BOCIAN"</t>
  </si>
  <si>
    <t>Głównym celem projektu jest realizacja Krajowego Planu Ochrony Błotniaka Łąkowego zatwierdzonego 20.08.2015 r. przez GDOŚ. Obecnie w niektórych regionach kraju błotniak łąkowy gniazduje prawie wyłącznie w uprawach polnych. W wyniku prowadzania żniw każdego roku zagrożonych jest od 25 do nawet 60% lęgów błotniaka łąkowego. W latach 2013-2015 Towarzystwo realizowało projekt POIS.05.01.00-00-381/12 "Ochrona błotniaka łąkowego w Polsce", który był kontynuacją rozpoczętych w 2005 r. działań. Ważnym elementem tego projektu było opracowanie krajowego planu ochrony gatunku. Niniejszy projekt jest kontynuacją działań realizowanych w ramach projektu POIŚ i w sposób kompleksowy podchodzi do zagadnienia ochrony gatunku, tzn. zaplanowano realizację czynnej ochrony, ocenę sukcesu lęgowego błotniaka łąkowego w Ostoi Biebrzańskiej, przeprowadzenie liczeń na 100 powierzchniach w ramach Krajowego Cenzusu Błotniaka Łąkowego w latach 2018-2019, edukację społeczeństwa (ukierunkowaną na odpowiednie grupy docelowe) oraz realizację zadań, których celem będzie zwiększenie wiedzy o błotniaku łąkowym - monitorowanie gniazd za pomocą fotopułapek oraz telemetrię GPS. Obszar realizacji projektu przedstawiono na mapach, stanowiących załącznik do wniosku o dofinansowanie. Czynna ochrona lęgów błotniaka łąkowego będzie realizowana na terenie 5 województw w 22 powiatach. Monitoring parametrów rozrodu będzie prowadzony w Ostoi Biebrzańskiej, na 4 powierzchniach monitoringowych. Krajowy Cenzus Błotniaka będzie prowadzony na 100 kwadratach zlokalizowanych w całym kraju. Realizacja projekty umożliwi wdrożenie Krajowego Planu Ochrony Błotniaka Łąkowego, wypełnienie zobowiązań wobec Wspólnoty Europejskiej oraz realizację działań wpisanych do PZO Ostoi Biebrzańskiej.</t>
  </si>
  <si>
    <t>POIS.02.04.00-00-0018/18</t>
  </si>
  <si>
    <t>Czynna ochrona cennych siedlisk i gatunków flory Poleskiego Parku Narodowego oraz działania prowadzące do zwiększenia liczebności populacji żółwia błotnego w latach 2019-2023</t>
  </si>
  <si>
    <t>POLESKI PARK NARODOWY</t>
  </si>
  <si>
    <t xml:space="preserve">Celem zasadniczym projektu jest zachowanie i przywrócenie właściwego stanu siedlisk przyrodniczych i zagrożonych gatunków na obszarze Poleskiego Parku Narodowego w latach 2019-2023. Cele szczegółowe: Zachowanie lub przywrócenie właściwego stanu ochrony siedlisk łąkowych (47,63 ha), torfowiskowych (177,19 ha), wrzosowisk, muraw napiaskowych i zbiorowisk synantropijnych (2,53 ha) poprzez usuwanie drzew i krzewów, odrośli oraz gatunków obcych na łącznej powierzchni 333,65 ha oraz koszenie na powierzchni 126,32 ha. Na poszczególnych powierzchniach zabiegi będą wykonywane jedno- lub wielokrotnie w okresie pięcioletnim w zależności od potrzeb na danym siedlisku. W sumie zostanie wykonane 459,97 ha zabiegów służących ochronie 227,35 ha siedlisk. Zachowanie w optymalnym stanie ochrony stanowisk roślin rzadkich (34,28 ha): lipiennika loesela, listery jajowatej, obuwika pospolitego, kosaćca syberyjskiego, ,buławnika czerwonego ,lilii złotogłów, wawrzynka wilczełyko, wierzby lapońskiej i borówkolistnej - poprzez odsłanianie, odkrzaczanie i koszenie stanowisk na powierzchni 78,83 ha (w zależności od potrzeb na danym siedlisku zabiegi zostaną wykonane jedno lub wielokrotnie w ciągu trwania projektu). Utrzymanie optymalnych stosunków wodnych na obszarze Poleskiego Parku Narodowego poprzez remonty istniejących urządzeń wodnych (8 szt. grobli, 4 szt. mnichów) Utrzymanie właściwej liczebności populacji żółwia błotnego poprzez obserwacje samic w okresie lęgowym i zabezpieczanie gniazd żółwia przed drapieżnikami oraz prowadzenie Ośrodka Ochrony Żółwia Błotnego - przez 5 sezonów. Cele projektu i metody ich osiągnięcia zostały określone na podstawie projektu Rozporządzenia Ministra Środowiska w sprawie ustanowienia planu ochrony dla Poleskiego Parku Narodowego. </t>
  </si>
  <si>
    <t>POIS.02.04.00-00-0019/16</t>
  </si>
  <si>
    <t>Realizacja Krajowego Planu Ochrony Kulika Wielkiego - etap I</t>
  </si>
  <si>
    <t>Czynna ochrony kulika wielkiego zostały zapoczątkowane przez Towarzystwo Przyrodnicze "Bocian". W latach 2013-2015 Towarzystwo realizowało projekt POIS.05.01.00-00-380/12 "Ochrona kulika wielkiego w kluczowych ostojach gatunku w Polsce", który był współfinansowany ze środków UE (POIŚ), NFOŚiGW oraz WFOŚiGW w Warszawie. W ramach projektu inwentaryzację gatunku przeprowadzono w 18 ostojach gatunku, czynną ochroną objęto 107 lęgów w dolinie Noteci, Dolinie Dolnego Bugu, dolinie Liwca, Dolinach Omulwi i Płodownicy oraz w Ostoi Kurpiowskiej. Ważnym elementem projektu było opracowanie Krajowego Planu Ochrony Kulika Wielkiego. Projekt pt. „Realizacja Krajowego Planu Ochrony Kulika Wielkiego - etap I”, jest kontynuacją i rozwinięciem działań realizowanych w latach 2013-2015, a jego głównym celem będzie realizacja Krajowego Planu Ochrony, w szczególności czynnej ochrony lęgów kulika wielkiego w najważniejszych ostojach gatunku (9 obszarów, 12 ostoi Natura 2000), które łącznie skupiają ponad 70% (&gt;170 par lęgowych) krajowej populacji szacowanej na ok 250 par. Projekt w sposób kompleksowy podchodzi do zagadnienia ochrony gatunku, tzn. zaplanowano realizację działań z zakresu czynnej ochrony – (w ostojach o największej koncentracji par lęgowych w Polsce), edukację społeczeństwa, w tym promocję wśród rolników dedykowanego kulikowi wielkiemu pakietu Krajowego Programu Rolnośrodowiskowo-Klimatycznego oraz telemetrię GPS, której celem będzie zwiększenie wiedzy o krajowej populacji gatunku (przeżywalność, przywiązanie do stanowisk lęgowych, trasy migracji, miejsca zimowania). Obszar realizacji projektu przedstawiono na mapach, stanowiących załącznik do wniosku o dofinansowanie.</t>
  </si>
  <si>
    <t>POIS.02.04.00-00-0019/17</t>
  </si>
  <si>
    <t>Poprawa stanu siedlisk widnych lasów i mokradeł oraz związanych z nimi zagrożonych gatunków roślin w Ostoi Knyszyńskiej przez ochronę czynną</t>
  </si>
  <si>
    <t>STOWARZYSZENIE "UROCZYSKO"</t>
  </si>
  <si>
    <t>Projekt będzie realizowany w woj. podlaskim na terenie gmin Czarna Białostocka, Dąbrowa Białostocka, Dobrzyniewo Kościelne, Janów, Knyszyn, Sokółka, Suchowola, Supraśl, Szudziałowo, Wasilków, w granicach obszaru Natura 2000 "Ostoja Knyszyńska" (PLH 200006). Celem projektu jest poprawa stanu siedlisk niektórych typów torfowisk oraz widnych lasów, a także poprawa stanu populacji zagrożonych gatunków roślin związanych z tego typu siedliskami przez zahamowanie zmian sukcesyjnych, a na siedliskach bagiennych - także przez poprawę warunków wodnych. Planowane są następujące zabiegi ochronne: Na siedlisku ciepłolubnych dąbrów typu 91I0 - miejscowe usunięcie podszytu zacieniającego dno lasu lub trwałe zmniejszenie zwarcia podszytu do ok. 20% a także miejscowe wykaszanie ekspansywnych bylin połączone z usuwaniem biomasy, Na siedliskach sosnowych borów świeżych - miejscowe usunięcie podszytu a następnie miejscowe ręczne usuwanie krzewinek i bylin oraz zdejmowanie nadkładowej warstwy próchnicy w celu odsłonięcia nagiej gleby, połączone z usuwaniem biomasy Na torfowiskach z inicjalnymi, zastępczymi drzewostanami brzozowymi na siedlisku boru bagiennego - usuwanie drzewostanu brzozowego, powodującego silne przesuszanie podłoża w wyniku transpiracji. Przewiduje się powtarzanie cięć i usuwanie odrośli w kolejnych latach, w trzech nawrotach w każdym wydzieleniu objętym ochroną. Zabiegi ochronne zostaną poprzedzone inwentaryzacją mającą na celu uszczegółowienie danych o rozmieszczeniu siedlisk, oraz wybór wydzieleń najbardziej odpowiednich do działań ochronnych. Projekt obejmuje również wiele działań informacyjno-promocyjnych takich jak publikacje, konferencje, sesje popularno-naukowe i warsztaty oraz dedykowany serwis internetowy.</t>
  </si>
  <si>
    <t>POIS.02.04.00-00-0020/17</t>
  </si>
  <si>
    <t>Karpaty Łączą – Tradycyjne pasterstwo jako forma czynnej ochrony zagrożonych gatunków i siedlisk przyrodniczych w Karpatach</t>
  </si>
  <si>
    <t>CENTRUM INFORMACJI O ŚRODOWISKU UNEP/GRID WARSZAWA ZAKŁAD NARODOWEJ FUNDACJI OCHRONY ŚRODOWISKA</t>
  </si>
  <si>
    <t>Głównym celem projektu jest utrzymanie i poprawa stanu półnaturalnych nieleśnych ekosystemów górskich łąk i muraw w polskiej części Karpat jako miejsc występowania zagrożonych gatunków i siedlisk przyrodniczych. Cele szczegółowe projektu: 1) czynna ochrona in situ półnaturalnych nieleśnych ekosystemów górskich łąk i muraw w polskiej części Karpat oraz występujących tam zagrożonych siedlisk przyrodniczych oraz gatunków ptaków poprzez tradycyjny wypas owiec prowadzony na wybranych halach położonych w województwach małopolskim i śląskim; 2) wsparcie tradycyjnej, zrównoważonej, ekstensywnej gospodarki pasterskiej w polskich Karpatach, jako skutecznego i sprawdzonego narzędzia czynnej ochrony przyrody, w celu zapewnienia trwałości efektu ekologicznego; 3) upowszechnianie dobrych praktyk czynnej ochrony przyrody poprzez tradycyjne pasterskie użytkowanie ziemi, wypracowanych w regionie karpackim; 4) zwiększenie świadomości lokalnych społeczności, w szczególności władz samorządowych, odnośnie roli i znaczenia różnorodności biologicznej terenów górskich, w celu ich pełniejszego zaangażowania w jej ochronę.</t>
  </si>
  <si>
    <t>POIS.02.04.00-00-0020/18</t>
  </si>
  <si>
    <t>Ochrona gatunków i siedlisk Natura 2000 na obszarze Roztoczańskiego Parku Narodowego</t>
  </si>
  <si>
    <t>ROZTOCZAŃSKI PARK NARODOWY</t>
  </si>
  <si>
    <t xml:space="preserve">Zasadniczym celem projektu jest poprawa stanu i ochrona zagrożonych siedlisk i gatunków związanych z siedliskami mokradłowymi Roztoczańskiego Parku Narodowego. Zarówno siedliska te jak i związane z nimi gatunki stanowią bardzo istotną składową różnorodności biologicznej RPN, skupiając jej najbardziej zagrożone komponenty przyrodnicze. 1. Ochrona borów bagiennych i torfowisk wysokich (zagrożonych, priorytetowych siedlisk przyrodniczych) poprzez częściową likwidację dawnego systemu melioracyjnego powodującego degradację siedlisk. 2. Poprawa retencji wody poprzez usprawnienie funkcjonujących urządzeń w obrębie istniejących rezerwuarów wody. 3. Poprawa retencji oraz uwarunkowań siedliskowych w systemie istniejących śródleśnych zbiorników wodnych będących miejscem rozrodu i bytowania płazów oraz żerowiskiem nietoperzy (w tym gatunków zagrożonych), poprzez dostosowanie tych zbiorników do wymogów ekologicznych zwierząt (tworzenie płycizn, głębin, możliwość lepszej retencji wody w bezpośrednim sąsiedztwie zbiornika). 4. Ograniczenie i wyeliminowanie śmiertelności płazów i gadów w kluczowych ostojach tych zwierząt przeciętych ruchliwymi drogami publicznymi, poprzez modernizację istniejącego systemu przejść i barier oraz rozbudowę systemu okresowego. 5. Utrzymanie nieleśnych ekosystemów (łąk i pastwisk) stanowiących kluczowe obszary funkcjonalne (żerowiska) będące podstawą istnienia stanowisk rozrodczych bociana czarnego, orlika krzykliwego, sów oraz derkacza, poprzez zapobieganie sukcesji wtórnej, wykonywane w sposób spełniający wymogi ekologiczne tych gatunków. 6. Stworzenie alternatywnych miejsc bytowania nietoperzy w miejscu niszczejącej osady leśnej, poprzez wybudowanie specjalistycznej wieży oraz adaptację poddaszy istniejących wież widokowych. </t>
  </si>
  <si>
    <t>POIS.02.04.00-00-0021/16</t>
  </si>
  <si>
    <t>Ochrona ssaków i ptaków morskich i ich siedlisk</t>
  </si>
  <si>
    <t>FUNDACJA WWF POLSKA</t>
  </si>
  <si>
    <t>Projekt ma na celu ochronę ssaków morskich (fok i krytycznie zagrożonego morświna) oraz nadmorskich lęgów ptaków (sieweczki obrożnej, rybitwy białoczelnej, czubatej, rzecznej i ostrygojada) przed czynnikami antropogenicznymi. Działania będą służyły ograniczeniu przyłowu morświna, monitoringowi gatunków, ich siedlisk i istniejących zagrożeń (m.in. w rejonie ujścia Wisły Przekop z użyciem wieży wideoobserwacji) oraz tras migracyjnych fok (1.315.340 zł). Prowadzona będzie baza danych (122.500 zł), zostaną rozpowszechnione instrukcje dla społeczności lokalnych i turystów (145.000 zł). Kontynuowana będzie działalność patrolu terenowego, doraźnie zabezpieczającego foki wychodzące na plaże oraz aktywnie chroniącego lęgi morskich ptaków (1.254.664 zł). Populacje gatunków ptaków gniazdujących na plażach zanikają na przestrzeni ostatnich 20-30 lat i tylko czynna ochrona może ten proces zatrzymać, zaś polskie plaże są coraz częściej odwiedzane przez foki i należy zapobiegać coraz większej antropopresji na te gatunki. W ramach forum dyskusji i współpracy nt. ochrony środowiska morskiego (165.000 zł) będą się odbywały cykliczne spotkania różnych grup interesów zaangażowanych w ochronę i eksploatację morza. Opracowane zostaną również instrukcje nt. minimalizacji hałasu podwodnego oraz postępowania z przyłowionymi i znajdowanymi na brzegu żywymi i martwymi ssakami i ptakami morskimi. Zaplanowano też szerokie rozpowszechnianie informacji o projekcie (136.000 zł). Projekt przyczyni się do wypełniania zapisów przyjętego programu ochrony morświna, projektu programu ochrony foki szarej oraz projektów planów ochrony dla morskich obszarów Natura 2000. Projekt obejmie swymi działaniami woj. pomorskie i zachodniopomorskie.</t>
  </si>
  <si>
    <t>POIS.02.04.00-00-0021/18</t>
  </si>
  <si>
    <t>Program ochrony czynnej stanowisk obuwika pospolitego Cypripedium calceolus na terenie Nadleśnictwa Bystrzyca Kłodzka</t>
  </si>
  <si>
    <t>NADLEŚNICTWO BYSTRZYCA KŁODZKA</t>
  </si>
  <si>
    <t xml:space="preserve">Głównymi celami programu jest: a) polepszenie stanu ochrony istniejących stanowisk obuwika pospolitego, głównie w zakresie wskaźnika ocienienie do stanu przynajmniej U1 – zgodnie z zapisami planu zadań ochronnych dla obszaru Natura 2000 Pasmo Krowiarki, ustanowionego zarządzeniem Regionalnego Dyrektora Ochrony Środowiska we Wrocławiu z dnia 29 września 2014 r. w sprawie ustanowienia planu zadań ochronnych dla obszaru Natura 2000 Pasmo Krowiarki PLH020019 (Dz. Urz. Woj. Dol. z 2014 r., poz. 4025); b) wypracowanie dobrych praktyk w zakresie ochrony czynnej obuwika pospolitego na terenie Nadleśnictwa Bystrzyca Kłodzka w warunkach drzewostanów użytkowanych gospodarczo. Ad. a) Z uwagi na pogarszający się stan ochrony stanowisk obuwika pospolitego głównym celem programu poprzez realizację działań z zakresu ochrony czynnej jest poprawa stanu ochrony w tym polepszenie warunków świetlnych i siedliskowych warunkujących zachowanie obecnych stanowisk obuwika pospolitego. Ad. b) Ze względu na ograniczony zasób publikacji i badań naukowych opisujących metody ochrony czynnej dotyczących obuwika pospolitego, czy też ogólnie storczykowatych w ekosystemach leśnych, przed przystąpieniem do fazy realizacji zadań z zakresu ochrony czynnej zachodzi potrzeba opracowania dobrych praktyk jako kompendium wiedzy naukowej, literaturowej oraz doświadczeń praktycznych, gdzie będą zawarte szczegółowe informacje dotyczące sposobów ochrony czynnej, terminów ich realizacji, modyfikacji zadań z zakresu gospodarki leśnej. </t>
  </si>
  <si>
    <t>POIS.02.04.00-00-0022/17</t>
  </si>
  <si>
    <t>Ochrona najcenniejszych ekosystemów Karkonoskiego Parku Narodowego - etap V</t>
  </si>
  <si>
    <t>KARKONOSKI PARK NARODOWY Z SIEDZIBĄ W JELENIEJ GÓRZE</t>
  </si>
  <si>
    <t>Celem projektu ochrona i odtworzenie siedlisk oraz zminimalizowanie wpływu antropopresji na cenne siedliska. Projekt w całości realizowany jest na terenie KPN (N2000 PLH020006 i PLB020007), w następujących lokalizacjach: szlak zielony od Pielgrzymów do Przełęczy Karkonoskiej; węzeł szlaków Śnieżne Kotły; skały Paciorki, strefa wypoczynkowa „Spalona Strażnica”; skały na Szrenicy. Powierzchnia obszaru objętego projektem wynosi 93,08 ha, z czego 88,7 ha (97%) obejmuje siedliska wymienione w załączniku nr I dyrektywy 92/43/EWG: 4070 (zarośla kosodrzewiny) - 7,9 ha; 91D0 (bory i lasy bagienne) - 27,5 ha; 9410 (górskie bory świerkowe) – 53,3ha. Podejmowane działania: modernizacja nawierzchni, zabudowa przeciwerozyjna, kanalizacja ruchu turystycznego (roboty budowlane 2,5 mil zł) ograniczenie występowania roślin synantropijnych, edukacja ekologiczna, oczyszczanie siedlisk, monitoring botaniczny (usługi 0,3 mil zł). Efekty ekol: odtworzenie różnorodności biologicznej oraz złożoności układów ekologicznych w otoczeniu modernizowanych obiektów; zabezpieczanie przed degradacją i zanikaniem gatunków, populacji i zoocenoz o charakterze naturalnym, gatunków o dużej randze ekologicznej i prawnej (N2000, gatunki prawnie chronione, endemity, relikty) wraz z ich siedliskami; ograniczenie procesów erozyjnych oraz przywrócenie właściwych stosunków wodnych; zwiększenie areału powierzchniowego zajmowanego przez zagrożone siedliska oraz właściwe dla nich gatunki fauny i flory; podniesienie bezpieczeństwa i kultury zwiedzania, podniesienie świadomości ekologicznej i uwrażliwienie na potrzeby ochrony. Projekt stanowi kontynuację wieloletnich działań Karkonoskiego Parku Narodowego, których celem jest zminimalizowanie niekorzystnego wpływu zjawisk związanych z turystyką na terenie Karkonoszy.</t>
  </si>
  <si>
    <t>POIS.02.04.00-00-0022/18</t>
  </si>
  <si>
    <t>CHELONIA – Program ochrony żółwia błotnego w Wielkopolsce</t>
  </si>
  <si>
    <t>REGIONALNA DYREKCJA OCHRONY ŚRODOWISKA</t>
  </si>
  <si>
    <t>Projekt przewiduje ochronę żółwia błotnego Emys orbicularis na terenie województwa wielkopolskiego. W projekcie zaplanowano szereg działań z zakresu ochrony czynnej, które mają na celu istotną poprawę stanu ochrony gatunku na najliczniejszym znanym w województwie stanowisku pod Drzeczkowem w gminie Osieczna. Celem projektu jest także uzupełnienie stanu wiedzy o żółwiu błotnym na 3 stanowiskach w Wielkopolsce. Dla utrzymania optymalnego stanu ochrony żółwia w projektowanym rezerwacie planuje się wprowadzić całoroczny wypas koników polskich na powierzchni ok. 20 ha stanowiącej lęgowisko, co pozwoli stworzyć najlepsze warunki termiczne do inkubacji jaj i ochroni lęgowiska przed sukcesją wysokiej roślinności. Kolejnym zagrożeniem dla populacji żółwia na stanowisku jest okresowe wysychanie kluczowych dla tych gadów zbiorników wodnych. Wszystkie zbiorniki są zasilane głównie wodami opadowymi. Obecnie niektóre z nich są podpiętrzone przez bobry, jednak nie gwarantuje to długotrwałej stabilizacji poziomu wody. W celu utrzymywania wody na stałym, optymalnym dla żółwi poziomie planuje się budowę 5 progów piętrzących, 2 brodów oraz remont dwóch grobli. Mała retencja poprawi także warunki wilgotnościowe na trasie migracji do najwyżej położonych lęgowisk. W zakresie poprawy stanu ochrony siedlisk gatunku planuje się częściowe doświetlenie zbiorników wodnych poprzez usunięcie drzew i krzewów, które nadmiernie zacieniają lustro wody. Dodatkowo na 4 zbiornikach planuje się usunięcie w okresie zimowym szuwaru, co poprawi warunki świetlne i termiczne, a dodatkowo pozwoli spowolnić proces naturalnej sukcesji roślinnej na zbiornikach.</t>
  </si>
  <si>
    <t>POIS.02.04.00-00-0023/16</t>
  </si>
  <si>
    <t>Ochrona lądowych siedlisk Natura 2000 w obszarze PLH 200002 Narwiańskie Bagna – etap I</t>
  </si>
  <si>
    <t>Głównym celem projektu jest ochrona bioróżnorodności na obszarze PLH 200002 Narwiańskie Bagna (pokrywającym się z granicami Narwiańskiego Parku Narodowego) poprzez ochronę siedlisk przyrodniczych Natura 2000. Niekorzystne zmiany wynikające ze zmiany sposobu użytkowania dolin rzecznych doprowadziły do zmniejszenia powierzchni siedlisk. Zaprzestanie użytkowania rolniczego ma szczególnie dotkliwe znaczenie w przypadku tzw. „siedlisk marginalnych”, o znikomej powierzchni, ale o dużym znaczeniu dla bioróżnorodności obszaru, takich jak torfowiska soligeniczne, murawy i łąki różnego typu. Powstrzymanie niekorzystnych zmian jest priorytetem projektu, a będzie realizowane przez zabiegi ochrony czynnej i wykup gruntów. Główne elementy projektu to : • wykup gruntów od prywatnych właścicieli szacunkowy koszt • zabiegi ochrony czynnej dostosowane do specyfiki i wymagań siedlisk Natura 2000, • monitoring przyrodniczy stanu siedlisk oraz oceny skuteczności prowadzonej ochrony czynnej, Poza wymienionymi wyżej zaplanowano koszty zawiązane z koordynacją i zarządzaniem projektu, zakup sprzętu niezbędnego do lokalizacji siedlisk przyrodniczych działania informacyjno-promocyjne. Wszystkie koszty zaplanowane są kwalifikowalne w ramach POIŚ.</t>
  </si>
  <si>
    <t>POIS.02.04.00-00-0023/17</t>
  </si>
  <si>
    <t>Czynna ochrona kraski Coracias garrulus na Równinie Kurpiowskiej</t>
  </si>
  <si>
    <t>OGÓLNOPOLSKIE TOWARZYSTWO OCHRONY PTAKÓW</t>
  </si>
  <si>
    <t xml:space="preserve">Celem głównym projektu jest: Zachowanie populacji kraski na Równinie Kurpiowskiej Celami szczegółowymi są: 1. Zwiększenie sukcesu lęgowego i liczebności kraski a. Przeciwdziałanie ubytkowi miejsc lęgowych kraski b. Zmniejszenie presji ssaków drapieżnych na lęgi, pisklęta i osobniki dorosłe w głównych miejscach występowania kraski c. Zmniejszenie strat w lęgach wynikających ze złych warunków pogodowych w czasie okresu lęgowego d. Wzbogacenie puli genowej polskiej populacji kraski 2. Przeciwdziałanie negatywnym zmianom w siedliskach kraski a. Przeciwdziałanie negatywnym zmianom struktury krajobrazu rolniczego, związanym m.in. z intensyfikacją rolnictwa (w głównych miejscach występowania kraski b. Przeciwdziałanie negatywnym zmianom w siedliskach kraski, związanych z gospodarką leśną c. Przeciwdziałanie negatywnym skutkom inwestycji ingerujących w siedliska lęgowe i żerowiskowe kraski 3. Podniesienie poziomu wiedzy o krasce i metodach jej ochrony wśród różnych grup społecznych, w tym mających istotny wpływ na stan kurpiowskiej populacji kraski a. Dotarcie z informacją na temat gatunku, jego sytuacji w Polsce, potrzebie i metodach ochrony do różnych grup społecznych m.in.: doradców rolnych z obszarów występowania kraski, rolników/właścicieli gruntów z obszarów występowania kraski, urzędników (gmin, starostw, urzędów miejskich) zajmujących się m.in. planowaniem przestrzennym, ochroną przyrody, dzieci i młodzieży (głównie z obszarów występowania kraski), mediów, fotografów i obserwatorów przyrody, przyrodników /naukowców zaangażowanych w ochronę gatunku (konferencje i szkolenia skierowane do tej grupy) 4. Aktualizacja i wdrażanie Krajowego Planu Ochrony Kraski w Polsce </t>
  </si>
  <si>
    <t>POIS.02.04.00-00-0023/18</t>
  </si>
  <si>
    <t>Ochrona rybitw i mew w północno-wschodniej Polsce</t>
  </si>
  <si>
    <t>POLSKIE TOWARZYSTWO OCHRONY PTAKÓW</t>
  </si>
  <si>
    <t xml:space="preserve">Celem projektu jest zwiększenie dostępności bezpiecznych miejsc lęgowych dla rybitw i mew w północno wschodniej Polsce. Projektem objętych jest 6 gatunków ptaków: rybitwa rzeczna (Sterna hirundo), rybitwa białowąsa (Chlidonias hybridus), rybitwa czarna (Chlidonias niger), rybitwa białoskrzydła (Chlidonias leucopterus), mewa czarnogłowa (Larus melanocephalus), mewa śmieszka (Chroicocephalus ridibundus). Działania projektu zlokalizowane są na terenie woj. warmińsko-mazurskiego oraz podlaskiego. Realizacja projektu przyczyni się do wzmocnienia i utrzymania populacji ww. gatunków ptaków na obszarze Natura 2000 Puszcza Piska oraz w rezerwacie przyrody "Kwiecewo" i "Ptasia Wyspa". Planowane działania inwestycyjne: 2 sztuczne wyspy dla ptaków; rozbudowa istniejącej wyspy; urządzenia hydrotechniczne (2 zastawki); zabezpieczenie grobli. Planowane działania nieinwestycyjne: bagrowanie trzciny i osoki: wykaszanie wysp i grobli; montaż 70 platform dla rybitw; grodzenie gniazd; montaż słupków do pow. próbnych; monitoring; promocja i edukacja i inne. Szczegółowy zakres działań został opisany w PRP oraz HRP. </t>
  </si>
  <si>
    <t>POIS.02.04.00-00-0024/16</t>
  </si>
  <si>
    <t>Lubelska Natura 2000 - wdrażanie planów zadań ochronnych</t>
  </si>
  <si>
    <t>REGIONALNA DYREKCJA OCHRONY ŚRODOWISKA W LUBLINIE</t>
  </si>
  <si>
    <t>Lubelszczyzna na tle innych regionów posiada swoje cechy specyficzne. W związku z tym wśród działań ochronnych podejmowanych przez RDOŚ w Lublinie w ramach niniejszego projektu są siedliska przyrodnicze oraz gatunki najbardziej zagrożone zanikiem, których lubelskie zasoby mają duże znaczenie dla zachowania ich reprezentatywności w sieci Natura 2000 w Polsce. Projekt dotyczy siedlisk przyrodniczych oraz gat. występujących na obszarach Natura 2000 i większości opiera się na wdrażaniu działań ochronnych zaproponowanych w planach bądź projektach planów zadań ochronnych dla tych obszarów. Projekt ukierunkowano na poprawę stanu zachowania wybranych fragmentów półnaturalnych siedlisk otwartych zagrożonych w wyniku procesu sukcesji, wzmocnienie populacji zagrożonych gat. takich jak żmijowiec czerwony (gat. priorytetowy jedyny w kraju oraz UE), szczodrzeniec zmienny (jedyne stanowisko w kraju), utrzymanie dobrego stanu oraz odtwarzanie i zasilanie zwartych kolonii susła perełkowanego, (gat. priorytetowego dla Wspólnoty, jedyne stanowiska w UE), rozpoznanie zasięgu największej w Europie Środkowej populacji żółwia błotnego oraz potencjalnych kierunków jej migracji. Planuje się również działania mające na celu zwiększenie efektywności rozrodczej populacji żółwia oraz przeciwdziałanie zanikowi siedlisk strzebli błotnej, (gat. priorytetowego dla Wspólnoty), utrzymanie właściwego stanu siedliska nocka dużego oraz innych gat. nietoperzy poprzez łagodzenie konfliktów społecznych związanych z bytowaniem nietoperzy w siedzibach ludzkich w tym także poprzez rozpoznanie strategicznych obszarów żerowania największych w woj. lubelskim kolonii rozrodczych. Biorąc pod uwagę rangę założonych celów zaplanowano odpowiednie działania ochronne, tak aby uzyskać jak najlepszy efekt ekologiczny.</t>
  </si>
  <si>
    <t>POIS.02.04.00-00-0027/18</t>
  </si>
  <si>
    <t>Kompleksowa ochrona żubra w Polsce</t>
  </si>
  <si>
    <t>SZKOŁA GŁÓWNA GOSPODARSTWA WIEJSKIEGO W WARSZAWIE</t>
  </si>
  <si>
    <t>Projekt nakierowany jest na działania o charakterze dobrych praktyk, związane z kompleksową ochroną żubra bison bonasus in-situ (istniejące wolne stada Białowieskie, Knyszyńskie, Boreckie, Bieszczadzkie, Poligon Drawski, Augustowskie), w Projekcie nowe stado wypuszczanie Rominckie – efekt wieloletniej pracy oraz stado w Nd. Janów Lubelski oraz ex-situ - opieka nad zagrodami istniejącymi: Białowieża (BPN), Kobiór, Niepołomice, Gołuchów, Muczne, w Projekcie nowe populacje w niewoli: zagroda edukacyjna Supraśl, zagroda edukacyjna Lidzbark. Projekt swoim zasięgiem obejmuje 90% krajowej wolnej populacji tego gatunku oraz 5 kluczowych zagród hodowlanych. Dodatkowo dla stabilności gatunku planuje zwiększenie areału występowania wolnych stad o kolejne 2 stanowiska oraz zmniejszenie presji turystycznej na miejsca jego bytowania przez stworzenie 2 nowych zagród edukacyjnych. Większość zaplanowanych do realizacji zadań dotyczą czynnej ochrony gatunku. Projekt realizowany będzie na terenie 8 województw. Nadrzędnym celem Projektu jest zadbanie o dobrostan populacji poprzez realizację zadań zapisanych w PZO dla tego gatunku takich jak: zarządzanie populacją gatunku przez: bieżące monitorowanie liczebności i stanu zdrowotnego zwierząt, obsługę stad wolnych, w tym profilaktykę i obsługę lekarsko-weterynaryjną, łagodzenie sytuacji konfliktowych związanych z obecnością żubrów m.in. poprzez dzierżawę łąk na obrzeżach BPN oraz edukację społeczeństwa w zakresie postępowania z napotkanymi osobnikami oraz rolników odnośnie sposobów zapobiegania szkodom. Poprawa odbioru społecznego żubra poprzez organizację konferencji, dystrybucję materiałów edukacyjnych, prowadzenie strony internetowej oraz przygotowanie ścieżki edukacyjnej, posadowienie tablic informacyjnych, utrzymanie miejsc dokarmiania gatunku – porządkowanie i odkażanie miejsc dokarmiania, usuwanie niezjedzonych resztek paszy i odchodów, dezynfekcja miejsc w których była koncentracja zwierząt. Jednym z celów realizowanym w proj</t>
  </si>
  <si>
    <t>POIS.02.04.00-00-0028/18</t>
  </si>
  <si>
    <t>Ograniczenie antropopresji na gatunki i siedliska wzdłuż Kręgielnego Traktu poprzez przekształcenie drogi asfaltowej w szlak pieszo-rowerowy</t>
  </si>
  <si>
    <t>PARK NARODOWY GÓR STOŁOWYCH</t>
  </si>
  <si>
    <t xml:space="preserve">Celem projektu jest zmniejszenie antropopresji na gatunki i siedliska przyrodnicze występujące wzdłuż 6-kilometrowego odcinka Kręgielnego Traktu, polegające na ograniczeniu emisji spalin i CO2 do atmosfery oraz ochronie krajobrazu akustycznego poprzez przekształcenie drogi asfaltowej w szlak pieszo-rowerowy i całkowite wyeliminowanie ruchu pojazdów spalinowych (z ewentualnym wprowadzeniem w przyszłości komunikacji zbiorowej w oparciu o autobusy z napędem elektrycznym). Zakres przedmiotowy projektu: Projekt obejmuje prace związane z budową szlaku pieszo-rowerowego w oparciu o kostkę piaskowcową, stanowiącą naturalny surowiec budulcowy Gór Stołowych, na odcinku drogi asfaltowej długości 6 km wraz z infrastrukturą turystyczną zgodną z „Projektem zabudowy drewnianej infrastruktury turystycznej obszaru Parku Narodowego Gór Stołowych”. Wszystkie elementy projektu stanowić będą koszty kwalifikowalne. 100% wytworzonej w ramach projektu infrastruktury będzie własnością Parku Narodowego Gór Stołowych i zostanie ubezpieczona na okres co najmniej 5 lat od zakończenia budowy. </t>
  </si>
  <si>
    <t>POIS.02.04.00-00-0031/16</t>
  </si>
  <si>
    <t>Czynna ochrona dubelta na terenie torfowisk i dolin rzecznych w obszarze specjalnej ochrony ptaków Natura 2000 Puszcza Knyszyńska (PLB200003)</t>
  </si>
  <si>
    <t>Projekt "Czynna ochrona dubelta na terenie torfowisk i dolin rzecznych w obszarze specjalnej ochrony ptaków Natura 2000 Puszcza Knyszyńska (PLB200003)" obejmuje obszar OSO Puszcza Knyszyńska. Główne cele projektu zostaną osiągnięte w skutej realizacji następujących założeń:1) Odtworzenie siedlisk dubelta oraz innych gatunków ptaków siewkowych na wybranych powierzchniach poprzez przywrócenie na nich ekstensywnego użytkowania kośnego (wykoszenie 18 ha łąk i nieużytków; usunięcie 35 ha zakrzaczeń i zadrzewień) (szacunkowy koszt przedsięwzięcia 510 000,00 zł) 2) Poprawa jakości siedlisk poprzez wprowadzenie wypasu na wybranych obszarach stanowiących tereny lęgowe i żerowiskowe dubelta oraz innych ptaków siewkowych (szacunkowy koszt przedsięwzięcia 80 850,00 zł) 3) Zahamowanie zaniku siedlisk dubelta poprzez umożliwienie ich ekstensywnego użytkowania kośnego sprzętem mechanicznym (remont/budowa infrastruktury w postaci przepustów (11 szt.) i dróg dojazdowych do użytkowanych łąk na dł. 3400 mb) (szacunkowy koszt przedsięwzięcia 769 680,00 zł) 4) Optymalizacja warunków wilgotnościowych w siedliskach dubelta. Obniżanie się poziomu wód gruntowych, obok zaniku użytkowania łąk i pastwisk jest jedną z głównych przyczyn zmniejszania się populacji dubelta i innych ptaków siewkowych w dolinach rzecznych Puszczy Knyszyńskiej, planuje się wykonanie remontu przepustów z zastawkami (12 szt.) i zasypanie rowów melioracyjnych na dł. 2200 mb (szacunkowy koszt przedsięwzięcia 586 430,00 zł) 5) Rozpoznanie preferencji siedliskowych lęgowej populacji dubelta w dolinach rzecznych Puszczy Knyszyńskiej oraz wykonanie dokładnej oceny liczebności populacji dubelta na tym obszarze (szacunkowy koszt przedsięwzięcia 177 348,00 zł).</t>
  </si>
  <si>
    <t>POIS.02.04.00-00-0031/18</t>
  </si>
  <si>
    <t>Zmniejszenie presji turystycznej na gatunki i siedliska na obszarze Tatr Wysokich</t>
  </si>
  <si>
    <t>Celem projektu jest polepszenie stanu ochrony wysokogórskich siedlisk przyrodniczych Natura 2000 oraz zagrożonych gatunków roślin i zwierząt poprzez zmniejszenie presji turystycznej na ekosystemy Tatr Wysokich. Wytypowany obszar, na którym będzie realizowany projekt obejmuje górne partie Dol. Gąsienicowej, Dol. Pańszczycy, Dol. Roztoki, Dol. Pięciu Stawów Polskich i Dol. Rybiego Potoku. Teren ten w całości znajduje się w strefie ochrony ścisłej, gdzie nadrzędnym celem jest ochrona naturalnych procesów przyrodniczych, a zadania z zakresu czynnej ochrony ograniczone są niemal wyłącznie do monitoringu przyrodniczego, minimalizacji antropopresji na gatunki i siedliska m. in. poprzez modernizację i konserwację infrastruktury turystycznej (szlaki), czy likwidację zbędnej infrastruktury. W ramach projektu planowane są następujące działania: - Modernizacja 41,326 km szlaków w rejonie Tatr Wysokich poprzez remont nawierzchni, zapewnienie odwodnienia oraz zabezpieczenie przed erozją zdegradowanych terenów w sąsiedztwie ścieżek. Wpłynie to na skanalizowanie ruchu turystycznego na ścieżkach, zahamowane wydeptywania siedlisk Natura 2000 w bezpośrednim ich sąsiedztwie oraz regenerację zdegradowanych siedlisk. W celu zabezpieczenia cennych gatunków roślin przed uszkodzeniem lub zniszczeniem, prowadzony będzie nadzór botaniczny nad pracami terenowymi. - Zmniejszenie penetracji ostoi zwierząt poprzez ograniczenie nielegalnej turystyki pieszej i narciarskiej. W rejonie nielegalnych ścieżek zostanie zamontowanych 10 fotopułapek z modułem GSM, które będą wykorzystywane do interwencji przez pracowników Parku. - Likwidacja pozostałości dawnej gospodarki leśnej poprzez rozbiórkę schronów robotników leśnych, które wykorzystywane bywają do nielegalnego biwakowania.</t>
  </si>
  <si>
    <t>POIS.02.04.00-00-0032/16</t>
  </si>
  <si>
    <t>Ochrona Wybranych gatunków ptaków strefowych na 4 obszarach Natura 2000 w północno - wschodniej Polsce.</t>
  </si>
  <si>
    <t>Projekt obejmuje 4 obszary Natura 2000: Puszcza Knyszyńska PLB200003, P. Białowieska PLC200004, Ostoja Warmińska PLB280015, P. Napiwodzko-Ramucka PLB280007. Planowane zadania: - monitoring zasiedlonych gniazd wraz z określeniem sukcesu lęgowego oraz wyszukiwanie nowych stanowisk (aktualizacja stref) orlika krzykliwego, bielika, kani czarnej i rudej oraz bociana czarnego, - ustalenie liczby zajętych rewirów bociana czarnego na drodze liczeń w stałych punktach widokowych dla P. Knyszyńskiej, - zbiór i analiza wypluwek bociana czarnego w celu analizy struktury pokarmowej, - wykonanie ekspertyzy ichtiologicznej – rozpoznanie stanu zasobności żerowisk b. czarnego (P. Białowieska i P. Knyszyńska), - zabezpieczenie drzew gniazdowych i sąsiednich przed drapieżnictwem, - budowa 10 platform lęgowych dla b. czarnego, - zwiększenie bazy żerowiskowej o. krzykliwego i b. czarnego poprzez budowę 12 oczek wodnych na terenie obszarów P. Białowieska i O.Warmińska oraz 2 zastawek na terenie obszaru O. Warmińska, - zwiększenie zasobów pokarmowych b. czarnego poprzez zarybienie cieków puszczańskich na terenie P. Białowieskiej, - naprawa ogrodzeń - zachowanie siedlisk żerowiskowych o. krzykliwego poprzez utrzymanie użytkowania pastwiskowego – remont 3500m ogrodzeń na terenie P. Białowieskiej, - wykup 14, ha gruntów celem odtworzenia pastwisk – żerowisk o. krzykliwego, - zwiększenie bazy żerowiskowej o. krzykliwego w O. Warmińskiej poprzez odtworzenie 3 ha pastwiska, budowę 1535 m ogrodzenia i zakup 11 szt. bydła rasy polskiej czerwonej, - założenie 12 nadajników telemetrycznych na o. krzykliwe, co pozwoli sprawdzić obszar żerowisk oraz trasy wędrówek na zimowiska, - działania edukacyjno-promocyjne wśród lokalnej społeczności, ze szczególnym uwzględnieniem młodzieży i kół łowieckich.</t>
  </si>
  <si>
    <t>POIS.02.04.00-00-0034/18</t>
  </si>
  <si>
    <t>Ochrona czynna aldrowandy pęcherzykowatej (Aldrovanda vesiculosa) na terenie Lubelszczyzny</t>
  </si>
  <si>
    <t>Projekt zakłada przeprowadzenie efektywnych działań prowadzących do ochrony różnorodności biologicznej flory jezior o specyficznym statusie troficznym, dla których notuje się w ostatnich latach drastyczny spadek liczby i wielkości populacji specyficznych gatunków roślin owadożernych na terenie Pojezierza Łęczyńsko-Włodawskiego. Nadrzędnym celem projektu jest ochrona czynna aldrowandy pęcherzykowatej, Aldrovanda vesiculosa, gatunku owadożernego z rodziny Droseraceae, poprzez wspomaganie i odtwarzanie jego populacji na terenie Lubelszczyzny. Według danych GDOŚ zanotowano spadek liczby populacji od lat 50 XX wieku o około 90%. W latach 1992 - 1998 introdukowano aldrowandę do 8 stanowisk zastępczych, z których 5 znajdowało się na terenie Pojezierza Łęczyńsko-Włodawskiego (Wyniki monitoringu GDOŚ 2012). Obecnie według danych Poleskiego Parku Narodowego, stanowiska aldrowandy pęcherzykowatej znajdują się w dwóch stanowiskach w jeziorach Łukie i Długie, ale ich stan uznawany jest za niezadowalający, zarówno pod względem wielkości populacji, jak i jakości siedliska (Projekt Planu Ochrony PPN 2015). Według danych GDOŚ (2012) na terenie Pojezierza Łęczyńsko-Włodawskiego, poza Poleskim Parkiem Narodowym, znajduje się jedno potwierdzone stanowisko gatunku w jeziorze Płotycze. Działania mające na celu restytucję gatunku będą prowadzone w stanowiskach w Poleskim Parku Narodowym (jeziora Długie, Moszne, Karaśne) oraz na terenach sąsiadujących z Poleskim Parkiem Narodowym, jeziora: Brzeziczno (rezerwat przyrody Jezioro Brzeziczno), Łukietek (użytek ekologiczny), torfianki znajdujące się na terenie Krugłego Bagna (użytek ekologiczny) oraz jezioro Orchowe (użytek ekologiczny położony w Sobiborskim Parku Krajobrazowym) (załącznik mapa). Rośliny potrzebne do realizacji projektu zostaną uzyskane w kulturach tkankowych ex situ, a powstały matecznik zostanie wykorzystany do tworzenia nowych i zasilenia obecnych populacji aldrowandy pęcherzykowatej. Odpowiednio przygotowane rośliny z</t>
  </si>
  <si>
    <t>POIS.02.04.00-00-0040/17</t>
  </si>
  <si>
    <t>Ochrona łososia atlantyckiego i minoga rzecznego na Specjalnym Obszarze Ochrony Siedlisk Dorzecze Parsęty PLH 320007</t>
  </si>
  <si>
    <t>ZWIĄZEK MIAST I GMIN DORZECZA PARSĘTY</t>
  </si>
  <si>
    <t>Celem projektu jest ochrona i wzmocnienie populacji łososia atlantyckiego (Salmo salar) i minoga rzecznego (Lampetra fluviatilis) na Specjalnym Obszarze Ochrony Siedlisk Dorzecze Parsęty PLH 320007. Łosoś atlantycki jest gatunkiem skrajnie zagrożonym (CR), natomiast minóg rzeczny oznaczony jest jako gatunek wysokiego ryzyka, narażony na wyginięcie (VU). Zanieczyszczenie rzek, ich przegradzanie i regulacja, wycinanie nadbrzez˙nej ros´linnos´ci, eksploatacja z˙wiru na tarliskach, a takz˙e nadmierne połowy to główne przyczyny ograniczenia populacji łososia atl. i minoga rz. w Polsce Do dnia dzisiejszego, w przypadku Parsęty większość powyższych przyczyn została wyeliminowana: poprawiła się jakość wody, zaprzestano regulowania rzeki, ograniczono prace melioracyjne, udrożniono główne koryto rzeki do 134 km, wprowadzono przepisy w regulaminie amatorskiego połowu ryb nakazujące wypuszczanie złowionych łososi z powrotem do rzeki, zapoczątkowano działania związane z walką z kłusownictwem. Efektem tych działań było pojawienie się, jednak jeszcze nielicznych łososi i minogów w rzece. Kolejnym działaniem koniecznym do odbudowania trwałej populacji tych gatunków jest budowa i ochrona tarlisk, prowadzenie systematycznych zarybień oraz budowanie świadomości znaczenia bioróżnorodności w społeczeństwie lok., w tym wśród środowisk wędkarskich.Główne zadania projektu: Dok. techniczna, Budowa tarlisk, Aktywna ochrona tarlisk, Wzmocnienie populacji łososia atl. poprzez zarybienia, Monitoring wędrówek łososia atl. i minoga rz., Ocena stanu populacji minoga rz. i łososia atl., Kampania społ.-edukacyjna, Działania informacyjno-promocyjne, Zarządzanie projektem.</t>
  </si>
  <si>
    <t>POIS.02.04.00-00-0040/18</t>
  </si>
  <si>
    <t>Ptasie Wyspy – kontynuacja czynnej ochrony zagrożonych gatunków ptaków siewkowych</t>
  </si>
  <si>
    <t>TOWARZYSTWO PRZYRODNICZE ALAUDA</t>
  </si>
  <si>
    <t>Projekt dotyczy ochrony najważniejszych w województwie kujawsko-pomorskim ostoi lęgowych rybitwy rzecznej, rybitwy białoczelnej, rybitwy czarnej, mewy czarnogłowej, mewy siwej, śmieszki, sieweczki rzecznej. Zaplanowano działania w ostojach: Dolina Dolnej Wisy PLB040003, Żwirownia Skoki PLB040005, rezerwat Jezioro Wieleckie i obszar wodno-błotny Mościska. Stan siedlisk lęgowych ww. gatunków systematycznie ulega pogorszeniu, sukces lęgowy jest niewielki, a liczebność populacji spada. Działania z projektu Ptasie Wyspy (EOG), które przyniosły pozytywne efekty, wymagają kontynuacji i rozszerzenia. Planowane działania inwestycyjne: odtworzenie otwartego charakteru i umocnienie 4 wysp naturalnych (ŻS); urządzenia hydrotechniczne służące przywróceniu właściwych warunków hydrologicznych (JW); wyspa pływająca (JW.); tablicami edukacyjnymi (JW., ŻS, M); wykup 6,28 ha gruntów celu zapewnienia ochrony siedlisk poprzez ustanowienie rezerwatu / użytku ekologicznego (M). Planowane działania nieinwestycyjne: wykaszanie szuwaru (JW), usuwanie roślinności drzewiastej i krzewów oraz wykaszanie wysp (ŻS, M), inwentaryzacja bazy żerowej ptaków siewkowych ( JW, ŻS), ochrona lęgów mewy siwej na wyspie w m. Bobrowniki (DDW), badania i opracowanie hydrologiczne wskazujące sposoby rozwiązanie problemów hydrologicznych obszaru (M), monitoring ornitologiczny, odłów drapieżnych gatunków inwazyjnych i rodzimych (ŻS), Patrol Natura 2000 (DDW, ŻS, JW., M) i inne.</t>
  </si>
  <si>
    <t>POIS.02.04.00-00-0041/17</t>
  </si>
  <si>
    <t>Ochrona zbiorowisk grądowych na terenie obszaru ochrony siedlisk Ostoja Piska poprzez ograniczenie występowania czeremchy amerykańskiej.</t>
  </si>
  <si>
    <t>NADLEŚNICTWO SPYCHOWO</t>
  </si>
  <si>
    <t>Głównym celem projektu jest ochrona siedlisk grądu subkontynentalnego oraz pozostałych zbiorowisk leśnych zlokalizowanych na zinwentaryzowanym obszarze Nadleśnictwa Spychowo. Sposobem na wykonanie postawionego celu jest ograniczenie występowania czeremchy amerykańskiej występującej na siedliskach wymienionych w Planie Realizacji Projektu. Ten obcy gatunek inwazyjny w drastyczny sposób wprowadza zmiany w dynamice ekosystemu. Cele cząstkowe to: wycięcie czeremchy amerykańskiej na powierzchniach zinwentaryzowanych; opryskiwanie odbijających osobników herbicydem na bazie substancji aktywnej glifosat; posadzenie gatunków fitomelioracyjnych (grab, lipa) w celu zajęcia niszy ekologicznej po czeremsze. Działania swoje motywujemy inwazyjnością biologiczną czeremchy amerykańskiej, czego skutkiem jest utrata siedlisk, jedno z największych globalnych zagrożeń dla zachowania różnorodności biologicznej (Faliński 2004, Namura-Ochalska 2012). W związku z tym udział czeremchy amerykańskiej nie powinien się zwiększać, a wręcz jego obecność powinna być zmniejszana, szczególnie na terenach chronionych takich jak priorytetowy grąd subkontynentalny 9170-2, bory sosnowe reprezentatywne dla Puszczy Piskiej i inne. Ograniczenie jej występowania spowoduje zdecydowaną poprawę stanu zdrowotnego siedlisk, co przyczyni się bezpośrednio do osiągnięcia wskaźników rezultatu i produktu podanych w kolejnym punkcie.</t>
  </si>
  <si>
    <t>POIS.02.04.00-00-0042/16</t>
  </si>
  <si>
    <t>Obszary Natura 2000 szansą wzbogacenia bioróżnorodności biologicznej Puszczy Gorzowskiej.</t>
  </si>
  <si>
    <t>REGIONALNA DYREKCJA LASÓW PAŃSTWOWYCH W SZCZECINIE</t>
  </si>
  <si>
    <t>Celem projektu jest wdrożenie działań służących ochronie, siedlisk przyrodniczych oraz rzadkich i chronionych gatunków na obszarach Natura 2000 oraz poza nimi, przed nadmierną antropopresją spowodowaną ruchem turystycznym. Cel projektu będzie osiągany poprzez stworzenie i modernizację infrastruktury oraz szlaków, które pozwolą na ukierunkowanie ruchu turystycznego w lasach położonych w sąsiedztwie siedlisk przyrodniczych, ostoi rzadkich i chronionych gatunków na obszarach Natura 2000. Projekt swoim zasięgiem obejmuje Puszcze Gorzowską. Szczegółowy zasięg projektu przedstawiono na mapie. Cel dodatkowy to podniesienie świadomości na temat obszarów Natura 2000. Nadleśnictwa dysponują aktualnymi informacjami o stanie środowiska przyrodniczego na zarządzanych terenach (źródłami informacji są głównie: plany urządzenia lasu, PZO, plany ochrony, inwentaryzacje przyrodnicze, ekspertyzy, publikacje naukowe, dane własne nadleśnictw pochodzące z przeglądów obiektów przyrodniczych). Infrastruktura turystyczna będzie wykonana głównie z materiałów pochodzenia naturalnego takich jak drewno i kamień. Realizowane inwestycje będą zgodne z kierunkami przyjętymi w zagospodarowaniu przestrzennym poszczególnych gmin. Obecny stan infrastruktury turystycznej nie zapewnia możliwości kierowania ruchem turystycznym, co stwarza zagrożenie dla przedmiotów ochrony. Projekt jest spójny z działaniami na rzecz ochrony przyrody, podejmowanymi przez poszczególne jednostki. Rozwój turystyki jest nierozerwalnie związany z koniecznością zabezpieczenia zasobów przyrodniczych.</t>
  </si>
  <si>
    <t>POIS.02.04.00-00-0042/17</t>
  </si>
  <si>
    <t>Ochrona Obszaru Natura 2000 - Gmina Bytom Odrzański</t>
  </si>
  <si>
    <t>GMINA BYTOM ODRZAŃSKI</t>
  </si>
  <si>
    <t>1.Ochrona cennych przyrodniczo Obszarów Nowosolskiej Doliny Odry o pow.6.040,33ha i Specjalnego Obszaru Siedlisk Kozioróg w Czernej o pow. 142,8 ha 2.Wzmocnienie mechanizmów służących ochronie chronionych gatunków pachnicy dębowiej i kozioroga dębosza, 3.Kształtowanie warunków do trwałego zachowania lasów łęgowych i łąk selernicowych (91E0, 91F0, 6440) - unaturalnienie poprzez odtworzenie zasobów martwego drewna oraz zwalczanie inwazyjnych gatunków obcych, koszenie łąk selernicowych. 4.Właściwe ukierunkowanie ruchu turystycznego na obszarze interwencji w celu zmniejszenia niekontrolowanej presji turystycznej na obszary chronione siedlisk przyrodniczych (91EO, 91FO, 6440). 5.Rozwój zielonej infrastruktury.6.Działalność edukacyjna adresowana do młodzieży szkolnej - "Zielona Szkoła na obszarze Natura 2000". 7.Stworzenie korytarzy ekologicznych dla dendrofilnych owadów.8.Program badawczy - "Program Ochrony Aktywnej Pachnicy Dębowej i Kozioroga Dębosza nad środkową Odrą".Realizacja projektu przyczyni się do osiągnięcia Celów Działania 2.4 Ochrona przyrody i edukacja ekologiczna tj.zwiększenia siedlisk wspartych w zakresie uzyskania lepszego statusu ochrony co odzwierciedla wskaźnik rezultatu bezpośredniego ujęty w niniejszym projekcie - "Powierzchnia siedlisk wspieranych w zakrsie uzyskania lepszego statusu ochrony".</t>
  </si>
  <si>
    <t>POIS.02.04.00-00-0042/18</t>
  </si>
  <si>
    <t>Ochrona ssaków i ptaków morskich - kontynuacja</t>
  </si>
  <si>
    <t>Rosnący poziom zagrożeń antropogenicznych w środowisku morskim i w strefie brzegowej, będących siedliskiem chronionych gatunków ssaków i ptaków morskich, każe realizować działania związane z ochroną tych zwierząt i miejsc ich występowania, czego przedmiotem będzie niniejszy projekt. Jednocześnie wciąż niezadawalająca ilość danych na temat gatunków, tak istotna dla ich właściwej ochrony powoduje, iż duży nacisk należy położyć na badania, monitoring gatunków oraz ich siedlisk i samych zagrożeń. Tak kompleksowe działania umożliwią właściwe podejście do tematu ochrony zagrożonych gatunków ssaków i ptaków morskich oraz ich siedlisk. Polskie plaże są coraz częściej odwiedzane przez foki, czego dowodzą obserwacje terenowe tych zwierząt (2010-2018), zgromadzone w bazie danych obserwacji ssaków i ptaków morskich WWF/SMIOUG. Jedynym miejscem stałego występowania fok szarych w POM jest ich stanowisko w Ujściu Wisły, gdzie warunki siedliskowe są niestabilne. Foki nie podejmują regularnego rozrodu w POM, co wskazuje na występowanie czynników ograniczających (brak dogodnego i siedliska, antropopresja). Subpopulacja morświna Bałtyku Właściwego została uznana za krytycznie zagrożoną wyginięciem (IUCN, 2008) i umieszczona na Czerwonej Liście HELCOM (HELCOM 2013b). Przyłów ssaków morskich został uznany za jeden z ważniejszych czynników związanych z antropopresją i limitujących populacje (ICES 2016a), a dla morświna za krytyczne zagrożenie. Priorytetem ochronnym dla tego gatunku jest redukcja przyłowu do bliskiego zeru (HELCOM 2013a). W lipcu 2016 roku, w Zatoce Pomorskiej odnotowano przyłów samicy morświna, jednocześnie odnotowano dwa martwe morświny ze śladami okaleczenia i uszkodzeniami ciała wskazującymi na przyłów (baza danych WWF/SMOIUG). Populacje gatunków ptaków gniazdujących na plażach zanikają na przestrzeni ostatnich 20-30 lat i tylko czynna ochrona może ten proces zatrzymać. Należy aktywnie zapobiegać coraz większej antropopresji na te gatunki. W przypadku sieweczki o</t>
  </si>
  <si>
    <t>POIS.02.04.00-00-0043/17</t>
  </si>
  <si>
    <t>Dobre praktyki dla wzmacniania bioróżnorodności i aktywnej ochrony muraw galmanowych rejonu śląsko-krakowskiego BioGalmany</t>
  </si>
  <si>
    <t>UNIWERSYTET ŚLĄSKI W KATOWICACH</t>
  </si>
  <si>
    <t>Projekt ma na celu odtworzenie, wzmocnienie i utrzymanie odpowiednich warunków siedliskowych dla zachowania bioróżnorodności muraw galmanowych (6130 - Violetea calaminariae) na utworzonych w regionie śląsko-krakowskim obszarach Natura 2000 oraz w miejscach występowania cennych fragmentów muraw galmanowych - dotąd nie objętych żadną formą ochrony. Ponadto, w ramach projektu zostanie podjęta próba wprowadzenia sasanki otwartej Pulsatilla patens na historyczne stanowisko w Jaworznie.</t>
  </si>
  <si>
    <t>POIS.02.04.00-00-0044/17</t>
  </si>
  <si>
    <t>"Ochrona Błędnych Skał przez budowę infrastruktury turystycznej - etap II - parking YMCA"</t>
  </si>
  <si>
    <t>Celem projektu jest zmniejszenie antropopresji na siedliska przyrodnicze Błędnych Skał oraz otoczenia Polany YMCA i drogi pomiędzy tymi obiektami polegające na ograniczeniu emisji spalin i CO2 do atmosfery, substancji ropopochodnych przedostających się do gleby i wód powierzchniowych oraz ochronę krajobrazu akustycznego poprzez eliminację ruchu pojazdów spalinowych na drodze dojazdowej do Błędnych Skał. W/w cele zostaną osiągnięte poprzez budowę parkingu na Polanie YMCA wyposażonego w konieczną infrastrukturę (separator substancji ropopochodnych, suche toalety, infrastrukturę wypoczynkową) oraz pętlę autobusową umożliwiającą stworzenie systemu komunikacji zbiorowej w oparciu o pojazdy z silnikiem elektrycznym planowanej do wprowadzenia w kolejnym etapie inwestycji. Spowoduje to właściwe ukierunkowanie ruchu turystycznego i ograniczenie jego negatywnego oddziaływania na środowiska przyrodnicze Błędnych Skał. W środkach komunikacji zbiorowej będą prowadzone działania edukacyjno-informacyjne dotyczace projektu oraz ochrony przyrody Gór Stołowych. Realizacja II etapu spowoduje możliwość zmiany organizacji ruchu turystycznego w tym rejonie Parku ograniczając negatywne jego skutki, a jednocześnie zapewniając dostępność Błędnych Skał na dotychczasowym poziomie. Wiąże się to ze strategią kanalizacji ruchu turystycznego w wybranych miejscach, zmniejszając tym samym niekontrolowaną antropopresję w innych obszarach Parku. Budowa parkingu na Polanie YMCA z pętlą autobusową stanowi etap pośredni do osiagnięcia zamierzonego celu nadrzędnego, którym jest pełna ochrona Błędnych Skał (3 etapy).</t>
  </si>
  <si>
    <t>POIS.02.04.00-00-0045/17</t>
  </si>
  <si>
    <t>Babiogórskie Ścieżki</t>
  </si>
  <si>
    <t>GMINA ZAWOJA</t>
  </si>
  <si>
    <t xml:space="preserve">Zmniejszenie antropopresji na obszarach naturowych PLB 120011 i PLH 120001 poprzez przekierowanie części ruchu turystycznego na obszary o mniejszych walorach przyrodniczych, znajdujących się w najbliższym sąsiedztwie Parku. Cel zostanie osiągnięty poprzez budowę i modernizację infrastruktury turystycznej w rejonie Zawoi Widełki–Zawoi Czatoży.Ograniczenie szkodliwego działania czynników komunikacyjnych na przyrodniczo cenne tereny poprzez koncentrację ruchu samochodowego na obszarach nie znajdujących się w bezpośrednim sąsiedztwie obszarów naturowych,poprzez budowę miejsc parkingowych co będzie korzystnie wpływało na przeniesienie ruchu turystycznego z terenów newralgicznych na obszary odpowiednio przygotowane do przyjmowania ruchu samochodowego, poza obszarami przyrodniczo cennymi. Zabezpieczenie stanu populacji kuraków leśnych wymienionych w załączniku 1 Dyrektora Rady 79/409/EWG z dnia 4.04.1979 r. w sprawie ochrony dzikiego ptactwa poprzez zmniejszenie presji ze strony turystów, szczególnie na szlakach Babiogórskiego Parku Narodowego prowadzących w bliskim sąsiedztwie enklaw i tokowisk tych ptaków. 2. Wzrost akceptacji społecznej dla sieci obszarów chronionych Natura 2000.Poprzez działania edukacyjne w szczególności budowę ścieżki dydaktycznej oraz kompleksu rekreacyjnego posiadającego bogatą infrastrukturę edukacyjną uzyskany zostanie efekt polegający na zmianie świadomości społecznej dotyczącej problematyki ochrony środowiska w szczególności obszarów ochrony ścisłej oraz terenów Natura 2000. Celem działań edukacyjnych objęta zostanie znaczna liczba turystów przebywających pod Babią Górą jak i społeczność lokalna korzystająca z infrastruktury wypoczynkowej i edukacyjnej. </t>
  </si>
  <si>
    <t>POIS.02.04.00-00-0047/17</t>
  </si>
  <si>
    <t>Restytucja i czynna ochrona głuszca w Puszczy Solskiej</t>
  </si>
  <si>
    <t>NADLEŚNICTWO BIŁGORAJ</t>
  </si>
  <si>
    <t>Poprawa warunków siedliskowych głuszca oraz wsiedlanie ptaków. Głuszec jest gatunkiem wymagającym stosowania kompleksowych, długookresowych działań ochronnych, będących odpowiedzią na złożone przyczyny wymierania. Podstawowym warunkiem rozpoczęcia restytucji jest zapewnienie odpowiedniej powierzchni dobrego jakościowo siedliska, w którym ptaki mają być wypuszczone. Restytucja może być rozpoczęta dopiero po przygotowaniu dla ptaków doskonałej jakości biotopu oraz intensywnej redukcji drapieżników. Realnym celem działań podejmowanych dla ochrony naturalnych populacji o względnie wysokiej liczebności (co najmniej 50 osobników) jest powstrzymanie spadku liczebności i kurczenia zasięgu. Dopiero po osiągnięciu stabilizacji, w następnym etapie, należy podejmować dalsze działania, mające na celu wzrost liczebności i odbudowę populacji. W populacjach wymierających, złożonych z mniej niż 50 osobników, wykazujących szybki spadek liczebności, konieczne jest dopuszczenie nowych ptaków, aby wzbogacić pulę genetyczną i zwiększyć liczebność. Zarówno dosiedlanie ptaków do szczątkowych populacji, jak restytucja na obszarach, gdzie kuraki całkowicie wyginęły, powinny zakładać docelowo powstanie żywotnych, stabilnych populacji.</t>
  </si>
  <si>
    <t>POIS.02.04.00-00-0049/17</t>
  </si>
  <si>
    <t>Ochrona cennych gatunków i siedlisk przyrodniczych poprzez właściwe ukierunkowanie ruchu turystycznego w Kampinoskim Parku Narodowym</t>
  </si>
  <si>
    <t>Projekt realizowany będzie na terenie Kampnoskiego Parku Narodowego, stanowiącego jednocześnie obszar Natura PLC140001 "Puszcza Kampinoska" oraz rezerwat biosfery UNESCO "Puszcza Kampinoska", na terenie gminy Izabelin, w obrebie ewidencyjnym Truskaw. Celem projektu jest ochrona cennych gatunków i siedlisk przyrodniczych znajdujących się w sąsiedztwie polany wypoczynkowej Truskaw. Cel zostanie osiągnięty dzięki właściwemu ukierunkowaniu ruchu turystycznego, a tym samym ograniczeniu antropopresji w wybranych obszarach chronionych oraz działaniom ochronnym polegąjącym na koszeniu i odkrzaczaniu łąk i muraw. Wystepujące w pobliżuszlaków i ścieżek cenne gatunki owadóworaz siedliska przyrodnicze, w tym szczególnie ciepłolubne murawy napiaskowe i zmiennowilgotne łąki olszewnikowo-trzęślicowe sa narażone na presję ze strony turystów,którzy często nielegalnie wykorzystują te tereny np. jako miejsca do opalania czy piknikowania. Kanalizacja i odpowiednie rozplanowanie ruchu turystycznego w rejonie Truskawia przyczyni się do zachowania siedlisk rzadkich gatunków zwierząt oraz siedlisk przyrodniczych w dobrym stanie. Kanalizacja turystów na zmodernizowane trasy turystyczne ograniczy nielegalną penetrację terenu, co będzie zapobiegać przydeptywaniu i tworzeniu nowych nielegalnych ścieżek. Dodatkowo odpowiednie rozplanowanie szlaków i ścieżek wpłynie na zmniejszenie wydeptywania cennych gatunków i odciągnie turystów od stanowisk rzadkich gatunków, nieraz bardzo efektownych i kolekcjonerskich. Z uwagi na silną presję turystyczną konieczne jest uporządkowanie i utrzymanie w należnym stanie istniejącego tu zaplecza turystyczno-edukacyjnego. Istniejąca infrastruktura jest zużyta i wymaga wymiany, modernizacji bądź naprawy.</t>
  </si>
  <si>
    <t>POIS.02.04.00-00-0117/16</t>
  </si>
  <si>
    <t>Ochrona in situ wybranych siedlisk i gatunków w opolskich obszarach Natura 2000</t>
  </si>
  <si>
    <t>REGIONALNA DYREKCJA OCHRONY ŚRODOWISKA W OPOLU</t>
  </si>
  <si>
    <t>Celem projekty jest poprawa stanu zachowania siedlisk, w tym siedlisk priorytetowych, będących przedmiotem zainteresowania UE w granicach opolskich obszarów Natura 2000, tj. siedlisk o kodach: 6110* skały wapienne i neutrofilne z roślinnością pionierską (Alysso-Sedion), 6210 - murawy kserotermiczne (Festuco-Brometea i ciepłolubne murawy z Asplenion septentrionalis Festucion pallentis), 8210 - wapienne ściany skalne ze zbiorowiskami Potentilletalia caulescentis, na łącznej powierzchni ok. 10,4 ha, 7140 - torfowiska przejściowe i trzęsawiska (przeważnie z roślinnością z Scheuchzerio – Caricetea nigrae), na łącznej powierzchni ok 8,9 ha, i gatunków o kodach: A176 Mewa czarnogłowa Larus melanocephalus, A179 Śmieszka Larus ridibundus, A193 Rybitwa rzeczna Sterna hirundo, A195 Rybitwa białoczelna Sternula albifrons, 4038 Czerwończyk fioletek Lycaena helle, 6179 Modraszek nausitous Maculinea nausithous, 6177 Modraszek telejus Maculinea teleius, 1303 Podkowiec mały Rhinolophus hipposideros poprzez wykonanie zadań ochronnych zapisanych dokumentach planistycznych, w tym głównie w planach zadań ochronnych dla obszarów Natura 2000, w których ww. siedliska i gatunki stanowią przedmioty ochrony. Realizacja ww. celów będzie prowadzić do osiągnięcia rezultaów określonych wskaźnikami rezultatu (pkt. G.2. Wniosku).</t>
  </si>
  <si>
    <t>POIS.02.04.00-00-0119/16</t>
  </si>
  <si>
    <t>Ochrona cennych siedlisk Drawieńskiego Parku Narodowego oraz przyległych obszarów Natura 2000 poprzez relokację ruchu turystycznego na szlak wodny Mierzęcka Struga - etap II</t>
  </si>
  <si>
    <t>GMINA DOBIEGNIEW</t>
  </si>
  <si>
    <t>Projekt jest kontynuacją strategii wyprowadzania części ruchu turystycznego poza granice Drawieńskiego Parku Narodowego, na tereny równie atrakcyjne przyrodniczo i krajobrazowo, co zostało rozpoczęte w projekcie CKPŚ w latach 2012-2015. W ten sposób projekt – zrealizowany poza terenem DPN - ochroni de facto znajdujące się na jego obszarze siedliska i gatunki. Jednocześnie projekt zabezpieczy siedliska i gatunki związane z Mierzęcką Strugą, na którą zostanie przekierowany ruch turystyczny, poprzez urządzenie tam atrakcyjnej infrastruktury. W DPN obserwuje się nadmierną presję turystyczną, związaną z masowymi spływami kajakowymi Drawą, organizowanymi przez firmy komercyjne. Park szacuje na ok. 15 000 liczbę osób przebywających rocznie na rzece! Penetracja brzegów, usuwanie naturalnych przeszkód z koryta, przenoski, wysiadanie na ląd w dowolnych miejscach, hałas, zanieczyszczanie i wydeptywanie powodują znaczne zagrożenie dla siedlisk i gatunków związanych z rzeką i strefą przyrzeczną. Mierzęcka Struga – dopływ Drawy – tworzy natomiast mało znany, a bardzo atrakcyjny, 40 km szlak kajakowy. Górny bieg rzeki prowadzi przez kompleks jezior i został częściowo zagospodarowany w latach 2012-2015 w ramach projektu CKPŚ. W dolnym odcinku, na długości ok. 15 km, rzeka meandruje i ma niezwykłe walory przyrodnicze. Brakuje tu jednak jakiejkolwiek infrastruktury pobytowej. W ramach projektu zaplanowano budowę przystani wodnej, umożliwiającej rozpoczęcie i zakończenie spływu, dwóch miejsc biwakowania z niezbędną infrastrukturą, wież widokowych oraz ścieżki pieszo – rowerowej wzdłuż jeziora Wielgie. Dodatkowo przewidziano powiększenie infrastruktury plażowej w Osieku, rozbudowę pomostów nad jeziorami w Ługach i Dobiegniewie oraz kompleksowy pakiet działań informacyjno - promocyjnych.</t>
  </si>
  <si>
    <t>POIS.02.04.00-00-0120/16</t>
  </si>
  <si>
    <t>Ochrona ptaków i siedlisk na obszarach Natura 2000 Pojezierze Sławskie i Żurawie Bagno Sławskie oraz ograniczenie antropopresji turystycznej na te obszary w Nadleśnictwie Sława Śląska.</t>
  </si>
  <si>
    <t>NADLEŚNICTWO SŁAWA ŚLĄSKA</t>
  </si>
  <si>
    <t>Cel: wzmocnienie mechanizmów ochrony przyr. przez działania ochrony czynnej gat. i siedlisk i ograniczenie niekorzystnego wpływu antropopresji turyst. na obszary Natura 2000.Lokalizacja: woj.lubuskie (pow: wschowski, nowosolski), woj.wielkopolskie (pow.wolsztyński); na obszarze Poj. Sławskie oraz Żurawie Bagno Sławskie. Sytuacja: niedostateczna ilość działań z zakresu ochrony czynnej gat. i siedlisk i niekontrolowany ruch turyst. wywierający niekorzystną presję na cenne i zagrożone gatunki oraz siedliska wpływają negatywnie na stan zachowania obszarów i bioróżnorodność; szkody w przyrodzie to m.in: płoszenie ptaków, penetracja i niszczenie trzcinowisk, sukcesja nat.,gat.inwaz.dzikie trasy rowerowe, wydeptywanie roślin, fragmentacja siedlisk, śmieci, ogniska. Zamierzenia: wzmocnienie mechanizmów służących ochronie przyrody poprzez wdrożenie działań z zakresu ochrony czynnej i biernej cennych gatunków i siedlisk oraz ograniczenie niekorzystnego wpływu antropopresji turyst. na obszary Natura 2000 w drodze skanalizowania ruchu turyst., co zapewni trwałość środowiska naturalnego oraz powstrzyma utratę różnorodności biologicznej na obszarze. Przestrzegane będą wymagania ochrony środowiska w odniesieniu do nowych obiektów, zapewni się selektywny dostęp do terenów cennych przyrodniczo, co ograniczy rekreacyjne wykorzystanie terenów o dużych walorach przyrod.; prowadzona będzie także edukacja ekol.. Planuje się działania inwestycyjne (m.in. budowa ścieżek rowerowych, wieży widokowej) oraz kosztowe (m.in. budowa sztucznych gniazd, budki lęgowe, zaangażowanie ekspertów, badania monitoringowe zagrożonych gatunków ptaków, szkód w przyrodzie, zabezpieczenie miejsc lęgowych, działania edukacyjne oraz info-promo). Szacowane wydatki: inwestycyjne: 3939425,3zł, kosztowe: 2097260,59zł</t>
  </si>
  <si>
    <t>POIS.02.04.00-00-0124/16</t>
  </si>
  <si>
    <t>Ochrona zagrożonych gatunków ptaków i siedlisk w Parku Narodowym "Ujście Warty” poprzez budowę terenowej infrastruktury edukacyjno-turystycznej</t>
  </si>
  <si>
    <t>PARK NARODOWY "UJŚCIE WARTY"</t>
  </si>
  <si>
    <t>Projekt będzie realizowany na terenie Parku Narodowego „Ujście Warty”. Jest to obszar objęty Konwencją Ramsar, obszar Natura 2000 PLC-080001 i ostoja ptaków o znaczeniu europejskim IBA PL062. Głównym celem projektu jest ochrona ptaków wodno-błotnych, występujących w bezpośrednim sąsiedztwie ścieżki przyrodniczej „Ptasim szlakiem”, która jest trasą o największym natężeniu ruchu turystycznego w Parku. Sposobem na osiągnięcie celu ma być przekierowanie ruchu turystycznego na tereny mniej obciążone, objęte ochroną krajobrazową lub znajdujące się na obrzeżach Parku. Cel ten ma być osiągnięty przez: 1. Budowę ścieżki spacerowej (o dł. ok. 1100 m, z drewnianą kładką i jednokondygnacyjną, drewnianą wieżą widokową), na objętym ochroną krajobrazową o.o. Polder Północny–Witnica. Ścieżka ma połączyć dwa równoległe odcinki istniejącej ścieżki rowerowej, skracając ją i udostępniając również dla turystów pieszych. Jednocześnie ma zapewnić koncentrację i kanalizację ruchu turystycznego na Polderze Północnym.</t>
  </si>
  <si>
    <t>POIS.02.04.00-00-0125/16</t>
  </si>
  <si>
    <t>Ochrona lęgów fauny ptaków w Dolinie Odry poprzez tworzenie miejsc gniazdowych zapewniających bezpieczną inkubację i wyprowadzenie potomstwa</t>
  </si>
  <si>
    <t>FUNDACJA ZIELONEJ DOLINY ODRY I WARTY</t>
  </si>
  <si>
    <t xml:space="preserve">Projekt odpowiada na istotny problem corocznych, niemal zupełnych strat w lęgach gatunków ornitofauny uznanych za ginące, wpisanych na krajowe i europejskie czerwone listy i chronione dyrektywą ptasią. Co równie istotne problem dotyczy populacji należących do najważniejszych w zachodniej połowie kraju. Owa dramatyczna sytuacja wynika ze śladowych ilości siedlisk lęgowych. Pisklęta giną tam jako ofiary inwazyjnych gatunków obcych: norki amerykańskiej i szopa pracza lub w wyniku wahań poziomu wód Odry. Projekt polega na utworzeniu systemu bezpiecznych lęgowisk zapewniających udaną inkubację i wyprowadzenie potomstwa przez minimum 4 gatunki: ostrygojady, rybitwy białoczelne, r. rzeczne i r. czarne. Pośrednio, na projekcie zyskają również inne, gniazdujące w sąsiedztwie gatunki. Geograficznie projekt zostanie zrealizowany na ośmiu obszarach rozciągniętych wzdłuż koryta Odry od gm. Cybinka w woj. lubuskim do gm. Cedynia w woj. zach-pom. Zakres techniczny projektu: 1. „Pływające wyspy”. Montaż trzech, imitujących naturalne wyspy, dużych platform pływających (jako lęgowisko rybitw rzecznych i ostrygojadów), każda o powierzchni około 100 m2 oraz dwóch mniejszych platform (jako lęgowisko rybitw białoczelnych) o powierzchni ok. 40 m2. 2. „Maty dla bagiennych rybitw”. Montaż 120 trzcinowych mat pływających. Umocnione stelażem maty (3x3 metry i grubości około 20 cm) będą tworzyć pływający kożuch, któryego rybitwy błotne (z rodzaju Chlidonias) poszukują wiosną jako podstawę do założenia kolonii. 3. „Odtwarzenie mokradeł”. Prace ziemne umożliwiające okresowe utrzymanie wody na rozległych, nadrzecznych łąkach. 4. „Bagna są piękne”. Akcja edukacyjna podnosząca świadomość o wartości nadodrzańskich mokradeł. Wszystkie działania są kosztami kwalifikowalnymi. </t>
  </si>
  <si>
    <t>POIS.02.04.00-00-0127/16</t>
  </si>
  <si>
    <t>Restytucja sokoła wędrownego w Polsce</t>
  </si>
  <si>
    <t>STOWARZYSZENIE NA RZECZ DZIKICH ZWIERZĄT "SOKÓŁ"</t>
  </si>
  <si>
    <t>Projekt realizowany przez Stowarzyszenie Sokół w latach 2016-2020 kontynuuje nowy wymiar restytucji sokoła rozpoczęty przez nas w 2010 roku. Program realizowany w Polsce - od 1990 roku - ze względu na brak całościowego finansowania, prowadzony był w dużym rozproszeniu co spowodowało jego niską efektywność. Sokół wędrowny wyginął w Polsce i prawie na całym obszarze swojego światowego występowania w połowie ubiegłego wieku w wyniku powszechnego stosowania DDT. W wyniku podobnych programów na Zachodzie Europy, gatunek ten został już uratowany na tamtych obszarach. W Polsce dzięki reintrodukcji po 40 latach nieobecności mamy ponad 30 stanowisk lęgowych w górach, miastach i lasach. Głównym celem polskiego Programu jest odtworzenie ekotypu gnieżdżącego się na drzewach, którego Polska była głównym obszarem występowania. W tym celu zamierzamy kontynuować wzmożone reintrodukcje w celu odbudowy tego ekotypu. Istotnym elementem Programu jest zbadanie różnorodności genetycznej populacji. Wprowadzenie dużej ilości ptaków w konkretnych lokalizacjach w różnych częściach Polski, powinno doprowadzić do powstania w przeciągu kilkunastu lat conajmniej kilkunastu stanowisk lęgowych na drzewach oraz powstawanie kolejnych kilku-kilkunastu stanowisk rocznie. Pierwsze gniazdo nadrzewne powstało w wyniku naszego programu w roku 2012, już w dwa latach od rozpoczęcia naszych intensywnych wsiedleń. W roku 2016 znamy już 9 stanowisk nadrzewnych, kolejnych kilka podejrzewamy. Niezależnie od naszego głównego celu, jakim jest odtworzenie ekotypu nadrzewnego, monitorujemy i wspomagamy rozwój innych ektypów-górskiego i miejskiego. Docelowo należy dążyć do tego, aby w Polsce funkcjonowały wszystkie trzy ekotypy obok siebie, między którymi będzie zachodzić wymiana genetyczna w przyszłości.</t>
  </si>
  <si>
    <t>POIS.02.04.00-00-0131/16</t>
  </si>
  <si>
    <t>Ochrona ptaków wodno-błotnych w Dolinie Górnej Narwi PLB 200007</t>
  </si>
  <si>
    <t>Projekt zostanie zrealizowany na terenie o. Natura 2000: Dolina Górnej Narwi PLB200007. Głównym celem projektu jest zachowanie we właściwym stanie ochrony populacji ptaków wodno-błotnych w Dolinie Górnej Narwi poprzez optymalne kształtowanie siedlisk za pomocą wypasu. Gatunki objęte projektem i stanowiące przedmioty ochrony we wskazanym obszarze Natura 2000: dubelt,derkacz,błotniak stawowy, rycyk, kropiatka,krwawodziób,czajka,batalion. Planowane prace polegać będą na zachowaniu i przywracaniu wypasu na powierzchni 279 ha poprzez budowę odpowiedniej infrastruktury: remont i budowę ogrodzeń 22770 mb, budowę 9 wiat, 4 odłowni, 2,6 ha wodopojów, 5 brodów, naprawę dróg– dojazdów do pastwisk na długości 1000 m oraz zapewnienie odpowiedniej liczby zwierząt do prowadzenia ekstensywnego wypasu. Zaplanowano monitoring gatunków wskazanych w PZO na całym obszarze Natura 2000: krwawodziób, czajka, rycyk, błotniak stawowy. W ramach projektu zaplanowano również działania edukacyjno-promocyjne oraz monitoring/ewaluację efektów projektu na powierzchniach wypasowych oraz monitoring hydrologiczny (analiza danych uzyskanych z diverów).</t>
  </si>
  <si>
    <t>POIS.02.04.00-00-0132/16</t>
  </si>
  <si>
    <t>Ochrona obszarów sieci Natura 2000 w Nadleśnictwie Przemków w latach 2017-2019</t>
  </si>
  <si>
    <t>NADLEŚNICTWO PRZEMKÓW</t>
  </si>
  <si>
    <t>Teren objęty przedsięwzięciem położony jest w zasięgu Nadleśnictwa Przemków i wchodzi w skład SOO „Wrzosowisko Przemkowskie” i OSO „Bory Dolnośląskie”. Część powierzchni stanowi użytek ekologiczny „Cietrzewiowe Wrzosowisko”. Mapę z zaznaczonymi obszarami chronionymi i lokalizacją działań zamieszczono na płycie CD stanowiącej załącznik nr 5 (w postaci mapy w formacie pdf, załączono również pliki w formacie shapefile zawierające dane georeferencyjne). Projekt ma na celu: 1. Odtwarzanie siedliska suchych wrzosowisk, poprzez usuwanie roślinności drzewiastej, do stanu w którym gatunki drzewiaste, nie pokrywają powierzchni większej niż 30% płatu siedliska (wg. wytycznych z PZO dla SOO „Wrzosowisko Przemkowskie”). Dodatkową przesłanką jest ochrona populacja Smukwy kosmatej. Działania obejmą powierzchnię ok. 100 ha. 2. Zmniejszenie presji na zasoby leśne w tym gatunki i siedliska obszarów sieci Natura 2000 poprzez utworzenie i modernizację miejsc postoju pojazdów, efektem czego będzie wzrost świadomości w zakresie ochrony pożarowej i ochrony przyrody. 3. Edukacja sozologiczna społeczeństwa poprzez ustawienie tablic promujących walory przyrodnicze Nadleśnictwa Przemków. Ad.2 i 3. Obecnie w Nadleśnictwie Przemków istnieje jedno miejsce postoju pojazdów. Planowane działanie obejmie stworzenie 3 nowych i modernizację istniejącego już miejsca postojowego, co doprowadzić ma do skoncentrowania ruchu turystycznego i rekreacyjnego w ściśle określonych miejscach. 4. Zakup sprzętu służącego m.in. do uzyskania i przetwarzania danych przestrzennych podczas wyznaczania i monitoringu postępu prac.</t>
  </si>
  <si>
    <t>POIS.02.04.00-00-0136/16</t>
  </si>
  <si>
    <t>Zmniejszenie presji na gatunki i siedliska poprzez kanalizację ruchu turystycznego na obszarze Błoni Nadbużańskich</t>
  </si>
  <si>
    <t>GMINA HRUBIESZÓW</t>
  </si>
  <si>
    <t>Celem głównym projektu jest ochrona gatunków i siedlisk użytku ekologicznego „Błonia Nadbużańskie” poprzez kanalizacę ruchu turystycznego i czynną ochronę najcenniejszych zasobów. Wszystkie, przyjęte do realizacji metody, są zasadne dla realizacji zakładanych celów i zostały dobrane z uwzględnieniem specyfiki obszaru, konkretnych problemów i potrzeb gatunków i siedlisk. Do projektu zostały wybrane najcenniejsze siedliska i gatunki obszarów Natura 2000 (Zachodniowołyńska Dolina Bugu i Dolina Środkowego Bugu), występujące na użytku ekologicznym „Błonia Nadbużańskie”, a ich różnorodność wynika z celu jakim jest zapewnienie bioróżnorodności. Przyjęte metody odpowiadają działaniom ochronnym wskazanym, dla tych siedlisk i gatunków, w dokumentach zarządczych, ale także wynikają z praktyk stosowanych dotąd w kraju, w tym również na obszarze objętym projektem.</t>
  </si>
  <si>
    <t>POIS.02.04.00-00-0140/16</t>
  </si>
  <si>
    <t>Czynna ochrona cennych siedlisk przyrodniczych i gatunków z nimi związanych w Poleskim Parku Narodowym w latach 2017-2018.</t>
  </si>
  <si>
    <t>Zmiany stosunków wodnych w Poleskim Parku Narodowym w wyniku melioracji(XXw) spowodowały przesuszenie cennych ekosystemów.Działania skierowano na zahamowanie odpływu wody.Przesuszenie doprowadziło do przyśpieszenia sukcesji na torfowiskach Sukcesja przyśpiesza transpirację-dalsze przesuszenie.Utrzymanie uwilgotnienia zależne jest od funkcjonowania urządzeń wodnych.Projekt zakłada konserwacje i remonty urządzeń.Przyśpieszona sukcesja na torfowiskach oraz zaprzestanie użytkowania siedlisk półnaturalnych powodują zanikanie cennych siedlisk, m.in siedlisk Natura 2000:4030,6120,6120,6230,6410,6510,7110,7140,7210,7230.Dla zachowania otwartego charakteru siedlisk zaplanowano usuwanie drzew i krzewów(175,66ha).Ekosystemy torfowiskowe PPN ulegają ekspansji trzciny-zmiana warunków świetlnych i zanik gatunków światłolubnych.Planuje się wykaszanie torfowisk(2,30 ha).Nieużytkowane półnaturalne ekosystemy łąkowe zarastają.Celem utrzymania łąk niezbędne jest ich regularne wykaszanie(26,62 ha).W wyniku zacieniania-zmian warunków świetlnych rzadkie rośliny wycofują się ze stanowisk.Zaplanowano zabiegi dla: obuwika pospolitego,kosaćca syberyjskiego,storczyka kukawki,buławnika czerwonego,miodownika melisowatego,lilii złotogłów,wawrzynka wilczełyko,wierzby lapońskiej i borówkolistnej-odsłanianie, odkrzaczanie stanowisk(33,30ha)oraz wykaszanie(2,89ha).W zbiornikach wodnych PPN została zaburzona struktura gatunkowa ichtiofauny,gatunki rodzime wypierane są przez obce,m.in.karaś srebrzysty,sumik karłowaty.Aby ograniczyć te zmiany prowadzi się selektywne odłowy gatunków obcych oraz zarybianie gatunkami rodzimymi.Zakłada się wypuszczenie łącznie 750 kg ryb.Realizacja założeń projektu pozwoli na ograniczenie niekorzystnych zmian w ekosystemach nieleśnych i wodnych Poleskiego Parku Narodowego</t>
  </si>
  <si>
    <t>POIS.02.04.00-00-0141/16</t>
  </si>
  <si>
    <t>Budowa ścieżki dydaktycznej "Czahary" w Poleskim Parku Narodowym, chroniącej torfowisko niskie Bagno Bubnów i gatunki z nim związane.</t>
  </si>
  <si>
    <t>Cel: 1) Ograniczenie niekontrolowanej presji turystów na torfowisko niskie Bagno Bubnów przy jednoczesnej ochronie gatunków tam występujących: Wodniczka(Acrocephalus paludicola), Kulik wielki(Numenius arquata), Bekas kszyk(Gallinago gallinago), Błotniak stawowy(Circus aeruginosus), Żuraw(Grus grus), Uszatka błotna(Asio flammeus), Kumak nizinny(Bombina bombina), Traszka grzebieniasta(Triturus cristatus), Traszka zwyczajna(Triturus vulgaris), Żaba moczarowa(Rana arvalis), Żaba trawna(Rana temporaria), Ropucha szara(Bufo bufo), Kłoć wiechowata(Cladium mariscus (L.) Pohl), Kukułka krwista(Dactylorhiza incarnata); 2)Edukacja ekologiczna, rozpoznawanie gatunków torfowiska niskiego i ich ochrona. Lokalizacja: Województwo lubelskie, Powiat włodawski, Gmina Hańsk i Urszulin. Poleski Park Narodowy, OSO„Bagno Bubnów”PLB060001 i SOO„Ostoja Poleska”PLH060013. Obecna sytuacja i kwestie, których dotyczy: To tereny unikatowe pod względem florystycznym i faunistycznym. Szczególną osobliwością jest wodniczka. Obecnie udostępnione są tu tylko 2 wieże widokowe. Obserwowana jest coraz większa presja turystów powodująca wydeptywanie roślinności i niepokojenie zwierząt. Jedynym rozwiązaniem zmniejszającym presję turystów jest właściwe ukierunkowanie ruchu turystycznego. Ścieżka umożliwi również dostęp osobom niepełnosprawnym. Infrastruktura: Długość ścieżki 6,58 km. Ścieżka połączy 2 wieże widokowe. Wyposażona będzie w 3 miejsca postojowe, zadaszenie, toaletę, platformy widokowe i kładki, tablice informacyjne, strzałki kierunkowe.</t>
  </si>
  <si>
    <t>POIS.02.04.00-00-0143/16</t>
  </si>
  <si>
    <t>Powrót rysia do północno-zachodniej Polski</t>
  </si>
  <si>
    <t>Projekt zakłada przywrócenie rysia w północno-zachodniej Polsce oraz zapewnienie odpowiednich warunków dla rozwoju populacji. Obszar projektu 4500 km2 obejmuje 11 nadleśnictw w woj. zachodniopomorskim z trzech RDLP: Szczecin – Łobez, Dobrzany, Drawno, Szczecinek – Drawsko, Złocieniec, Świerczyna, Piła – Kalisz Pomorski, Mirosławiec, Wałcz, Tuczno, Człopa. Mapę przedstawiającą obszar realizacji projektu zawiera Załącznik nr 2 Mapy. Projekt przewiduje przeprowadzenie następujących grup działań (szczegółowo omówionych w HRP): 1. Naukowy nadzór merytoryczny. 2. Budowa zagród do hodowli, adaptacji i aklimatyzacji rysi. 3. Utworzenie Zespołu Terenowego (ZT) – grupy pracowników, która będzie fachowo opiekować się rysiami oraz monitorować postęp projektu. 4. Zakup sprzętu do realizacji projektu: zakup środków transportu rysi, karmy, pracowników i sprzętu, środków do immobilizacji, fotopułapek i pułapek włosowych, mroźni. 5. Działania informacyjne na temat reintrodukcji rysia skierowane do lokalnych społeczności i grup interesariuszy, oparte m. in. na konferencji i warsztatach, materiałach informacyjno-edukacyjnych, stronie www oraz osobnikach w zagrodach założycieli, pełniących równocześni funkcję zagród pokazowych.</t>
  </si>
  <si>
    <t>POIS.02.04.00-00-0145/16</t>
  </si>
  <si>
    <t>OCHRONA EKOSYSTEMÓW WODNYCH DRAWIEŃSKIEGO PARKU NARODOWEGO</t>
  </si>
  <si>
    <t>DRAWIEŃSKI PARK NARODOWY</t>
  </si>
  <si>
    <t>Projekt realizowany będzie na terenie Drawieńskiego Parku Narodowego na obszarze 11 211,05 ha, powierzchnia wód płynących i stojących wynosi 925,36 ha. Cele projektu: 1.Utrzymanie/poprawa stanu 4 siedlisk wodnych (3140, 3150, 3160, 3260) i siedlisk gatunków chronionych w tym zarządzanie populacjami zwierząt związanych ze środowiskiem wodnym (1106, 1163, 1096, 1149, 1134, 1164, 1109, A067, A070, pstrąg pot.,certa). 2.Likwidowanie zagrożeń ze strony gat.obcego pochodzenia. 3.Określenie stanu zachowania 4 siedlisk wodnych, 2 gatunków zwierząt (4056, A229) poprzez realizowanie monitoringu przyrodniczego. 4.Ocena wpływu podejmowanych działań na przedmioty ochrony. Cele osiągnięte zostaną poprzez: Ad.1.Zarybienia siedliska 3260 pstrągiem potokowym, lipieniem, brzaną, wykonanie elektropołowów i odłowów kontr. na jeziorach i rzekach DPN z usuwaniem gatunków obcego pochodzenia, zbadanie efektywności nat.tarła ryb łososiowatych. Naprawa i utrzymanie 200 budek dla kaczek leśnych wraz z czyszczeniem i oceną zasiedlenia. Ad.2. Usuwanie ze środowiska gatunków obcego pochodzenia: norek am., tołpygi białej lub pstrej, karasia srebrzystego, karpia, pstrąga tęczowego. Ad.3.Monitoring wybranych cech roślinności rzecznej i jeziornej (4 siedliska), monitoring zatoczka łamliwego (4056), zimorodka (A229), entomofauny wodnej rzek i jezior, składu chemicznego, jakości i stanów wód powierzchniowych w DPN. Ad.4.Przeanalizowanie wpływu sztucznych gniazd na stan zachowania i zdrowotność populacji kaczek leśnych (A067, A070) i gat. towarzyszących. Przeanalizowanie: kierunków napływu norek am. na teren DPN, oceny skuteczności ich odłowu, rozmieszczenia i stanu populacji innych ssaków obcego poch. Ocena wpływu zarybień na pulę genową rodzimych populacji ryb-monitoring genetyczny 4 gat. ryb rzecznych.</t>
  </si>
  <si>
    <t>POIS.02.04.00-00-0146/16</t>
  </si>
  <si>
    <t>Ochrona mozaiki siedlisk rzadkich gatunków roślin i zwierząt w Kampinoskim Parku Narodowym</t>
  </si>
  <si>
    <t>Celem strategicznym przedsięwzięcia jest zachowanie i poprawa stanu siedlisk i gatunków związanych z mozaiką ekosystemów powstałą wskutek wielowiekowej, ekstensywnej działalności człowieka w pasach bagiennych Puszczy Kampinoskiej. Obszar przedsięwzięcia zlokalizowany jest w środkowej i południowej części Kampinoskiego Parku Narodowego, w obrębie pasów bagiennych. Tereny te przed wiekami zostały w znacznej mierze wylesione i zmeliorowane na potrzeby gospodarki rolnej. Obecnie rolnictwo intensywne jest tu nieopłacalne i niezgodne z celami ochrony przyrody. Coraz więcej gruntów jest porzucanych przez właścicieli. Wskutek tego cenne siedliska nieleśne ulegają degeneracji: zarastają, są zaśmiecane i pojawiają się na nich obce gatunki roślin. W ramach niniejszego projektu zaplanowano podjęcie działań ochronnych na obszarze 140 ha. Działania te obejmują zabiegi ochrony czynnej: koszenia, odkrzaczania, zwalczanie gatunków obcych zielnych i drzewiastych, wspieranie sukcesji naturalnej, stref ekotonowych oraz tworzenie remiz śródpolnych, wykup 70 ha gruntów i rozbiórki starych zabudowań, przystosowanie piwniczek na zimowiska dla nietoperzy, inwentaryzację przyrodniczą wykupionych gruntów oraz monitoring zbiorowisk łąkowych i murawowych. Dzięki realizacji tego projektu możliwe będzie zachowanie i poprawa stanu następujących siedlisk przyrodniczych i gatunków: muraw ciepłolubnych, łąk świeżych, łęgów olszowo-jesionowych, grądów subkontynentalnych, gąsiorka, jarzębatki, bociana czarnego, orlika krzykliwego, lerki, błotniaka stawowego, zalotki większej i mopka.</t>
  </si>
  <si>
    <t>POIS.02.04.00-00-0148/16</t>
  </si>
  <si>
    <t>Ochrona zagrożonych gatunków nietoperzy w ramach sieci Natura 2000 w województwie podkarpackim.</t>
  </si>
  <si>
    <t>REGIONALNA DYREKCJA OCHRONY ŚRODOWISKA W RZESZOWIE</t>
  </si>
  <si>
    <t>Celem projektu jest zachowanie populacji 4 zagrożonych gatunków nietoperzy: podkowca małego (Rhinolophus hipposideros), mopka (Barbastella barbastellus), nocka Bechsteina (Myotis bechsteinii) i nocka dużego (Myotis myotis) oraz stworzenie warunków do wzrostu ich liczebności poprzez zachowanie czterech letnich kolonii rozrodczych wraz ze wzrostem liczebności nietoperzy w kolonii, zwiększenie liczby zimowisk (bunkrów) zasiedlonych w okresie hibernacji przez nietoperze wraz ze zwiększeniem prawdopodobieństwa udanej hibernacji. Działania ochronne które zostaną objęte projektem to: ochrona letnich stanowisk nietoperzy poprzez remonty dachów budynków, budowę platform na guano oraz remont konstrukcji budynku, prace adaptacyjne (przystosowawcze), stwarzające warunki do wzrostu liczebności nietoperzy w koloniach letnich, ochrona zimowisk nietoperzy poprzez ograniczenie dostępu ludzi do miejsc hibernacji nietoperzy, prace adaptacyjne (przystosowawcze), stwarzające warunki do zajmowania nowych stanowisk hibernacyjnych i polepszające warunki schronienia dla obecnie zajmowanych stanowisk zimowych, stwarzanie nowych miejsc ukrycia/rozrodu w siedliskach leśnych. Wszystkie działa ochrony czynnej przewidziane są do realizacji w 6 obszarach Natura 2000: Uroczyska Roztocza Wschodniego PLH060093, Horyniec PLH180017, Kościół w Równem PLH180036, Kościół w Skalniku PLH180037, Rymanów PLH180016, Ostoja Czarnorzecka PLH180027. Ochrona nietoperzy realizowana będzie na terenie powiatów: tomaszowskiego (woj. lubelskie), lubaczowskiego, krośnieńskiego, jasielskiego, sanockiego, brzozowskiego.</t>
  </si>
  <si>
    <t>POIS.02.04.00-00-0152/16</t>
  </si>
  <si>
    <t>Cervus-witaj w Naturze Ochrona obszarów Natura 2000 w Nadleśnictwie Bytnica</t>
  </si>
  <si>
    <t>NADLEŚNICTWO BYTNICA</t>
  </si>
  <si>
    <t>Głównym celem projektu jest: 1) Ochrona siedliska jelonka rogacza poprzez zakładanie nowych alej dębowych w celu przywrócenia łączności pomiędzy izolowanymi populacjami chrząszcza, zapewnienie ciągłości trwania siedliska dla tego gatunku, umożliwienie dyspersji i migracji zwierząt. Realizacja niniejszego celu wynika z faktu, iż na terenie nadleśnictwa istnieją co prawda populacje ksylofagów dębowych, w tym jelonka rogacza, ale są one jednak izolowane, a dotychczasowe główne siedliska – aleje – powoli, acz nieuchronnie zamierają. 2) Ochrona siedliska wilka poprzez budowę infrastruktury turystycznej zapewniającej ukierunkowanie ruchu turystycznego a przez to zapewnienie spokoju w siedlisku wilka. Działania te wynikają z nadmiernej i wzrastającej turystyki kwalifikowanej, nastawionej na obserwacje przyrodnicze, wynikające z bogactwa przyrodniczego tzw. „Łąk Dobrosułowskich”. Tendencja ta jest wzrastająca, przybiera postać masową a ruch turystyczny jest chaotyczny i coraz częściej obserwowany w najbardziej spokojnych i oddalonych ostojach. Grozi to zakłóceniem spokoju w łowisku wilka a w konsekwencji – opuszczeniem przez niego tych terenów. Realizacja powyższych celów spełnia jednocześnie cele dodatkowe: ochronę parasolową innych licznych gatunków (zarówno łąk jak i alej), ochronę charakterystycznego krajobrazu alej dębowych, możliwość pełnienia funkcji edukacyjnych, odpowiedź na wzrastające zapotrzebowanie społeczne. Koszty działań przyrodniczych - 957 435,00 zł uwzględniono w tabeli C.3.1.</t>
  </si>
  <si>
    <t>POIS.02.04.00-00-0154/16</t>
  </si>
  <si>
    <t>BocianiMy w Lasach. Dobre praktyki ochrony i zarządzania populacją bociana czarnego Ciconia nigra na terenach leśnych</t>
  </si>
  <si>
    <t>SZKOŁA GŁÓWNA GOSPODARSTWA WIEJSKIEGO W WARSZAWIE LEŚNY ZAKŁAD DOŚWIADCZALNY W ROGOWIE</t>
  </si>
  <si>
    <t>Głównym celem jest wypracowanie i wdrożenie dobrych praktyk ochrony siedlisk i zarządzania populacją b. czarnego na terenie 55 n-ctw 20 LKP i pokrywających się z nimi powierzchniowo, w części lub w całości, 37 OSOP N2000, gdzie na pow ca 618 tys. ha planuje się objęcie w latach 2017-2019 monitoringiem i ochroną do 100 stanowisk lęgowych, ca 7% populacji krajowej. Planuje się komplementarne działania ochronne (ca 680 tys zł) polegające na: monitoringu stanowisk lęgowych, aktywnym poszukiwaniu nowych gniazd, aktualizacji stref ochronnych, opisaniu i pomiarze cech siedlisk lęgowych i drzew gniazdowych, wyszukiwaniu drzew biocenotycznych (alternatywnych drzew gniazdowych), pomiarach poziomu wód gruntowych w drzewostanach lęgowych i w zlewni żerowisk za pomocą piezometrów, zabezpieczaniu lęgów przed drapieżnictwem kuny leśnej poprzez zastosowanie opasek z blachy na pniach drzew gniazdowych oraz malowanie drzew gniazdowych i drzew sąsiednich za pomocą repelentów, obudowie lub wzmocnieniu sztucznych gniazd narażonych na spadanie. Na terenie 13 nadleśnictw planuje się działania badawcze (ca 330 tys. zł) polegające na: monitorowaniu bezpieczeństwa gniazd i lęgów za pomocą fotopułapek oraz badaniu za pomocą logerów wielu zagadnień związanych z ekologią przestrzenną gatunku. Panuje się także zintegrowane działania edukacyjne (ca 375 tys zł) poszerzające wiedzę o gatunku i siedliskach mokradłowych i promujące potrzebę ich ochrony: transmisje online z gniazda b.c., aplikacje internetowe, koszulki, czapeczki, tablice, broszury, pakiet edukacyjny oraz szkolenia dla ca 400 osób we wszystkich 17 rdLP. Planuje się także monitorowanie efektów poprzez przygotowanie raportów i kontrole terenowe.</t>
  </si>
  <si>
    <t>POIS.02.04.00-00-0160/16</t>
  </si>
  <si>
    <t>Realizacja zadań ochronnych dla rybitwy czarnej Chlidonias niger na terenie obszaru Natura 2000 Dolina Dolnej Odry</t>
  </si>
  <si>
    <t>Celem projektu jest polepszenie stanu ochrony - rybitwy czarnej na terenie obszaru Natura 2000 Dolina Dolnej Odry. Realizacja projektu pozwoli na wdrożenie działań określonych w PZO. Rybitwa ta jest spośród wszystkich przedmiotów ochrony tego obszaru gatunkiem wymagającym największej troski gdyż ogólna ocena stanu ochrony to U2(ocena najniższa). Zadania projektu skierowane są na zmniejszenie oddziaływania wszystkich zagrożeń, zapisanych w załączniku 3 do PZO: I01 obce gatunki inwazyjne; K03.04 drapieżnictwo; J03.01 zmniejszenie lub utrata określonych cech siedliska, G01.01.01 motorowe sporty wodne; H06.01.01 zanieczyszczenie hałasem ze źródeł punktowych. Główne działania w projekcie: Monitoring stanu przedmiotów ochrony; Ocena liczebności dziko żyjącej populacji norki amerykańskiej i szopa pracza, na terenie najważniejszych miejsc koncentracji rybitwy czarnej – kolonie lęgowe na Międzyodrzu. Działanie ochronne dotyczące uzupełnienia stanu wiedzy o przedmiotach ochrony i uwarunkowaniach ich ochrony; Montaż platform lęgowych - utrzymanie odpowiednich siedlisk lęgowych – działanie zmierzające do poprawy stanu ochrony, parametrów stan populacji, perspektywy ochrony (z U2 na U1) i stan siedliska (z U1 na FV) poprzez ograniczenie czynników wpływających na zmniejszenie liczebności populacji gatunku; coroczna konserwacja platform lęgowych - dbanie o stabilność warunków w biotopach lęgowych</t>
  </si>
  <si>
    <t>POIS.02.04.00-00-0162/16</t>
  </si>
  <si>
    <t>„Zrównoważona turystyka na Obszarach Natura 2000 w Nadleśnictwach: Dębno, Międzyzdroje, Myślibórz, Ośno Lubuskie, Rzepin i Trzebież”</t>
  </si>
  <si>
    <t>Celem projektu jest wdrożenie działań służących ochronie, siedlisk przyrodniczych oraz rzadkich i chronionych gatunków na obszarach Natura 2000, w rezerwatach przyrody oraz poza nimi, głównie przed nadmierną antropopresją spowodowaną ruchem turystycznym. Cel projektu będzie osiągany poprzez stworzenie i modernizację infrastruktury oraz szlaków, które pozwolą na ukierunkowanie ruchu turystycznego w celu zminimalizowania wpływu na siedliska przyrodnicze, ostoje rzadkich i chronionych gatunków na obszarach Natura 2000. Projekt swoim zasięgiem obejmuje 6 nadleśnictw położonych w zasięgu RDLP w Szczecinie. Szczegółowy zasięg działań przedstawiono na mapie. Cel dodatkowy to podniesienie świadomości (czyjej?) na temat obszarów Natura 2000. W ramach zadania zaplanowano również działania z zakresu ochrony czynnej, ukierunkowane na kozioroga dębosza, pachnice dębową oraz kumaka, które stanowią uzupełnienie prac z zakresu zagospodarowania turystycznego. Nadleśnictwa dysponują aktualnymi informacjami o stanie środowiska przyrodniczego na zarządzanych terenach (źródłami informacji są głównie: plany urządzenia lasu, PZO, plany ochrony, inwentaryzacje przyrodnicze, ekspertyzy, publikacje naukowe, dane własne nadleśnictw pochodzące z przeglądów obiektów przyrodniczych i sprawozdań z zakresu edukacji leśnej). Infrastruktura turystyczna będzie wykonana głównie z materiałów pochodzenia naturalnego, takich jak drewno i kamień. Obecny stan infrastruktury turystycznej nie zapewnia możliwości kierowania ruchem turystycznym, co stwarza zagrożenie dla przedmiotów ochrony. Koszty zadań przyrodniczych specyficznych dla projektu, zostały uwzględnione w robotach budowlanych.</t>
  </si>
  <si>
    <t>POIS.02.04.00-00-0163/16</t>
  </si>
  <si>
    <t>Zmniejszenie nadmiernej i niekontrolowanej presji turystycznej na gatunki i siedliska na terenach chronionych WielkopolskiegoParku Narodowego oraz obszarach Natura 2000, poprzez budowę małej infrastruktury-budowa ścieżki dydaktycznej</t>
  </si>
  <si>
    <t>GMINA MOSINA</t>
  </si>
  <si>
    <t>Cel:ochrona siedlisk i gatunków chronionych na terenie WPN/Gminy Mosina o szczególnym znaczeniu dla Wspólnoty wymienionych w dyrektywie ptasiej oraz siedliskowej przed nadmierną i niekontrolowaną presją turystów poprzez rozwój infrastruktury związanej z właściwym ukierunkowaniem ruchu turystycznego. Lok.: Woj. Wlkp., Pow. poznański, Gmina Mosina (GM)-20km od Poznania, rejon ul. Pożegowskiej/Skrzyneckiej, WPN, Ostoja Rogalińska PLB300017, Ostoja Wielkopolska PLH300010. Diagnoza: postępująca degradacja siedlisk i gatunków, nieuregulowany ruch turystyczny, niezbędne skanalizowanie ruchu pieszego i rowerowego–diagnoza:2012-2015-GM/WPN- Plan Ochrony WPN– „kontrola presji rekreacyjnej na terenie tzw.„Glinianek”, „Ukierunkowanie ruchu turystycznego poprzez budowę i konserwację infrastruktury turystycznej”, „konserwacja szlaków pieszych, wyznaczanie nowych szlaków”, „Wykonanie i konserwacja ścieżek edukacyjnych”. I etap-:ograniczenia niekontrolowanej presji turystycznej-2011/2012-budowa wieży widokowej ze ścieżkami pieszymi oraz miejscami edukacji ekologicznej. II etap- koszty kwalifikowalne: 1. Pętla pieszo–rowerowa (ok. 2 km) z miejscami odpoczynku (ławki, kosze na śmieci, tablice ekol.–6szt.) 2. tablice kierujące rowerzystów i pieszych na szlaki–3szt. 3. Ścieżka piesza z: tablicami z nazwami gatunków i siedlisk–ok. 25szt. tablicami edukacyjnymi – 3 szt. Budzyńskim–1szt. , ogrodzeniem drewnianym ok. 200 metrów, wiatą do zajęć dydaktycznych dla dzieci i młodzieży, taras widokowy ze schodami drewnianymi, 4. edukacja ekologiczna turystów oraz mieszkańców, 5. publikacje upowszechniające rezultaty projektu – papier z recyklingu.</t>
  </si>
  <si>
    <t>POIS.02.04.00-00-0164/16</t>
  </si>
  <si>
    <t>Ochrona głuszca (Tetrao urogallus) in-situ i ex-situ w Puszczy Augustowskiej</t>
  </si>
  <si>
    <t>NADLEŚNICTWO GŁĘBOKI BRÓD</t>
  </si>
  <si>
    <t>Główny cel to wzmocnienie populacji głuszca w Puszczy Augustowskiej, jej wzrost liczebny i zwiększenie zmienności genetycznej, poznanie czynników warunkujących przeżywanie i skuteczność reintrodukcji w celu wypracowania programu ochrony w warunkach PA. Będzie to realizowane przez cele szczegółowe: 1. Zakup i wsiedlenia głuszców do środowiska 2. Rozwijanie prac hodowlanych i wsiedlenia głuszców z własnej hodowli 3. Monitoring wyników wsiedleń i prac hodowlanych (telemetria, badania genetyczne, inwentaryzacje, monitoring wpływu stresu na populacje 4. Minimalizowanie negatywnego wpływu drapieżnictwa (ssaki łowne i ptaki drapieżne) 5. Edukacja i informowanie społeczeństwa - wzrost akceptacji (pikniki rodzinne, broszury, strona internetowa) 6. Dążenie do zminimalizowania negatywnego wpływu turystyki - ocena wpływu i wytyczne do dalszego ukierunkowanego rozwoju turystyki w Puszczy.</t>
  </si>
  <si>
    <t>POIS.02.04.00-00-0165/16</t>
  </si>
  <si>
    <t>Ochrona ornitofauny obszaru Natura 2000 Bagienna Dolina Narwi PLB 200001 przed nadmierną i niekontrolowaną presją turystów przez modernizację kładki przyrodniczej Waniewo – Śliwno.</t>
  </si>
  <si>
    <t>Przedmiotem inwestycji jest przebudowa i rozbudowa istniejącej kładki edukacyjnej – dostrzegalnia ornitologiczna wraz z infrastrukturą turystyczną. - przebudowa i rozbudowa kłaki i pomostów drewnianych, dojść do kładki edukacyjnej. Przebudowa kładki będzie polegała przede wszystkim na: wyminie elementów konstrukcyjnych kładki przeznaczonej (wymiana istniejących pali na drewniane dębowe, uzupełnienie konstrukcji), wymiana poszycia z desek na deski kompozytowe oraz wymiana balustrad i poręczy. Wyremontowane będą pomosty pływające, gdzie zaplanowano wymianę poręczy, olinowania i konstrukcji stalowych. Zmniejszone ostaną dwa duże pomosty pływające od str. Śliwna oraz jeden mały w środkowej części kładki. Poziom usytuowania kładki będzie podniesiony. Przebudowane będzie też wejście na kładkę od strony Śliwna, ale też pomosty cumownicze przy pomostach pływających. Powstaną dwie dostrzegalnie ornitologiczne, a także trzy przejścia dla zwierząt. Istniejąca wieża obserwacyjna znajdująca się w połowie kładki zostanie wyczyszczona i ponownie zaimpregnowana, a uszkodzone elementy dachu wymienione. Przy wejściu kładka zostanie rozbudowana o miejsce z tablicami informacyjnymi oraz siedziskami dla korzystających z kładki. Dodatkowo zaprojektowano kosze na śmieci i stojaki na rowery. Wejście na kładkę oraz układ komunikacyjny oraz trasa kładki pozostaje bez zmian. Dostępność dla osób niepełnosprawnych zaplanowano bezpośrednio z poziomu terenu pochylniami przy pomostach cumowniczych.</t>
  </si>
  <si>
    <t>POIS.02.04.00-00-0168/16</t>
  </si>
  <si>
    <t>Ochrona zasobów przyrodniczych Magurskiego Parku Narodowego</t>
  </si>
  <si>
    <t>MAGURSKI PARK NARODOWY</t>
  </si>
  <si>
    <t>Projekt realizowany będzie na terenie Magurskiego Parku Narodowego, w centralnej części Beskidu Niskiego, na obszarze województw: podkarpackiego (powiat jasielski i krośnieński) i małopolskiego (powiat gorlicki). Cały obszar MPN wchodzi w skład sieci Natura 2000: SOO Ostoja Magurska PLH 180002, OSO Beskid Niski PLB 180001. W swojej działalności w ostatnich latach MPN duży nacisk kładzie na ochronę gatunków i siedlisk Natura 2000. Prowadzi działania w kierunku ich czynnej ochrony, w tym siedlisk łąkowych, motyli czy roślin poprzez prowadzenie ekstensywnych zabiegów kształtujących te siedliska i utrzymanie siedlisk odpowiednich dla występowania gatunków. Celem projektu będzie przywracanie właściwego stanu ochrony siedlisk i gatunków Ostoi Magurskiej i Magurskiego Parku Narodowego. W ramach projektu planuje się likwidację barier antropogenicznych w postaci starych ogrodzeń, słupów, resztek stodół PGR; zabiegi ochronne dla utrzymania siedlisk łąkowych 6510, 6520, 7230, 6230 i 65XX z zagospodarowaniem biomasy i uzupełnieniem niezbędnego sprzętu; działania ochronne dla gatunków roślin, motyli i nietoperzy i ich siedlisk; poprawę bazy żerowej dużych drapieżników przez zachowanie starych sadów owocowych oraz wykup gruntów. Zadania te przyczynią się do zwiększenia powierzchni siedlisk wspieranych w celu uzyskania lepszego statusu ochrony (270 ha), liczby gatunków (15 szt) i typów siedlisk (5 szt) objętych działaniami ochronnymi. MPN dysponuje dużym doświadczeniem w realizacji tego typu prac, częściowo są one kontynuacją prowadzonych wcześniej zabiegów ochronnych. Zaplanowane zadania pozwolą na zachowanie ciągłości działań ochronnych, a także zwiększą ich zasięg o nowe powierzchnie i gatunki. Wszystkie planowane wydatki będą kwalifikowalne.</t>
  </si>
  <si>
    <t>POIS.02.04.00-00-0170/16</t>
  </si>
  <si>
    <t>Ochrona siedlisk hydrogenicznych obszaru Natura 2000 PLH200002 Narwiańskie Bagna</t>
  </si>
  <si>
    <t>Celem projektu jest poprawa warunków wodnych na obszarze Natura 2000 PLH200002 Narwiańskie Bagna oraz tożsamego z nim terytorialnie Narwiańskiego Parku Narodowego poprzez odtworzenie i utrzymanie wielokorytowego charakteru rzeki Narwi oraz stworzenie dla okolicznych rolników możliwości ekstensywnego rolniczego użytkowania łąk. Stymulacja naturalnego procesu samoudrażniania koryt poprzez usunięcie warstwy namułów jest warunkiem przywrócenia różnorodności siedlisk mokradłowych. Udrożnienie wybranych koryt bocznych w dwóch zaplanowanych obszarach przedsięwzięcia na łącznej długości około 10470 m wykonane zostanie przy użyciu koparek z jednoczesnym rozplantowaniem wydobytego urobku na brzegach. Z dna koryt usunięta zostanie warstwa namułów, której miąższość wynosi od 0,5 do 1 metra. Jednocześnie inne koryta boczne na łącznej długości 11640 m, położone w tych samych obszarach, zostaną poddane wykaszaniu hamującego przepływ szuwaru trzcinowego. Koryta te z uwagi na silne zarośnięcie szuwarem trzcinowym mają bardzo słaby przepływ i ulegają postępującemu procesowi zaniku. Wybudowane brody przejazdowe umożliwią okolicznym rolnikom dojazd na położone pomiędzy ciekami łąki i ich rolnicze użytkowanie, w tym z wykorzystaniem programów rolnośrodowiskowych UE. Klapa zwrotna (obecnie przepust otwarty) uniemożliwiając odpływ wody z sieci starorzeczy do zmeliorowanego koryta głównego, poprawi uwilgotnienie łąk położonych w okolicach wsi Pańki. Zahamowany zostanie w ten sposób proces murszenia torfów zachodzący w wyniku oddziaływania drenującego koryta głównego. Wdrożony zostanie system stałego monitoringu poziomów wód. Oszacowanie struktury gatunkowej, kondycji i liczebności ichtiofauny pozwoli na określenie wpływu przeprowadzonych prac na środowisko i bioróżnorodność.</t>
  </si>
  <si>
    <t>POIS.02.04.00-00-0173/16</t>
  </si>
  <si>
    <t>Symbiosis - ochrona ex-situ gatunków zagrożonych i edukacja ekologiczna w działalności polskich ośrodków rehabilitacji zwierząt - wzmocnienie potencjału sieci ośrodków na Warmii i Mazurach</t>
  </si>
  <si>
    <t>FUNDACJA ALBATROS</t>
  </si>
  <si>
    <t>Cele projektu: - ochrona ex-situ gatunków chronionych poprzez leczenie w ośrodkach rehabilitacji zwierząt - wzrost liczby zwierząt zwracanych naturze spośród pacjentów ośrodków w regionie Warmii i Mazur - wsparcie merytoryczne kadry ośrodków rehabilitacji zwierząt w Polsce - integracja i wymiana doświadczeń, rozwój współpracy z ośrodkami z Europy i świata - wzrost świadomości społecznej w dziedzinie ochrony bioróżnorodności Obecnie ORPD z uwagi na liczbę pacjentów i prowadzoną edukację wymaga wzmocnienia infrastruktury, która zapewni możliwość rozwoju i stabilność działań. Zadania: Wzmocnienie potencjału ORPD w Bukwałdzie (mapa w załączeniu): - zakup ziemi użytkowanej przez ośrodek wraz z budynkiem gospodarczym przeznaczonym na lecznicę dla dzikich ptaków – 1,14 ha, adaptacja budynku na lecznicę z zapleczem biurowym i bazą dla wolontariuszy, wyposażenie lecznicy- 830000 zł - Budowa wolier zewnętrznych do rehabilitacji ptaków z basenem dla ptaków wodnych – 200000 zł - zapewnienie finansowania podstawowej działalności ośrodka 5 lat – 666000 zł Wzmocnienie potencjału ośrodków warmińsko-mazurskich: - wyposażenie i usługi weterynaryjne dla ośrodków rehabilitacji zwierząt w regionie – 225000 zł Wzmocnienie merytoryczne i integracja środowiska osób związanych z działalnością ośrodków rehabilitacji zwierząt w Polsce, wzmocnienie współpracy międzynarodowej: - organizacja dwóch międzynarodowych konferencji nt. rehabilitacji dzikich zwierząt i opracowanie i publikacja monografii 110000 zł Wzrost świadomości społecznej: - realizacja cyklu dokumentalnego o ośrodkach rehabilitacji zwierząt w Polsce 200000 zł - promocja projektu: strona internetowa projektu, działania w mediach społecznościowych - 5 lat.</t>
  </si>
  <si>
    <t>POIS.02.04.00-00-0179/16</t>
  </si>
  <si>
    <t>Czynna ochrony rzadkich gatunków zwierząt w Puszczy Solskiej</t>
  </si>
  <si>
    <t>LUBELSKIE TOWARZYSTWO ORNITOLOGICZNE</t>
  </si>
  <si>
    <t>Głównym celem projektu jest zabezpieczenie i polepszenie dogodnych warunków bytowych tj. gniazdowych oraz żerowiskowych rzadkich gatunków ptaków (tj. gadożera, orlika krzykliwego, bielika, bociana czarnego, głuszca i sóweczki) oraz gniewosza plamistego w Puszczy Solskiej . Zostanie to osiągnięte zostanie przez realizację następujących celów pośrednich: 1. Poprawa stanu zachowania siedlisk na żerowiskach gadożerów, orlików krzykliwych i bocianów czarnych. 2. Przywrócenie i rozwój tradycyjnej gospodarki kośno-pastwiskowej w dolinach rzecznych Puszczy Solskiej. 3. Poprawa stanu zachowania siedlisk będących nie tylko żerowiskami dla ptaków drapieżnych i bociana czarnego, ale również miejscem występowania wielu rzadkich i zagrożonych siedlisk przyrodniczych oraz chronionych gatunków fauny i flory (np. kszyk, myszołów, trzmielojad, błotniak łąkowy i inne). 4. Zwiększenie małej retencji poprzez spowolnienie odpływu wód gruntowych z łąk. 5. Kontrolowanie stanu populacji głuszca i sóweczki poprzez ich stały monitoring. 6. Efektywne zarządzanie projektem i współpraca z grupami interesu, w tym edukacja ekologiczna. 7. Uzupełnienie wiedzy na temat rozmieszczenia stanowisk lęgowych, liczebności i ekologii gniewosza plamistego w Puszczy Solskiej 8. Odtworzenie, zabezpieczenie i powiększenie powierzchni dogodnych siedlisk dla gniewosza plamistego. 9. Zapobieganie umyślnemu zabijaniu przez ludzi i rozjeżdżaniu na drogach gniewosza plamistego.</t>
  </si>
  <si>
    <t>POIS.02.04.00-00-0180/16</t>
  </si>
  <si>
    <t>Ochrona zagrożonych gatunków i siedlisk chronionych w ramach sieci Natura 2000 w Małopolsce.</t>
  </si>
  <si>
    <t>REGIONALNA DYREKCJA OCHRONY ŚRODOWISKA W KRAKOWIE</t>
  </si>
  <si>
    <t>Przedmiotem projektu jest ochrona muraw kserotermicznych: odtworzenie i utrzymanie odpowiednich warunków dla zachowania siedlisk kserotermicznych i gatunków roślin i zwierząt z nimi związanych w 17 obszarach Natura 2000 w woj. Małopolskim, przywrócenie na murawach odpowiednich warunków siedliskowych, powrót do dawnych sposobów użytkowania(wypas) muraw; zaangażowanie lokalnych społeczności w ochronę muraw. Projekt dotyczy również działań ochronnych nietoperzy, w tym m.in. ochrona letnich schronień nietoperzy (poprzez remont pokryć dachowych w obiektach wykorzystywanych przez te zwierzęta, instalowanie platform na guano, poprawa tras migracji nietoperzy) ochrona zimowych stanowisk nietoperzy (poprzez ich zabezpieczenie). Spodziewanym efektem projektu jest zachowanie w woj. małopolskim populacji: podkowca małego, nocka orzęsionego, nocka dużego.</t>
  </si>
  <si>
    <t>POIS.02.04.00-00-0182/16</t>
  </si>
  <si>
    <t>Zabezpieczenie obszarów chronionych Gminy Nysa - obszar Natura 2000 Forty Nyskie - poprzez ukierunkowanie ruchu turystycznego</t>
  </si>
  <si>
    <t>GMINA NYSA</t>
  </si>
  <si>
    <t>Projekt zostanie zrealizowany w Gminie Nysa, na obszarze Natura 2000 Forty Nyskie (zgodnie z zał. nr 3 – mapa projektu). Jego cel stanowi wzmocnienie mechanizmów ochrony przyrody w wyniku działań ochronnych. Aktualny stan faktyczny w zakresie ochrony powoduje, że cenne siedliska i gatunki narażone są na niekontrolowaną presję turystyczną. Planowane do realizacji działania są zgodne z kryteriami, tzn.: -z przyjętym planem zadań ochronnych; -posiadają pozytywną opinię służb przyrodniczych; -poprzedzone zostały badaniami terenowymi; -są komplementarne z innymi działaniami ochronnymi i zgodne z projektem LIFE+; -powodują osiągnięcie realnych do utrzymania efektów ekologicznych; -dotyczą siedliska i gatunku z zał. 1 dyr. siedliskowej oraz o pogarszającym się stanie zachowania. Swoim zakresem obejmują: -kanalizację ruchu turystycznego poprzez wytyczenie ścieżki pieszo-rowerowej i postawienie ławek, koszy na śmieci, stojaków na rowery (po 10szt.) oraz 5szt. tablic dydaktycznych, z zamiarem odsunięcia presji turystycznej od siedliska grądu środkowoeuropejskiego i subkontynentalnego 9170 (Galio-Carpinetum i Tilio-Carpinetum); -uporządkowanie fortów z zalegających odpadów; -postawienie 3 szt. tablic informującyjnych „Natura 2000” przy korytarzach Fortu Prusy; -montaż 7szt. krat i 9szt. drzwi w celu odseparowania od turystów gatunku mopka 1308 (Barbastella barbastellus) hibernującego w korytarzach Fortu Prusy; -realizacja prac pod nadzorem eksperckim dążących do poprawy stanu technicznego fortów poprzez wykonanie robót zgodnych z ekspertyzą budowlaną, -wymiana 4szt. źródeł światła na lampy sodowe niskociśnieniowe w oświetleniu wzdłuż ul. Mieczysława I.</t>
  </si>
  <si>
    <t>POIS.02.04.00-00-0190/16</t>
  </si>
  <si>
    <t>Rewitalizacja nawierzchni ścieżek celem zmniejszenia presji ruchu turystycznego na siedliska przyrodnicze rezerwatu Łężczok</t>
  </si>
  <si>
    <t>PAŃSTWOWE GOSPODARSTWO LEŚNE LASY PAŃSTWOWE NADLEŚNICTWA RUDY RACIBORSKIE</t>
  </si>
  <si>
    <t>Celem projektu jest rewitalizacja ścieżek na terenie rezerwatu Łężczok przyczyniająca się do lepszej ochrony siedlisk przyrodniczych. Rewitalizacja nawierzchni ścieżek przeznaczonych do ruchu turystycznego pieszego przyczyni się do jego skanalizowania i ukierunkowania tym samym do zmniejszenia presji jaką wywierają turyści na siedliska przyrodnicze omijający wytyczone szlaki ze względu na ich zły stan, nierówności i stagnującą wodę oraz błoto w wyniku czego niszczona jest roślinność oraz płoszone są ptaki i inne zwierzęta. Celem projektu jest również przystosowanie ścieżek do poruszania się po nich osób niepełnosprawnych. Podczas realizacji projektu "Odtworzenie prawidłowych stosunków wodnych na terenie rezerwatu Łężczok" została wybudowana platforma widokowa dostosowana do potrzeb osób poruszających się na wózkach jednak dojazd do niej jest w tej chwili niemożliwy. Wyrównanie i modernizacja ścieżek umożliwi komfortowy dojazd osobom niepełnosprawnym do tej platformy i tym samym ułatwi obserwację przyrody. Presja niekontrolowanego ruchu turystycznego na przyrodę ożywioną została wymieniona jako istotne zagrożenie w zadaniach ochronnych dla rezerwatu Łężczok ustanowionych zarządzeniem 23/2014 Dyrektora RDOŚ w Katowicach. Jednocześnie w tym samym zarządzeniu wyrównanie i utwardzenie tłuczniem kamiennym tras ruchu zostało ujęte jako jeden ze sposobów eliminacji lub ograniczenia zagrożenia i jego skuktków. Celem projektu jest realizacja zadania przewidzianego w ww zarządzeniu.</t>
  </si>
  <si>
    <t>POIS.02.04.00-00-0108/16</t>
  </si>
  <si>
    <t>2.4.1b</t>
  </si>
  <si>
    <t>Ochrona siedlisk i gatunków terenów nieleśnych zależnych od wód</t>
  </si>
  <si>
    <t>GENERALNA DYREKCJA OCHRONY ŚRODOWISKA</t>
  </si>
  <si>
    <t>Głównym celem projektu jest wykonanie działań z zakresu ochrony czynnej, w obrębie wybranych siedlisk przyrodniczych oraz siedlisk gatunków, zmierzających do osiągnięcia w skali całego kraju wymiernego efektu ekologicznego, jakim jest poprawa stanu ich ochrony. Konieczność realizacji projektu wynika ze zdiagnozowanych potrzeb w zakresie podejmowania działań zmierzających do poprawy stanu zachowania siedlisk i związanych z nimi gatunków. Z dokonanej oceny stanu ochrony, według kategorii siedliska/grupy gatunków, która została opracowana w ramach Państwowego Monitoringu Środowiska prowadzonego w latach 2009-2011 i 2013-2014 przez GIOŚ wynika, iż stan zachowania siedlisk przyrodniczych oraz gatunków roślin i zwierząt objętych siecią Natura 2000 w Polsce jest w przewadze niezadowalający (U1) lub zły (U2). Torfowiska są jednym z typów siedlisk przyrodniczych, których stan ochrony został oceniony jako najsłabszy, ponieważ został oceniony wyłącznie, jako niezadowalający (U1) lub zły (U2). Działaniami w ramach projektu zostanie objętych 77 obszarów Natura 2000, wskazanych przez 11 regionalnych dyrekcji ochrony środowiska, dla których konieczne do przeprowadzenia działania wynikają z zatwierdzonych planów zadań ochronnych lub planów ochrony. Projekt obejmuje obecnie ok. 3 361 ha powierzchni siedlisk w województwach podlaskim, pomorskim, lubuskim, świętokrzyskim, małopolskim, lubelskim, warmińsko-mazurskim, wielkopolskim, podkarpackim, zachodniopomorskim, dolnośląskim. Pod uwagę wzięto konkretne siedliska i gatunki terenów nieleśnych zależnych od wód wymienione w Priorytetowych Ramach Działań dla sieci Natura 2000 na Wieloletni Plan Finansowania UE w latach 2014 – 2020 (PAF): 6410, 6440, 6510, 6520, 7110, 7120, 7140, 7150, 7210, 7220, 7230, 1013, 1014, 1059/6177, 1060, 1061/6179 oraz gatunek 4096, których stan zachowania w dokumentach planistycznych został oceniony w skali kraju na U1 lub U2. Innymi gatunkami, na które realizacja projektu potencjalnie może oddziaływać są m.in</t>
  </si>
  <si>
    <t>POIS.02.04.00-00-0200/16</t>
  </si>
  <si>
    <t>"Kompleksowy projekt ochrony gatunków i siedlisk przyrodniczych na obszarach zarządzanych przez PGL Lasy Państwowe"</t>
  </si>
  <si>
    <t>PAŃSTWOWE GOSPODARSTWO LEŚNE LASY PAŃSTWOWE - DYREKCJA GENERALNA LASÓW PAŃSTWOWYCH</t>
  </si>
  <si>
    <t>Celem projektu jest objęcie kompleksową ochroną gatunków i siedlisk występujących w ostojach Natura 2000, znajdujących się na terenach zarządzanych przez PGL LP. Poprzez prowadzenie działań na znacznych obszarach całej Polski uzyskany będzie efekt skali. W ten sposób osiągnięta będzie znaczna poprawa stanu zachowania i ochrony najcenniejszych obszarów i gatunków występujących na terenach leśnych i śródleśnych. Projekt ma charakter strategiczny z punktu widzenia realizacji zobowiązań akcesyjnych związanych z funkcjonowaniem sieci Natura 2000. Docelowo realizacja projektu przewiduje poprawę stanu ochrony na powierzchni 31 tysięcy hektarów najcenniejszych siedlisk. Realizacja projektu polegać będzie na prowadzeniu działań ochrony gatunków i siedlisk wynikających z zapisów zatwierdzonych dokumentów planistycznych określających zadania ochrony czynnej dla obszarów Natura 2000. W trakcie realizacji projektu planowane są również działania monitoringowe mające na celu weryfikację stanu siedlisk i gatunków. Działania te są zapisane jako konieczne do wykonania w ramach zatwierdzonych pzo. Oprócz tego, w trakcie projektu prowadzone będą działania monitorowania realizacji projektu i przynoszonego efektu środowiskowego w postaci poprawy stanu zachowania siedlisk. Łącznie w projekcie ochroną zostanie objętych około 30 typów siedlisk oraz około 30 gatunków. W projekcie uczestniczyć będzie 111 nadleśnictw na terenie 16 regionalnych dyrekcji Lasów Państwowych.</t>
  </si>
  <si>
    <t>POIS.02.04.00-00-0032/17</t>
  </si>
  <si>
    <t xml:space="preserve">Przywrócenie drożności morfologicznej rzeki Noteci od Pakości do Krostkowa. </t>
  </si>
  <si>
    <t>REGIONALNY ZARZĄD GOSPODARKI WODNEJ W POZNANIU</t>
  </si>
  <si>
    <t xml:space="preserve">Przedsięwzięcie polegać będzie na udrożnieniu ciągłości morfologicznej rzeki Noteci w kontekście osiągnięcia dobrego stanu i potencjału poprzez budowę przepławek na sześciu obiektach hydrotechnicznych będących w administracji RZGW w Poznaniu. Konieczność przywrócenia ciągłości morfologicznej rzeki wynika m.in. z zaktualizowanego Planu gospodarowania wodami na obszarze dorzecza Odry. Dla przedmiotowych piętrzeń zdecydowano się na rozwiązania w postaci przepławek seminaturalnych. W ramach projektu zostaną sporządzone dokumentacje, oddzielnie dla każdego stopnia wodnego, w tym wariantowa analiza sposobu udrożnienia budowli piętrzących na cieku Noteć wraz z wskazaniem wariantu do realizacji. Wykonane zostaną roboty budowlane. Prowadzony będzie nadzór przyrodniczy, zostaną również ustawione tablice informacyjne i pamiątkowe. Stopnie wodne w Pakości, Łabiszynie, Dębinku, na Starej Noteci Rynarzewskiej, Nakle Zachód i Gromadnie nie posiadają przejść dla ryb. Na danych odcinkach rzeki wymagana jest ciągłość liniowa dla węgorza. W ciągu ostatnich 20 lat populacja węgorza zmniejszyła się o 95%. Populacja ryby rosła w Polsce do połowy lat 80'tych, potem zaczęła gwałtownie spadać. Główną przyczyną jest wybudowanie na Wiśle i Odrze tamy, turbiny elektrowni wodnych. Jak podaje "Plan gospodarowania zasobem węgorza w Polsce" opracowany przez MR w 2008 roku, ginie 60% węgorzy z dorzecza Wisły i 44% z dorzecza Odry. Przez duże elektrownie część ryb jest w stanie się przedrzeć ale próba pokonania małych elektrowni kończy się prawie 100% klęską. Przedsięwzięcie nie zostało rozpoczęte. W ramach projektu zostanie sporządzona niezbędna dokumentacja techniczna i administracyjna dla zadania. Wszystkie przedstawione koszty stanowią koszty kwalifikowalne. </t>
  </si>
  <si>
    <t>POIS.02.04.00-00-0033/17</t>
  </si>
  <si>
    <t>Zwiększenie drożności korytarzy ekologicznych w Dorzeczu Parsęty</t>
  </si>
  <si>
    <t xml:space="preserve">Celem projektu jest wzrost bioróżnorodności poprzez przywrócenie morfologicznej ciągłości wodnych korytarzy ekologicznych na 3 dopływach rzeki Parsęty: Raduszy, Gęsiej i Perznicy. Realizacja projektu umożliwi likwidację barier, które tworzy istniejąca infrastruktura oraz zapewni warunki do swobodnego przemieszczania się gatunków ryb i minogów na SOOS Natura 2000 Dorzecze Parsęty PLH320007. Udrożnienie korytarza ekol. odbędzie się poprzez dostosowanie budowli hydrotechnicznych do ekologii migrujących gat.: minoga rzecznego, minoga strumieniowego, łososia atlantyckiego, głowacza białopłetwego i kozy. Dorzecze Parsęty stanowi w miarę spójny ekosystem, jednak na przestrzeni wielu lat liczne bud. hydrotechn. spowodowały znaczne zmniejszenie się różnorodności biol. utrudniając lub całkowicie uniemożliwiając dotarcie rybom na tarliska. Mimo występowania dogodnych, naturalnych miejsc tarliskowych (w szcz. na Gęsiej, Raduszy i Perznicy)dostęp do nich jest mocno utrudniony, a w niektórych przypadkach wręcz niemożliwy. Gł. elementy projektu: 1. Przygotowanie dok. techn. dot. przebudowy infrastruktury hydrotechnicznej. 2.Przebudowa urządzeń infrastr. hydrotechnicznej zapewniającej swobodną migrację ryb i minogów (przywrócenie ciągłości na rzekach Perznica, Radusza i Gęsia). Likwidacja 14 stopni, 5 zastawek i 1 jazu. Budowa 47 bystrzy, ustabilizowanie dna, narzut kamienny z profilowaniem spadku, ścianki szczelne przeciwfiltracyjne, wbudowanie substratu żwirowego. 3.Aktywna ochrona siedlisk (walka z kłusownictwem, ogr. presji wędkarskiej 4.Przeprowadzenie badań dotyczących osiągniętych efektów ekol 5.Informacja i promocja projektu 6.Zarządzanie projektem </t>
  </si>
  <si>
    <t>POIS.02.04.00-00-0186/16</t>
  </si>
  <si>
    <t>Wzmocnienie południowo-wschodniej metapopulacji wodniczki Acrocephalus paludicola w Polsce.</t>
  </si>
  <si>
    <t xml:space="preserve">Celem jest wzmocnienie korytarzy migracyjnych metapopulacji wodniczki w woj. lubelskim poprzez połączenie stabilnych populacji źródłowych z efemerycznymi populacjami ujściowymi. Obecnie możliwość migracji ptaków, zwłaszcza w okresie dyspersji polęgowej jest mocno ograniczona. Działania to: renaturyzacja 3 powierzchni-wykonanie budowli piętrzących utrzymujących poziom wody (0-15 cm) przez okres lęgowy wodniczki (V-VII). Łącznie 10 zastawek połączonych przepustami, wodowskazy, monitoring hydrologiczny i ornitologiczny, wdrożenie PRŚK. Utrzymanie właściwego stanu 10 siedlisk pomostowych poprzez sporządzenie planów rolnośrodowiskowych, ekspertyzy rolnośrodowiskowe, wdrożenie PRŚK, koszenie, odkrzaczanie. Wyniki monitoringów posłużą do corocznych raportów i powstania rekomendacji na kolejny rok. W 2019r. powstaną raporty końcowe z monitoringu ornitologicznego, hydrologicznego i siedliskowego. Raport końcowy (w wersji PDF) dostępny będzie na stronie www OTOP (streszczenie po angielsku, CC), trafi on także do podmiotów zainteresowanych (min. 30). Ze względu na silną siedliskową specjalizację wodniczki, ochronie w obrębie korytarza ekologicznego będzie polegał 1 typ ekosystemu - ekosystem podmokłych łąk i turzycowisk. Prace obejmą 4 korytarze ekologiczne (łańcuchy siedlisk pomostowych) o łącznej długości min. 250 km. Wszystkie koszty działań są kwalifikowalne. Główne elementy projektu: I Przygotowanie dokumentacji projektowej i przetargowej 704 210 PLN II Realizacja przedsięwzięcia 1 849 144 PLN III Komunikacja i rozpowszechnianie informacji nt. efektów projektu oraz monitorowanie/ewaluacja efektów projektu 73 288 PLN IV Zarządzanie projektem 341 840 PLN </t>
  </si>
  <si>
    <t>MIASTO STOŁECZNE WARSZAWA</t>
  </si>
  <si>
    <t>POIS.02.04.00-00-0193/16</t>
  </si>
  <si>
    <t>Opracowanie planów zadań ochronnych dla obszarów Natura 2000</t>
  </si>
  <si>
    <t>Głównym celem projektu jest stworzenie podstaw do skutecznej ochrony dla 236 obszarów Natura 2000, położonych na terenach 12 województw, poprzez opracowanie dla nich wysokiej jakości planów zadań ochronnych (instrumentów planistycznych sporządzanych obowiązkowo dla obszarów Natura 2000 na podstawie ustawy z dnia 16 kwietnia 2004 roku o ochronie przyrody, dalej uop), stanowiących podstawę dla zachowania lub odtworzenia właściwego stanu ochrony przedmiotów ochrony, przy jednoczesnym stworzeniu warunków społecznych umożliwiających i ułatwiających wdrożenie tych planów w życie. Realizacja projektu jest kluczowa dla ukończenia procesu ustanawiania dokumentów zarządczych dla obszarów Natura 2000 w Polsce, tym samym wypełnienia obowiązku wynikającego z art. 28 ust. 1 uop oraz wymogów unijnych. Beneficjentem wiodącym projektu jest Generalna Dyrekcja Ochrony Środowiska, natomiast podmiotami upoważnionymi do ponoszenia wydatków kwalifikowanych są regionalne dyrekcje ochrony środowiska, na których terenie działania znajdują się obszary Natura 2000 objęte projektem. Deklarowane do projektu obszary Natura 2000, dla których plany będą opracowywane, obejmują wszystkie obszary lub ich części, dla których przedmiotowe dokumenty planistyczne nie zostały i nie są jeszcze opracowywane z innych źródeł finansowania, nie zostały wyłączone z takiego obowiązku (zgodnie z art. 28 ust. 11 uop) oraz których tereny nie znajdują się w zarządzie Państwowego Gospodarstwa Leśnego Lasy Państwowe (dalej PGL LP). Dla terenów będących w zarządzie PGL LP, dokumentacja zawierająca zakres planu zadań ochronnych, zgodnie z art. 28 ust. 10 uop, zostanie przygotowana przez jednostki Lasów Państwowych i uwzględniona w ramach programu ochrony przyrody planu urządzenia lasu (pul).</t>
  </si>
  <si>
    <t>POIS.02.04.00-00-0025/17</t>
  </si>
  <si>
    <t>2.4.3b</t>
  </si>
  <si>
    <t>Przygotowanie planu ochrony Biebrzańskiego Parku Narodowego</t>
  </si>
  <si>
    <t>BIEBRZAŃSKI PARK NARODOWY</t>
  </si>
  <si>
    <t>Głównym celem realizacji projektu jest przygotowanie projektu planu ochrony Biebrzańskiego Parku Narodowego, dokumentu planistycznego wymaganego przepisami ustawy o ochronie przyrody dla każdego parku narodowego. Celami szczegółowymi są: zgromadzenie wiedzy i dobrze zdiagnozowany stan zasobów przyrodniczych, walorów krajobrazowych i wartości kulturowych, zidentyfikowane istniejące i potencjalne ich zagrożenia, opracowana koncepcja ochrony zasobów przyrodniczych, eliminacji lub ograniczania zagrożeń, zidentyfikowane działania ochronne niezbędne dla zachowania lub poprawy walorów parku przygotowany projektu planu ochrony, oraz zapewniony udział społeczeństwa w opracowywaniu projektu planu ochrony. W projekcie zaplanowano przeprowadzenie inwentaryzacji zasobów, przyrodniczych BbPN: elementów przyrody nieożywionej, gleb, ekosystemów leśnych, nieleśnych i wodnych, zasoby wodne, rośliny, zwierzęta i grzyby, walory krajobrazowe i kulturowe. Zostaną scharakteryzowane uwarunkowania społeczne i gospodarcze realizacji ochrony przyrody BbPN. Zakres przewidzianych działań uwzględnia posiadane przez BbPN zasoby już zgromadzonych danych, ich aktualność i kompletność. W ramach projektu przeprowadzone zostaną konsultacje społeczne, działania informacyjno-promocyjne, zostanie zakupiony sprzęt niezbędny do gromadzenia danych wytworzonych podczas realizacji projektu, zarządzania projektem.</t>
  </si>
  <si>
    <t>POIS.02.04.00-00-0026/17</t>
  </si>
  <si>
    <t>Projekt planu ochrony dla Słowińskiego Parku Narodowego i obszarów Natura 2000: Ostoja Słowińska, Pobrzeże Słowińskie i Przybrzeżne Wody Bałtyku</t>
  </si>
  <si>
    <t>SŁOWIŃSKI PARK NARODOWY</t>
  </si>
  <si>
    <t>Celem projektu jest opracowanie dokumentacji planistycznej w postaci projektu planu ochrony dla Słowińskiego Parku Narodowego i obszarów Natura 2000 Ostoja Słowińska PLH220023 PLB 220003 Pobrzeże Słowińskie oraz PLB 990002 Przybrzeżne Wody Bałtyku (fragment), wyznaczonych w jego granicach. Opracowane zostaną w formule negocjacji społecznych, na bazie istniejących materiałów, planistycznych oraz uzupełniających badań terenowych i analiz, których zakres wynika ze zidentyfikowanych potrzeb. Przeanalizowana zostanie skuteczność dotychczasowych działań ochronnych. Zweryfikowane zostaną m.in: granice obszarów, dane przyrodnicze, cele ochrony. Plan określi zagrożenia które uniemożliwiają osiągnięcia właściwego stanu ochrony. Wskaże sposoby ich oceny (monitoring), eliminacji lub ograniczenia (zadania ochronne, zalecenia do planów zagospodarowania przestrzennego). Elementem opracowań będą wykonane mapy rastrowe i tematyczne.</t>
  </si>
  <si>
    <t>POIS.02.04.00-00-0027/17</t>
  </si>
  <si>
    <t>Projekt planu ochrony morskiego obszaru Natura 2000 Ławica Słupska</t>
  </si>
  <si>
    <t>Projekt ma na celu stworzenie narzędzi umożliwiających skuteczną ochronę morskiego obszaru Natura 2000 "Ławica Słupska" PLC 990001, poprzez opracowanie dokumentacji przyrodniczej oraz stworzenie projektu planu ochrony będącego pierwszym takim planem dla obszaru Natura 2000, znajdującego się w całości na obszarach morskich, w polskiej wyłącznej strefie ekonomicznej. Obszar objęty niniejszym projektem zlokalizowany jest na polskich obszarach morskich stanowiących morze terytorialne i wykorzystywany jest prawie przez każdą z form aktywności człowieka na morzu (transport morski, rybołówstwo, obszary koncesyjne, obszary pod budowę farm wiatrowych). Realizacja zapisów projektu planu ochrony zapewni zachowanie lub odtworzenie właściwego stanu siedlisk przyrodniczych, siedlisk i populacji gatunków roślin i zwierząt, wymienionych w załącznikach I i II Dyrektywy Siedliskowej oraz gatunków ptaków wymienionych w załączniku I Dyrektywy Ptasiej oraz gatunków migrujących nie wymienionych w w/w załączniku, stanowiących główny przedmiot ochrony na tym obszarze. Opracowanie projektu planu ochrony stanowić będzie element praktycznej weryfikacji opracowanych metodyk, które uzupełnione w doświadczenia wdrożeniowe zostaną zebrane w ostateczne wytyczne. Projekt planu ochrony dla obszaru Natura 2000 "Ławica Słupska" opracowany zostanie zgodnie z obowiązującym prawem krajowym w zakresie ochrony przyrody</t>
  </si>
  <si>
    <t>POIS.02.04.00-00-0194/17</t>
  </si>
  <si>
    <t>Opracowanie planów ochrony dla dwóch obszarów Natura 2000 na Dolnym Śląsku</t>
  </si>
  <si>
    <t>W ramach projektu planowane jest opracowanie projektów planów ochrony dla 2 obszarów Natura 2000: Góry Bialskie i Grupa Śnieżnika PLH20016 oraz Góry i Pogórze Kaczawskie PLH020037. Z uwagi na fakt, iż zgodnie ze stanowiskiem Dyrekcji Generalnej Lasów Państwowych dokumenty planistyczne dla obszarów Natura 2000 objętych projektem, położonych na gruntach Skarbu Państwa w zarządzie PGL LP opracowane zostaną przez PGL LP, przedmiotowy projekt obejmuje grunty nie będące w zarządzie PGL LP i plany ochrony opracowane zostaną dla tych terenów. Plan ochrony sporządzany jest na 20 lat zgodnie z wytycznymi zawartymi w rozporządzeniu Ministra Środowiska z dnia 30 marca 2010 r. w sprawie sporządzania projektu planu ochrony dla obszaru Natura 2000 (Dz. U. z 2010 r. Nr 64, poz. 401 ze zm.) i zawiera: opis granic obszaru i mapę obszaru Natura 2000; identyfikację istniejących i potencjalnych zagrożeń dla zachowania właściwego stanu ochrony siedlisk przyrodniczych, gatunków roślin i zwierząt i ich siedlisk będących przedmiotami ochrony; określenie warunków utrzymania lub odtworzenia właściwego stanu ochrony przedmiotów ochrony obszaru Natura 2000, zachowania integralności obszaru Natura 2000 oraz spójności sieci obszarów Natura 2000; wskazania do zmian w istniejących dokumentach planistycznych dotyczące eliminacji lub ograniczenia zagrożeń wewnętrznych lub zewnętrznych, jeżeli są niezbędne dla utrzymania lub odtworzenia właściwego stanu ochrony przedmiotów ochrony obszaru Natura 2000; określenie działań ochronnych dla utrzymania lub odtworzenia właściwego stanu ochrony przedmiotów ochrony obszaru Natura 2000, ze wskazaniem podmiotów odpowiedzialnych za ich realizację; wskaźniki właściwego stanu ochrony przedmiotów ochrony obszaru Natura 2000; określenie sposobów monitoringu realizacji zadań ochronnych oraz ich skutków; określenie sposobów monitoringu stanu ochrony przedmiotów ochrony obszaru Natura 2000. Obszar Natura 2000 Góry Bialskie i Grupa Śnieżnika o powierzchni 19038,5 ha położ</t>
  </si>
  <si>
    <t>POIS.02.04.00-00-0100/16</t>
  </si>
  <si>
    <t>Opracowanie zasad kontroli i zwalczania inwazyjnych gatunków obcych wraz z przeprowadzeniem pilotażowych działań i edukacją społeczną.</t>
  </si>
  <si>
    <t>Celem projektu jest analiza stopnia inwazyjności gatunków obcych w Polsce wraz ze wskazaniem gatunków najbardziej zagrażających rodzimej przyrodzie i opracowanie dla nich metodyk zwalczania lub kontroli. W ramach projektu zostaną przeanalizowane wszystkie drogi rozprzestrzeniania się inwazyjnych gatunków obcych ze wskazaniem dróg priorytetowych wraz z opracowaniem dla nich skutecznych planów działań do wdrożenia. Obecnie nie ma jednych wytycznych, które wskazywałyby najbardziej efektywne kosztowo i ekologicznie metody zwalczania inwazyjnych gatunków obcych. W ramach projektu przewiduje się m.in. przygotowanie opracowań na temat metod zwalczania lub kontroli dla wskazanych jako najbardziej inwazyjne gatunków obcych (minimum 10 gatunków). Zasady kontroli i zwalczania gatunków inwazyjnych zostaną następnie sprawdzone w ramach działań pilotażowych. Do działań przewidzianych w ramach projektu wzmacniających powyższe zadania należy również podniesienie poziomu świadomości społeczeństwa na temat zagrożeń jakie stwarzają inwazyjne gatunki obce dla człowieka, środowiska naturalnego i gospodarki, sposobów walki z nimi oraz możliwych dróg wprowadzania. Działania o charakterze informacyjno-edukacyjnym (m.in. kampanie informacyjne, szkolenia, współpraca z mediami), skierowane zostaną do społeczeństwa, jak również do podmiotów, które będą w przyszłości wdrażały opracowane zasady (samorządy, zarządcy obszarów chronionych, zarządcy nieruchomości, itd.).</t>
  </si>
  <si>
    <t>POIS.02.04.00-00-0191/16</t>
  </si>
  <si>
    <t>Inwentaryzacja cennych siedlisk przyrodniczych kraju, gatunków występujących w ich obrębie oraz stworzenie Banku Danych o Zasobach Przyrodniczych.</t>
  </si>
  <si>
    <t>Celem strategicznym projektu jest wyeliminowanie luki w procesie zarządzania zasobami przyrodniczymi kraju (siedliskami i gatunkami) poprzez stworzenie systemu informatycznego - Banku Danych o Zasobach Przyrodniczych, który będzie źródłem informacji o danych przyrodniczych w Polsce (cel szczegółowy). W pierwszej kolejności wykonane zostaną działania identyfikujące zasoby danych w całym kraju, następnie zostanie przeprowadzona harmonizacja danych. Zebranie powyższych danych będzie stanowiło uzupełnienie wiedzy przyrodniczej. Dodatkowo planuje się przeprowadzenie inwentaryzacji uzupełniających stan wiedzy o rozmieszczeniu siedlisk i gatunków oraz stanu ich zachowania (cel szczegółowy) - dane te również zasilą Bank Danych. Działania związane z przeprowadzeniem inwentaryzacji w ramach uzupełnienia stanu wiedzy będą prowadzone na terenach niebędących w zarządzie Państwowego Gospodarstwa Leśnego Lasy Państwowe (PGL LP). Kolejnym krokiem będzie opracowanie i opublikowanie metodyki wraz z instrukcją przeprowadzania inwentaryzacji i monitoringów przyrodniczych przy wykorzystaniu nowoczesnych metod zdalnych (teledetekcyjnych) (cel szczegółowy) oraz przeprowadzenie według niej inwentaryzacji przyrodniczych na tych terenach w kraju, gdzie działania nie były dotąd realizowane bądź też brak jest informacji o takich danych (cel szczegółowy). Inwentaryzacja zasobów przyrodniczych rozumiana jako spis podstawowych elementów przyrody jest podstawowym elementem umożliwiającym identyfikację posiadanych zasobów oraz ich aktualnego stanu. Działanie to jest punktem wyjścia do planowania form ochrony oraz określenia kierunków koniecznych do podjęcia działań w celu utrzymania stanu zasobów.</t>
  </si>
  <si>
    <t>POIS.02.04.00-00-0040/16</t>
  </si>
  <si>
    <t>"Pilotażowy monitoring wilka i rysia w Polsce realizowany w ramach Państwowego Monitoringu Środowiska"</t>
  </si>
  <si>
    <t>Projekt obejmuje wszystkie specjalne obszary ochrony siedlisk Natura 2000, które wchodzą w zasięg PGL LP oraz w obręb wybranych Parków Narodowych, w wyłączeniem trzech obszarów morskich: Ławica Słupska PLC990001, Przybrzeżne Wody Bałtyku PLB90002 i Zatoka Pomorska PLB990003. Celem projektu jest określenie m.in. rozmieszczenia i zasięgu występowania rysia i wilka w Polsce z uwzględnieniem obszarów Natura 2000 oraz określenie stanu ich ochrony w myśl Dyrektywy siedliskowej. Cele szczegółowe projektu: 1) Przekazanie wkładu do raportu z Art. 17 Dyrektywy Siedliskowej w zakresie rozmieszczenia dużych ssaków drapieżnych (rysia euroazjatyckiego i wilka) oraz przedstawienie informacji na temat stanu ochrony tych gatunków w regionie biogeograficznym (uwzględniając opisujące go parametry: populację, siedlisko gatunku i perspektywy ochrony), w tym opracowanie warstw GIS. 2) Zebranie, opracowanie oraz publikacja danych monitoringowych w formie raportu do roku 2020, w tym usystematyzowanie metodyki. 3) Udostępnienie danych w serwisach GIOŚ oraz zasilenie Bazy Danych Monitoringu Gatunków i Siedlisk Przyrodniczych. Ponadto, udostępnienie publikacji w formie elektronicznej w serwisach teleinformatycznych GIOŚ i popularyzacja projektu poprzez serwisy internetowe GIOŚ oraz seminaria dla sieci obserwacyjnej i służb ochrony przyrody.</t>
  </si>
  <si>
    <t>POIS.02.04.00-00-0001/18</t>
  </si>
  <si>
    <t>Ocena stanu wybranych elementów środowiska przyrodniczego Biebrzańskiego Parku Narodowego metodami teledetekcyjnymi</t>
  </si>
  <si>
    <t>W ramach Projektu zostanie wykonana ocena stanu wybranych elementów zasobów przyrodniczych BbPN przy wykorzystaniu nowoczesnych technologii teledetekcyjnych: 1. Detekcja ilościowa i jakościowa realizowanych w granicach BbPN zabiegów ochronnych, w tym wykrycie działań niezgodnych z celami ochronnymi Parku. 2. Określenie stopnia wilgotności gleby w kluczowych dla siedlisk fazach wegetacji, jako parametru kardynalnego dla zachowania ich dobrego stanu oraz warunkującego możliwość realizacji działań ochronnych. 3. Analiza wpływu realizowanych zabiegów ochronnych na siedliska przyrodnicze poprzez: a. określenie dynamiki ekspansji trzciny pospolitej (Phragmites australis), b. określenie dynamiki sukcesji zakrzaczeń oraz podrostu drzew, c. zachowanie struktury kępowej turzycowisk. 4. Inwentaryzacja zasięgów występowania gatunków inwazyjnych: derenia rozłogowego (Cornus sericea) i kolczurki klapowanej (Echinocystis lobata). 5. Określenie zasięgu i dynamiki zalewów wiosennych, letnich i jesiennych. 6. Detekcja lokalnych podtopień w dolinie Biebrzy oraz analiza ich przyczyn. 7. Liczenie populacji czapli białej i siwej. 8. Detekcja i inwentaryzacja obszarów wypalonych w wyniku pożarów.</t>
  </si>
  <si>
    <t>POIS.02.04.00-00-0002/18</t>
  </si>
  <si>
    <t>„Ocena stanu ekosystemów Babiogórskiego Parku Narodowego za pomocą nowoczesnych metod teledetekcyjnych”</t>
  </si>
  <si>
    <t>BABIOGÓRSKI PARK NARODOWY</t>
  </si>
  <si>
    <t>Projekt pt. „Ocena stanu ekosystemów Babiogórskiego Park Narodowego za pomocą nowoczesnych metod teledetekcyjnych” ma na celu ocenę stanu przyrodniczego obszarów chronionych położonych w granicach Babiogórskiego Parku Narodowego, zaliczanego do światowej sieci Rezerwatów Biosfery, obejmujący jednocześnie teren obszaru Natura 2000 „Babia Góra”: PLB120011 i PLH120001. Babiogórski Park Narodowy został utworzony na mocy Rozporządzenia Rady Ministrów w dniu 30 października 1954 r. Zostało ono zmienione Rozporządzeniem Rady Ministrów z dnia 08.08,1997r w sprawie Babiogórskiego Parku Narodowego (Dz. U. Nr 99 poz. 608) zwiększając powierzchnie parku do 3391,55 ha. Obiekt objęty oceną stanu zasobów przyrodniczych występuje w województwie małopolskim na granicy dwóch powiatów suskiego i nowotarskiego (mapa z lokalizacją obszaru projektu w załączniku). Główną powierzchnią dotyczącą oceny stanu przyrodniczego jest obszar 34 km2. Głównymi celami projektu są: 1. Uzyskanie aktualnych danych teledetekcyjnych umożliwiających analiz i ocenę stanu przyrody Babiogórskiego Parku Narodowego. 2. Wykorzystanie zdobytych informacji do prawidłowego zarządzania zasobami BgPN. 3. Rozszerzenie działalności prowadzonej przez BgPN w dziedzinie informacji społeczeństwa o nowe elementy obejmujące zagadnienia projektu. 4. Pozyskanie sprzętu i oprogramowania do przetwarzania pozyskanych danych, poszerzenie wiedzy i umiejętności. Dzięki realizacji powyższych celów zarządzający zasobami przyrodniczymi Babiogórskiego Parku Narodowego będą mogli zweryfikować dotychczasowy stan przyrodniczy i podjąć odpowiednie decyzje co do prowadzenia dalszej strategii ochrony przyrody terenów objętych projektem. Uzyskane dane pozwolą również na przeprowadzenie odpowiednich działań informacyjno – promocyjnych społeczeństwa o stanie przyrody BgPN.</t>
  </si>
  <si>
    <t>POIS.02.04.00-00-0003/18</t>
  </si>
  <si>
    <t>Wykorzystanie nowoczesnych technologii teledetekcyjnych w zarządzaniu zasobami przyrodniczymi Gorczańskiego Parku Narodowego oraz analiza aktualnego stanu i dynamiki chronionych ekosystemów</t>
  </si>
  <si>
    <t>GORCZAŃSKI PARK NARODOWY</t>
  </si>
  <si>
    <t>łównym celem projektu jest przygotowanie zaplecza do wykorzystania nowoczesnych technik teledetekcyjnych w działalności GPN w długiej perspektywie czasowej oraz ocena stanu ekosystemów Parku i dynamiki zmian zachodzących w ich obrębie. Projekt obejmuje obszar GPN i jego najbliższe otoczenie (Zał. 3). Park zajmuje obecnie 7 029,85 ha. Ponad 97% jego powierzchni stanowi zwarty kompleks, obejmujący najwyższe położenia Gorców, a pozostały odsetek tworzy 15 eksklaw. Cały teren Parku leży w woj. małopolskim, w powiatach limanowskim (77,8%) i nowotarskim (22,2%). Od 1997 r. otoczony jest strefą ochronną – otuliną, o powierzchni 16647 ha. W pierwszym etapie projektu planuje się przygotowanie zestawu danych teledetekcyjnych do późniejszych analiz. Obejmuje ono opracowanie archiwalnych materiałów analogowych (zdjęć lotniczych) znajdujących się w zasobach Parku; pozyskanie dostępnych zobrazowań archiwalnych z zasobów zewnętrznych dysponentów oraz wykonanie aktualnych materiałów teledetekcyjnych – koszt 790 tys. zł. Wszystkie zgromadzone materiały będą zebrane w utworzonym w tym celu systemie zarządzania, który z kolei zostanie zintegrowany z istniejącym w Paku systemem GIS – koszt 110 tys. zł. Przechowywanie, udostępnienie i analiza tych materiałów wymaga zbudowania odpowiednio wydajnego zaplecza informatycznego, m.in. serwer, stacje robocze, oprogramowanie, algorytmy obliczeniowe – koszt 220 tys. zł. Bardzo ważnym elementem projektu jest również przeprowadzenie cyklu szkoleń dla pracowników Parku z podziałem na różne stopnie zaawansowania – koszt 40 tys. zł. Drugi etap projektu obejmuje wykonanie standardowych opracowań teledetekcyjnych tj. NMT, NMPT oraz bardziej zaawansowanych analiz pod kątem oceny stanu ekosystemów Parku oraz zmian zachodzących w ich obrębie – koszt 525 tys. zł</t>
  </si>
  <si>
    <t>POIS.02.04.00-00-0005/18</t>
  </si>
  <si>
    <t>Ocena stanu zasobów przyrodniczych w Narwiańskim Parku Narodowym przy wykorzystaniu nowoczesnych technologii teledetekcji</t>
  </si>
  <si>
    <t>Głównym celem projektu jest ocena stanu zasobów przyrodniczych i zdiagnozowanie zagrożeń na terenie Narwiańskiego Parku Narodowego przy zastosowaniu technik teledetekcji. Rozszerzenie obszaru badań, o tereny graniczące z terenem Parku, przyczyni się do zaobserwowania oddziaływania tych terenów na środowisko przyrodnicze Parku oraz pozwoli zdiagnozować m.in. zagrożenia i kierunek zmian. Zbiornik Siemianówka ze względu na swój charakter stwarza zagrożenie dla wód Narwi głównie ze względu na produkcję sinic i biogeny. Odcinek Narwi od zbiornika Siemianówka do granicy NPN posiada inny charakter, który zmienia się na anastomozujący w granicach Parku dlatego analiza tego fragmentu Narwi metodami teledetekcyjnymi na ma duże znaczenie badawcze.W ramach projektu dla tego rozszerzenia przewidziano analizy sieci hydrograficznej oraz charakterystykę parametrów fizyko-chemicznych co związane jest z transportem ładunku zanieczyszczeń i sinic w wodach. W strefie buforowej wchodzącej w skład otuliny NPN przewidziano analizę sieci hydrograficznej oraz zbiorowisk roślinnych ze względu na przekształcenia jakim został poddany ten odcinek Narwi w latach 70-tych ubiegłego wieku. Przekształcenia te wpływają znacząco na warunki wodne i tym samym florę i faunę Parku. Zakres analiz w granicach otuliny Parku obejmuje inwentaryzację i analizę zmian zagospodarowania terenu w zakresie użytkowania gruntu oraz występowania gat. obcych co pozwoli nam na zaobserwowanie kierunku i stopnia zagrożenia ze strony wnikania obcej flory oraz zaplanowania środków zaradczych.Jednym z elementów istotnych dla Parku jest eutrofizacja wód i zanikanie koryt.Badania metodami teledetekcji stwarzają możliwość zobrazowania tego procesu dlatego przewidziano ten element.</t>
  </si>
  <si>
    <t>POIS.02.04.00-00-0006/18</t>
  </si>
  <si>
    <t>Ocena stanu zasobów przyrodniczych obszaru Parku Narodowego “Ujście Warty” oraz cennych fragmentów otuliny z wykorzystaniem nowoczesnej teledetekcji w połączeniu z rozbudową interoperacyjnego Systemu Informacji Przestrzennej Parku</t>
  </si>
  <si>
    <t>Celem projektu jest zidentyfikowanie zmian (pozytywnych i negatywnych) zachodzących na terenie PN "UW" oraz otuliny, na podstawie danych pozyskanych metodami teledetekcyjnymi, w trakcie trwania projektu oraz konfrontacji tych danych z danymi archiwalnymi.</t>
  </si>
  <si>
    <t>POIS.02.04.00-00-0007/18</t>
  </si>
  <si>
    <t>Ocena stanu zasobów przyrody ożywionej i nieożywionej na obszarze Parku Narodowego Gór Stołowych i jego otuliny z wykorzystaniem nowoczesnych technologii teledetekcyjnych.</t>
  </si>
  <si>
    <t>Projekt zakłada pozyskanie danych teledetekcyjnych i zakup nowoczesnych narzędzi technicznych i informatycznych umożliwiających ocenę stanu zasobów przyrody ożywionej i nieożywionej w PN Gór Stołowych i jego otulinie. Zadania: 1.Wykonanie cyfrowych zdjęć lotniczych do opracowania ortofotomapy-1377907,50 zł. 2.Wykonanie lotniczego skaningu laserowego do opracowania numerycznego modelu terenu i numerycznego modelu pokrycia terenu-423735,00 zł. 3.Pozyskanie multispektralnych zobrazowań satelitarnych do wskazania miejsc o szczególnej dynamice zmian związanych z występowaniem szkód w górnych partiach drzew(głównie w drzewostanach świerkowych)-132840,00 zł. 4.Wykonanie naziemnego skaningu laserowego do korygowania wzorów dendrometrycznych dla drzewostanów świerkowych-629760,00 zł. 5.Wykonanie cyfrowych zdjęć hemisferycznych do określenia podstawowych parametrów ekofizjologicznych drzew-105472,50 zł. 6.Bezinwazyjnego pomiaru tomograficznego drzew do badania zdrowotności tkanki drzew modelowych na powierzchniach monitoringowych-412631,18 zł. 7.Pomiar statyki drzew w drzewostanach rozpadających się do oceny stanu zdrowotności systemu korzeniowego-224395,05 zł. 8.Pozyskanie danych georadarowych do określenia miąższości gleby i podatności na erozję wodną oraz oceny stanu formacji skalnych narażonych na uszkodzenia od systemów korzeniowych drzew-834678,00 zł. 9.Wykonanie modeli 3D formacji skalnych do oceny stanu roślinności naskalnej oraz przyrody nieożywionej znajdującej się pod wpływem presji antropogenicznej i abiotycznej-176818,46 zł. 10.Monitoringu deformacji bloków skalnych do oceny zjawisk związanymi z ruchami górotworu-209100,00 zł. Powyższe zadania zaplanowano na całym obszarze Parku wraz z otuliną,tj. łącznie na powierzchni 18052,7786 ha. W ramach większości zadań zaplanowano zakup sprzętu badawczego oraz analitycznego wraz z oprogramowaniem na łączną kwotę ok. 2.9 mln zł. Na bazie tego sprzętu powstanie Pracownia GIS,która będzie rozbudowywać bazę danych.</t>
  </si>
  <si>
    <t>POIS.02.04.00-00-0010/18</t>
  </si>
  <si>
    <t>Inwentaryzacja i ocena stanu zasobów przyrodniczych w Tatrzańskim PN przy wykorzystaniu nowoczesnych technologii teledetekcyjnych.</t>
  </si>
  <si>
    <t>Bezpośrednim celem projektu jest inwentaryzacja i ocena stanu zasobów przyrodniczych w Tatrzańskim PN przy wykorzystaniu technologii teledetekcyjnych, na który składają się następujące cele szczegółowe: 1. Inwentaryzacja roślinności lądowej poprzez opracowanie mapy roślinności rzeczywistej i mapy siedlisk Natura 2000 oraz charakterystyka zróżnicowania roślinności z wykorzystaniem parametrów teledetekcyjnych. 2. Identyfikacja procesu sukcesji pierwotnej i wtórnej - zajmowanie przez roślinność drzewiastą i krzewy ekosystemów nieleśnych (hale, polany). 3. Identyfikacja procesu inwazji obcych gatunków roślin naczyniowych. 4. Identyfikacja dynamiki pięter roślinności z uwzględnieniem górnej granicy lasu i kosodrzewiny - wyznaczenie aktualnych granic pięter roślinnych, zmiany pionowe zasięgu lasu i kosodrzewiny na przestrzeni lat. 5. Inwentaryzacja i charakterystyka lasów i zadrzewień - identyfikacja gatunków, ognisk gradacyjnych, analiza kondycji drzew i udatności nasadzeń. 6. Charakterystyka geologiczna i geomorfologiczna oraz antropogeniczne przekształcenia rzeźby terenu - charakterystyka dynamiki rzeźby terenu wywołana zjawiskami naturalnymi i antropogenicznymi. 7. Inwentaryzacja hydrograficzna - identyfikacja wód powierzchniowych. 8. Inwentaryzacja zagospodarowania terenu w zakresie użytkowania gruntu, zabudowy i dróg. 9. Uaktualnienie danych o zasobach przyrodniczych parku poprzez zasilenie systemu GIS TPN nowymi wynikami analiz oraz danymi źródłowymi (ortofotomapy, modele 3d).</t>
  </si>
  <si>
    <t>POIS.02.04.00-00-0011/18</t>
  </si>
  <si>
    <t>Inwentaryzacja i ocena stanu zasobów przyrodniczych Wielkopolskiego Parku Narodowego przy wykorzystaniu nowoczesnych technologii teledetekcyjnych.</t>
  </si>
  <si>
    <t>WIELKOPOLSKI PARK NARODOWY</t>
  </si>
  <si>
    <t>Celem ogólnym projektu jest ocena stanu zasobów przyrodniczych Wielkopolskiego Parku Narodowego za pomocą nowoczesnych technologii teledetekcyjnych. Chcielibyśmy go osiągnąć dzięki wykorzystaniu aktualnej ortofotomapy oraz lotniczego skaningu laserowego. WPN położony jest na terenie aglomeracji poznańskiej, gdzie ludzka presja na przyrodę jest szczególnie nasilona. Najdokładniej widać to w otulinie parku, gdzie przepisy są znacznie bardziej liberalne niż na obszarze parku narodowego. Prowadzi to do stopniowej kumulacji na terenie otuliny parku różnego rodzaju zagrożeń, które mają wpływ na stan przyrody w samym parku. Niezbędnym zatem jest, aby obszar dla którego zostaną wykonane podstawowe narzędzia służące monitorowaniu stanu parku: ortofotomapa i lotniczy skaning laserowy - był zdefiniowany łącznie z otuliną WPN. Dodatkowo nad obszarem znajdującym się w granicach Wielkopolskiego Parku Narodowego + 300 metrowa strefa buforowa na zewnątrz od granic parku planuje się wykonanie zobrazowań hiperspektralnych i termalnych. Efektem będą: 1.Mapa roślinności rzeczywistej. 2.Identyfikacja procesu inwazji obcych gatunków roślin naczyniowych. 3.Inwentaryzacja i charakterystyka lasów i zadrzewień. 4.Charakterystyka geologiczna i geomorfologiczna oraz antropogeniczne przekształcenia rzeźby terenu. 5.Inwentaryzacja hydrograficzna. 6.Charakterystyka parametrów fizyko-chemicznych wód. 7.Inwentaryzacja roślinności wodnej poprzez opracowanie mapy roślinności wodnej i mapy siedlisk Natura 2000 roślinności wodnej. Wykonanie powyższych analiz i inwentaryzacji pozwoli w lepszy sposób chronić przyrodę Wielkopolskiego Parku Narodowego, co jest celem nadrzędnym, którego osiągnięciu służy wykorzystanie metod teledetekcyjnych.</t>
  </si>
  <si>
    <t>POIS.02.04.00-00-0012/18</t>
  </si>
  <si>
    <t>Teledetekcyjna ocena stanu zasobów przyrodniczych Wigierskiego Parku Narodowego</t>
  </si>
  <si>
    <t>WIGIERSKI PARK NARODOWY</t>
  </si>
  <si>
    <t>Głównym celem projektu jest kompleksowa analiza stanu zasobów przyrodniczych Wigierskiego Parku Narodowego za pomocą wieloźródłowych i wieloczasowych danych teledetekcyjnych. Cele analiz szczegółowych ukierunkowane będą na ocenę stanu komponentów środowiska przyrodniczego parku w powiązaniu z zagrożeniami dla ich trwałości, np. presja urbanizacyjna powodująca zanikanie gatunków roślin i zwierząt i ich ostoi, zanikanie tradycyjnych sposobów użytkowania gruntów w krajobrazie rolniczym, zubożenie składu gatunkowego i uproszczenie struktury przestrzennej silnie przekształconych antropogenicznie drzewostanów (szczególnie na siedlisku grądu subkontynentalnego). Wyniki analiz będą wykorzystywane w bieżącym zarządzaniu ochroną przyrody parku, będą wspierać podejmowane decyzje w celu uzyskania lepszego statusu ochrony siedlisk, w tym mających duże znaczenie w skali europejskiej (siedliska N2000). Po raz pierwszy wykonany zostanie kompleksowy monitoring stanu ochrony przyrody parku za pomocą nowoczesnych i obiektywnych technologii.</t>
  </si>
  <si>
    <t>POIS.02.04.00-00-0001/15</t>
  </si>
  <si>
    <t>Promocja Parków Narodowych jako marki</t>
  </si>
  <si>
    <t>Celem projektu jest budowanie społecznej akceptacji dla idei polskich parków narodowych jako dobra wspólnego poprzez działania edukacyjne i promocyjne.</t>
  </si>
  <si>
    <t>POIS.02.04.00-00-0077/17</t>
  </si>
  <si>
    <t>Droga do czystego środowiska – program edukacyjno-promocyjny na rzecz wzmocnienia świadomości społecznej korzystania ze środowiska z poszanowaniem ogólnie przyjętych zasad i norm</t>
  </si>
  <si>
    <t>Celem projektu jest prowadzenie działań informacyjnych służących promowaniu postaw ekologicznych oraz podnoszeniu świadomości środowiskowej ogółu społeczeństwa oraz organów sądowych, organów ścigania i organów kontroli. Edukacja oraz wypracowanie wspólnego podejścia do prowadzenia działań organów zaangażowanych w ochronę środowiska jak również podnoszenie świadomości społeczeństwa. Działania realizowane w ramach projektu są odpowiedzią na konieczność wzmacniania świadomości środowiskowej i informowania społeczeństwa w zakresie bezpieczeństwa ekologicznego. W ostatnich latach zaobserwowano częstsze reagowanie obywateli na sytuacje niezgodnego z prawem korzystania ze środowiska. Projekt będzie miał zasięg ogólnopolski. Planowane jest przeprowadzenie warsztatów dla organów sądowych, organów ścigania i organów kontroli z całej Polski w zakresie walki z szarą strefą oraz nakręcenie i wyemitowanie za pośrednictwem telewizji reportaży interwencyjnych. W ramach realizacji projektu planuje się wykonanie następujących działań: 1. Realizacja reportaży interwencyjnych. Przypadki niezgodnego z prawem korzystania ze środowiska oraz przykłady działań Inspekcji będą prezentowane za pośrednictwem mediów. Powstaną reportaże o charakterze interwencyjnym. Zakłada się realizację reportaży w każdym województwie w okresie marzec - październik 2018r. Koszt 2 796 368,00 zł oszacowano na podstawie rozeznania rynku. Każdorazowo przy okazji emisji reportaży będzie promowany numer interwencyjny, pod który obywatele będą mogli zgłaszać przypadki naruszania prawa ochrony środowiska. 2. Organizacja warsztatów i konsultacji dla przedstawicieli organów: sądowych, ścigania i kontroli ze wszystkich województw. Koszt 346 880, oszacowany na podstawie rozeznania rynku. Tematy warsztatów to współpraca z organami ścigania i kontroli w udaremnianiu procederu niezgodnego z prawem pozbywania się przez przedsiębiorców prowadzących działalność gospodarczą nagromadzonych odpadów. Na zakończenie warsztatów zostan</t>
  </si>
  <si>
    <t>POIS.02.04.00-00-0053/16</t>
  </si>
  <si>
    <t>Wzrost kompetencji wielkopolskiej Policji w zakresie ochrony środowiska i efektywnego wykorzystania jego zasobów</t>
  </si>
  <si>
    <t>KOMENDA WOJEWÓDZKA POLICJI W POZNANIU</t>
  </si>
  <si>
    <t>Projekt obejmie swym zasięgiem województwo wielkopolskie. Przedsięwzięcie adresowane jest do funkcjonariuszy i pracowników cywilnych Policji z Komendy Wojewódzkiej Policji w Poznaniu oraz z komend miejskich i powiatowych woj. wielkopolskiego, a także do przedstawicieli instytucji państwowych z Wielkopolski, których zadaniem jest ochrona środowiska naturalnego. W projekcie przewidziano realizację 4 przedsięwzięć o charakterze szkoleniowo-warsztatowym oraz konferencji podsumowującej rezultaty osiągnięte w ramach projektu. Zaplanowano następujące działania: I. Szkolenie dla 50 osób pn. „Zwalczanie przestępczości środowiskowej przez służby kryminalne wielkopolskiej Policji” dedykowane funkcjonariuszom Policji z pionu kryminalnego. Z każdej jednostki Policji z woj. wielkopolskiego szczebla komendy powiatowej (31 jednostek) oraz komendy miejskiej (4 jednostki) na szkolenie delegowany zostanie funkcjonariusz Policji, którego obowiązki służbowe koncentrują się w obszarze zwalczania przestępczości środowiskowej. Szkolenie dotyczyć będzie zwalczania przestępczości środowiskowej, takiej jak składowanie materiałów i odpadów niebezpiecznych, handle dzikimi zwierzętami i roślinami gatunków zagrożonych wyginięciem, nielegalny handel środkami ochrony roślin. II. Szkolenie dla 50 osób pn. „Zielone zamówienia publiczne – kryteria środowiskowe w zakupach towarów i usług oraz procesie inwestycyjnym”. Głównym celem szkolenia będzie wzrost kompetencji pracowników pionu logistyki wielkopolskiej Policji w zakresie wykorzystania kryteriów środowiskowych w zakupach towarów i usług oraz procesie inwestycyjnym. III. Szkolenie pn. „Współpraca służb prewencyjnych Policji z instytucjami ochrony środowiska z województwa wielkopolskiego”, dedykowana dla 50 osób - funkcjonariuszy oraz pracowników cywilnych będących w służbie pionu prewencyjnego wielkopolskiej Policji. Celem szkolenia jest integracja Policji z innymi służbami powołanymi do realizacji zadań ochrony środowiska: Inspekcją Ochrony Środow</t>
  </si>
  <si>
    <t>POIS.02.04.00-00-0063/16</t>
  </si>
  <si>
    <t>Razem dla Zielonego Podkarpacia - budowanie potencjału i integracja różnych grup mających duży wpływ na przyrodę</t>
  </si>
  <si>
    <t>STOWARZYSZENIE NA RZECZ ROZWOJU I PROMOCJI PODKARPACIA "PRO CARPATHIA"</t>
  </si>
  <si>
    <t>Projekt skierowany do przedstawicieli samorządów, przedsiębiorców, Lasów Państwowych, organizacji pozarządowych, parków narodowych, lokalna społeczność, przewodnicy turystyczni, media lokalne.</t>
  </si>
  <si>
    <t>POIS.02.04.00-00-0064/16</t>
  </si>
  <si>
    <t>Planowanie partycypacyjne jako droga do integracji różych grup zawodowych dla czynnej ochrony i zrównoważonego użytkowania przyrody polskich miast</t>
  </si>
  <si>
    <t>GŁÓWNY INSTYTUT GÓRNICTWA</t>
  </si>
  <si>
    <t>Projekt skierowany m.in do administratorów nieruchomości, służb miejskich, przedsiębiorców itp.Projket obejmuje warsztaty, spotkania, opracowanie kompendium wiedzy, poradnik.</t>
  </si>
  <si>
    <t>POIS.02.04.00-00-0066/16</t>
  </si>
  <si>
    <t>Program aktywnej edukacji, integracji i współpracy na obszarach wiejskich w Polsce</t>
  </si>
  <si>
    <t>FUNDACJA NA RZECZ ZRÓWNOWAŻONEGO ROZWOJU</t>
  </si>
  <si>
    <t>Projekt ukierunkowany na poprawę zarządzania przestrzenią: ograniczenie wpływu rozproszenia zabudowy, intensyfikacji rolnictwa, a także na zahamowaniu degradacji krajobrazu. Projekt skierowany do sektora rolnego, obejmuje działania na portalu, 5 wydawnictw szkoleniowych, konkurs, szkolenia centralne i regionalne, konferencje regionalne.</t>
  </si>
  <si>
    <t>POIS.02.04.00-00-0067/16</t>
  </si>
  <si>
    <t>Energooszczędna gmina i przedsiębiorstwo - razem zadbajmy o środowisko</t>
  </si>
  <si>
    <t>STOWARZYSZENIE IDEA-TECH</t>
  </si>
  <si>
    <t>Głównym celem projektu pn. „Energooszczędna gmina i przedsiębiorstwo - razem zadbajmy o środowisko” jest rozpowszechnianie wiedzy dotyczącej efektywności energetycznej wśród przedsiębiorców, tworzenia i realizacji planu gospodarki niskoemisyjnej dla gmin oraz przekazywanie założeń dotyczących koncepcji tzw. Zielonych stref. Projekt w założeniu ma doprowadzić do integracji środowiska przedsiębiorców oraz przedstawicieli jednostek samorządu terytorialnego na terenie województwa małopolskiego. Projekt zakłada organizację w 2017 roku dwu konferencji naukowych w Krakowie oraz cyklu 10 warsztatów. Organizatorzy przedsięwzięcia wyszli z założenia, że tylko ścisła współpraca i kooperacja tych dwu środowisk (przedsiębiorców i samorządowców) będzie w stanie trwale oddziaływać na środowisko naturalne, poprzez zastosowanie wskazówek zdobytych podczas organizowanych przez nasze instytucje warsztatów tematycznych oraz konferencji naukowych. Oprócz sfery naukowo – dydaktycznej planuje się stworzenie dedykowanego tematyce projektu serwisu www oraz platformy e-learningowej, dzięki czemu projekt zyska na trwałości oraz wpływał będzie na szerokie rzesze odbiorców – również tych, którzy nie będą uczestniczyć osobiście w cyklu warsztatów oraz konferencji. Projekt będzie się składał z 3 głównych założeń: Efektywność energetyczna – w zamyśle warsztaty oraz wiedza zawarta w monografii a także przekazana poprzez serwis www i platformę e-learningową ma doprowadzić do trwałego efektu w postaci wprowadzanych zmian w zakresie oszczędności energii, zarządzania energią oraz doprowadzania do coraz większej efektywności energetycznej przedsiębiorstw. Drugie założenie to przekazywanie dobrych praktyk odnośnie gospodarki niskoemisyjnej w gminach. Nasi eksperci przekażą wiedzę i opierać się będą na swoim doświadczeniu, dzięki czemu przedstawiciele jednostek samorządu terytorialnego otrzymają bogatą paletę informacji oraz wskazówek co do tworzenia i realizacji planu gospodarki niskoemisyjnej na swoim t</t>
  </si>
  <si>
    <t>POIS.02.04.00-00-0068/16</t>
  </si>
  <si>
    <t>Międzysektorowa współpraca na rzecz zieleni w polskich miastach</t>
  </si>
  <si>
    <t>FUNDACJA SENDZIMIRA</t>
  </si>
  <si>
    <t>Projekt polega na partycypacyjnym opracowaniu modelowych rozwiązań z zakresu zarządzania zielenią, zakłada włączenie inwestorów publicznych i prywatnych w czynną ochronę zieleni w procesach inwestycyjnych w polskich miastach, poprzez zielone zamówienia publiczne oraz alternatywne formy finansowania jej rozwoju. Projekt obejmuje m.in opracowanie modelowych rozwiązań, wywiady ze specjalistami w 5 miastach od zarządzania zielenią, analiza przepisów w postępowaniu administracyjnym, cykl warsztatów projektowych, broszura edukacyjna, szkolenie, e-learning, badanie i audyt udostępniania informacji o zieleni, publikacja książkowa, konferencja międzysektorowa.</t>
  </si>
  <si>
    <t>POIS.02.04.00-00-0077/16</t>
  </si>
  <si>
    <t>Ślad wodny jako narzędzie edukacji, integracji oraz podejmowania inicjatyw na rzecz ochrony zasobów wodnych w miastach.</t>
  </si>
  <si>
    <t>STOWARZYSZENIE GMIN POLSKA SIEĆ "ENERGIE CITES"</t>
  </si>
  <si>
    <t>Cel główny: Wykorzystanie śladu wodnego jako narzędzia budowania potencjału i integracji różnych środowisk (włodarze miast, przedstawicieli urzędów miast, spółek komunalnych, planistów oraz przedsiębiorstw wodno-kanalizacyjnych, deweloperów, lokalnych przedsiębiorców) oraz edukacji mieszkańców na rzecz ochrony zasobów wodnych w miastach. Lokalizacja: zasięg ogólnopolski, działania szczegółowe – wstępnie planowane jest zaangażowanie 5 miast z terenu województwa mazowieckiego, wielkopolskiego, śląskiego, podkarpackiego i pomorskiego o różnej charakterystyce geograficznej, uwarunkowaniach meteorologicznych, wielkości i liczbie mieszkańców (do 200 tys.). Projekt tematycznie odnosi się do problemu niewielkich zasobów wodnych Polski i niedostatecznie efektywnego wykorzystywania zasobów wodnych na terenach zurbanizowanych. Celem projektu jest wzrost świadomości grup zawodowych posiadających największy wpływ na gospodarkę wodną w mieście m.in. poprzez wykorzystanie w praktyce podejścia śladu wodnego, rozpowszechnianie dobrych wzorców w zakresie zrównoważonej gospodarki wodnej oraz edukacji konsumentów wody. Projekt dąży do integracji ww. grup. Projekt stanowi odpowiedź na potrzeby polskich miast stale poszukujących innowacyjnych narzędzi w obszarze zrównoważonego zarządzania zasobami wodnymi, jak również na potrzeby mieszkańców wskazujących na deficyt informacji w zakresie gospodarki wodnej. Zakres przedmiotowy działań: 1. Opracowanie materiałów edukacyjnych 2. Konferencja inauguracyjna 3. Obliczanie śladu wodnego dla wybranych miast 4. Cykl szkoleń dla lokalnych decydentów 5. Kampania informacyjno-promocyjna 6. Opracowanie programu komputerowego do obliczania śladu wodnego 7. Poradnik dla gmin 8. Podróż studyjna 9. Konferencja końcowa Wszystkie zaplanowane działania są kwalifikowane w ramach konkursu.</t>
  </si>
  <si>
    <t>POIS.02.04.00-00-0081/16</t>
  </si>
  <si>
    <t>Eko-lokator – edukacja ekologiczna i współpraca grup zawodowych związanych z zarządzaniem budynkami</t>
  </si>
  <si>
    <t>FUNDACJA INSTYTUT NA RZECZ EKOROZWOJU</t>
  </si>
  <si>
    <t>Projekt „Eko-lokator” skierowany jest do grup zawodowych związanych z zarządzaniem nieruchomościami, w szczególności do administratorów i zarządców budynków wielorodzinnych. Głównym celem przedsięwzięcia jest zwiększenie wiedzy i umiejętności wspomnianej grupy zawodowej w zakresie komunikacji z mieszkańcami zarządzanych przez nich budynków na tematy związane z ochroną środowiska, przede wszystkim w kontekście konieczności prowadzenia działań mających na celu przeciwdziałanie zmianom klimatu i adaptację do tych zmian. Obszar tematyczny projektu obejmuje także działania mające na celu integrację i współpracę różnych środowisk związanych z wielorodzinnym budownictwem mieszkaniowym (administratorów i zarządców nieruchomości, przedstawicieli wspólnot i spółdzielni mieszkaniowych, deweloperów, organów administracji samorządowej). Budownictwo mieszkaniowe istotnie wpływa na środowisko na każdym etapie „cyklu życia budynku” – począwszy od zużycia surowców potrzebnych do budowy obiektu, poprzez fazę eksploatacji i związanym z tym zużyciem wody i energii oraz produkcją odpadów komunalnych, kończąc na odpadach budowlanych powstających w wyniku rozbiórki budynku. Wszystkie te fazy wiążą się z emisją gazów cieplarnianych, w której budownictwo ma znaczący udział (ok. 35% w skali UE). Grupy zawodowe związane z zarządzaniem nieruchomościami mogą zatem w istotny sposób przyczynić się do ograniczenia wpływu sektora mieszkalnictwa na środowisko. Zakładany budżet projektu wynosi 1 016 981 zł. W ramach projektu planowane jest przygotowanie internetowego poradnika (195 620 zł), który stanowić będzie rozbudowaną bazę wiedzy, przydatną szczególnie administratorom i zarządcom nieruchomości. Z myślą o tej grupie zawodowej w projekcie przewidziano ponadto cykl szkoleń (177 540 zł) oraz drukowane materiały informacyjne (112 140 zł), w tym narzędzia ułatwiające komunikację z mieszkańcami. W projekcie zaplanowano ponadto uruchomienie platformy współpracy (139 410 zł). Realizacji projektu towarzy</t>
  </si>
  <si>
    <t>POIS.02.04.00-00-0082/16</t>
  </si>
  <si>
    <t>Ochrona bioróżnorodności gleby warunkiem zdrowia obecnych i przyszłych pokoleń</t>
  </si>
  <si>
    <t>INSTYTUT OGRODNICTWA</t>
  </si>
  <si>
    <t>Gleba jest najważniejszym nieodnawialnym zasobem naturalnym, jednym ze składników środowiska przyrodniczego. Jest ważna przede wszystkim jako element integrujący różne środowiska, środek produkcji roślinnej, producent i absorbent gazów, jest środowiskiem życia dla ogromnej liczby organizmów, a ponadto jest miejscem rozkładu odpadów. Jednocześnie należy do tych zasobów przyrody, które łatwo ulegają degradacji, co prowadzi do pogorszenia biologicznej aktywności środowiska, ze szczególnym uwzględnieniem produkcji rolnej, warunków ekologiczno--sanitarnych mających wpływ na rośliny, zwierzęta i człowieka oraz na walory krajobrazu. Istotna rolę w środowisku glebowym spełniają mikroorganizmy, m.in. tworzą odpowiednią strukturę gleby, są ważne w procesie tworzenia próchnicy, odpowiadają za obieg w przyrodzie wielu pierwiastków, rozkładają materię organiczną, utylizują szkodliwe substancje. W kontekście ochrony środowiska ważna jest edukacja społeczeństwa mająca na celu zapobieganie degradacji gleby. Cel ten można osiągnąć poprzez zachowanie bioróżnorodności mikrobiologicznej gleby, tak aby wykorzystać potencjał, jaki posiadają mikroorganizmy glebowe. Planowane działania edukacyjne, obejmujące zasięgiem całą Polskę, skierowane będą głównie do rolników, producentów owoców i warzyw, uczniów szkół rolniczych, pracowników administracji publicznej, zajmujących się doradztwem w sprawach rolnych. Ważnym aspektem projektu jest integracja wymienionych grup społecznych ze środowiskiem naukowym. Aby zrealizować przedstawione cele, będą podjęte zdywersyfikowane działania: opracowanie merytoryczne programów szkoleń, broszur, ulotek, monografii, strony internetowej, przeprowadzenie szkoleń i konferencji, zrealizowanie lekcji interaktywnych w szkołach rolniczych z opracowaniem doświadczeń i eksperymentów aktywizujących uczniów, promocja projektu podczas masowych imprez rolniczo-ogrodniczych na terenie całego kraju.</t>
  </si>
  <si>
    <t>POIS.02.04.00-00-0084/16</t>
  </si>
  <si>
    <t>Planowanie przestrzenne jako narzędzie ochrony przyrody w Karpatach</t>
  </si>
  <si>
    <t>STOWARZYSZENIE EKOPSYCHOLOGIA</t>
  </si>
  <si>
    <t>Projekt skierowany do samorządów lokalnych, architektów, NGO itp. Działania projektowe: konferencja, portal internetowy, konkursy, szkolenia, wydawnictwa, gry - pomoce dydaktyczne.</t>
  </si>
  <si>
    <t>POIS.02.04.00-00-0085/16</t>
  </si>
  <si>
    <t>Współdziałanie środowisk na rzecz adaptacyjności do zmian klimatycznych poprzez małą retencję i ochronę bioróżnorodności</t>
  </si>
  <si>
    <t>FUNDACJA EKOLOGICZNA "ZIELONA AKCJA"</t>
  </si>
  <si>
    <t>Skutki zmian klimatu, zwłaszcza wzrost temperatury, częstotliwość i nasilenie zjawisk ekstremalnych występujące w ostatnich kilku dekadach pogłębiają się i z tego powodu stanowią zagrożenie dla społecznego i gospodarczego rozwoju wielu krajów na świecie, w tym także Polski. Mała retencja poprzez magazynowanie wody w sposób naturalny w małych zbiornikach, stawach, gliniankach, mokradłach i starorzeczach oraz odpowiedni system melioracji i zabiegi agrotechniczne i fitomelioracyjne umożliwiające magazynowanie wody w okresach bardziej wilgotnych i uwolnienie w okresach suszy, może stanowić dobre antidotum na łagodzenie zmian klimatycznych. Jednak wymaga to odwrócenia negatywnych tendencji degradacji cennych obszarów naturalnie zatrzymujących wodę tj. osuszania terenów podmokłych, stawów, oczek, usuwania zadrzewień na terenach rolnych i poprawy funkcjonowania systemu melioracji oraz retencjonowania wody na terenach zabudowanych. Niski stan świadomości w zakresie zmian klimatu, gospodarowania wodą i bioróżnorodności również nie sprzyja aktywnym postawom i podejmowaniu działań w tym zakresie. Niedostateczny jest również poziom współpracy i integracji środowisk wywierających wpływ na gospodarowanie wodą i bioróżnorodność w aspekcie adaptacyjności do zmian klimatycznych. Ten brak współpracy, wymiany informacji i uczenia się od siebie nawzajem często przejawia się poprzez: - budowę zbiorników małej retencji nie uwzględniających aspektów ochrony krajobrazu i bioróżnorodności, - rewitalizacją stawów, oczek, małych lokalnych cieków bez uwzględnienia chronionych siedlisk i gatunków, - likwidację stref buforowych wzdłuż cieków, zbiorników lub też nagminne usuwanie zadrzewień w celu przywrócenia drożności cieków, - likwidację zadrzewień, zakrzewień, osuszanie śródpolnych stref retencji i bioróżnorodności (mokradeł, miejsc podmokłych, trzcinowisk), - zaorywanie gruntów łąkowych w dolinach rzecznych, - zaniedbywanie utrzymywania rowów i systemu melioracji podstawowych, - degradację i</t>
  </si>
  <si>
    <t>POIS.02.04.00-00-0087/16</t>
  </si>
  <si>
    <t>Ogólnopolski program wsparcia gmin i powiatów w zakresie zarządzania ochroną przyrody</t>
  </si>
  <si>
    <t>KRAJOWE STOWARZYSZENIE INICJATYW</t>
  </si>
  <si>
    <t>Projekt zakłada realizację ogólnopolskiego programu aktywnej edukacji ekologicznej dotyczącego ochrony różnorodności biologicznej w zakresie zarządzania środowiskiem i planowania działań ochronnych ze szczególnym uwzględnieniem opracowania instrumentów planistycznych oraz promiocji dobrych praktyk w zakresie zarządzania ochrona przyrody. Planuje się to osiągnac poprzez szkolenia dla pracowników JST.</t>
  </si>
  <si>
    <t>POIS.02.04.00-00-0095/16</t>
  </si>
  <si>
    <t>Ponadregionalny program aktywnej edukacji grup zawodowych na rzecz wspierania efektywnego zarządzania energią „Termomodernizacja – to się opłaca!”</t>
  </si>
  <si>
    <t>FUNDACJA ZIEMIA I LUDZIE</t>
  </si>
  <si>
    <t>Projekt „Termomodernizacja – to się opłaca” skierowany jest do decydentów, ekspertów i osób opiniotwórczych z makroregionu 4 województw: świętokrzyskiego, mazowieckiego, łódzkiego i lubelskiego, należących do grup zawodowych aktywnych w obszarze efektywności energetycznej i w sposób kaskadowy mający wpływ na właścicieli domów jednorodzinnych: • Pracowników Jednostek Samorządu Terytorialnego, • Przedsiębiorców (wykonawców, inżynierów, architektów, kierowników budowy etc.), • Studentów i absolwentów kierunków technicznych związanych z energooszczędnością budynków (inżyniera budowlana, budownictwo, architektura, inżynieria ochrony środowiska), • Przedstawicieli organizacji pozarządowych i innych instytucji mających realny wpływ na wzrost świadomości ekologicznej mieszkańców makroregionu. • Przedstawicieli mediów lokalnych. Zidentyfikowanym problemem jest wysoka energochłonność budynków jednorodzinnych, nieefektywne systemy grzewcze i związane z tym zanieczyszczenie powietrza. Celem projektu jest wzrost świadomości ekologicznej grup zawodowych mających duży wpływ na efektywne zarządzanie energią na temat korzyści środowiskowych, społecznych i ekonomicznych płynących z głębokiej termomodernizacji domów jednorodzinnych. Projekt zwiększa potencjał wybranych grup zawodowych do działań w zakresie ograniczania energochłonności i kaskadowej edukacji ostatecznych decydentów – właścicieli domów jednorodzinnych. Projekt integruje niejednorodne grupy zawodowe dla uzyskania synergicznej współpracy w zakresie realizacji strategii energetycznych kraju i likwidacji lokalnych barier. W projekcie zaplanowano: • Działania szkoleniowe: o 50 seminariów z panelem dyskusyjnym o 4 sesje szkolenia e-learningowego • Działania uzupełniające, pełniące rolę bazy wiedzy i materiałów dydaktycznych 1 kaskady dla uczestników: o Publikację Poradnik Inwestora: Kompleksowa termomodernizacja domu jednorodzinnego o Portalu www.termomodernizacja.info • Działania badawcze w formie Raportu z przeprowadzonych</t>
  </si>
  <si>
    <t>POIS.02.04.00-00-0057/16</t>
  </si>
  <si>
    <t>Człowiek dla Natury - Natura dla Człowieka. Koegzystencja zamiast konkurencji w dolnośląskim obszarach Natura 2000</t>
  </si>
  <si>
    <t>UNIWERSYTET PRZYRODNICZY WE WROCŁAWIU</t>
  </si>
  <si>
    <t>Celem projektu jest zwiększenie świadomości społecznej w zakresie ochrony środowiska i efektywnego wykorzystania jego zasobów wśród społeczności lokalnej (we wszystkich grupach wiekowych) zam. obszary chronione na terenie Dolnego Śląska poprzez edukację i promocję w latach 2017 - 2018. Lokalizacja projektu: Projekt zostanie zrealizowany na terenie woj. dolnośląskiego, na 4 obszarach należących do sieci NATURA 2000 w okolicach Wrocławia, Jeleniej Góry, Wałbrzycha i Doliny Baryczy. Stan istniejący: Wprowadzenie w Polsce formy ochrony przyrody-Europejska Sieć Ekologiczna Natura 2000, spowodowało powst. konfliktów społecznych wokół sposobów gospodarowania na obszarach chronionych. Przyczyny to pominięcie i niedostateczne wykorzystanie instrumentów komunikacji i konsultacji z władzami lokalnymi i mieszkańcami tych obszarów. W skali lokalnej są podmioty i gr. społeczne, które ponoszą z tytułu ustanowienia obszarów Natura 2000 dodat. prywatne koszty i tracą potencjalne korzyści. Jako źródło tego ryzyka wskazywane są problemy:fatalny wizerunek sieci, nieufność samorządów wynikająca ze złych dośw., krótki czas i nie wystarcz. środki przeznaczone na komunikację społeczną, traktowanie zagadnień społ.-gosp. jako mniej ważnych w relacji do przyrodniczych, brak specjalistów z zakresu ochrony środ. Badanie zrealizowane w 02.2011 r. przez Europejski Fundusz Rozwoju Wsi Polskiej, uwypukliło postrzeganie obszarów Natura 2000 przez wójtów i burmistrzów oraz mieszkańców gmin jako barierę dla rozwoju gminy wynikającą z: wydłużenia czasu real. inwestycji i dod. koszty zw. z OOŚ, niepewnością uzyskania pozwoleniem na budowę, brak wytycznych precyzujących dopuszczalny rodzaj i skalę działalności gosp., utrudnienia w prowadzeniu i rozw. działalności rolniczej, dezinf. i niepewności co do obowiąz. przepisów i ograniczeń. Projekt skierowany jest do społeczności lokalnych na obszarach chronionych sieci Natura 2000 w celu budowy świadomości dot. korzyści z dobrze zachowanej przyrody i krajobraz</t>
  </si>
  <si>
    <t>POIS.02.04.00-00-0060/16</t>
  </si>
  <si>
    <t>„Natura na pokolenia” - międzypokoleniowy program edukacji ekologicznej mieszkańców obszarów chronionych w województwach: śląskim, mazowieckim, dolnośląskim, wielkopolskim, pomorskim, warmińsko-mazurskim i lubelskim.</t>
  </si>
  <si>
    <t>Projekt „Natura na pokolenia” skierowany jest do społeczności lokalnych zamieszkujących obszary chronione. Głównymi grupami docelowymi projektu są przedstawiciele dwóch pokoleń: • seniorzy, w szczególności słuchacze Uniwersytetów Trzeciego Wieku, • młodzież szkolna, Ponadto projekt dotrze do: • ogółu społeczności lokalnych na wybranych obszarach chronionych, • organizacji pozarządowych, przedstawicieli samorządu oraz innych grup interesariuszy. W ramach projektu wybrano 10 kompleksów obszarów chronionych z całej Polski, na które składają się różne formy ochrony przyrody. Partnerami merytorycznymi projektu są Uniwersytety Śląski, Warszawski i im. A. Mickiewicza w Poznaniu oraz IOŚ PIB. Partnerem społecznym projektu zostaną Uniwersytety Trzeciego Wieku (UTW). Zidentyfikowanym problemem są rosnące zagrożenia dla różnorodności biologicznej i niska świadomość ekologiczna społeczeństwa. Dlatego celem projektu jest uzmysłowienie osobistych korzyści z ochrony przyrody, zmiana negatywnych postaw ekologicznych oraz negatywnego postrzegania obszarów chronionych. Głównym założeniem projektu jest partnerstwo z jego uczestnikami oraz podejście praktyczne i interaktywne. W projekcie zaplanowano: • Dwudniowe seminarium stanowiące I. kaskadę projektu: • Działania międzypokoleniowe – wykłady, warsztaty, konkursy - realizowane bezpośrednio wśród seniorów i młodzieży, zgrupowane i promowane jako Międzypokoleniowa Akcja Edukacyjna „Natura na pokolenia”. Działania koordynowane będą przez partnerskie UTW i stanowią II. kaskadę projektu • Działania edukacyjno-informacyjne skierowane do ogółu społeczności lokalnych obszarów chronionych – publikacje, stoiska, portal www. Działania te stanowią merytoryczne uzupełnienie Akcji „Natura na pokolenia” oraz poszerzają jej zasięg. Dzięki nim dotrzemy zarówno od całości społeczności lokalnych w wybranych kompleksach obszarów chronionych, ale też, dzięki wykorzystaniu form cyfrowych i Internetu oraz wykorzystania sieci „UTW przyjaznych Ziemi”, dotrzem</t>
  </si>
  <si>
    <t>POIS.02.04.00-00-0062/16</t>
  </si>
  <si>
    <t>Wigierski Park Narodowy - znam, rozumiem, wspieram (akronim: ZRYW 2017)</t>
  </si>
  <si>
    <t>Projekt skierowany do społeczności lokalnej parku. Zaplanowane działania: wydanie kwartalnika, przewodnika, kalendarza, map turystycznych, zajęcia edukacyjne dla różnych grup wiekowych, noc muzeów, gra terenowa, akcja sprzątania rzeki Czarna Hańcza, konkurs wędkarsko-ekologiczny.</t>
  </si>
  <si>
    <t>POIS.02.04.00-00-0065/16</t>
  </si>
  <si>
    <t>"Bliżej Przyrody" - wsparcie edukacji wczesnoszkolnej w gminach parkowych Wolińskiego Parku Narodowego</t>
  </si>
  <si>
    <t>FUNDACJA EUROPEJSKI FUNDUSZ ROZWOJU WSI POLSKIEJ - COUNTERPART FUND</t>
  </si>
  <si>
    <t>Badania przeprowadzone przez Adama Hibszera z Uniwersytetu Śląskiego w 2009 r. w gminach parkowych wszystkich PN w Polsce nt. miejsca parków narodowych w świadomości i działaniach społeczności lokalnej pokazują, że sytuacja z w Wolińskim Parku Narodowym jest jedną z najgorszych. Aż 5% mieszkańców określiło swój stosunek do przyrody jako obojętny (najwyższy wskaźnik w Polsce), a 55% respondentów z gmin wokół WPN nie uczestniczyło w zajęciach edukacji ekologicznej lub nie ma ten temat wiedzy (wynik średni w kraju – 41%). Zachodzi też istotna rozbieżność w podejściu do rozwiązywania konfliktów: dla mieszkańców najlepszym sposobem jest kształtowanie świadomości (np. darmowe zajęcia edukacyjne) podczas gdy dla WPN - rekompensata finansowa Państwa za utrudnienia spowodowane istnieniem parku narodowego. Wychodząc z powyższych przesłanek, jak również mając świadomość, że kształtowanie postaw proekologicznych (również na podstawie odpowiednich badań) powinno rozpocząć się w jak najwcześniejszym wieku, Wnioskodawca postanowił zainicjować zajęcia edukacyjne dla uczniów edukacji wczesnoszkolnej oraz objąć wsparciem edukacyjnym nauczycieli (aż 82% nauczycieli edukacji wczesno szkolnej – na podst. badań Ośrodka Badań Edukacyjnych Źródła z 2010 r. - oczekuje wsparcia przy realizacji edukacji ekologicznej). Projekt „Bliżej Przyrody” będzie adresowany do uczniów z gmin Wolin i Międzyzdroje i rozpocznie się z początkiem r.sz.2017/2018. Zostaną nim objęci uczniowie klas I-szych, (szacunkowa liczba klas I-szych w 2017 r. – 13), którzy następnie przez okres 3 lat (do ukończenia klasy III) będą uczestniczyli specjalnie dla nich przygotowanych zajęciach edukacyjnych. W projekt zostaną włączeni również rodzice uczniów, gdzie poprzez zjawisko tzw. socjalizacji odwrotnej, kiedy młodsi uczą starszych, będziemy wpływać na zmiany postaw dorosłych wobec parku. Program edukacyjny dla uczniów zostanie dostosowany do etapów ich rozwoju i uwzględniający mechanizm skutecznego uczenia się. Każdy etap</t>
  </si>
  <si>
    <t>POIS.02.04.00-00-0069/16</t>
  </si>
  <si>
    <t>Moja Puszcza. Angażowanie społeczności lokalnych w ochronę przyrody i krajobrazu Kampinowskiego Parku Narodowego oraz jego otuliny</t>
  </si>
  <si>
    <t>Projekt skierowany do mieszkańców KPN i jego otuliny, autorytetów lokalnych, przedstawicieli biznesu, rolników. Planowane działania: badanie opinii i świadomości mieszkańców, katalog dobrych praktyk, warsztaty "Przestrzeń przyjazna przyrodzie", wzornik architektoniczny (opracowanie, rozpowszechnienie), uspołecznienie procesu uchwalania mpzp (pilotaż), szkolenie dla urzędników, warsztaty (współpraca przedsiębiorców i KPN), brosura, działania dla rolnicków (badanie jakośćiowe, jarmark, stworzenie sieci kontaktów lokalnych wytwórców), promocja i komunikacja projektu</t>
  </si>
  <si>
    <t>POIS.02.04.00-00-0075/16</t>
  </si>
  <si>
    <t>Puszcza i ludzie</t>
  </si>
  <si>
    <t>POWIAT HAJNOWSKI</t>
  </si>
  <si>
    <t>Projekt ma na celu podniesienie świadomości ekologicznej i kształtowanie postaw proekologicznych wśród mieszkańców regionu Puszczy Białowieskiej. Zakłada on realizację działań angażujących społeczność lokalną w aktywne poznawanie różnorodności biologicznej ostatniego lasu o naturalnym charakterze w Europie. Osobiste doświadczenie i bezpośredni kontakt z przyrodą będzie mieć przełożenie na otwarcie się mieszkańców na potrzeby środowiska naturalnego. Świadomość współistnienia, bycia spójną częścią otaczającego świata oraz rzeczywiste poznanie jego bogactwa wpłynie na zbudowanie większego zrozumienia dla konieczności szczególnej ochrony obszarów cennych przyrodniczo. Istotnym elementem projektu jest budowanie społeczeństwa obywatelskiego w obszarze ochrony środowiska - to uczestnicy działań poprzez osobiste poznawanie, poszukiwanie i wyciąganie wniosków na podstawie rzeczowych, merytorycznych dyskusji i spotkań z fachowcami mają podejmować świadome i odpowiedzialne decyzje w odniesieniu do przyrody. Działania w projekcie przyczyniają się w dużym stopniu do budowania zaufania społecznego i zdolności współpracy na rzecz zachowania obszarów przyrodniczych w jak najlepszym stanie dla przyszłych pokoleń. Projekt zakłada również transfer wiedzy na temat możliwych sposobów ochrony przyrody Puszczy Białowieskiej, wymianę poglądów na ten temat i dążenie do wypracowania jednej, zgodnej koncepcji ochrony, możliwej do zaakceptowania przez różne środowiska i instytucje. Działania projektu realizowane będą w regionie Puszczy Białowieskiej obejmującego swoim obszarem cały powiat hajnowski, ze szczególnym uwzględnieniem gmin znajdujących się w bezpośrednim sąsiedztwie puszczy, tj. miasta Hajnówka oraz gmin Białowieża, Narewka i Hajnówka.Skierowane one zostaną do mieszkańców regionu Puszczy Białowieskiej oraz osób zainteresowanych z całej Polski. Skoncentrowanie działań w odniesieniu przede wszystkim do lokalnej społeczności regionu Puszczy Białowieskiej wynika z bieżącej potrzeby mery</t>
  </si>
  <si>
    <t>POIS.02.04.00-00-0079/16</t>
  </si>
  <si>
    <t>Aktywna edukacja ekologiczna społeczności obszarów Natura 2000 w Poleskim Parku Narodowym.</t>
  </si>
  <si>
    <t>Poleski Park Narodowy planuje realizację projektu, który zwiększy świadomość społeczną i zaangażowanie obywateli w aktywną ochronę obszarów Natura 2000 i Poleskiego Parku Narodowego oraz wpłynie na kształtowanie postaw proekologicznych. Zaplanowane działania „Od zimy do jesieni – Natura wokół nas” (2017 r.) i „Od świtu do zmierzchu – Poznaj swój Park” (2018 r.), realizowane na przestrzeni dwóch lat, w pełni pozwolą społecznościom lokalnym poznać, zrozumieć i docenić tereny, na których mieszkają. Zastosowane zostaną różne formy i metody przekazu, ponieważ istotne jest, aby ze względu na wybraną grupę celową (zróżnicowaną wiekowo, pod względem aktywności społecznej i zawodowej), działania były dostępne, różnorodne, jasne, proste i komunikatywne w przekazie. W 2017 roku więcej działań ukierunkowanych będzie na zwiększenie świadomości i kształtowanie postaw proekologiczne, natomiast w 2018 roku na zaangażowanie w aktywną ochronę obszarów chronionych. Łącznie zaplanowano zrealizowanie: - 2 konkursów o odrębnym charakterze - jeden plastyczny "Nasza Natura - Mój skarb", skierowany do dzieci nauczania przedszkolnego, szkolnego oraz młodzieży szkół gimnazjalnych i średnich, drugi wiedzy o Poleskim Parku Narodowym - skierowany do uczniów szkół podstawowych i gimnazjalnych, w obydwu konkursach możliwość udziału osób niepełnosprawnych; - 3 rajdów, z czego 2 rowerowe, 1 pieszy (2 rajdy skierowane do uczniów szkół podstawowych i gimnazjalnych, 1 rajd rowerowy skierowany do ogółu społeczeństwa, ale w szczególności do rodzin z dziećmi); - 1 marszu na orientację skierowanego do uczniów szkół podstawowych i gimnazjalnych; - 1 gry terenowej skierowanej do ogółu społeczeństwa; - 1 rowerowe podchody przyrody; - 4 kilkudniowe imprezy otwarte upowszechniające wiedzę ekologiczną, skierowane do dzieci, młodzieży i osób dorosłych - „Zima w Parku”, „Wakacje w Parku – Aktywnie z Naturą”, „Blisko Natury – pomagam nie szkodzę”, „Od rana do wieczora chronić przyrodę pora”; - 4 terenowe zajęcia wa</t>
  </si>
  <si>
    <t>POIS.02.04.00-00-0083/16</t>
  </si>
  <si>
    <t>Agroturystyka w sieci natury</t>
  </si>
  <si>
    <t>Projekt stanowi odpowiedź na współczesne wymagania stawiane przed sektorem turystycznym – jego odpowiedzialności za udział w ochronie środowiska na różnych poziomach i w różnych jej działach tematycznych. W myśl idei i zasad zrównoważonego rozwoju projekt proponuje cykl działań edukacyjnych i promocyjnych wspierających korzystanie z potencjału osobliwości przyrodniczych w turystyce wiejskiej w zrównoważony sposób, który sprzyja ochronie środowiska i różnorodności biologicznej.</t>
  </si>
  <si>
    <t>POIS.02.04.00-00-0089/16</t>
  </si>
  <si>
    <t>„Edukacja społeczności zamieszkujących obszary chronione województwa kujawsko-pomorskiego: Lubię tu być… na zielonym!”</t>
  </si>
  <si>
    <t>WOJEWÓDZTWO KUJAWSKO-POMORSKIE</t>
  </si>
  <si>
    <t>Projekt o nazwie: "Edukacja społeczności zamieszkujących obszary chronione województwa kujawsko-pomorskiego: Lubię tu być… na zielonym!”, planowany do realizacji w okresie od 01.01.2017 do 31.12.2020, ma na celu (cel strategiczny) zwiększenie świadomości ekologicznej mieszkańców województwa kujawsko-pomorskiego dotyczącej wartości terenów chronionych województwa, wiedzy na temat form ich ochrony i korzyści z tego płynących dla mieszkańców obecnie i na przyszłość. Cele szczegółowe działań to: edukacja ekologiczna dzieci i młodzieży; pozyskanie akceptacji dla działań ochronnych na terenach cennych przyrodniczo w województwie; zwiększenie świadomości korzyści płynących i mogących płynąć w przyszłości dla mieszkańców województwa ze zrównoważonego korzystania z terenów cennych przyrodniczo; uświadomienie wartości terenów cennych przyrodniczo dla strategicznego, zrównoważonego rozwoju województwa; zwiększenie zorientowanego na przyrodę ruchu turystycznego na terenach cennych przyrodniczo w województwie (turystyka kwalifikowana); oraz zwiększenie liczby osób korzystających z istniejącej infrastruktury dydaktycznej i edukacyjnej parków krajobrazowych. DIAGNOZA, GRUPY DOCELOWE ORAZ UZASADNIENIE REALIZACJI Według cytowanych w "opisie przedsięwzięcia" (załącznik) raportów, Polacy jednocześnie pozostają przekonani co do indywidualnej odpowiedzialności za stan środowiska naturalnego, ale wciąż popularność konkretnych zachowań wspierających ochronę środowiska jest ograniczona. Dodatkowo według badania z 2012 r. w województwie kujawsko-pomorskim mieszkało najwięcej osób, które nie stosowały działań proekologicznych. Aż 48,4 proc. mieszkańców województwa kujawsko-pomorskiego uznała wówczas także, że w miejscowościach z tego regionu edukacja ekologiczna nie jest prowadzona. Zestawienie m.in. tych danych oraz bezpośrednich obserwacji i doświadczeń Wnioskodawcy oraz m.in. Parków krajobrazowych z województwa stanowiło podstawę wyboru głównych grup docelowych w projekcie: 1/ młodzieży s</t>
  </si>
  <si>
    <t>POIS.02.04.00-00-0090/16</t>
  </si>
  <si>
    <t>"Przyjaciele natury w Pułtusku - edukacja i wdrażanie proekologicznych zachowań w celu poprawy jakości środowiska"</t>
  </si>
  <si>
    <t>GMINA PUŁTUSK</t>
  </si>
  <si>
    <t>Projekt ma charakter programu połączonego z kampanią edukacyjną. Skierowany do społeczności lokalnej powiatu Pułtusk,w tym przedszkoli i szkół. Przewiduje organizacje imprez plenerowych, konkursy dla dzieci i młodzieży oraz stronę internetową wraz z grą edukacyjną.</t>
  </si>
  <si>
    <t>POIS.02.04.00-00-0092/16</t>
  </si>
  <si>
    <t>Natura 2000 - Przystanek Bałtyk. Edukacja społeczności nadmorskich obszarów chronionych</t>
  </si>
  <si>
    <t>FUNDACJA INICJATYW SPOŁECZNYCH "BARWY ZIEMI"</t>
  </si>
  <si>
    <t xml:space="preserve">Projekt obejmuje następujące działania: 1. Seria programów telewizyjnych Natura Bałtyku - cykliczny program dla dzieci, przedstawiający fascynujący świat zwierząt i roślin związanych z Morzem Bałtyckim. 2. Portal internetowy - Przystanek Bałtyk. 3. Szkolenia i warsztaty dla nauczycieli i uczniów. 4. Konkurs fotograficzny "Przystanek Bałtyk w obiektywie. 5. Przystanek Bałtyk - impreza plenerowa. </t>
  </si>
  <si>
    <t>POIS.02.04.00-00-0093/16</t>
  </si>
  <si>
    <t>Rzeki karpackie – czysta Natura 2000. Kampania edukacji ekologicznej dla społeczności znad dolnej Soły, Czarnej Orawy, Łososiny, Białej Tarnowskiej, Wisłoki i dopływów, Jasiołki i środkowego Sanu</t>
  </si>
  <si>
    <t>FUNDACJA WSPIERANIA INICJATYW EKOLOGICZNYCH</t>
  </si>
  <si>
    <t>W czasie tworzenia planów zadań ochronnych dla kilku dolin karpackich wskazano potrzebę szerokiej edukacji lokalnych społeczności w zakresie nadmiernego poboru żwiru, rozjeżdżania koryta rzecznego sprzętem mechanicznym oraz reagowania na takie sytuacje. W związku z powszechnością zjawiska zaśmiecania rzek oraz nielegalnych zrzutów ścieków do rzek potrzebna jest także edukacja w zakresie wpływu tych działań na przyrodę (w tym związanego z gatunkami inwazyjnymi), zagrożeń wynikających z nich dla człowieka oraz korzyści związanych z ochroną ekosystemów rzecznych (w tym łagodzeniem ryzyka powodzi i suszy). Potrzeba więc kształtowania pozytywnych postaw wobec chronionych w sieci Natura 2000 siedlisk i gatunków związanych z karpackimi rzekami, poprzez szerzenie wiedzy i podnoszenie świadomości ekologicznej społeczności tych chronionych obszarów. W ramach projektu będzie wykorzystywany wolontariat, w tym angażujący lokalną młodzież. Projekt ma na celu kształtowanie proekologicznych postaw wśród wybranych społeczności lokalnych Karpat w zakresie ochrony przyrody dolin rzecznych. Tematyka projektu obejmie zarówno funkcjonowanie rzek górskich, chronione siedliska i gatunki, jak też zagrożenia wynikające z działalności człowieka dla przyrody karpackich rzek, jak i korzyści z ich ochrony dla człowieka. Szczególne znaczenie będzie tu miała edukacja w kontekście postrzegania ochrony przyrody jako stojącej w konflikcie z ochroną przed ekstremalnymi zjawiskami pogodowymi (powodzie, susze). Do projektu wybrano 7 dolin rzecznych objętych obszarami Natura 2000, których przedmiotem ochrony są siedliska i gatunki związane z górskimi rzekami – od Dolnej Soły PLH120083 na zachodzie po Rzekę San PLH180007 na wschodzie. W każdym z tych obszarów przeprowadzone zostaną dwudniowe szkolenia dla młodzieży gimnazjalnej oraz akcja „doradcy domowi” (młodzież odwiedzi mieszkańców w celu przekazania materiałów informacyjnych oraz przeprowadzenia ankiety), otwarte spotkania dyskusyjne z przedstawiciel</t>
  </si>
  <si>
    <t>POIS.02.04.00-00-0101/16</t>
  </si>
  <si>
    <t>Realizacja programu edukacyjnego dla społeczności lokalnej Magurskiego Parku Narodowego „Przybliżyć naturę”</t>
  </si>
  <si>
    <t>Warsztaty, konkursy i wydawnictwa dla dzieci i dorosłych dot. parku narodowego i obszarów Natura 2000</t>
  </si>
  <si>
    <t>POIS.02.04.00-00-0113/16</t>
  </si>
  <si>
    <t>Edukacja społeczności lokalnych zamieszkujących obszary chronoine trzech sąsiadujących województw: kujawsko - pomorskiego, mazowieckiego i warmińsko - mazurskiego w szczególnosci kształtowanie postaw proekologicznych dzieci i młodzieży</t>
  </si>
  <si>
    <t>EUROPEJSKIE ZRZESZENIE MŁODZIEŻY</t>
  </si>
  <si>
    <t>Projekt polega w głównej mierze na realizacji 35 warsztatów dla dzieci ze szkół podstawowych i gimnazjów (około 1400 uczestników). Warsztaty będą dwudniowe, połączone z zajęciami terenowymi i zajęciami plastycznymi.</t>
  </si>
  <si>
    <t>POIS.02.04.00-00-0184/16</t>
  </si>
  <si>
    <t>Przyjaciel Natury-edukacja mieszkańców obszarów Natura 2000 z 13 powiatów północno-wschodniego Mazowsza, Południowej Warmii i Mazur oraz Północno-Zachodniego Podlasia poprzez zajęcia warsztatowe, aplikację multimedialną,artykuły prasowe i audycje radiowe.</t>
  </si>
  <si>
    <t>FUNDACJA DRABINA ROZWOJU</t>
  </si>
  <si>
    <t>Celem projektu jest wzmocnienie mechanizmów służących ochronie przyrody przez podniesienie poziomu świadomości mieszkańców obszarów Natura 2000 i ich okolic nt. ochrony środowiska, różnorodności biologicznej i efektywnego wykorzystania jego zasobów. Zasięg projektu obejmuje obszary Natura 2000 i ich bezpośrednie okolice w promieniu 60-70 km od Ostrołęki.</t>
  </si>
  <si>
    <t>POIS.02.04.00-00-0227/16</t>
  </si>
  <si>
    <t>Budowa świadomości ekologicznej lokalnego społeczeństwa poprzez emisję utworów audiowizualnych nt. potrzeb oraz właściwych metod ochrony przyrody jak również korzyści z jej dobrego zachowania na obszarach chronionych należących do sieci Natura 2000</t>
  </si>
  <si>
    <t>REGIONALNA DYREKCJA LASÓW PAŃSTWOWYCH W PILE</t>
  </si>
  <si>
    <t>projekt zakłada produkcje i emisje 10 odcinków nt obszarów chronionych w północnej Wielkopolsce</t>
  </si>
  <si>
    <t>POIS.02.04.00-00-0007/16</t>
  </si>
  <si>
    <t>Doposażenie i adaptacja bazy edukacyjnej Biebrzańskiego Parku Narodowego w siedzibie Parku: Centrum Edukacji i Zarządzania w Osowcu - Twierdzy 8</t>
  </si>
  <si>
    <t>Unowocześnienie oferty ośrodka - stworzenie nowej ekspozycji.</t>
  </si>
  <si>
    <t>POIS.02.04.00-00-0043/16</t>
  </si>
  <si>
    <t>Modernizacja Terenowej Stacji Edukacji Ekologicznej Bieszczadzkiego Parku Narodowego w Suchych Rzekach służącej realizacji programu edukacji ekologicznej.</t>
  </si>
  <si>
    <t>modernizacja bazy</t>
  </si>
  <si>
    <t>POIS.02.04.00-00-0010/16</t>
  </si>
  <si>
    <t>Rozwój bazy w Drawieńskim Parku Narodowym do prowadzenia edukacji ekologicznej na rzecz ochrony przyrody i bioróżnorodności biologicznej terenu Puszczy Drawskiej</t>
  </si>
  <si>
    <t>Zachowanie pełni różnorodności biologicznej Parku, rozumianej jako jakościowe i ilościowe bogactwo flory , fauny, zbiorowisk roślinnych , typów ekosystemów, a także dążenie do maksymalizacji wkładu Parku w zachowanie tego bogactwa w skali regionu, kraju i Europy. Cel osiągnięty zostanie poprzez wyposażenie obiektów DPN i co za tym idzie realizacje programów edukacyjnych.</t>
  </si>
  <si>
    <t>POIS.02.04.00-00-0051/16</t>
  </si>
  <si>
    <t>„Adaptacja zabytkowych obiektów architektonicznych na Ośrodek Edukacyjny Gorczańskiego Parku Narodowego wraz z zagospodarowaniem edukacyjnym parku dworskiego w Porębie Wielkiej”</t>
  </si>
  <si>
    <t>Głównym celem projektu jest podnoszenie świadomości ekologicznej oraz kształtowanie trwałych postaw prośrodowiskowych w społeczeństwie poprzez działalność Ośrodka Edukacyjnego Gorczańskiego Parku Narodowego w Porębie Wielkiej. W jego efekcie powstanie Ośrodek Edukacyjny GPN wraz zinfrastrukturą edukacyjną w parku dworskim. Realizacja zamierzeń umożliwi uatrakcyjnienie oferty edukacyjnej oraz zwiększenie różnorodności grup odbiorców. Dzięki temu, działania edukacyjne będą jeszcze skuteczniej wzmacniały mechanizmy ochrony przyrody. Projekt zlokalizowany jest w parku dworskim w Porębie Wielkiej, gmina Niedźwiedź, powiat limanowski, województwo małopolskie, na terenie należącym do Skarbu Państwa, będącym w użytkowaniu wieczystym GPN, obiekty adaptowane na cele edukacyjno-wystawiennicze są własnością GPN. Projekt zakłada adaptację w.w zabytkowych obiektów na Ośrodek Edukacyjny GPN, w którym koncentrować się będzie działalność edukacyjna GPN. W oficynie dworskiej znajdować się będą: na poziomie -1: ekspozycja przyrodnicza, na poziomie 0: sale edukacyjne: av i warsztatowa, biblioteka i czytelnia, punkt informacji turystycznej, pracownie edukacyjne, pomieszczenia magazynowe, socjalne, toalety. W dawnej wozowni utworzona zostanie ekspozycja kulturowo – historyczna. Ośrodek Edukacyjny GPN wraz z ekspozycją i infrastrukturą w parku dworskim będzie w pełni dostępny dla osób niepełnosprawnych, poruszających się na wózkach inwalidzkich. Ekspozycja wykonana będą z użyciem nowoczesnych narzędzi i technologii, atrakcyjnych dla współczesnego odbiorcy. Oglądający nie tylko będą mogli zobaczyć bogactwo przyrody i kultury Gorców, ale także poznać naturalne procesy przyrodnicze. Prezentowane zagadnienia połączone z różnymi formami aktywności będą służyły obalaniu funkcjonujących w świadomości społecznej mitów na temat gatunków i procesów przyrodniczych. Wykorzystanie nowoczesnych środków multimedialnych umożliwi stałe poszerzanie prezentowanej tematyki i problematyki.</t>
  </si>
  <si>
    <t>POIS.02.04.00-00-0036/16</t>
  </si>
  <si>
    <t>Centrum Muzealno-Edukacyjne Karkonoskiego Parku Narodowego - Pałac Sobieszów</t>
  </si>
  <si>
    <t>Utworzenie centrum muzealno-edukacyjnego, renowacja budynku pałacowego (domu zarządcy, wielkiej stajni, pałacu), wyposażenie, wystawy.</t>
  </si>
  <si>
    <t>POIS.02.04.00-00-0100/17</t>
  </si>
  <si>
    <t>Centrum Edukacyjno - Przyrodnicze Karkonoskiego Parku Narodowego - Pałac Sobieszów</t>
  </si>
  <si>
    <t>projekt stanowi część II etapu inwestycji i obejmuje następujące zadania zlokalizowane w budynku Wielkiej Stajni: 1) Wykonanie prac remontowych umożliwiających adaptację pomieszczeń Wielkiej Stajni na potrzeby ekspozycji przyrodniczej "Klimatyczne Karkonosze" w Wielkiej Stajni wraz z niezbędnym zapleczem technicznym i sanitarnym oraz pomieszczeń centrum edukacyjnego wraz z centrum zarządzania i informacji w zakresie ochrony przyrody.Działanie obejmuje również wykonanie klatki schodowej i windy dla niepełnosprawnych; 2) Wykonanie interaktywnej ekspozycji przyrodniczej "Klimatyczne Karkonosze"; 3) Wyposażenie Wielkiej Stajni na potrzeby zaplecza edukacyjnego Centrum Edukacyjno - Przyrodniczego karkonoskiego Parku Narodowego - Pałac Sobieszów</t>
  </si>
  <si>
    <t>POIS.02.04.00-00-0034/16</t>
  </si>
  <si>
    <t>Rozwój ośrodka edukacyjnego im. Jana Szafrańskiego Magurskiego Parku Narodowego</t>
  </si>
  <si>
    <t>Ekspozycja przestrzenna w budynku</t>
  </si>
  <si>
    <t>POIS.02.04.00-00-0028/16</t>
  </si>
  <si>
    <t>Ośrodek Edukacji Przyrodniczej "Młynarzówka"</t>
  </si>
  <si>
    <t>Głównym celem projektu jest wzmocnienie mechanizmów służących ochronie przyrody poprzez edukację ekologiczną. Cel zostanie zrealizowany poprzez remont, rozbudowę i doposażenie budynku Młynarzówki wraz z zaadaptowaniem jej na cele edukacyjne.</t>
  </si>
  <si>
    <t>POIS.02.04.00-00-0201/17</t>
  </si>
  <si>
    <t>Budowa i wyposażenie Ośrodka Muzealno - Edukacyjnego wraz z zapleczem administracyjnym oraz technicznym.</t>
  </si>
  <si>
    <t>Park Narodowy "Ujście Warty" planuje budowę Ośrodka Muzealno-Edukacyjnego wraz z zapleczem administracyjnym oraz technicznym w miejscowości Słońsk. Działka położona jest w obszarze Natura 2000 i Parku Krajobrazowego "Ujście Warty", sąsiaduje z terenem Parku Narodowego „Ujście Warty”. Projekt zakłada wybudowanie następujących obiektów: budynek muzeum; małą architekturę (arkady, plac przed budynkiem, ławki, elementy będące częścią programu muzealnego); parkingi dla autobusów i samochodów osobowych; oświetlenie zewnętrzne budynku oraz placu (oświetlenie fasady budynku oraz latarnie uliczne); podziemne zbiorniki (PCV – 10m3) na wodę deszczową do podlewania zieleni; kanalizacja sanitarna i deszczowa (separator), wodociąg, gazociąg; ścieżkę rowerową wraz z parkingiem dla rowerów; budynek gospodarczy; ogrodzenie. Jednocześnie Park posiada projekt wystaw i wyposażenia wnętrz Ośrodka Muzealno-Edukacyjnego wraz z projektem wykonawczym w skład którego wchodzą: projekt aranżacji wystaw, projekt zastosowanych multimediów oraz specyfikację techniczną wraz przedmiarem robót i kosztorysem inwestorskim. Głównym celem projektu jest wzmocnienie mechanizmów służących ochronie przyrody poprzez edukację ekologiczną. Cele szczegółowe to: poszerzenie oferty edukacyjnej Parku i zwiększenie ilości odbiorców poprzez rozbudowę bazy służącej edukacji; podniesienie efektywności działań edukacyjnych poprzez przygotowanie nowoczesnej ekspozycji przyrodniczej dającej możliwość propagowania walorów przyrodniczych i kulturowych Parku; ochrona zasobów przyrodniczych poprzez stworzenie alternatywnych do zwiedzania Parku atrakcji turystycznych ważnych dla gminy i regionu; podniesienie kultury zwiedzania Parku poprzez oddziaływania na różne grupy odwiedzających; zwiększenie efektywności działań związanych z zarządzaniem ochroną i edukacją dot. terenów podmokłych i konwencji Ramsar.</t>
  </si>
  <si>
    <t>POIS.02.04.00-00-0047/16</t>
  </si>
  <si>
    <t>Centrum Edukacji Przyrodniczej w Chocińskim Młynie ośrodkiem kształtowania właściwych postaw społeczeństwa wobec zachowania bogactwa różnorodności biologicznej. Etap II: Przebudowa budynku inwentarskiego wraz z budową Zagrody Pokazowej Zwierząt.</t>
  </si>
  <si>
    <t>PARK NARODOWY BORY TUCHOLSKIE</t>
  </si>
  <si>
    <t>Przebudowa budynku inwentarskiego wraz z budową Zagrody Pokazowej Zwierząt.</t>
  </si>
  <si>
    <t>POIS.02.04.00-00-0081/17</t>
  </si>
  <si>
    <t>Centrum Edukacji Przyrodniczej w Chocińskim Młynie ośrodkiem kształtowania właściwych postaw społeczeństwa wobec zachowania bogactwa różnorodności biologicznej. Etap III: Budowa muzeum przyrodniczego.</t>
  </si>
  <si>
    <t>W ramach projektu wybudowane i wyposażone zostanie muzeum przyrodnicze z zagospodarowaniem terenu wokół budynku.</t>
  </si>
  <si>
    <t>POIS.02.04.00-00-0052/16</t>
  </si>
  <si>
    <t>Kompleksowa realizacja ekspozycji edukacyjnej w Ekocentrum PNGS</t>
  </si>
  <si>
    <t>Projekt zlokalizowany będzie w budynku Ekocentrum PNGS usytuowanym przy siedzibie dyrekcji PNGS, którym park dysponuje od 2014 roku. Obiekt o powierzchni 400 m2 powstał przede wszystkim w celu stworzenia w nim nowoczesnej ekspozycji multimedialnej. Powstanie ekspozycji w Ekocentrum pozwoli uatrakcyjnić i poszerzyć ofertę edukacyjną parku. Bezobsługowość wystawy da także możliwość większego zaangażowania pracowników edukacyjnych w prowadzenie zajęć terenowych dla dzieci i młodzieży. Całość ekspozycji w Ekocentrum będzie dostępna dla osób niepełnosprawnych. Różnorodność zastosowanych technik i metod pozwoli korzystać z poszczególnych atrakcji nie tylko osobom na wózkach inwalidzkich ale również osobom niesłyszącym i niewidomym. W ramach realizacji projektu ma powstać interaktywna ekspozycja multimedialna. Charakter i zakres merytoryczny poszczególnych pomieszczeń ma tworzyć spójną całość, rodzaj logicznej, pasjonującej opowieści. RECEPCJA - wnętrze z hipsometryczną mapą Parku, kalendarzem “Dzisiaj w Parku” oraz ukrytymi w scenografii szufladkami z krótkimi informacjami turystycznymi. SALA AUDIO - przygotowana na 50 osób, z zamieszczonym na ścianie wydrukiem wielkoformatowym obrazującym skały wraz z charakterystyczną roślinnością naskalną. Krótka etiuda filmowa będzie stanowić rodzaj „wstępu” do zwiedzania. SALA GEO - gdzie w tunelu czasu będzie można zobaczyć historię powstania Gór Stołowych, łącznie ze współczesnymi procesami geologicznymi. SALA ROŚLINY - sala w stylistyce laboratorium, przybliżająca zagadnienia botaniczne - łąka w skali makro, prezentacja obiegu materii w przyrodzie, a także zielniki i doświadczenia przyrodnicze. SALA ZWIERZĘTA - utrzymana w nocnej stylistyce, z widocznymi tropami prowadzącymi do konkretnych eksponatów pokazujących zagadnienia z życia różnych gatunków zwierząt. PANORAMA - sferyczny ekran o średnicy czterech metrów, pozwalający zobaczyć piękno Góry Stołowych w ciągu całego roku.</t>
  </si>
  <si>
    <t>POIS.02.04.00-00-0001/16</t>
  </si>
  <si>
    <t>Modernizacja sal edukacyjno-konferencyjnych w Dyrekcji Pienińskiego Parku narodowego w Krościenku nad Dunajcem</t>
  </si>
  <si>
    <t>PIENIŃSKI PARK NARODOWY</t>
  </si>
  <si>
    <t>Wniosek dotyczy modernizacji sali szkoleniowej i konferencyjnej parku na cele edukacji ekologicznej Im.in wentylacja, sprzęt)</t>
  </si>
  <si>
    <t>POIS.02.04.00-00-0008/16</t>
  </si>
  <si>
    <t>Nawigacja w Przyszłość - Muzeum Latarnictwa i Ochrony Wartości Przyrodniczo - Kulturowych Wybrzeża Słowińskiego jako nowoczesne narzędzie programu edukacji ekologicznej Słowińskiego Parku Narodowego</t>
  </si>
  <si>
    <t>Celem projektu jest utworzenie bazy lokalowej dla realizacji programu edukacji ekologicznej SPN, uzupełnionego o treści programowe w zakresie ochrony wartości kulturowych obszaru SPN oraz kształtowanie postaw środowiskowych.</t>
  </si>
  <si>
    <t>POIS.02.04.00-00-0202/17</t>
  </si>
  <si>
    <t>Nawigacja w Przyszłość, czyli lekcje z klimatem w SPN</t>
  </si>
  <si>
    <t>Celem głównym projektu jest realizacja bloku programowego "Nawigacja w Przyszłość, czyli lekcje z klimatem w SPN", którego zamierzonym efektem jest zwiększenie świadomości ekologicznej i odpowiedzialności za stan środowiska naturalnego uczestników zajęć poprzez wskazanie zagrożeń dla zasobów naturalnych w oparciu o potencjał edukacyjny Słowińskiego Parku Narodowego. Cytowany blok programowy stanowi uzupełnienie oferty edukacyjnej, która realizowana będzie w muzeum SPN w Czołpinie, wyposażanym w ramach projektu POIS.02.04.00-00-0008/16-00 „Nawigacja w Przyszłość - Muzeum Latarnictwa i Ochrony Wartości Przyrodniczo-Kulturowych Wybrzeża Słowińskiego jako nowoczesne narzędzie programu edukacji ekologicznej Słowińskiego Parku Narodowego”.</t>
  </si>
  <si>
    <t>POIS.02.04.00-00-0022/16</t>
  </si>
  <si>
    <t>Modernizacja Centrum Edukacji Przyrodniczej Tatrzańskiego Parku Narodowego</t>
  </si>
  <si>
    <t>Celem strategicznym projektu jest kształtowanie zrozumienia oraz szacunku dla tatrzańskiej przyrody przez zaangażowanie zwiedzających TPN w ochronę jej dziedzictwa. Cel zostanie osiągnięty przez przebudowę i doposażenie budynku Centrum Edukacji Przyrodniczej TPN.</t>
  </si>
  <si>
    <t>POIS.02.04.00-00-0079/17</t>
  </si>
  <si>
    <t>Budowa Centrum Edukacji Przyrodniczej Kiry-Kościelisko</t>
  </si>
  <si>
    <t>W ramach projektu wybudowany i wyposażony zostanie obiekt Centrum Edukacji Przyrodniczej Kiry-Kościelisko ze wszystkimi niezbędnymi instalacjami technicznymi oraz zagospodarowaniem terenu wokół budynku.</t>
  </si>
  <si>
    <t>POIS.02.05.00-00-0032/16</t>
  </si>
  <si>
    <t>02.05</t>
  </si>
  <si>
    <t>2.5 (INWENTARYZACJA)</t>
  </si>
  <si>
    <t>Inwentaryzacja terenów zdegradowanych obejmujących Kamionkę Piast przy u. Wapiennej w Opolu, w zakresie jakości środowiska</t>
  </si>
  <si>
    <t>MIASTO OPOLE</t>
  </si>
  <si>
    <t>Projekt dotyczy inwentaryzacji zanieczyszczeń i degradacji na terenie Kamionki Piast stanowiącej pozostałość po wyrobisku marglowym wykorzystywanym przez miejscową cementownię. Zadanie obejmuje inwentaryzacj e terenow zdegradowanych orza sporządzenie mapy numerycznej zanieczyszczeń i form ochrony przyrody.</t>
  </si>
  <si>
    <t>POIS.02.05.00-00-0207/16</t>
  </si>
  <si>
    <t>Inwentaryzacja i waloryzacja wybranych terenów zdegradowanych i zanieczyszczonych w Warszawie - potencjał przyrodniczy i społeczny nieużytków</t>
  </si>
  <si>
    <t>Projekt dot. terenów o pow. ponad 200 ha, położonych w m.st. Warszawie, stanowiących zdegradowane i zanieczyszczone obszary, będące potencjalnymi terenami zieleni miejskiej. Celem głównym projektu jest inwentaryzacja i waloryzacja wybranych nieużytków na potrzeby ich wykorzystania w systemie terenów zieleni miejskiej. W ramach projektu zostanie także przeprowadzona analiza postrzegania nieużytków w środowisku społecznym. Działania takie jak zbadanie: stopnia oczyszczania roślinności nieużytków, zanieczyszczenia pyłami, stopnia fitoremediacji zanieczyszczeń metal. ciężkimi (Cu, Zn, Pb, Cd, Ce, Ni), poziomu produkcji tlenu względem terenów referencyjnych, a także potencjału ekolog. nieużytków oraz analiza otoczenia pozwolą zidentyfikować czynniki decydujące o jakości wypoczynku. Rozpoznanie takie pozwoli na stworzenie modelu określającego możliwości w wykorzystaniu rekreacyjnym i przyrodniczym. Wyniki badań pozwolą także na opracowanie strategii rekultywacji wszystkich nieużytków w W-wie. Prace wstępne będą polegały na mapowaniu obszarów i przygotowaniu materiałów wyjściowych oraz narzędzi do właściwych badań. Przeprowadzone zostaną dokładne badania gleby w certyfikowanych stacjach badawczych. Na tej podstawie zinwentaryzowane zostaną obszary przede wszystkim pod kątem stopnia ich degradacji, ale również potencjału przyrodniczego i społ–kult. Wykonane opracowania pozwoli na późniejsze, właściwsze oszacowanie kosztów rekultywacji nieużytków i przekształcenia ich w tereny zieleni. Badania, będące przedmiotem przedstawione zostaną wykonane na terenie ponad 500 działek o łącznej pow. ponad 200 ha, zlokalizowanych na obszarze wszystkich 18 dzielnic W-wy.</t>
  </si>
  <si>
    <t>POIS.02.05.00-00-0208/16</t>
  </si>
  <si>
    <t>Inwentaryzacja terenów zdegradowanych lub zanieczyszczonych na terenie miasta Skawiny</t>
  </si>
  <si>
    <t>GMINA SKAWINA</t>
  </si>
  <si>
    <t>Projekt obejmuje działania związane z analizą dwóch obszarów na terenie miasta Skawina w zakresie występujących zanieczyszczeń i stopnia degradacji terenu (gleby, ziemi, wód gruntowych i wód w zbiornikach wodnych). Projekt obejmuje: 1. teren byłego składowiska odpadów przemysłowych Zakładów Metalurgicznych „Skawina” (dalej: SOP ZM). Teren ten znajduje się w odległości 1,5 km od centrum miasta Skawina, pomiędzy drogą krajową Skawina-Oświęcim a linią kolejową Skawina Oświęcim. Całe składowisko odpadów zajmuje ok. 4 ha. Składowisko odpadów przemysłowych znajduje się na terenie wyrobiska poeksploatacyjnego pasku, którego eksploatacje zakończono na początku lat siedemdziesiątych. Najbliższe zabudowania mieszkalne znajdują się w odległości około 50 m w kierunku zachodnim oraz 400 m w kierunku wschodnim. Odpady poprodukcyjne składowano od 1974 do 1998. Na podstawie dokumentów zidentyfikowano że składowano na tym terenie: odpady zawierające łatwo rozpuszczalne związki fluoru w ilości powyżej 0,5% w tym gruz katodowy, zużyte chłodziwa, odpady niemetaliczne, zgary z produkcji aluminium, osady i gruz. Planowane działania dotyczą terenu działki należącej do Gminy Skawina nr 2064/34 o powierzchni 2,2382 ha położonej w granicach administracyjnych miasta Skawina. 2. teren poeksploatacyjnego wyrobiska żwiru i piasku w Skawinie - Samborku (dalej: SO Samborek) Teren znajduje się w północno-zachodniej części Skawiny i jest poeksploatacyjnym wyrobiskiem żwiru od lat nieużytkowanym. Po latach niecki i zagłębienia wypełniły się wodą i teren porósł zaroślami i drzewami samosiejkami. Powierzchnia terenu jest płaska z łagodnym spadkiem od strony zachodniej i wysoką skarpą od strony północnej. Pod cienką warstwą ziemi znajdują się odpady przemysłowe które nielegalnie zostały składowane w latach 70 i 80-tych ("dzikie wysypiska"). Działania związane z ww. terenami będą miały na celu inwentaryzację i analizę poziomu zanieczyszczeń, przygotowanie dokumentacji oraz pozwoleń oraz identyfikacj</t>
  </si>
  <si>
    <t>POIS.02.05.00-00-0001/17</t>
  </si>
  <si>
    <t>2.5 (REKULTYWACJA)</t>
  </si>
  <si>
    <t>Rekultywacja i remediacja zdegradowanych zbiorników wodnych na terenie miasta Końskie</t>
  </si>
  <si>
    <t>GMINA KOŃSKIE</t>
  </si>
  <si>
    <t>Działania inwestycyjne prowadzone będą na obszarze gdzie zlokalizowane są zdegradowane zbiorniki retencyjne tj.: zbiornik „Browary I” i „Browary II” oraz zbiornik „Stary Młyn”. Łączna powierzchnia terenu objętego rekultywacją wynosi 7,33 ha, w tym 6,14 ha zajmuje powierzchnia 3 zbiorników retencyjnych, 0,19 ha powierzchnia zbiorników kolmatacyjnych. Pozostały obszar o pow. 1ha to tereny bezpośrednio przylegające. Brzegi i dno zbiorników w znacznej mierze posiadają charakter naturalny. Dno zbiorników jest silnie zamulone (ze znacznym udziałem frakcji organicznej w postaci gnijących elementów roślinnych). Zbiorniki Browary I i II,od zachodu graniczą z terenami po PGR, na których obecnie funkcjonuje oczyszczalnia ścieków, a od wschodu z drogą asfaltową oraz terenami przemysłowo-usługowymi. Po północnej części zbiornika „Stary Młyn” znajduje się nowopowstały obiekt o charakterze sportowym i rekreacyjnym. Pozostałe brzegi zbiornika nie są w żaden sposób zagospodarowane, są silnie porośnięte. Dalsze okolice zbiornika cechuje znaczny stopień zagospodarowania terenu, przede wszystkim od strony zachodniej ulokowane są obszary przemysłowe (np. odlewnia żeliwa), które odgrywają istotne znaczenie dla stanu środowiskowego ww. zbiornika. W chwili obecnej zbiorniki stanowią tzw "dzikie kąpielisko dla mieszkańców miasta. Zbiorniki będące przedmiotem projektu są zanieczyszczone substancjami z grupy „metale i metaloid” oraz grupy „wielopierścieniowe węglowodory aromatyczne”. Substancją z pierwszej grupy powodującą przekroczenia dopuszczalnych norm, jest miedź (Cu), natomiast substancjami z drugiej z wymienionych grup, cechującymi się ponadnormatywnymi wartościami są: benzo(a)antracen, benzo(a)piren, benzo(b)fluoranten, benzo(k)fluoranten. Charakter zanieczyszczenia oraz warunki gruntowo-wodne wpływają na możliwość rozprzestrzeniania się zanieczyszczeń.</t>
  </si>
  <si>
    <t>POIS.02.05.00-00-0001/18</t>
  </si>
  <si>
    <t>Działania w zakresie terenów zanieczyszczonych i zdegradowanych na obszarze miasta Zabrze</t>
  </si>
  <si>
    <t>Celem Projektu są działania obejmujące rekultywację zdegradowanych i zdewastowanych terenów poł. w Zabrzu w dzielnicy Grzybowice z przeznaczeniem tych terenów na cele środowiskowe. Usunięte zostaną obecne zagrożenia dla zdrowia ludzi i środowiska. W ramach działań planowane jest przywrócenie biol. aktywności zanieczyszcz. akwenom w obrębie Projektu. W ujęciu szczegółowym Projekt spowoduje: rekultywację gruntów; remediację zanieczyszczonych osadów dennych i wód ze zb. wodnych; remediację gruntu, który zawiera nadmierne stężenia zanieczyszcz. (kadm, ołów, wwa); poprawę jakości życia dla mieszkańców przy granicy ze zdegradowanym terenem; zwiększenie ochrony podziemnego ujęcia wody pitnej Zabrze-Grzybowice zlok. w odl. ok. 300 m od ter. inwestycji;Powierzchnia całkowita terenu objętego Projektem wynosi 91400,0 m2, w tym powierzchnia biologicznie czynna 85777,9 m2 (93,85%). Powierzchnia remediacji zaniecz. wynosi 9500 m2. Planowane całk. koszty rekultywacji i remediacji dla Proj. (wraz z kosztami pośrednimi) wynoszą 6622015,21 zł, co stanowi 70,40% kosztów całkowitych i kwalifikowalnych projektu</t>
  </si>
  <si>
    <t>POIS.02.05.00-00-0002/17</t>
  </si>
  <si>
    <t>Odtworzenie pierwotnej pojemności zbiornika przystopniowego w Rzeszowie na rzece Wisłok.</t>
  </si>
  <si>
    <t>Przedsięwzięcie polega na odtworzeniu pojemności zbiornika i przywróceniu jego pierwotnej funkcji. Projekt realizowany będzie na zbiorniku będącym własnością Skarbu Państwa, zlokalizowanym w południowej części Rzeszowa. W ramach projektu zaplanowano dwa główne zadania: udrożnienie (odmulenie) zbiornika i koryta rzecznego oraz wykonanie ubezpieczenia prawego brzegu. Pozostałe prace dotyczą prac przygotowawczych oraz prac związanych z zabezpieczeniem środowiska przyrodniczego przed negatywnym wpływem projektu. Całkowita powierzchnia zbiornika wynosi 6,2 ha, prace prowadzone będą na powierzchni 32,7 ha.. Cały obszar po realizacji będzie obszarem biologicznie czynnym.</t>
  </si>
  <si>
    <t>POIS.02.05.00-00-0002/18</t>
  </si>
  <si>
    <t>Kompleksowa rekultywacja jezior: Mielenko, Karczemne, Klasztorne Małe i Klasztorne Duże w Kartuzach"</t>
  </si>
  <si>
    <t>GMINA KARTUZY</t>
  </si>
  <si>
    <t>Przedmiotem projektu jest kompleksowa rekultywacja terenów zdegradowanych na terenie Kartuz odnosząca się do przywrócenia biologicznej aktywności zanieczyszczonych akwenów wodnych w postaci 4 jezior i ich otoczenia oraz środowiskowe zagospodarowanie terenu objętego rekultywacją. Na przedmiot projektu składają się następujące zadania: rekultywacja jezior, wydobycie i unieszkodliwienie osadów dennych z Jeziora Karczemnego, inaktywacja fosforu we wszystkich jeziorach (rekultywacja metodami chemicznymi), biomanipulacja we wszystkich jeziorach, środowiskowe zagospodarowanie terenu-budowa infrastruktury rekreacyjnej-promenada wzdłuż Jeziora Klasztornego Małego oraz ścieżka wzdłuż Strugi Klasztornej, rozbudowa i modernizacja instalacji przeróbki osadów ściekowych (na terenie gminnej oczyszczalni ścieków w Kartuzach) oraz systemu transportu ścieków, monitoring środowiskowy.</t>
  </si>
  <si>
    <t>POIS.02.05.00-00-0003/17</t>
  </si>
  <si>
    <t>REMEDIACJA TERENÓW ZANIECZYSZCZONYCH W REJONIE DAWNYCH ZCH „ZACHEM” W BYDGOSZCZY W CELU LIKWIDACJI ZAGROŻEŃ ZDROWOTNYCH I ŚRODOWISKOWYCH, W TYM DLA OBSZARU NATURA 2000 DOLINA DOLNEJ WISŁY ORAZ MORZA BAŁTYCKIEGO</t>
  </si>
  <si>
    <t>REGIONALNA DYREKCJA OCHRONY ŚRODOWISKA W BYDGOSZCZY</t>
  </si>
  <si>
    <t>Głównym, nadrzędnym celem projektu jest skuteczna likwidacja zagrożeń zdrowotnych i środowiskowych na terenach objętych zanieczyszczeniem pochodzącym z dawnych Zakładów Chemicznych „Zachem” w Bydgoszczy. Szczególnie narażeni na bezpośredni kontakt z toksycznymi substancjami są mieszkańcy okolicznych wsi położonych w Dolinie Wisły. Ponadto skażone wody podziemne migrują w gruncie do strefy obszaru Natura 2000 Dolina Dolnej Wisły, co może spowodować nieodwracalne straty przyrodnicze w strefie dopływu zanieczyszczeń, w wodach w korycie rzeki i na wybiegu Wisły, potencjalnie aż po Morze Bałtyckie. Celem projektu jest przeprowadzenie skutecznej remediacji środowiska gruntowo-wodnego terenów zanieczyszczonych w wyniku działalności byłych ZCh „Zachem”. Jej unikatową cechą jest możliwość usunięcia szerokiego spektrum zanieczyszczeń o charakterze organicznym, a nie jak dotąd tylko wybranej substancji chemicznej (np. fenol). Wielokierunkowe działanie technologii prowadzi do poprawy parametrów fizykochemicznych gleby, gruntu i wód podziemnych oraz zmniejszenia stężeń zanieczyszczeń organicznych.</t>
  </si>
  <si>
    <t>POIS.02.05.00-00-0003/18</t>
  </si>
  <si>
    <t>Rekultywacja i remediacja zbiornika wodnego w Sielpi wraz z budową infrastruktury dla udostępnienia zieleni.</t>
  </si>
  <si>
    <t>Teren objęty projektem znajduje się w obszarze funkcjonalnym miasta Końskie w miejscowości Sielpia Wielka. Działania inwestycyjne obejmują zbiornik wodny Sielpia. Łączna powierzchnia terenu objętego projektem wynosi 59,3 ha, w tym powierzchnia objęta rekultywacją wynosi 43,75 ha. W obecnym stanie zbiornik wykazuje silne zamulenie oraz zanieczyszczenie. Zakres przedmiotowy projektu obejmuje: rekultywację i remediację zbiornika wodnego Sielpia oraz budowę infrastruktury dla udostępniania zieleni. Po zakonczeniu projektu 96% powierzchni terenu stanowić będzie teren biologicznie czynny.</t>
  </si>
  <si>
    <t>POIS.02.05.00-00-0004/17</t>
  </si>
  <si>
    <t>Zagospodarowanie terenu"Stok pod Baranem" na cele rekreacyjne</t>
  </si>
  <si>
    <t>Głownym celem projektu jest zwiekszenie powierzchni terenów zieleni poprzez rekultywację terenów zdegradowanych w wyniku działalności mopalni oraz ludzi i przekształcenie ich w tereny zielone dostępne dla mieszkańców z elementami rekreacyjnymi.</t>
  </si>
  <si>
    <t>POIS.02.05.00-00-0004/18</t>
  </si>
  <si>
    <t>Rozwój terenów zieleni poprzez zagospodarowanie terenu Kamionki Piast w Opolu</t>
  </si>
  <si>
    <t>POIS.02.05.00-00-0005/18</t>
  </si>
  <si>
    <t>Kamienny Trakt w Szczytnej - remediacja terenu</t>
  </si>
  <si>
    <t>GMINA SZCZYTNA</t>
  </si>
  <si>
    <t>Projekt realizowany będzie w województwie dolnośląskim, w powiecie kłodzkim, w mieście Szczytna, na działach nr 127 i 99/4, AM1 obręb 0004 Szczytnik. Przedmiotem inwestycji jest remediacja zanieczyszczonego terenu w Gminie Szczytna oraz utworzenie przestrzeni rekreacyjnej. Źródłem zanieczyszczeń obszaru objętego przedmiotowym projektem są historyczne zanieczyszczenia gleby. W historii Gminy Szczytna dużą rolę odgrywał przemysł szklarski. Przez kilkadziesiąt lat największym lokalnym pracodawcą była Huta Szkła Gospodarczego „SUDETY” zlokalizowana przy ul. Leśnej w Szczytnej, czyli w bezpośrednim sąsiedztwie planowanych do remediacji działek.</t>
  </si>
  <si>
    <t>POIS.02.05.00-00-0006/17</t>
  </si>
  <si>
    <t>„Rekultywacja i remediacja terenów dawnej koksowni Orzegów”</t>
  </si>
  <si>
    <t>Planowane przedsięwzięcie polegać będzie na remediacji i rekultywacji terenów koksowni w Orzegowie wraz z odrestaurowaniem istniejących obiektów zabytkowych. Specyficzne zanieczyszczenia gruntu zmuszają administratorów tego terenu do ich bezpiecznego zneutralizowania by nie stanowiły zagrożenia dla mieszkańców Orzegowa, turystów oraz istniejącej fauny i flory. Obszar funkcjonuje obecnie jako dzika przestrzeń miejska z nieuregulowaną zielenią, ruinami poprzemysłowymi oraz znacznym zanieczyszczeniem chemicznym. W strefie południowej znajduję się ciąg zdewastowanych budowli świadczących o ważnym znaczeniu przemysłowym tego terenu. Większą część terenu porośnięta jest sukcesyjną roślinnością która nie była nigdy regulowana przez miasto. Tereny bezpośrednio przy starym ciągu technologicznym są zaniedbane i w sposób przypadkowy zarośnięte zielenią niską i wysoką.</t>
  </si>
  <si>
    <t>POIS.02.05.00-00-0009/17</t>
  </si>
  <si>
    <t>Rekultywacja i remediacja zdegradowanego terenu po cukrowni w Pelplinie</t>
  </si>
  <si>
    <t>GMINA PELPLIN</t>
  </si>
  <si>
    <t>Inwestycja zlokalizowana zostanie na terenie miasta Pelplin, w powiecie tczewskim, w województwie pomorskim. Łączna powierzchnia nieruchomości objętej projektem rekultywacji/remediacji wynosi 12,0292 ha. Wnioskodawcą projektu będzie Gmina Pelplin - jednostka samorządu terytorialnego. Wnioskodawca będzie odpowiedzialny za realizację całości zakresu rzeczowego projektu. Zakres projektu obejmuje: 1. Remediację i rekultywację obszaru (usunięcie i neutralizacja zanieczyszczeń) 2. Zagospodarowanie rekreacyjne obszaru: - budowa ścieżki pieszo-rowerowej o szerokości 6,5 m (np. 3 m ścieżka rowerowa, 2 m ścieżka piesza oraz 1,5 m pas zieleni pomiędzy), - budowa głównych ciągów pieszych, o nawierzchni z kostki betonowej o szerokości 3 m, obr. Pelplin; - budowa ciągów pieszych, ścieżek spacerowych, o nawierzchni ziemnej o szerokości 3 m, - budowa placu zabaw dla dzieci młodszych i starszych (montaż urządzeń oraz przygotowanie terenu – w tym ukształtowanie dwóch górek do zabawy), przygotowanie terenu piknikowego (trawiasty), w tym montaż 10 stolików piknikowych (na nawierzchni ziemnej utwardzonej), obr. Pelplin; - budowa boiska sportowego o wymiarach 20x40m o nawierzchni trawiastej z trybunami, na działce nr 204/2, obr. Pelplin; - budowa boiska sportowego o wymiarach 20x40m o nawierzchni trawiastej, budowa siłowni zewnętrznej, składającej się z kilkunastu urządzeń ustawionych w czterech grupach, montaż urządzeń street workout dla młodzieży, montaż elementów małej architektury, tj. 35 ławek, 16 koszy na śmieci, 9 stojaków na rowery, montaż dwóch stołów do tenisa stołowego, - budowa dwóch budynków socjalno-sanitarnych o powierzchni ok. 30 m2 każdy, na działce nr 204/2, obr. Pelplin; - budowa 12 miejsc postojowych (w tym jedno dla niepełnosprawnych), budowa przyłącza elektroenergetycznego dla celów oświetlenia oraz monitoringu wizyjnego , montaż oświetlenia oraz monitoringu wizyjnego.</t>
  </si>
  <si>
    <t>POIS.02.05.00-00-0035/16</t>
  </si>
  <si>
    <t>Rewitalizacja terenów poprzemysłowych dzielnic Szombierki i Łagiewniki w dolinie rzeki Bytomki</t>
  </si>
  <si>
    <t>BYTOM - MIASTO NA PRAWACH POWIATU</t>
  </si>
  <si>
    <t>Projekt zlokalizowany jest w województwie śląskim, w obszarze funkcjonalnym miasta Bytomia w dzielnicach Łagiewniki i Szombierki, przy granicy z Zabrzem i Świętochłowicami, wzdłuż przepływającej rzeki Bytomki. Teren graniczy z obszarami wcześniej zrewitalizowanymi, w tym w kierunku rekreacyjnym: polami golfowymi, ścieżkami pieszymi i rowerowymi oraz terenami mieszkalnymi, a w szczególności położonym na sąsiedniej działce i wpisanym do rejestru zabytków obszarem mieszkaniowym Kolonia Zgorzelec. Obszar przedsięwzięcia stanowią grunty niezabudowane i niezagospodarowane, zdegradowane pod względem środowiskowym i wymagające rekultywacji oraz trwale zaniedbane.</t>
  </si>
  <si>
    <t>POIS.02.05.00-00-0103/16</t>
  </si>
  <si>
    <t>Rekultywacja śródmiejskiego zbiornika Blachownia wraz z zagospodarowaniem otoczenia</t>
  </si>
  <si>
    <t>GMINA BLACHOWNIA</t>
  </si>
  <si>
    <t>Rekultywacja śródmiejskiego zbiornika Blachownia wraz z zagospodarowaniem otoczenia przyczyni się do rozwoju społeczno-gospodarczego regionu. Dzięki realizacji projektu zwiększy się dostępność mieszkańców do infrastruktury zieleni oraz zwiększy się różnorodność fauny i flory. Projekt przyczyni się do ograniczenia degradacji środowiska, na terenie którym został objęty. Będzie miało to realny wpływ na poprawę zrównoważonego rozwoju Miasta Blachownia i poprawę jakości środowiska utrzymanego w dobrym stanie. Łączna powierzchnia terenów objętych inwestycją wynosi 78,783 ha, przy czym 29,065 ha dotyczy lustra wody, pozostała część tj. 49,718 ha to tereny wokół zbiornika. Działki powyższe są bezpośrednim otoczeniem zbiornika i planowane są do objęcia modernizacją infrastruktury komunalnej</t>
  </si>
  <si>
    <t>POIS.02.05.00-00-0104/16</t>
  </si>
  <si>
    <t>Zagospodarowanie strony południowej Kanału Bródnowskiego na długości zbiornika retencyjno - rekreacyjnego</t>
  </si>
  <si>
    <t>Projekt Zagospodarowanie strony południowej Kanału Bródnowskiego na długości zbiornika retencyjno - rekreacyjnego będzie realizowany w m.st. W-wie, w Dzielnicy Targówek zlokaliz. po prawej str. Wisły, we wsch. cz. miasta, na terenie 8 działek ewid.: nr 3/1, 3/2, 3/3, 4, 6/1, 7/5, 6/2, 6/15 z obrębu 4-11-15 o łącznej pow. terenu ok. 10,5 ha. Podst. celem proj. jest zahamowanie spadku pow. terenów zieleni w warszawskiej Dzielnicy Targówek, poprzez przekształc. nieużytku, na którym występują niewybuchy, w teren rekreac. o pow. 10,5 ha po stronie połudn. K. Bródn. na dł. zbiornika retenc. – rekreacyjnego.</t>
  </si>
  <si>
    <t>POIS.02.05.00-00-0105/16</t>
  </si>
  <si>
    <t>Poprawa, jakości środowiska miejskiego Gminy Świętochłowice – remediacja terenów zdegradowanych i zanieczyszczonych w rejonie stawu Kalina wraz z przywróceniem jego biologicznej aktywności</t>
  </si>
  <si>
    <t>ŚWIĘTOCHŁOWICE - MIASTO NA PRAWACH POWIATU</t>
  </si>
  <si>
    <t>Inwestycja zlokalizowana jest w województwie śląskim, w mieście na prawach powiatu Świętochłowice. Projekt realizowany będzie na działkach stanowiących własność beneficjenta o numerach 3821/1, 3819, 3816, 1133/14, 3813, 97, 98, 3657, 835/107, 1396/84,1398/113. Teren objęty inwestycją bezpośrednio sąsiaduje z użytkiem ekologicznym - Lasem na Górze Hugona (bezpośrednie sąsiedztwo z działką nr 3816 wchodzącą w obszar projektu - szczegóły roz. 2.1.1 SW). Zakres projektu obejmuje remediację zdegradowanych i zanieczyszczonych terenów w rejonie stawu Kalina wraz z przywróceniem biologicznej aktywności samego stawu. Łączna powierzchnia terenu poddanego remediacji wynosi 10,44 ha. Zarówno na terenach objętych wnioskiem jak i na terenach sąsiednich nie występują: ujęcia wód,tereny sportowe, przychodnie, szkoły, szpitale,place zabaw. Występują natomiast budynki mieszkalne oraz ogrórdki działkowe.Występują formy ochrony przyrody - użytek ekologiczny - Las na Górze Hugona. W ramach projektu przewidziano następujące prace: 1. Remediacja środowiska gruntowo – wodnego z zachowaniem niżej podanych kierunków działań: -I KIERUNEK – Odcięcie wpływu zanieczyszczeń z rejonu hałdy poprzez zastosowanie ścian szczelnych wokół podstawy hałdy w celu wyeliminowania dalszego napływu zanieczyszczeń. -II KIERUNEK – Usuwanie osadu dennego i bioremediacja wód zbiornika dla wyeliminowania możliwości wtórnego zanieczyszczenia gruntu wodami ze zbiornika. -III KIERUNEK – Prowadzenie remediacji gruntu z zastosowaniem metod in – situ, bioremediacji i fitoremediacji. 2.Przyrodnicze zagospodarowanie terenu - nasadzenia roślinności, 3.Docelowe zagospodarowanie terenu wraz z montażem małej architektury. W wyniku realizacji projektu nastąpi utworzenie nowych powierzchni biologicznie czynnych docelowo 9,23 ha,</t>
  </si>
  <si>
    <t>POIS.02.05.00-00-0001/16</t>
  </si>
  <si>
    <t>2.5 (ZIELEŃ)</t>
  </si>
  <si>
    <t>Trakt Rudzki - rozwój zielonych przestrzeni Miasta Ruda Śląska</t>
  </si>
  <si>
    <t>Projekt zakłada rozwój zieleni w obszarze funkcjonalnym miasta. Łączna powierzchnia objęta projektem wynosi 36,4532 ha, w tym tereny zielone zajmują 35,0565 ha. Nowo utworzona, w ramach projektu powierzchnia biologicznie czynna wynosi 16,2622 ha. Projekt został podzielony na siedem zadań, w ramach realizacji których przewidziano odnowienie parków, skwerów oraz zagospodarowanie hałd. Projekt kompleksowo uzupełni zieleń zniszczoną lub zaniedbaną, nowe nasadzenia będą realizowane z dbałością o wszystkie piętra roślinne. Przy doborze roślinności sugerowano się rodzimymi gatunkami (grab, buk, wiąz, lipa, kalina, jałowiec, barwnik). Dodatkowo w projekcie przewidziano elementy małej architektury oraz umieszczenie budek lęgowych dla ptaków. Realizacja projektu przyczyni się do ograniczenia spływu wód powierzchniowych.</t>
  </si>
  <si>
    <t>POIS.02.05.00-00-0002/16</t>
  </si>
  <si>
    <t>Poprawa jakości środowiska poprzez kompleksowy rozwój terenów zielonych w Pruszkowie</t>
  </si>
  <si>
    <t>GMINA MIASTO PRUSZKÓW</t>
  </si>
  <si>
    <t>Celem projektu jest poprawa jakości środowiska miejskiego poprzez rozwój terenów zielonych w Pruszkowie. Obszar planowanej inwestycji zlokalizowany jest na terenie Gminy Miasta Pruszków. Projekt obejmuje zagospodarowanie terenów zieleni przyulicznej Al. Wojska Polskiego, ul. Pogodnej i Plantowej oraz Parku Anielin Zachodni. Obecnie tereny te charakteryzują się niskim udziałem zieleni w strukturze użytkowania gruntów są bardzo zaniedbane i zdegradowane oraz wymagają uporządkowania. Zagospodarowanie terenów zieleni umożliwi stworzenie wyrazistego ciągu miejskiego, który połączy i podkreśli ciągłość terenów zieleni Miasta. Teren objęty opracowaniem po zakończeniu realizacji projektu będzie w 80,03% (Park Anielin Zachodni) oraz w 90,97% (teren zieleni przyulicznej) pokryty zielenią. Powierzchnia terenów zielonych będzie wynosiła łącznie 4,4 ha.</t>
  </si>
  <si>
    <t>POIS.02.05.00-00-0003/16</t>
  </si>
  <si>
    <t>Rozwój terenów zieleni w mieście Kłodzku.</t>
  </si>
  <si>
    <t>GMINA MIEJSKA KŁODZKO</t>
  </si>
  <si>
    <t>Celem projektu jest zahamowanie spadku terenów zielni w mieście Kłodzku dzięki zwiększeniu powierzchni terenów zielonych oraz rewitalizacji zdegradowanych działalnością człowieka obszarów parkowych (poprzez rewaloryzację, rekultywację istniejącej zieleni i wykonywanie nowych nasadzeń) i podniesienie tym samym ich jakości. Ponadto celem, który dzięki temu zostanie osiągnięty jest poprawa zdrowia, komfortu i dobrostanu ludności zamieszkującej okoliczne tereny objęte przedsięwzięciem, gdyż odpowiednia struktura nasadzeń nowej roślinności przyczyni się do obniżenia poziomu hałasu, zapylenia na sąsiadujących terenach użytkowanych publicznie. Tereny wybrane jako miejsce realizacji projektu charakteryzują się zdegradowaniem, zaniedbaniem i obejmują funkcjonalne obszary użytkowane publicznie (parki, skwery pełniące istotne dla mieszkańców funkcje zdrowotne i rekreacyjne). Kolejnym celem jest także stworzenie odpowiednich warunków (ich poprawa i ochrona) dla lokalnych ekosystemów, co umożliwi zachowanie ich różnorodności biologicznej. Do jego osiągnięcia przyczyni się rewaloryzacja zieleni istniejącej, zasadzenie nowej i spadek zanieczyszczenia powietrza (od pyłów, hałasu). Celem jest także środowiskowe zagospodarowanie terenu objętego działaniem projektu (tereny biologiczne czynne po zakończeniu realizacji projektu będą stanowić ponad 80% powierzchni).</t>
  </si>
  <si>
    <t>POIS.02.05.00-00-0004/16</t>
  </si>
  <si>
    <t>Nasz zielony Ustroń – zagospodarowanie i odnowa terenów zieleni w krajobrazie miejskim</t>
  </si>
  <si>
    <t>MIASTO USTROŃ</t>
  </si>
  <si>
    <t>Zakres rzeczowy Zakres rzeczowy projektu pn. „Nasz zielony Ustroń – zagospodarowanie i odnowa terenów zieleni w krajobrazie miejskim” obejmuje interwencję w sześciu wyodrębnionych lokalizacjach, które znajdują się w centrum Ustronia i stanowią swoiste zielone płuca śródmiejskiej części miasta pełniąc funkcje rekreacyjne, wypoczynkowe i zdrowotne. Obszar interwencji obejmuje: Park Lazarów, skwer zieleni przy ul. Partyzantów, centralną część terenu w Parku Kuracyjnym, skwer zieleni przy wejściu do Parku Kuracyjnego, skwer zieleni przy ul. Grażyńskiego oraz centralną część miasta w zakresie utworzenie i odnowy rabat i klombów (to zadanie składa się z dziewięciu wyodrębnionych lokalizacji). Dodatkowo projekt obejmuje w części lokalizacji budowę małej architektury. Projekt jest zlokalizowany w terenie, w którym odnotowuje się przekroczenia jakości powietrza (wynikają z niskiej emisji). Szczegółowe prace będą obejmowały uzupełnienie nasadzeń roślinnością wysoką, średnio wysoką oraz niską: byliny, krzewy itp., wykonanie małej architektury oraz wyposażenie terenów zieleni w urządzenia służące niewielkim gatunkom fauny miejskiej – budki lęgowe, karmniki, budki dla owadów itp. Założenia projektowe korespondują z zapisami Kodeksu dobrych praktyk pn. „Ogrodnictwo wobec roślin inwazyjnych obcego pochodzenia”. W zakres rzeczowy projektu nie wchodzą m.in. gatunki roślin wymienionych w rozporządzeniu Ministra Środowiska z dnia 9 września 2011 r. w sprawie listy roślin i zwierząt gatunków obcych, które w przypadku uwolnienia do środowiska przyrodniczego mogą zagrozić gatunkom rodzimym lub siedliskom przyrodniczym (Dz. U. Nr 210, poz. 1260), gatunki znajdujące się na liście roślin stosowanych w ogrodnictwie należących do inwazyjnych gatunków obcych, w przypadku których uzgodniono potrzebę niewprowadzania ich do sprzedaży i uprawy.</t>
  </si>
  <si>
    <t>POIS.02.05.00-00-0005/16</t>
  </si>
  <si>
    <t>„Rozwój terenów zieleni w mieście Busko-Zdrój”</t>
  </si>
  <si>
    <t>GMINA BUSKO-ZDRÓJ</t>
  </si>
  <si>
    <t>Projekt dotyczy rozwoju terenów zieleni w obszarze miasta Busko-Zdrój.Busko jest miastem uzdrowiskowym,położonym w woj.świętokrzyskim, w obrębie Niecki Miechowskiej (Nidziańskiej). Przedsięwzięcie obejmuje tereny niezagosp.,znajdujące się na obszarze Miasta Busko tj:park „Małpi Gaj”,park za sanat.„Rafał”,reprezentacyjne skwery w różnych cz.miasta.Obszary miasta zostaną zagosp.w taki sposób by łączyć centrum miasta z cz.zdrojową.Gmina Busko jest właścicielem działek,w przypadku pasów drogowych,jest zarządcą.Działki,objęte projektem są ujęte w MPZP.Obecne brak jest uporządkowanej,atrakcyjnej zieleni,która w większości przypadków jest zdegradowana.</t>
  </si>
  <si>
    <t>POIS.02.05.00-00-0006/16</t>
  </si>
  <si>
    <t>Poprawa jakości środowiska miejskiego poprzez zwiększenie powierzchni terenów zieleni w mieście Ełk</t>
  </si>
  <si>
    <t>GMINA MIASTO EŁK</t>
  </si>
  <si>
    <t>Projekt realizowany będzie w obszarze półn – wsch Polski, w woj warm – maz, w pow. ełckim, w granicach adm. miasta Ełk. Niezagospod. grunty na których mają zostać zrealizowane założenia terenów zieleni zostały podzielone na następujące inwest.: Inw. 1 – os. Kajki ul. Miłosza (1392/78) Inw. 2 – os. Kajki ul. Szosa Obwodowa (1392/48) Inw. 3 – os. Grunwaldzkie (691/31 oraz 691/23) Inw. 4 – os. Bogdanowicza (3209/96). Wszystkie inwest. posiadają opracowane PFU, podzielone na 2 etapy. Pierwsze etapy obejmują prace przewidziane do realizacji w ramach niniejszego projektu. Drugie etapy przewidują prace, które będą realizowane w późniejszym czasie ze środków własnych Gminy Miasta Ełk (GME). Realizacja projektu odbywać się będzie w trybie „zaprojektuj i wybuduj”. Zakres rzeczowy 4 inwestycji realizowanych w ramach niniejszego projektu (a zatem etapy pierwsze z PFU) obejmuje: opracowanie dokum. projektowej, założenie zieleni wraz z niezbędnymi robotami ziemnymi (49,16% kosztów całk. projektu: zarówno koszty kwal. jak i niekwal.; 70,15% w kosztach kwal.), wykonanie nawierzchni ścieżek i chodników wraz z niezbędnymi robotami ziemnymi, okablowanie oświetlenia zew oraz monitoringu wizyjnego (50,44% kosztów całk. projektu: zarówno koszty kwal. jak i niekwal.). Dodatkowo, w kosztach niekwal. projektu znajdują się koszty zw. z promocją projektu oraz nadzór inwestorski. Gmina będzie realizatorem projektu oraz podmiotem odpow. za utrzymanie rezultatów projektu w okresie jego trwałości, jak również w późniejszym okresie. Natomiast inwest. zastępczym jest Zespół Inwestycji sp. z o.o. w Ełku.</t>
  </si>
  <si>
    <t>POIS.02.05.00-00-0007/16</t>
  </si>
  <si>
    <t>Rozwój terenów zieleni w Opolu poprzez budowę parku na osiedlu Malinka oraz wykonanie nasadzeń roślin na Wyspie Bolko</t>
  </si>
  <si>
    <t>Projekt dotyczy: 1. utworzenia parku edukacyjno-sensoryczngo z wybiegiem dla psów na osiedlu Malinka w Opolu. W parku wydzielono 5 stref: wzroku, węchu, słuchu, smaku i dotyku. Przez wszystkie strefy prowadzi ścieżka pozwalająca na doświadczanie i pobudzanie zmysłów. Koncepcję opracowano tak, aby park pełnił funkcje dydatyczne, rewalidacyjne i terapeutyczne. Wykorzystanie zieleni w zaproponowanej formie w celach edukacyjnych jest innowacją w dotychczasowym planowaniu przestrzennym miasta. 2. wykonania nasadzeń roślinności na terenie parku miejskiego na Wyspie Bolko. Planowana zieleń wzbogaci bioróżnorodność parku m. in. wprowadzając gatunki rodzime podlegające ochronie. Realizacja zadania zlokalizowana jest na dwóch obszarach - jeden znajduje się we wschodniej części miasta, drugi na południe od centrum Opola.</t>
  </si>
  <si>
    <t>POIS.02.05.00-00-0007/18</t>
  </si>
  <si>
    <t>Rozwój i odnowa zieleni przyulicznej Opola</t>
  </si>
  <si>
    <t>POIS.02.05.00-00-0008/16</t>
  </si>
  <si>
    <t>Zielone wyspy miasta - rozwój terenów zieleni w Rydułtowach</t>
  </si>
  <si>
    <t>GMINA RYDUŁTOWY</t>
  </si>
  <si>
    <t>Projekt obejmuje zagospodarowanie terenów zielonych w obszarze funkcjonalnym miasta. Powierzchnia terenów objętych projektem wynosi 7,31 ha, w tym teren biologicznie czynny stanowi ok. 88%. Powierzchnia terenów nowo utworzonych wynosi 2,05 ha. W ramach projektu nastąpi uporządkowanie zieleni, wycinki samosiejek i drzew zagrażających bezpieczeństwu wraz z kompensacją w postaci nasadzeń zieleni wysokiej, średniej i niskiej.Projekt zakłada zachowanie cennych drzew o znacznych rozmiarach. W projekcie uwzględniono wielopiętrową i wielogatunkową zieleń opartą na gatunkach rodzimych, tworzącą dogodne warunki dla ptaków, owadów i drobnych ssaków. Ograniczono występowanie roślin należących do inwazyjnych gatunków obcych poprzez usunięcie ich z terenu objętego projektem.</t>
  </si>
  <si>
    <t>POIS.02.05.00-00-0008/18</t>
  </si>
  <si>
    <t>Poprawa jakości środowiska miejskiego w Luboniu poprzez rozwój terenów zieleni.</t>
  </si>
  <si>
    <t>MIASTO LUBOŃ</t>
  </si>
  <si>
    <t>Głównym celem projektu jest Zahamowanie spadku powierzchni terenów zieleni na obszarze Miasta Luboń. Do celów szczegółowych zaliczono: 1. Poprawę różnorodności biologicznej terenów zieleni na obszarze Miasta Luboń- przez ograniczenie występowania roślin z gatunków inwazyjnych i wielopiętrowe, wielogatunkowe założenia zieleni. 2. Poprawę jakości powietrza na terenie Miasta Luboń- dzięki zwiększeniu pow. biologicznie czynnej i nowe nasadzenia na 5 terenach zielonych w Luboniu. 3. Zwiększenie powierzchni terenów zieleni w Mieście Luboń- przez utworzenie nowych terenów zieleni i udostępnienie ich bezpłatnie wszystkim zainteresowanym. 4. Osłabienie zjawiska tzw. miejskiej wyspy ciepła- dzięki zastosowaniu wielopoziomowych nasadzeń i zwiększeniu pow. terenów zielonych, zlokalizowanych w strefie przewietrzania miasta. 5. Ograniczenie hałasu na terenie Miasta Luboń przez zastosowanie nasadzeń zieleni izolującej hałas na terenie Parku papieskiego, w bezpośrednim sąsiedztwie autostrady A2. 6. Poprawę możliwości przewietrzania Miasta Luboń- dzięki objęciu projektem terenów zieleni zlokalizowanych w bezpośrednim sąsiedztwie Strumienia Junikowskiego, będącego naturalną strefą przewietrzania miasta. 7. Ograniczenie spływu powierzchniowego wody- dzięki planowanym licznym, wielopiętrowym i wielogatunkowym nasadzeniom roślinności i pracom pielęgnacyjnym zieleni istniejącej. 8. Poprawę jakości życia i zdrowia mieszkańców obszaru rewitalizacji Miasta Luboń- nasadzenia poprawią funkcjonalność i estetykę przestrzeni publicznych i stworzą nowe tereny sportu i rekreacji, co jest zgodne z założeniami Gminnego Programu Rewitalizacji na lata 2017 – 2027 dla Miasta Luboń.</t>
  </si>
  <si>
    <t>POIS.02.05.00-00-0009/16</t>
  </si>
  <si>
    <t>Zagospodarowanie terenów zieleni z uwzględnieniem aspektów przyrodniczych i klimatycznych w mieście Ostróda</t>
  </si>
  <si>
    <t>GMINA MIEJSKA OSTRÓDA</t>
  </si>
  <si>
    <t>Cel projektu: Zachowanie i ochrona środowiska naturalnego oraz tworzenie wysokiej jakości przestrzeni życiowej poprzez zagospodarowanie terenów zieleni miejskiej na obszarze Ostródy. Lokalizacja: Przedsięwzięcie zlokalizowane jest na obszarze Ostródy (województwo warmińsko-mazurskie). W ujęciu szczegółowym zakres projektu obejmuje tereny nabrzeża jeziora Drwęckiego obejmujące ciągi piesze i obszar publicznej zieleni miejskiej, składających się na system strukturalny istotny dla walorów przestrzennych miasta Ostródy.Planowane działania przyczynią się do budowania miejskich systemów regeneracji i wymiany powietrza, powstrzymania fragmentacji przestrzeni miast oraz będą pozytywnie wpływać na jakość życia mieszkańców poprzez zwiększanie udziału w tkance miasta powierzchni pełniących funkcje zdrowotne i rekreacyjne.</t>
  </si>
  <si>
    <t>POIS.02.05.00-00-0009/18</t>
  </si>
  <si>
    <t>Rozwój i zagospodarowanie zieleni miejskiej w Mszczonowie</t>
  </si>
  <si>
    <t>GMINA MSZCZONÓW</t>
  </si>
  <si>
    <t>Główny cel projektu stanowi zahamowanie spadku powierzchni terenów zieleni w Mszczonowie. 1: Zagospodarowanie terenów zieleni miejskiej – zieleń towarzysząca ulicom (obiekty liniowe)- koszt brutto 1 656 233,31zł, 2: Zagospodarowanie terenów zieleni miejskiej – zieleń parkowa (obiekty powierzchniowe) – Błonia w Mszczonowie - koszt brutto 404 083,50 zł, 3: Zagospodarowanie terenów zieleni miejskiej – zieleń towarzysząca zabudowie mieszkaniowej przy ul. Józefa Poniatowskiego (zieleń osiedlowa) - koszt brutto 36 772,31zł,, 4: Zagospodarowanie terenów zieleni miejskiej – zieleniec wokół zbiornika ppoż. przy ul. Grójeckiej, - koszt brutto 33 301,77 zł, 5: Zagospodarowanie terenów zieleni miejskiej – skwer przy ul. Grójeckiej,- koszt brutto 25 732,62 zł, 6: Nadzór inwestorski, - koszt brutto 48 324,24 zł, 7: Zarządzanie projektem - koszt brutto 324 000 zł,, 8: Przygotowanie dokumentacji projektowej - koszt brutto 88 946,99 zł,, 9: Promocja.- koszt brutto 30 000 zł, Dodatkowo w ramach projektu zaplanowano kwotę na nieprzewidziane wydatki w wysokości 280 440,00 zł brutto. Do elementów wykraczających poza zieleń należą: - zad. 1: 2 stojaki na rowery, 2 karmniki dla ptaków, 60 trejaży na pnącza, - zad. 2: wykonanie ścieżki o nawierzchni mineralnej i palisady drewnianej, 4 ławki parkowe, 5 leżaków parkowych, 3 budki dla ptaków, 1 luneta widokowa, - zad. 3: 1 ławka parkowa, 3 budki dla ptaków, - zad. 4: ogrodzenie wzdłuż zbiornika (60,00 mb), krawężnki betonowe (30,00 mb), 3 ławki parkowe. Powierzchnia terenu objętego projektem wynosi łącznie 7,12 ha, z czego 6,61 ha to teren nowy (powierzchnia nowych terenów stanowić będzie 92,84%).</t>
  </si>
  <si>
    <t>POIS.02.05.00-00-0010/16</t>
  </si>
  <si>
    <t>Budowa Parku Majowe w Szczecinie</t>
  </si>
  <si>
    <t>Celem projektu jest zwiększenie powierzchni terenów zieleni na obszarze niezagospodarowanym, zdegradowanym i zanieczyszczonym działalnością człowieka.Celem ekologicznym jest poprawa stanu środowiska naturalnego w obszarze oddziaływania projektu poprzez polepszenie stanu funkcjonującej zieleni, jakości gleb, wód podziemnych i powietrza.Celami pośrednimi projektu są cele: społecznościowy, środowiskowy i gospodarczy. Inwestycja przewiduje budowę parku na działkach o łącznej powierzchni 2,21 ha. Powierzchnia biologicznie czynna uzyskana w wyniku realizacji projektów wyniesie 1,60 ha. Zadanie inwestycyjne objęte projektem zlokalizowane jest w woj. zachodniopomorskim, w prawobrzeżnej części Szczecina, na terenie Osiedla Majowe graniczącym z osiedlem mieszkaniowym Słoneczne.</t>
  </si>
  <si>
    <t>POIS.02.05.00-00-0010/18</t>
  </si>
  <si>
    <t>Poprawa jakości życia mieszkańców poprzez rozwój terenów zieleni w mieście Żyrardowie – II etap</t>
  </si>
  <si>
    <t>MIASTO ŻYRARDÓW</t>
  </si>
  <si>
    <t>Projekt realizowany będzie w Mieście Żyrardowie, pow. żyrardowski, woj. mazowieckie. Projekt przewiduje prace związane z: 1. Zagospodarowaniem terenu zieleni przy Stawie Górnym- teren zlokalizowany w obrębie ulic Limanowskiego, Nowy Świat, Okrzei i Wyspiańskiego. Całkowita pow. 1,46813 ha, powierzchnia nowych terenów zielonych: 1,46813 ha, powierzchnia zielona, bądź biologicznie czynna: 1,28555 ha (87,56%). Planowane prace: gospodarka zielenią istniejącą; oczyszczanie terenu oraz stawu; niwelacja terenu; sadzenie projektowanego materiału; renaturyzacja roślinności strefy nadbrzeżnej; wegetacyjne wyspy pływające; renowacja jazu; wykonanie alejek z nawierzchni utwardzonych; mała architektura. 2. Zagospodarowaniem terenu zieleni w dolinie rzeki Pisia Gągolina pomiędzy ulicami Kanałową i Słowiańską. Całkowita pow. 3,153033 ha, powierzchnia nowych terenów zielonych: 3,153033 ha, powierzchnia zielona, bądź biologicznie czynna: 2,897813 ha (91,90%). Planowane prace: gospodarka zielenią istniejącą; oczyszczanie terenu; renaturyzacja strefy nadbrzeżnej; adaptacja istniejącej naturalnej roślinności szuwarowej; sadzenie projektowanego materiału roślinnego; wykonanie pomostów drewnianych; elementy ogólne małej architektury. 3. Zagospodarowaniem terenu Skweru Inwalidów przy ul. 1 Maja. Całkowita pow. 0,0255ha, w całości teren istniejący, powierzchnia zielona, bądź biologicznie czynna: 0,0200 ha (78,43%).</t>
  </si>
  <si>
    <t>POIS.02.05.00-00-0011/16</t>
  </si>
  <si>
    <t>Rozwój zielonych terenów Jawora jako element systemu wymiany i regeneracji powietrza w gminie</t>
  </si>
  <si>
    <t xml:space="preserve">Przedmiotowa inwestycja ma dążyć do rozwoju terenów zieleni w centrum Jawora. Zadania projektowe przewidują wykonanie zagospodarowania wybranych terenów zieleni w mieście o powierzchni 2,0075ha. Uzupełnieniem działań będą elementy małej architektury. W wyniku realizacji projektu powstanie dodatkowa powierzchnia biologicznie czynna o powierzchni 1,5795ha. Powyższy zakres prac umożliwi zahamowanie spadku powierzchni terenów zieleni w Jaworze poprzez przemyślane odtwarzanie historycznych założeń miejskich, jak również tworzenie nowych terenów wpisujących się we współczesne trendy kształtowania terenów zielni miejskiej (cel główny projektu). Realizacja projektu to także duży krok do zachowania różnorodności biologicznej na obszarze wsparcia. Inwestycja zakłada bowiem bogate, wielopiętrowe i wielogatunkowe założenia zieleni, oparte na gatunkach rodzimych, tworzących dogodne i atrakcyjne warunki dla rodzimych ptaków, owadów i drobnych ssaków. Nowo zagospodarowany teren stanie się połączeniem obszaru ukształtowanego w sposób naturalny – tereny nad Nysą Szaloną, który jest zbliżony do dzikiego. Wszelkie ubytki w zieleni, które wystąpią w trakcie realizacji projektu zostaną naprawione lub skompensowane przez nowe nasadzenia. </t>
  </si>
  <si>
    <t>POIS.02.05.00-00-0011/18</t>
  </si>
  <si>
    <t>Utworzenie nowych terenów miejskiej zieleni parkowej na Błoniach w Niepołomicach</t>
  </si>
  <si>
    <t>GMINA NIEPOŁOMICE</t>
  </si>
  <si>
    <t>Projekt realizowany będzie w Niepołomicach, w województwie małopolskim, powiecie wielickim, Gminie Niepołomice. Projekt swoim zakresem obejmuje obszar tzw. Błoń w Niepołomicach, zlokalizowanych w centrum Niepołomic, przy Zamku Królewskim, w sąsiedztwie rzeki Drwinki i drogi krajowej nr 75. Projekt swoim zakresem obejmuje następujące zadania: 1. Utworzenie nowych terenów miejskiej zieleni parkowej na Błoniach w Niepołomicach; 2. Opracowanie projektu wykonawczego; 3. Koszty nadzoru inwestorskiego; 4. Koszty promocji projektu; 5. Koszty zarządzania. Zakres prac w ramach zadania nr 1 wynika z opracowanej koncepcji programowo-przestrzennej. Zakresem projektu objęty jest obszar o powierzchni 5,517951 ha. Powierzchnia terenów zieleni i terenów biologicznie czynnych wyniesie 4,806166 ha, co stanowić będzie 87,10% całej powierzchni objętej projektem. W ramach projektu utworzone zostaną nowe tereny zieleni o łącznej powierzchni 4,730655 ha.</t>
  </si>
  <si>
    <t>POIS.02.05.00-00-0012/16</t>
  </si>
  <si>
    <t>Rozwój terenów zielonych w Mieście Żuromin - Etap I</t>
  </si>
  <si>
    <t>GMINA I MIASTO ŻUROMIN</t>
  </si>
  <si>
    <t>Projekt rozwoju terenów zielonych w Mieście Żuromin swoim zakresem obejmuje zagospodarowanie części stadionu, parku, osiedla oraz obszaru przy blokach komunalnych. W ramach projektu powstaną nowe nasadzenia rodzimych drzew oraz krzewów oraz obiekty małej architektury. W ramach przedmiotowego projektu tworzone będą wielopiętrowe i wielogatunkowe założenia zieleni, oparte na gatunkach rodzimych, tworzące dogodne i atrakcyjne warunki dla rodzimych ptaków, owadów i drobnych ssaków. Tereny zielone utworzone w ramach projektu będą składały się także z obszarów ukształtowanych w sposób naturalny, zbliżony do dzikiego, co istotnie wpłynie na bioróżnorodność. Teren objęty projektem po zakończeniu realizacji projektu będzie w 70,50% pokryty zielenią, powierzchnia terenów objętych projektem wynosi 7,7659 ha, natomiast powierzchnia terenów zielonych będzie wynosiła łącznie 5,4753 ha.</t>
  </si>
  <si>
    <t>POIS.02.05.00-00-0012/18</t>
  </si>
  <si>
    <t>Zwiększenie różnorodności biologicznej elementem zrównoważonego rozwoju obszaru miasta Ożarów Mazowiecki - etap II</t>
  </si>
  <si>
    <t>Projekt realizowany będzie w Ożarowie Mazowieckim w jego granicach administracyjnych oraz obszarze rekreacyjno-sportowym w Kręczkach. Projekt odpowiada na potrzeby związane z brakiem terenów zieleni urządzonej zarówno na terenie Parku jak i terenach powiązanych. Powierzchnia obszaru, na którym realizowany jest projekt wynosi 19,33 ha, w ramach projektu zostaną utworzone nowe tereny zielone o powierzchni 15,66 ha. Realizacja projektu przyczyni się do kompleksowej rewitalizacji obszarów zdegradowanych.</t>
  </si>
  <si>
    <t>POIS.02.05.00-00-0013/16</t>
  </si>
  <si>
    <t>"Poprawa jakości środowiska w Mieście Piastowie poprzez rozwój terenów zieleni"</t>
  </si>
  <si>
    <t>Celem projektu jest poprawa jakości środowiska miejskiego poprzez rozwój terenów zieleni w Piastowie. Realizacja projektu przyczyni się do osłabienia zjawiska tzw. miejskiej wyspy ciepła, poprawi możliwości przewietrzania Miasta i uzupełniania zasobów wody podziemnej w drodze infiltracji oraz wpłynie pozytywnie na zachowanie różnorodności biologicznej. Projektowana zieleń sprzyjać będzie poprawie klimatu Miasta, wzmocnieniu barier chroniących przed zapyleniem i hałasem. Sposób zagospodarowania, polegający m.in. na zwiększeniu powierzchni zakrzewionych będzie istotnym elementem infiltracji i zatrzymania wód opadowych. Lokalizacja przedsięwzięcia uzależniona jest od istniejących obiektów. Zakres przedsięwzięcia realizowany będzie przy Al. Tysiąclecia, w rejonie Wiaduktu im. Generała Okulickiego, Al. Wojska Polskiego, ul. Słowińskiego, ul. Warszawskiej, ul. Harcerskiej, ul. Kosińskiego, ul. Elizy Orzeszkowej, Placu Słonecznego, ul. ks. Jerzego Popiełuszki i ul. Warszawskiej. Ponadto teren obejmuje Zespół Parkowy przy ul. 11 listopada, Park im. Bogny i Jana Sokorskich, Park przy ul Stanisława Kostki, Plac Zgody oraz Park sportowo-rekreacyjny przy Osiedlu Sobieskiego ul. Sowińskiego.</t>
  </si>
  <si>
    <t>POIS.02.05.00-00-0013/18</t>
  </si>
  <si>
    <t>Rozwój i modernizacja terenów zieleni w Nowym Dworze Mazowieckim</t>
  </si>
  <si>
    <t>GMINA MIASTO NOWY DWÓR MAZOWIECKI</t>
  </si>
  <si>
    <t>Głównym celem projektu jest zahamowanie spadku i rozwój powierzchni terenów zieleni w mieście Nowy Dwór Mazowiecki. W wyniki realizacji projektu nastąpi poprawa jakości funkcjonalnej, przyrodniczej i estetycznej istniejących terenów zieleni, ochrona bioróżnorodności oraz wykorzystanie zieleni do minimalizacji negatywnego oddziaływania zanieczyszczeń i hałasu komunikacyjnego. Cały obszar projektu po zakończeniu jego realizacji będzie udostępniony bezpłatnie dla całego społeczeństwa.</t>
  </si>
  <si>
    <t>POIS.02.05.00-00-0014/16</t>
  </si>
  <si>
    <t>Rewitalizacja Ścinawy poprzez rozwój terenów zieleni miejskiej.</t>
  </si>
  <si>
    <t>Przedmiotem projektu jest zagospodarowanie i rewaloryzacja układu zieleni miasta Ścinawa, zwiększenie obszarów zieleni poprzez adaptację obszarów zieleni niezagospodarowanych rekreacyjnie z małą ilością roślin, rekonstrukcje zabytkowych szpalerów drzew zieleni przyulicznej, wykonanie pasów zieleni izolacyjnej wzdłuż dróg i osiedli mieszkaniowych. Inwestycja obejmuje najstarszą część urządzonej zieleni miejskiej – XIX wieczną Promenadę wzdłuż murów miejskich wraz z historycznym XIX -wiecznym Parkiem Miejskim obejmujący obecnie również teren wokół dawnego Ewangelickiego Seminarium oraz układy zieleni przyulicznej powstałe w XIX i na początku XX. Jako nowe tereny zieleni przewidziano adaptację terenu po dawnym Cmentarzu Ewangelickim przy ul. T. Kościuszki, nowe tereny zieleni wokół basenu miejskiego i skwery w pasach zielni przyulicznej przy ul. Grunwaldzkiej, Zjednoczenia i A. Mickiewicza. Teren inwestycji znajduje się w strefach „B” ochrony konserwatorskiej i "OW” ochrony archeologicznej. W Parku Miejskim i zieleńcu na terenie dawnego Cmentarza Ewangelickiego przewidywana jest również ścieżka dydaktyczna.Zakłada się zachowanie istniejących cennych drzew o znacznych rozmiarach, odtworzenie historycznej kompozycji roślinnej i jej wzbogacenie gatunkowe i ilościowe. Projekt realizowany jest na obszarach wymagającym rewitalizacji istniejącej zieleni. Projektuje się rożne rodzaje zieleni- nasadzenie dużej ilości krzewów, których obecnie brakuje na obszarze projektu, runa parkowego i bylin w celu wzbogacenia ekosystemu. Zaprojektowano różne rodzaje zieleni (różnorodność biologiczna) - nasadzenie dużej ilości krzewów, których brakuje na tym obszarze, runa parkowego i bylin, w celu wzbogacenia ekosystemu i kompozycji terenów zieleni.</t>
  </si>
  <si>
    <t>POIS.02.05.00-00-0014/18</t>
  </si>
  <si>
    <t>Inwestujemy w zielone Żary</t>
  </si>
  <si>
    <t>GMINA ŻARY O STATUSIE MIEJSKIM</t>
  </si>
  <si>
    <t>Główny cel przedsięwzięcia pod nazwą „Inwestujemy w zielone Żary” stanowi (zgodnie z SZOOP POIiŚ 2014- 2020) zahamowanie spadku powierzchni terenów zieleni w Gminie Żary o statusie miejskim. Cel ten zostanie osiągnięty dzięki realizacji poniższych celów szczegółowych: - zwiększenie powierzchni biologicznie czynnej i rozbudowa systemu terenów zieleni, uporządkowanie terenów zieleni – w ramach projektu dojdzie bowiem do utworzenia 10,5997 ha nowej powierzchni terenów zieleni oraz uporządkowania 2,1493 ha starych terenów zieleni, - zachowanie różnorodności biologicznej – m.in. poprzez działania wspomagające utrzymanie istniejącego ekosystemu, wykonanie nowych nasadzeń sprzyjających różnorodności biologicznej, - zmniejszenie ilości szkodliwych zanieczyszczeń w powietrzu - nowo nasadzona i uporządkowana roślinność będzie oczyszczać powietrze z pyłów i gazów, jako, iż poprzez pochłanianie dwutlenku węgla poprawia skład powietrza, natomiast w procesie fotosyntezy uwalnia tlen. Dodatkowo, roślinność nie tylko oczyści powietrze z toksycznych gazów i pyłów, ale również wzbogaci je o substancje lotne, które mają charakter bakteriobójczy, stymulujący proces oddychania i krążenia oraz regulujący działanie układu nerwowego ludzi (poprawa stanu zdrowia mieszkańców).</t>
  </si>
  <si>
    <t>POIS.02.05.00-00-0015/16</t>
  </si>
  <si>
    <t>Budowa parku przy Muzeum im. Zofii i Wacława Nałkowskich w Wołominie</t>
  </si>
  <si>
    <t>GMINA WOŁOMIN</t>
  </si>
  <si>
    <t>Celem przedsięwzięcia jest budowa publicznego terenu zieleni - parku miejskiego przy Muzeum im. Zofii i Wacława Nałkowskich w Wołominie jako element poprawy jakości środowiska miejskiego na terenie miasta. Powierzchnia terenu objęta projektem wynosi 22644 m2, w tym biologicznie czynny pozostanie 70,15% powierzchni. Powierzchnia terenów nowo utworzonych wynosi 15884 m2. Realizacja projektu przyczyni się do ograniczenia występowania roślin zależących do inwazyjnych gatunków obcych. Projekt przewiduje wielopiętrowe i wielogatunkowe założenia zieleni, oparte na gatunkach rodzimych. Przewidziana jest kompensacja ubytków zieleni. Inwestycja obejmuje poprawę stateczności skarp zbiornika retencyjnego. Ponadto projekt zakłada wprowadzenie strefy buforowej, ograniczającej hałas w postaci rzędowych nasadzeń drzew owocowych, wprowadzenie łąk kwietnych.</t>
  </si>
  <si>
    <t>POIS.02.05.00-00-0016/16</t>
  </si>
  <si>
    <t>Rozwój terenów zielonych w mieście Strzelce Opolskie tzw. Park Rybaczówka</t>
  </si>
  <si>
    <t>GMINA STRZELCE OPOLSKIE</t>
  </si>
  <si>
    <t>Cel główny projektu to zahamowanie degradacji oraz zwiększenie powierzchni terenów zieleni dostępnych dla potrzeb wypoczynku i rekreacji w mieście Strzelce Opolskie poprzez Rozwój terenów zielonych w mieście Strzelce Opolskie tzw. park Rybaczówka. Cele: 1.Poprawa jakości środowiska miejskiego poprzez ukształtowanie terenu nadając mu charakter parkowy. W związku z postępującą degradacją terenu należy wszcząć działania, które pozwolą zachować i wzbogacić miejsce w walory przyrodnicze, co uatrakcyjni obszar dla mieszkańców i zachęci do wypoczynku i rekreacji. 2.Zapewnienie różnorodności biologicznej przez wykonanie projektu nasadzeń ze szczególnym uwzględnieniem roślinności rodzimej. Cel ma związek z jakością powietrza, ponieważ zwiększenie zieleni pozwoli absorbować większą ilość zanieczyszczeń, dzięki czemu zmaleje ilość szkodliwych substancji w powietrzu. 3.Tworzenie dogodnych warunków dla rodzimych ptaków, owadów i drobnych ssaków poprzez wykorzystanie wielogatunkowych i wielopiętrowych rozwiązań oraz wyposażenie w elementy korzystne dla ochrony przyrody. Wykorzystanie odpowiedniej techniki przy sadzeniu roślin oraz wyposażenie parku w budki, karmniki i poidełka przysłuży się ochronie przyrody, dzięki czemu w parku będzie można zaobserwować rodzime zwierzęta. 4.Ograniczenie spływu powierzchniowego wody z terenu zlewni poprzez poprawę retencyjności zbiornika Dewizowiec. Zbiornik wymaga odmulenia i konserwacji, co zmniejszy spływ powierzchniowy wody i poprawi stateczność skarp. 5.Ograniczenie hałasu poprzez wykonanie piętrowego pasa zieleni wzdłuż ulicy Toszeckiej. Projektowany piętrowy pas zieleni stworzy ekran akustyczny ograniczający hałas, co pozytywnie wpłynie na jakość życia mieszkańców.</t>
  </si>
  <si>
    <t>POIS.02.05.00-00-0017/16</t>
  </si>
  <si>
    <t>Poprawa jakości środowiska miejskiego w Gminie Miejskiej Nowa Ruda</t>
  </si>
  <si>
    <t>GMINA MIEJSKA NOWA RUDA</t>
  </si>
  <si>
    <t>Przedmiotowe przedsięwzięcie będzie realizowane na terenie woj.dolnośląskiego, w powiecie kłodzkim, w Gminie Miejskiej Nowa Ruda. Projekt obejmuje sześć wydzielonych obszarów zlokalizowanych na terenie Miasta. Są to: Obszar 1 teren przy ul. A.Fredry znajduje się w centrum Nowej Rudy, wzdłuż rzeki Włodzicy w strefie A ścisłej ochrony konserwatorskiej; Obszar 2 teren przy Osiedlu XXX–lecia znajduje się w południowej części miasta, w obrębie dzielnicy Słupiec; Obszar 3 teren przy ulicy Kłodzkiej znajduje się w południowej części miasta, w obrębie dzielnicy Słupiec; Obszar 4 teren przy ulicy Kłodzkiej znajduje się w południowej części miasta, w obrębie dzielnicy Słupiec; Obszar 5 teren znajduje się w centrum Nowej Rudy, w strefie A ścisłej ochrony konserwatorskiej; Obszar 6 teren znajduje się w centrum Nowej Rudy, w strefie A ścisłej ochrony konserwatorskiej. Zakres przedmiotowy projektu obejmuje zagospodarowanie sześciu w/w obszarów pod kątem zagospodarowania zieleni wraz z rozwiązaniami technicznymi.</t>
  </si>
  <si>
    <t>POIS.02.05.00-00-0017/18</t>
  </si>
  <si>
    <t>Poprawa jakości środowiska miejskiego poprzez utworzenie w Gminie Stalowa Wola nowych terenów zielonych</t>
  </si>
  <si>
    <t>GMINA STALOWA WOLA</t>
  </si>
  <si>
    <t>Projekt obej. 2 obszary na terenie Miasta St.Wola o pow. 7,817ha, na których zostanie zagospodarowana zieleń miejska oraz powstaną rozwiązania propagujące edukację ekologiczną wśród społeczeństwa, są to: Obszar 1. Teren położony w korytarzu ekologicznym rzeki San, na jej prawym brzegu o pow. 7,571ha. Stanowi nową powierzchnię terenów zielonych. Obszar 2. Teren międzyblokowy przy ul. Dmowskiego 12-19 o pow. 0,246ha. Stanowi część Osiedla Fabrycznego, wyznaczonego w Lokalnym Programie Rewitalizacji.</t>
  </si>
  <si>
    <t>POIS.02.05.00-00-0019/16</t>
  </si>
  <si>
    <t>Ogród miejski - nowe przestrzenie edukacji i rekreacji w centrum Gogolina</t>
  </si>
  <si>
    <t>GMINA GOGOLIN</t>
  </si>
  <si>
    <t>Projekt obejmuje tren znajdujący się w obszarze funkcjonalnym miasta, w centrum Gogolina. Powierzchnia terenu objętego projektem wynosi 1,82 ha, w tym tern zielony objęty pracami stanowi 1,55 ha. Powierzchnia terenu nowo utworzona wynosi 0,96 ha. W projekcie planuje się naprawę ubytków zieleni poprzez nowe nasadzenia i ich monitoring. W ramach realizacji projektu powstaną bogate, wielopiętrowe i wielogatunkowe założenia zieleni, oparte na gatunkach rodzimych. Zachowane zostaną obszary ukształtowane w sposób naturalny. Projekt wpłynie pozytywnie na zmniejszenie spływu powierzchniowego wód.</t>
  </si>
  <si>
    <t>POIS.02.05.00-00-0020/16</t>
  </si>
  <si>
    <t>Rewaloryzacja terenów zieleni w Świdnicy</t>
  </si>
  <si>
    <t>GMINA ŚWIDNICA</t>
  </si>
  <si>
    <t>Inwestycja polegająca na rewaloryzacji Parku Centralnego oraz inwestycja polegająca na rewaloryzacji Parku im. gen Władysława Sikorskiego realizowane będą etapami. W etapach I działania w tych zadaniach koncentrują się regeneracji zieleni (wycinka sanitarna i kompozycyjna drzew, pielęgnacja drzewostanu trawników, nasadzenia zieleni), wykonanie oświetlenia niskiego i wysokiego, montaż elementów małej architektury – ławek, koszy na śmieci, koszy na psie odchody, stojaków na rowery oraz budowę/przebudowę ciągów rowerowych i pieszych. W etapach II planuje się działania dodatkowe tj: związane z bezpieczeństwem parków (monitoring), zwiększeniem komfortu użytkowników (np. altany, przebudowy i rozbudowy hali sportowej z uwzględnieniem: przeszklonej kawiarni/restauracji, toalety ogólnodostępne, parkingu) i innych budowli i obiektów zwiększających atrakcyjność parków: mostki, fontanna urządzenia napowietrzające wodę, woliery dla ptaków, organizacja ogrodu skalnego w punkcie widokowym itp. Etap I i etap II każdego z zadań są technicznie i finansowo niezależne. Etap pielęgnacji i realizacji projektu zieleni oraz budowy ciągów pieszych i rowerowych wraz z usytuowanymi przy nich elementami małej architektury i oświetleniem – stanowi odrębne zadanie – po ich wykonaniu park będzie mógł funkcjonować niezależnie od realizacji elementów etapu II. Realizacja Etapu drugiego jest warunkowana sytuacja finansową Beneficjenta.</t>
  </si>
  <si>
    <t>POIS.02.05.00-00-0020/18</t>
  </si>
  <si>
    <t>Poprawa jakości środowiska poprzez rozwój terenów zieleni na obszarze miasta Kolbuszowa</t>
  </si>
  <si>
    <t>Cel główny proj.stanowi zahamowanie spadku powierz.terenów zieleni i wzrost jakości życia na obszarze miasta Kolbuszowa poprzez tworzenie nowych oraz poprawę stanu zagospodarowania istniejących obszarów zieleni miejskiej. Projekt zostanie zrealizowany na obszarze Gminy Kolbuszowa, położonej w północnej części woj. podkarpackiego i pow.kolbuszowskim. Prace będą prowadzone na terenie miasta Kolbuszowa. W jego ramach planuje się realizację następujących działań infrastr.: 1. Zagosp.terenów wzdłuż rzeki Nil – skwer miejski. 2. Ukształtowanie terenu i zieleni wokół budynku Domu Pobytu Dziennego Seniora w Kolbuszowej. 3. Utworzenie Parku Niepodległości przy ul. Astrowej. Stan aktualny poszczególnych obszarów został wskazany na podstawie dokonanych inwentaryzacji terenów. W realizowanym projekcie przewiduje się następujące koszty poszczególnych zadań: Zadanie 1 - Zagospodarowanie terenów wzdłuż rzeki Nil – skwer miejski: 117 483,99 zł koszt kwalifikowany / 226 237,09 zł koszt niekwalifikowany Zadanie 2 - Ukształtowanie terenu i zieleni wokół budynku Domu Pobytu Dziennego Seniora w Kolbuszowej: 25 903,15 zł koszt kwalifikowany / 0,00 zł koszt niekwalifikowany Zadanie 3 - Utworzenie Parku Niepodległości przy ul. Astrowej: 2 218 870,57 zł koszt kwalifikowany / 292 286,01 zł koszt niekwalifikowany Zadanie 4 - Nadzór Inwestorski:. 46 989,87 zł koszt kwalifikowany / 0,00 zł koszt niekwalifikowany Zadanie 5 - Promocja projektu: 5 904,00 zł koszt kwalifikowany / 0,00 zł koszt niekwalifikowany</t>
  </si>
  <si>
    <t>POIS.02.05.00-00-0023/16</t>
  </si>
  <si>
    <t>Zwiększenie różnorodności biologicznej elementem zrównoważonego rozwoju obszaru miasta Ożarów Mazowiecki</t>
  </si>
  <si>
    <t>Projekt obejmuje kompleksowe zagospodarowanie terenów zielonych w obszarze funkcjonalnym miasta. Powierzchnia terenu objętego projektem wynosi 20,9257 ha, w tym teren biologicznie czynny 19,2577 ha. Powierzchnia terenów nowo utworzonych wynosi 5,1895 ha. W projekcie przewiduje się łączne uzupełnienie drzewostanu o 1673 drzew, 13926 krzewów, 11995 bylin i pnączy oraz 2600 roślin cebulowych. W ramach projektu realizowane będzie łącznie siedem zadań inwestycyjnych. Zakres działań obejmuje przygotowanie terenu, humusowanie, dobór materiału szkółkarskiego uwzględniający specyfikę każdego terenu, sadzenie roślin, zabiegi pielęgnacyjne, nawożenie, ściółkowanie, realizacja elementów małej architektury, w tym ułatwiających bytowanie zwierząt. Do realizacji projektu została powołani Jednostka Ralizująca Projektu</t>
  </si>
  <si>
    <t>POIS.02.05.00-00-0024/16</t>
  </si>
  <si>
    <t>Rozwój terenów zieleni w mieście Płocku.</t>
  </si>
  <si>
    <t>GMINA MIASTO PŁOCK</t>
  </si>
  <si>
    <t>Zakres projektu obejmuje utworzenie nowych terenów zieleni miejskiej poprzez realizację dwóch zadań merytorycznych. Całkowita powierzchnia terenu objętego projektem wynosi 4,32 ha. Powierzchnia obejmująca teren zielony po zakończeniu realizacji projektu wyniesie 3,17 ha - co stanowi 73% powierzchni objętej projektem. Zgodnie z dokumentacją w projekcie wystąpi kompensacja ubytków zieleni. W ramach nowych nasadzeń wskazane ubytki zostaną uzupełnione rodzimymi gatunkami roślin. W ramach projektu nastąpi ograniczenie występowania roślin należących do inwazyjnych gatunków obcych. Miasto prowadzić będzie bieżącą inwentaryzację roślin oraz nadzór nad drzewostanem. Wszystkie istniejące cenne drzewa rodzime o znacznych rozmiarach zostaną zachowane. Zaprojektowano wielopiętrową wielogatunkową zieleń, opartą na gatunkach rodzimych, co stworzy dogodne warunki dla ptaków, owadów, drobnych ssaków. Teren ukształtowany jest w sposób naturalny, podnoszący wartość biologiczną.</t>
  </si>
  <si>
    <t>POIS.02.05.00-00-0025/16</t>
  </si>
  <si>
    <t>Bełchatów w zieleni - tworzenie i rewaloryzacja zielonych przestrzeni miasta</t>
  </si>
  <si>
    <t>MIASTO BEŁCHATÓW</t>
  </si>
  <si>
    <t>Zakres terytorialny projektu obejmuje tereny objęte rewitalizacją leżącą w dolinie rzeki Rakówki - głównego korytarza ekologicznego miasta. Powierzchnia terenu objętego projektem wynosi 26 ha, w tym teren biologicznie czynny 25,7 ha. Zakłada się zachowanie całego dojrzałego drzewostanu poza egzemplarzami chorymi lub osychającymi. Zakłada się tworzenie wielopiętrowych i wielogatunkowych nasadzeń zieleni opartych na gatunkach rodzimych. Na terenach obecnie niezagospodarowanych o powierzchni 14,83 ha powstaną łąki kwietne. Pokrycie terenu doliny rzeki Rakówki roślinnością niską i średnią pozwoli na zmniejszenie spływu powierzchniowego wód. Skarpy i zbocza zostaną pokryte roślinnością stabilizującą. W ramach realizacji projektu 70% prac będą stanowiły roboty związane z renowacją zieleni, 30% założonych prac to prace związane z wyposażeniem terenów w niezbędną infrastrukturę</t>
  </si>
  <si>
    <t>POIS.02.05.00-00-0026/16</t>
  </si>
  <si>
    <t>„Podniesienie standardów życia poprzez poprawę jakości przestrzeni publicznej, w tym terenów zieleni, gminy Grodzisk Mazowiecki”</t>
  </si>
  <si>
    <t>GMINA GRODZISK MAZOWIECKI</t>
  </si>
  <si>
    <t>Podniesienie standardów życia poprzez poprawę jakości przestrzeni publicznej, w tym terenów zieleni, gminy Grodzisk Mazowiecki. W ramach projektu powstaną 4 nowe parki i 7 skwerów, a także na nowo zostaną zagospodarowane pasy zieleni wzdłuż 13 ulic. Projekt przyczyni się do kompleksowej kompensacji zieleni w Grodzisku. Przewiduje monitoring żywotności nowych nasadzeń i ich uzupełnienia w okresie trwałości projektu. Łączna pow. obszaru objętego projektem to 50 669,86 m2, w tym część biolog. czynna – 43 248 m2 co stanowi 85,4 % całej pow. Nowo powstałe tereny zielone, będące wcześniej nieużytkami, niedostępne dla mieszkańców, to 30 743 m2, a ich pow. biolog. czynna to 23 355 m2.</t>
  </si>
  <si>
    <t>POIS.02.05.00-00-0027/16</t>
  </si>
  <si>
    <t>Park Rataje w Poznaniu</t>
  </si>
  <si>
    <t>GMINA MIASTO POZNAŃ</t>
  </si>
  <si>
    <t>Przedmiotem projektu jest utworzenie Parku na pow.13,79 wraz z wyposażeniem. W wyniku realizacji projektu powstanie ponad 76% dodatkowej powierzchni biologicznie czynnej tj. 10,47 ha. Po utworzeniu Park będzie obiektem ogólnodostępnym, a wstęp do niego będzie bezpłatny. Zakres rzeczowy projektu obejmuje: uporządkowanie istniejącej i urządzenie nowej zieleni poprzez wprowadzenie nasadzeń drzew, grup krzewów, pnączy, bylin oraz traw (łączna liczba nowych nasadzeń 103 534 szt.), drobne prace rekultywacyjne oraz wykonanie elementów infrastruktury dla udostępniania zieleni (dofinansowanie elementów dodatkowych wymienionych nie przekracza 30% całego dofinansowania projektu w ramach kosztów kwalifikowalnych). Dodatkowo, Wnioskodawca ze środków własnych, sfinansuje inną infrastrukturę towarzyszącą, która uatrakcyjni teren nowego Parku. W ramach projektu planuje się wdrożenie gospodarki drzewostanem polegającej na usunięciu drzew i krzewów (296 szt.) suchych lub zagrażających bezpieczeństwu , w powiązaniu z cięciami pielęgnacyjnymi i sanitarnymi istniejącego starodrzewu, w tym rośliny należące do inwazyjnych gatunków obcych (dereń rozłożny). Projekt obejmuje także wykonanie nasadzeń z drzew i krzewów ozdobnych, bylin, roślin jednorocznych i cebulowych, założenie trawników, łąk kwietnych i nawierzchni z roślin okrywowych. Nasadzenia te z nawiązką skompensują wycięte martwe lub uszkodzone drzewa i krzewy. Do wykonania nowych nasadzeń zostaną wykorzystywane gatunki rodzime w tym drzewa i krzewy, które wydzielają najwięcej tlenu (min. lilak Meyera 'Palbin', sosna górska ‘Mops’, sosna górska ‘Gnom’, grab pospolity ‘Fastigiata’ jesion wyniosły, klon jawor ‘Brilliantissimum’, klon pospolity ‘Golden Globe’, klon polny ‘Elsrijk’). Realizacja projektu przyczyni się do zatrzymania bądź zmniejszenia spływu powierzchniowego wody.</t>
  </si>
  <si>
    <t>POIS.02.05.00-00-0028/16</t>
  </si>
  <si>
    <t>Budowa Parku przy ul. Zawilcowej w Lublinie.</t>
  </si>
  <si>
    <t>GMINA LUBLIN</t>
  </si>
  <si>
    <t>Istotą projektu jest zagospodarowanie i udostępnienie dla mieszkańców terenu położonego w Lublinie przy ul. Zawilcowej. W ramach projektu tworzone będą wielopiętrowe i wielogatunkowe założenia zieleni, oparte na gatunkach rodzimych, tworzących dogodne i atrakcyjne warunki dla rodzimych ptaków, owadów i drobnych ssaków a także zawierające obszary ukształtowane w sposób naturalny, zbliżony do dzikiego, istotnie podnoszący różnorodność biologiczną; do nasadzeń zastosuje się głównie rodzime gatunki roślin; zostaną wprowadzone rozwiązania korzystne dla ochrony przyrody np. karmniki, budki lęgowe, domki dla owadów, wielogatunkowe mieszanki traw, niewykaszane powierzchnie.</t>
  </si>
  <si>
    <t>POIS.02.05.00-00-0029/16</t>
  </si>
  <si>
    <t>Odnowienie zieleni w parku miejskim w Sulęcinie</t>
  </si>
  <si>
    <t>Planowane działania zmierzające do odnowienia zieleni obejmują m.in. leczenie roślinności, popr. wilgotności gleby i jej żyzności oraz nowe nasadzenia, dzięki którym powstaną bogate, wielopiętrowe i wielogat. Założenia. W obszarach istniejących zadrzewień powst. niskie piętro poszycia z krzewów i bylin. Wielopiętrowe i wielogat. założenia zieleni tworzone będą w oparciu o gat. rodzime tworzące dogodne i atrakcyjne warunki dla rodzimych ptaków, owadów i drobnych ssaków. Zachowane zostanie nat. ukszt. terenu, za wyjątkiem obszarów wymagających zniwelowania i wyrównania pod kątem nowych nasadzeń. Dobór gat. dostosowano do warunków siedliskowych i intensywności naświetlenia tak, by zapewnić odp. bazę żerową dla gat. chronionych w późniejszym czasie, co będzie miało istotny wpływ na podniesienie różnorodności biol. parku.</t>
  </si>
  <si>
    <t>POIS.02.05.00-00-0031/16</t>
  </si>
  <si>
    <t>Poprawa jakości środowiska miejskiego w Kędzierzynie-Koźlu poprzez rozwój terenów zielonych - Etap I</t>
  </si>
  <si>
    <t>GMINA KĘDZIERZYN-KOŹLE</t>
  </si>
  <si>
    <t xml:space="preserve">Poprawa jakości środowiska miejskiego w Kędzierzynie-Koźlu poprzez rozwój terenów zielonych - Etap I W ramach zdania pn. „Poprawa jakości środowiska miejskiego w Kędzierzynie-Koźlu poprzez rozwój terenów zielonych – Etap I” planuje się na terenie miasta: -utworzenie 4 skwerów; -odnowienia zieleni przyulicznej przy ul. Dunikowskiego; -odnowienie zieleni zanikającej i zdegradowanej wraz z rewaloryzacją terenów zieleni na osiedlu Blachownia. Celem przedsięwzięcia jest zahamowanie spadku powierzchni terenów zieleni w mieście, zwiększenie różnorodności biologicznej jak i zwiększenie atrakcyjności terenów zielonych, pełniących dla mieszkańców funkcje zdrowotne i rekreacyjne </t>
  </si>
  <si>
    <t>POIS.02.05.00-00-0033/16</t>
  </si>
  <si>
    <t>Rewaloryzacja miejskich terenów zielonych w Zakopanem</t>
  </si>
  <si>
    <t>GMINA MIASTO ZAKOPANE</t>
  </si>
  <si>
    <t>Projekt zakłada całościową rekultywację zdegradowanych terenów zieleni miejskiej zlokalizowanej w centrum, w którym skoncentrowany jest największy ruch turyst. i lokalny. tj.:Rówień Krupowa(wpisana do rejestru zabytk.), Park Miejski im. Piłsudskiego, Os. Słoneczna, Os.Zborowskiego, Park im.Kaczyńskiego oraz zieleń znajdująca się w pasach drog. ulic: Al. 3- go Maja, Chramcówki, Krupówki, Piłsudskiego, Sienkiewicza, Kościuszki, Jagiellońska, Zamoyskiego. Obszar ten zajmuje pow. 227907 tys.m2</t>
  </si>
  <si>
    <t>POIS.02.05.00-00-0034/16</t>
  </si>
  <si>
    <t>Utworzenie EKOparku przy ul. Gierdziejewskiego w Warszawie</t>
  </si>
  <si>
    <t>MIASTO ST. WARSZAWA</t>
  </si>
  <si>
    <t>Projekt zakłada uporządk. terenu i podzielenie go na różne strefy, od dzikich łąk, przez obsz. mieszane (ter. podmokłe), aż po uporządk. trawniki. Opracowana w 2015 r. koncepcja stworz. parku zakłada jego natural. charakter, zbliżony do dzikiego, więc ponad 70% będzie pow. biologicznie czynną, pokrytą zielenią. Cały park będzie obiektem otwartym, dost. bezpłatnie dla wszystkich i przystos. dla os. niepełnosprawnych. Wszystkie ubytki zieleni powstałe podczas prow. prac będą skompensowane poprzez nowe nasadz. w gat. krajowe, współtworzące lok. ekosystemy, a w okresie trwałości przewidziano bieżące monitor. i uzupeł. przez pracow. WOŚ Dz. Ursus. Istn. cenne drzewa o znacznych rozm. zostaną zachowane. Gatunki inwaz. obce takie jak np. śliwa ałycza zostaną wyelim. z terenu. Projekt przewiduje, że część istn. zbiorowisk zostanie zaadopt. do nowych nasadzeń, co dwukrotnie zwiększy ilość gat. roślin i zwiększy udział roślin rodzimych podnosząc różnorod. biologiczną. Większa bioróżnorodność, wielopiętrowość i wielogat. przyczynią się także do stworz. miejsc bytowania różnych gat. zwierząt. Zaproj. wielopiętrowe i wielogat. biotopy będą nowym siedliskiem fauny. Projekt przew. wprowadz. roślin stanowiących też bazę pokarm. owadów i małych zwierząt kręgowych. W proj. przewidziano także adapt. i uzupełn. budek lęgowych oraz poidełek, a nasadz. krzewów w formie żywopłotów zapew. schronienie i warunki gniazd. wielu gat. ptaków.</t>
  </si>
  <si>
    <t>POIS.02.05.00-00-0036/16</t>
  </si>
  <si>
    <t>Rozwój i rewaloryzacja terenów zieleni w centrum Mińska Mazowieckiego</t>
  </si>
  <si>
    <t>Celem projektu pod nazwą „Rozwój terenów zieleni miejskiej w Mińsku Mazowieckim„ jest kompleksowe uporządkowanie i zagospodarowanie terenów zieleni miejskiej w Mińsku Mazowieckim w na obszarze obejmującym: 1. Park Dernałowiczów między ulicami Ogrodową, Kościelną, Budowlaną, Chełmońskiego, Parkową i Warszawską, 2.Plac Stary Rynek pomiędzy ulicami Warszawską, Siennicką, Miodową i Nadrzeczną (vis-a-vis Parku Dernałowiczów) Budowlaną, Chełmońskiego. Łącznie teren objęty projektem to obszar ok. 17 ha W ramach prac prowadzonych na terenie Parku Dernałowiczów integralnym zadaniem projektowym będzie przywrócenie wartości użytkowej i estetycznej terenu po dawnej oczyszczalni ścieków.</t>
  </si>
  <si>
    <t>POIS.02.05.00-00-0037/16</t>
  </si>
  <si>
    <t>„Zielona wyspa - rozwój terenów zielonych na terenie Gminy Miejskiej Rumia w celu poprawy jakości środowiska miejskiego”</t>
  </si>
  <si>
    <t>Projekt zlokalizowany jest przy ul. Różanej i Topolowej w Rumi. W ramach projektu przy ul. Topolowej zaplanowano zagospodarowanie terenów i utworzenie nowej powierzchni biol.czynnej wraz z infrastr. dodatkową oraz rekr. przeznaczoną nieodpłatnie i powszechnie dla wszystkich zainteresowanych. W ramach robót przy ul. Różanej zaplanowano: zagosp. terenów zielonych poprzez nasadzenie różnorodnych gatunków krzewów, kwiatów, bylin, traw itp., utworzenie ogólnodostępnej siłowni na świeżym powietrzu, wykonanie strefy wypoczynk.– parkowej, z zielenią izolującą, układem ścieżek pieszych oraz elementami dodatkowej, małej architektury. Teren po zakończeniu projektu pokryty będzie co najmniej w 70% zielenią.</t>
  </si>
  <si>
    <t>POIS.02.05.00-00-0038/16</t>
  </si>
  <si>
    <t>„Utworzenie parku wokół Stawu Służewieckiego wraz z przywróceniem zbiornikowi jego funkcji retencyjnej”</t>
  </si>
  <si>
    <t>Proj. polega na utworzeniu parku w dzielnicy Mokotów m.st. W-wy dzięki zagospod. obszaru o pow. 5,11 ha u zbiegu ul. Puławskiej i Rzymowskiego. Obszar ten w przeważającej części to teren nieużytkowy i niefunkcjonujący, ale też jeden z terenów o największym pozytywnym wpływie na przewietrzanie Miasta. Celem realizacji inwest. jest wykorzystanie potencjału obszaru i stworzenie miejsca rekreacji i wypoczynku, mającego pozyt. wpływ na jakość życia mieszkańców. Ponadto utworzenie nowego parku zapewni wzrost pow. zagospod. terenów zieleni w Mieście i przyczyni się do poprawy możliwości jego przewietrzania oraz wpłynie pozyt. na ochronę środ. i zachowanie różnorodn. biolog. Proj. został podzielony na dwa etapy. I etap: odtworzenie natur., przepływowego zbiornika na Potoku Służewieckim (pogłębienie zbiorn. i budowa tamy piętrzącej w celu zapewnienia rezerwy retenc. na poziomie 14 tys. m3); utworzenie na stawie 3 wysp dla ptactwa wodnego i obsadzenie ich naturalną roślin. wodną i przywodną; budowa kładki nad Potokiem, stanowiącej punkt widok. i podświetlonego pomostu widok. mola; II etap: wykonanie górek widok., ciągów pieszych, oświetlenia parku oraz inst. urządzeń małej architekt., zespołu urządzeń fitness, na stawie fontanny pływającej z podświetl., utworzenie parku psiego (strefa do swobodnego wyprowadzania psów z wyposażeniem do treningu czworonogów), wykonanie nasadzeń roślin. wieloletniej (drzew, krzewów, roślin okrywowych i bylin) w tym m.in. stworzenie bylinowego ogrodu tematyczn. i obsadzenie brzegów zbiornika roślin. wodną i przywodną.</t>
  </si>
  <si>
    <t>POIS.02.05.00-00-0052/16</t>
  </si>
  <si>
    <t>Zagospodarowanie terenów zieleni w Jaworznie - Park Chrząstówka</t>
  </si>
  <si>
    <t>GMINA MIASTA JAWORZNA</t>
  </si>
  <si>
    <t>Projekt będzie realizowany na terenie parku leśnego o pow. 6,5 ha. W wyniku realizacji powierzchnia parku wzrośnie do 13,5 ha. Do nasadzeń zostaną zastosowane rodzime gatunki roślin, zostaną stworzone siedliska odpowiednie do bytowania drobnej fauny i owadów. Planowana jest realizacja "ścieżki ekologicznej" ciągów pieszych oraz siłowni plenerowej.</t>
  </si>
  <si>
    <t>POIS.02.05.00-00-0059/16</t>
  </si>
  <si>
    <t>"Więcej drzew i krzewów w mieście - zielony Lębork"</t>
  </si>
  <si>
    <t>GMINA MIASTO LĘBORK</t>
  </si>
  <si>
    <t>Przedmiotowa inwestycja obejmuj zagospodarowanie 11 obszarów na terenie Lęborka. Obszary ujęte w projekcie obejmują następujące nr działek: -Obszar A - 153/23, 154/4, 189/69, 240/117, obr. 11; -Obszar F – 115/3, 116, obr. 2; -Obszar G – 71, obr. 2, 185/2, obr. 3; -Obszar H – 347, 350/5, obr. 3; -Obszar J – 158, 159, 168/1, obr. 8; -Obszar K – 107/6, 113, 116/7, obr. 4; -Obszar O – 106, obr. 8; -Obszar R – 188/30, 188/31, 188/32, 194/1, 240/115, obr. 11; -Obszar T – 134/4, 334, obr. 7; -Obszar U – 189/64, 189/69, 189/73, 189/77, obr. 11; -Obszar V – 4, 150/2, 151/1, 152/89, 154/3, obr. 11. Teren po zakończeniu realizacji projektu będzie w 81,09% pokryty zielenią. Powierzchnia terenów, na której będzie realizowany projekt wynosi 5,87 ha (58 695 m2), w tym 4,76 ha (47 612 m2) terenów zielonych. Nowa powierzchnia terenów zieleni wynosi 3,29 ha (32 863 m2). Struktura użytkowania terenu objętego projektem przedstawia się następująco: teren objęty projektem stanowi teren zielony w 100%, przy czym 81,09% powierzchni to zieleń, a 18,91% to powierzchnia infrastruktury towarzyszącej, m.in. ścieżki, alejki, mała architektura, budki dla ptaków i nietoperzy oraz owadów.</t>
  </si>
  <si>
    <t>POIS.02.05.00-00-0062/16</t>
  </si>
  <si>
    <t>Poprawa jakości środowiska miejskiego poprzez rozwój terenów zieleni w Gminie Miejskiej Mielec</t>
  </si>
  <si>
    <t>W ramach projektu zaplanowano zagospodarowanie terenu przy parku przy ul. Kazimierza Wielkiego oraz terenów dawnego wysypiska. Zaplanowane prace: Park pryz ulicy Kazimierza Wielkiego, zlokalizowany w centralnej części miasta: Usunięcie drzew martwych i chorych, frezowanie karpiny, karczowanie i wykopanie niektórych krzewów, pielęgnację i zabezpieczenie drzewostanu istniejącego, plantowanie terenu, uzupełnienie drzewostanu w rodzime gatunki, nasadzenia krzewów, założenie żywopłotów, utworzenie rabat i trawników, montaż budek dla ptaków, zmianę nawierzchni alei głównej, wymianę zniszczonych ławek, koszy przy głównej alei. Park na osiedlu Smoczka, realizowany na jednym z najbardziej dynamicznie rozwijających się osiedli w Mielcu: Usunięcie drzew martwych i chorych, pielęgnację i zabezpieczenie drzewostanu istniejącego, plantowanie terenu, uzupełnienie drzewostanu w rodzime gatunki, nasadzenia krzewów, utworzenie rabat i trawników, montaż budek dla ptaków, Wykonanie „drogi północnej” z mieszanki asfaltu, wykonanie ścieżek pieszych z kostki brukowej i ścieżek leśnych z fragmentem „ścieżki dotyku” z nawierzchni żwirowej, montaż obiektów małej architektury, utworzenie placu zabaw. W wyniku realizacji projektu ponad 70% powierzchni terenu objętego jego zakresem będzie stanowił teren zielony. Szczegółowa inwentaryzacja dendrologiczna na terenie Parku przy ul. K. Wielkiego wskazała ok. 2173 sztuk drzew do usunięcia ze względu na ich zły stan zdrowotny i 186 sztuk ze względu na kolizję inwestycyjną z funkcjonalnością układu komunikacyjnego (ok. 30% całego drzewostanu).</t>
  </si>
  <si>
    <t>POIS.02.05.00-00-0063/16</t>
  </si>
  <si>
    <t>Zagospodarowanie terenów zieleni w Międzyzdrojach</t>
  </si>
  <si>
    <t>GMINA MIĘDZYZDROJE</t>
  </si>
  <si>
    <t>Projekt „Zagospodarowanie terenów zieleni w Międzyzdrojach” zlokalizowany będzie w Województwie Zachodniopomorskim, Powiat Kamieński, Gmina Międzyzdroje, miasto Międzyzdroje. Inwestycja obejmuje obszar o wielkości ok. 8,8 ha. W skład opracowania wchodzą działki nr: 251, 256, 264, 73, 60/6 z obrębu 20 oraz działki nr 173/12, 286 oraz 258 z obrębu 21 miasta Międzyzdroje. Głównym celem projektu jest poprawa jakości Środowiska miejskiego w mieście Międzyzdroje. Szczegółowa charakterystyka stanu istniejącego na konieczność realizacji inwestycji znajduje się w pkt 2.2Studium Wykonalności Aktualnie w centrum miasta i na obrzeżach większość obszarów zielonych jest mocno wyeksploatowana, zaniedbana bądź niedostosowana do aktualnych potrzeb przez co traci swoje walory estetyczne i rekreacyjne. Należało by zatem zwiększyć tereny zieleni w Mieście, poprawić stan istniejących oraz wzmocnić powiązania obszarów położonych na skraju miejscowości z systemem zieleni miejskiej w spójnej koncepcji architektonicznej obejmującej ochronę różnorodności biologicznej z zachowaniem naturalnych walorów obszarów oraz funkcji rekreacyjnych. Pozwoli to na aktywizację terenów, utworzenie przestrzeni dla edukacji przyrodniczej i da możliwość całorocznego wykorzystywania obszarów przez mieszkańców i turystów.</t>
  </si>
  <si>
    <t>POIS.02.05.00-00-0064/16</t>
  </si>
  <si>
    <t>Rewaloryzacja Doliny Czarnej Przemszy w Mysłowicach - etap I - Park Zamkowy</t>
  </si>
  <si>
    <t>MIASTO MYSŁOWICE</t>
  </si>
  <si>
    <t>Projekt dotyczy jednoznacznie wyodrębnionego obszaru, obejmującego rewaloryzację doliny Czarnej Przemszy w Mysłowicach, tj. Parku Zamkowego z przyległościami, w dzielnicy Piasek i Stare Miasto, który charakteryzuje się znacznym stop. degradacji zieleni istniejącej. Teren po zakończeniu realizacji projektu będzie bezpłatnie dostępny dla społeczeństwa. Pow. terenu objętego projektem to 16,6 ha.</t>
  </si>
  <si>
    <t>POIS.02.05.00-00-0081/16</t>
  </si>
  <si>
    <t>Kompleksowe zagospodarowanie obszarów zielonych na terenie miasta Staszów</t>
  </si>
  <si>
    <t>GMINA STASZÓW</t>
  </si>
  <si>
    <t>Planowany projekt dot. rozwoju i zwiększenia pow. zdegradowanych terenów zieleni w Mieście Staszów. Łączna wielkość pow. terenów objętych inwestycją wynosi 16,86 ha, w tym pow. nowych terenów zielonych 16,35 ha, w całości utworzonych ze zdegradowanych terenów. Projekt realizowany będzie na trzech obszarach: między os. Wschód a os. Ogrody – 12,15 ha, zieleń 12,04 ha, wzdłuż ul. Mickiewicza – 2,48 ha, zieleń 2,48 ha, Skarpa i ul. Kolejowa oraz obwodnica – 2,16 ha, zieleń 2,13 ha. Tereny te cechują się znacznym stopniem degradacji terenów ziel., porośnięta jest samosiewkami, które są chore, zaniedbane i zniszczone działalnością człowieka.</t>
  </si>
  <si>
    <t>POIS.02.05.00-00-0082/16</t>
  </si>
  <si>
    <t>Rozwój terenów zielonych w mieście Strzelce Opolskie – park leśny przy ul. Opolskiej - etap I</t>
  </si>
  <si>
    <t>Cel główny projektu to zahamowanie degradacji oraz zwiększenie powierzchni terenów zieleni dostępnych dla potrzeb wypoczynku i rekreacji w mieście Strzelce Opolskie poprzez Rozwój terenów zielonych w mieście Strzelce Opolskie – park leśny przy ul. Opolskiej – etap I. Utworzony park będzie bezpłatnie dostępny po zakończeniu realizacji projektu. Wnioskodawca planuje zagospodarować teren ulegający degradacji nadając mu charakter parkowy z zach. obecnych wartości przyrodniczych oraz nasadzeniem gatunków rodzimych roślin lokalnych, co wpłynie na ochronę różnorodności biologicznej. Powierzchnia terenu objętego projektem 8,5717ha. Ścieżki rowerowe 2070m2. Powierzchnia terenu pokryta docelowo zielenią: 83 647m2 = 97,59%</t>
  </si>
  <si>
    <t>POIS.02.05.00-00-0083/16</t>
  </si>
  <si>
    <t>"Rekultywacja terenów publicznych - utworzenie parku miejskiego Glinianki"</t>
  </si>
  <si>
    <t>Projekt obejmuje rekultywację na cele środowiskowe zdegradowanego obszaru dawnej kopalni gliny położonego na terenie Miasta Sulejówek o łącznej powierzchni 19,3976 ha, z czego 15,4 ha stanowić będą grunty zrekultywowane. Po realizacji inwestycji 77,9 % terenu pokryte będzie zielenią, co stanowi 12 ha. Projekt przyczyni się do ochrony różnorodności biologicznej poprzez zwiększenie powierzchni zielonych i utworzenie nowych miejsc bytowania fauny. Zwiększenie powierzchni nasadzeń pozwoli również na swobodna migracje ptaków. Obecnie teren parku jest niezagospodarowany. Cały teren jest podtapiany przez wody opadowe i roztopowe. Utworzenie nowych obszarów zieleni pozwoli na poprawę stosunków wodnych, zmniejszenie hałasu miejskiego, poprawę jakości powietrza. Celem planowanej inwestycji jest utworzenie terenu parku jako dobrze funkcjonującej przestrzeni wypoczynku, sportu i rekreacji dla mieszkańców Sulejówka oraz użytkowników zewnętrznych np. z Warszawy.</t>
  </si>
  <si>
    <t>POIS.02.05.00-00-0084/16</t>
  </si>
  <si>
    <t>"Poprawa środowiska miejskiego poprzez modernizację terenów zieleni nad Zalewem w Szydłowcu"</t>
  </si>
  <si>
    <t>GMINA SZYDŁOWIEC</t>
  </si>
  <si>
    <t>Celem projektu jest poprawa środowiska miejskiego poprzez rozwój zieleni nad zalewem w Mieście Szydłowiec. Realizacja projektu wpłynie na oczyszczenie zdegradowanego zbiornika wodnego. Inwestycja przyczyni się do osłabienie tzw. miejskiej wyspy ciepła, poprawi możliwości przewietrzania Miasta i uzupełniania zasobów wody podziemnej w drodze infiltracji. Wpłynie też pozytywnie na zachowanie różnorodności biologicznej. Oczyszczenie terenu, nowe nasadzenia zieleni, wpłyną na wzbogacenie przestrzeni wizualnej oraz sprzyjać będą poprawie klimatu miasta,wzmocnieniu barier chroniących przed zapyleniem i zanieczyszczeniem różnymi substancjami. Obecnie teren ten jest bardzo zaniedbany i wymaga uporządkowania, zagospodarowania i wykonania nowych nasadzeń. Rekultywacja zbiornika wpłynie na likwidację deficytu tlenowego i poprawi warunki życia żywych organizmów zasiedlających zbiornik wodny. Projekt wpłynie na ograniczenie hałasu i wzrost jakości życia mieszkańców.</t>
  </si>
  <si>
    <t>POIS.02.05.00-00-0085/16</t>
  </si>
  <si>
    <t>Rozwój funkcji zdrowotnych i rekreacyjnych w gminie Świebodzice poprzez tworzenie i odnowienie terenów zieleni w celu poprawy jakości życia mieszkańców</t>
  </si>
  <si>
    <t>GMINA ŚWIEBODZICE</t>
  </si>
  <si>
    <t>Zakres przedmiotowy projektu obejmuje zagospodarowanie dwunastu w/w obszarów pod kątem zagospodarowania zieleni wraz z rozwiązaniami technicznymi. Łączna powierzchnia terenu objęta projektem wynosi 19,1258 ha. Cel projektu to: 1.zwiększenie ogólnej powierzchni biologicznie czynnej miasta poprzez zwiększenie terenów pokrytych przez rośliny drzewiaste jako najkorzystniej oddziałujących na środowisko i klimat lokalny miasta; tworzenie nowych terenów zieleni; 2.zwiększenie bioróżnorodności poprzez wzbogacenie struktury warstwowej zieleni istniejącej (rozbudowa głównie warstwy krzewów, zastosowanie gatunków o wysokich wartościach biocenotycznych, zastosowanie gatunków rodzimych jako dominującej na projektowanych obszarach, wprowadzenie budek dla ptaków); 3.zastosowanie zieleni wysokiej jako barier izolacyjnych; 4.zapobieganie erozji wietrznej i wodnej dzięki zabezpieczeniu skarp poprzez zastosowanie roślin okrywowych, tworzenie ekranów zieleni; 5.zastosowanie rozwiązań proekologicznych w zagospodarowaniu terenów poprzez zastosowanie nawierzchni przepuszczalnych (mineralnych), form roślinnych sprzyjających retencji wodnej; 6.wzbogacenie programu użytkowego, poprzez zagospodarowanie obszarów; 7.odnowienie klinów zieleni, rozmieszczonych w centrum miasta; 8.wprowadzenie rozwiązań korzystnych dla ochrony przyrody tj.: budki dla ptaków, ogrodu roślin aromatycznych i pożytecznych dla owadów, ogrodu deszczowego.</t>
  </si>
  <si>
    <t>POIS.02.05.00-00-0086/16</t>
  </si>
  <si>
    <t>"Park miejski - Dolina Strugi Świebodzińskiej w Świebodzinie"</t>
  </si>
  <si>
    <t>GMINA ŚWIEBODZIN</t>
  </si>
  <si>
    <t>Teren przedsięwzięcia znajduje się w Świebodzinie pomiędzy ulicą Konarskiego i ul. 700-lecia. Miasto położone jest w województwie lubuskim, powiecie świebodzińskim i gminie Świebodzin. Park będzie położony w dolinie Strugi Świebodzińskiej. Powierzchnia objęta projektem to 9,56 ha. Gmina posiada tytuł prawny do dysponowania działkami. Głównym celem projektu jest poprawa stanu jakości środowiska miejskiego poprzez zorganizowanie parku miejskiego o powierzchni zielonej ok. 7,32 ha. Planowana powierzchnia zielona parku 7,32 ha jest równa powierzchni nowych terenów zieleni. Teren objęty inwestycją stanowi obszar nieużytków. Docelowy sposób zagospodarowania terenu objętego projektem zakłada, że będzie w 76,57% pokryty zielenią.</t>
  </si>
  <si>
    <t>POIS.02.05.00-00-0088/16</t>
  </si>
  <si>
    <t>Remont i przebudowa zieleńca ,, Ogród muzyków", planowane w Toruniu przy ulicy Chopina, Bydgoskiej i Al. 500-lecia</t>
  </si>
  <si>
    <t>GMINA MIASTA TORUŃ</t>
  </si>
  <si>
    <t>Przedmiotem projektu jest remont i przebudowa zabytkowego zieleńca przy zbiegu ulic Chopina, Bydgoskiej i Al. 500-lecia w Toruniu . Plac projektuje się w celu rewitalizacji zabytkowego założenia ogrodowego, organizacji plenerowych wydarzeń artystycznych oraz umożliwienia mieszkańcom Torunia rekreacji w otoczeniu zieleni. Inwestycja jest zlokalizowana w województwie kujawsko-pomorskim, na terenie miasta Torunia. Tereny zieleńca będącego przedmiotem projektu zlokalizowane są na obszarze działek: nr 261, 314, 315, 320, 322, 323, 324, 325, 327, 328, 329, 330, 342, 344 obręb 13 Toruń o łącznej powierzchni 18 429,40 m2. Teren jest częścią historycznego układu urbanistycznego Bydgoskiego Przedmieścia i Rybaków; strefa buforowa obszaru wpisanego na Listę Światowego Dziedzictwa Kulturowego i Przyrodniczego UNESCO. Teren należy do Wnioskodawcy. Stanowi fragment systemu zieleni w otoczeniu Zespołu Staromiejskiego, zlokalizowany jest po jego zachodniej stronie. Skwer o powierzchni ok. 1,8 ha, ma postać „zielonego klina” i jest wyznaczony ulicami: Chopina, Bydgoską i Al. 500-lecia. Od zachodu graniczy z terenem Ogrodu Zoobotanicznego, od północy z budynkiem Wydziału Matematyki i Informatyki UMK oraz z zabudową willową przy ul. Fredry (wraz z ogrodem, wyposażonym w cenny starodrzew) oraz fragmentem tzw. „plant toruńskich”, od wschodu z terenem zielonym - „Doliną Marzeń” oraz Placem Rapackiego (z zachowanymi formami ziemnych umocnień dawnej twierdzy) a od południa z historyczną i współczesną zabudową przy ul. Bydgoskiej. Teren skweru jest zlokalizowany na obszarze historycznego układu urbanistycznego Bydgoskiego Przedmieścia, wpisanego do rejestru zabytków decyzją nr A/1596 z 25.07.2011r. Główne aleje skweru, porośnięte są rzędami drzew, stanowią najważniejsze ciągi komunikacyjne, biegnące po obwodzie skweru. Wzdłuż ul. Chopina zlokalizowana jest aleja głogowo - jarząbowa a wzdłuż ul. Bydgoskiej - kasztanowcowa.</t>
  </si>
  <si>
    <t>POIS.02.05.00-00-0089/16</t>
  </si>
  <si>
    <t>Rewitalizacja Parku Tysiąclecia wraz z odbudową układu wodnego fosy przy ul. Podgórskiej w Toruniu</t>
  </si>
  <si>
    <t>Przedmiotem opracowania jest teren Parku Tysiąclecia w Toruniu, zlokalizowany na działkach ewidencyjnych o numerach: 425 i 428 w obrębie 64; 98, 99, 100, 101, 103 i 104 w obrębie 65; 45 obr.71. Park Tysiąclecia jest zlokalizowany w lewobrzeżnej części Torunia. Ma powierzchnię ok. 19 hektarów. Pełni przede wszystkim funkcję rekreacyjną, ma też walory kompozycyjne i historyczne. Jego lokalizacja jest ściśle związana z istniejącymi na tym obszarze obiektami fortecznymi. Park jest bowiem położony na obszarze zabytkowego fortu „Przyczółek Mostowy”, w jego starszej części, która powstała w latach 1824-1832. Rozciąga się na stoku bojowym fortu. Północną granicę parku stanowi grobla uformowana po linii fosy i dalej ul. Podgórska. Południową i zachodnią granicę wyznacza linia drzew - w tej części przepływa też potok Wielanda, na którym zlokalizowany jest staw. Park Tysiąclecia założono w latach 60. XX wieku na Stawkach, nazwany tak na okoliczność rocznicy tysiąclecia państwa polskiego w 1966 r. Teren parku zlokalizowano na stoku bojowym Fortu Przyczółek Mostowy, który wpisano do rejestru zabytków (wraz z towarzyszącą zielenią) w 1971 r. Obszar objęty opracowaniem to teren zieleni urządzonej, stanowiący największy spośród parków w lewobrzeżnej części miasta. Realizacja inwestycji polega na rewitalizacji parku Tysiąclecia wraz z odbudową układu wodnego fosy, przy ul. Podgórskiej w Toruniu. Głównym założeniem koncepcji rewitalizacji parku jest poprawa jakości estetycznej obszaru w nawiązaniu do jego walorów kulturowych i przyrodniczych. Projekt rewitalizacji obszaru objętego ochroną konserwatorską wymaga szczególnie uważnych działań, mających na celu dostosowanie współczesnych zapotrzebowań użytkowników terenu do jego wartości historycznych i potrzeby ich zachowania lub odtworzenia. Zakres inwestycji obejmuje następujące etapy: •ETAP I – dokumentacyjny •ETAP II – prace budowlane przygotowawcze •ETAP III – prace budowlane •ETAP IV – roboty ogrodnicze.</t>
  </si>
  <si>
    <t>POIS.02.05.00-00-0090/16</t>
  </si>
  <si>
    <t>Rozwój i uporządkowanie terenów zieleni wraz z elementami rekreacyjnymi na terenie Parku Pole Mokotowskie, Parku Żeromskiego oraz Parku Ogrody Kosmosu w Warszawie.</t>
  </si>
  <si>
    <t xml:space="preserve">Projekt zlokal. jest w Dz. Ochota, Śródmieście, Włochy i Żoliborz m.st. W-wy. Teren na którym realiz będą zadania to łącznie obsz 78,41ha (Park Żeromskiego 4,7ha (Żoliborz), Park Pole Mokotowskie 72,11ha (Ochota, Śródmieście) i Park Ogrody Kosmosu 1,6ha (Włochy). Obecnie część tego terenu (1,6ha OK i 5,11ha PM) to obsz ter. zieleni nieuporządk. o znacz stopniu degradacji. </t>
  </si>
  <si>
    <t>POIS.02.05.00-00-0101/16</t>
  </si>
  <si>
    <t>„Projekt zagospodarowania terenu zieleni pomiędzy ulicami Kościuszki i Sienkiewicza oraz części terenu przy Jeziorze Żnińskim Małym"</t>
  </si>
  <si>
    <t>GMINA ŻNIN</t>
  </si>
  <si>
    <t>Projekt zlokalizowany jest na terenie m.Żnin, siedziby gminy miejsko-wiejskiej Żnin, w pow. żnińskim, w południowo-zachodniej cz.woj. kuj-pom. Obecnie teren wykorzystywany jest jako park miejski i niezagospodarowany teren zieleni nad Jez. Żnińskim Małym. Powierzchnia objęta proj.:3,40ha. Dzięki przedsięwzięciu co najmniej 70% powierzchni terenu po zakończeniu realizacji projektu przeznaczona będzie na teren zielony, w projekcie przewidziano kompleksową kompensację ubytków zieleni, dostępność parku dla społeczeństwa będzie bezpłatna, projekt przyczyni się do ochrony różnorodności biologicznej, realizacja przedsięwzięcia przyczyni się do zwiększenia powierzchni terenów zieleni (o 1ha), projekt przyczyni się do zmniejszenia spływu powierzchniowego wody oraz wpłynie na poprawę stateczności zboczy, dzięki nowym nasadzeniom będzie pozytywny wpływ na ograniczenie hałasu w mieście i na poprawę jakości powietrza w mieście.</t>
  </si>
  <si>
    <t>POIS.02.05.00-00-0102/16</t>
  </si>
  <si>
    <t>Poprawa jakości życia mieszkańców poprzez rozwój terenów zieleni w mieście Żyrardowie</t>
  </si>
  <si>
    <t>Projekt realizowany będzie w mieście Żyrardowie, pow. żyrardowski, woj. mazowieckie. Projekt przewiduje prace związane z zagospodarowaniem następujących terenów zieleni publicznej: 1. na Placu osiedlowym przy ul. Wittenberga wraz z pasem zieleni przy ul. Wittenberga i ul. Sikorskiego, Starego Parku przy ul. Żeromskiego, Skweru na rozwidleniu ul. Żeromskiego oraz ul. Limanowskiego- wycinki, prace pielęgnacyjne, nasadzenia, prace przy nawierzchniach, mała architektura. Pow. biologicznie czynna: 43 513m2. 2. Parku wzdłuż rzeki Pisi Gągoliny oraz ul. Wyspiańskiego, Parku przy Stawie Św. Jana przy ul. Wł. Reymonta wraz z Zieleńcem w ul. Św. Jana przy Torach PKP (część A na północ od ul. Reymonta i cześć B na południe od ul. Reymonta), Ogródka Jordanowskiego przy ul. Sikorskiego- wycinki, prace pielęgnacyjne, nasadzenia, prace przy nawierzchniach, mała architektura. Pow. biologicznie czynna: 64 274 m2. 3. ciągów zieleni przyulicznej: ul. Limanowskiego na odcinku od ul. Gen. W. Sikorskiego do ul. 1-go Maja, ul. Reymonta na odcinku od ul. Bema do ul. Radziejowskiej, ul. 1-go Maja na odcinku ul. Gdańskiej do Torów PKP oraz ul. Mickiewicza na odcinku od Torów PKP do ul. Jaktorowskiej- wycinki, prace pielęgnacyjne, nasadzenia. Pow. biologicznie czynna: 8 956 m2. 4. przy ulicy Jedności Robotniczej- wycinki, prace pielęgnacyjne, nasadzenia, prace przy nawierzchniach, mała architektura. Pow. biologicznie czynna: 5 350,45 m2. 5. Skweru Jana Pawła II- wycinki, prace pielęgnacyjne, nasadzenia, donice. Pow. biologicznie czynna: 2 966,20 m2. 6. przy ulicy Kościuszki- wycinki, prace pielęgnacyjne, nasadzenia, prace przy nawierzchniach, mała architektura. Pow. biologicznie czynna: 10 127,91 m2. 7. Skweru Ruuki Polska i Skweru z Pomnikiem AK przy skrzyżowaniu ulic 1go Maja i Limanowskiego- wycinki, prace pielęgnacyjne, nasadzenia, prace przy nawierzchniach, mała architektura. Pow. biologicznie czynna: 2 882,54 m2. 8. Skweru przy Pl. Marsz. J. Piłsudskiego z pomniki.</t>
  </si>
  <si>
    <t>POIS.02.05.00-00-0106/16</t>
  </si>
  <si>
    <t>Poprawa jakości terenów zielonych na obszarze Miasta Zabrze - etap I i II</t>
  </si>
  <si>
    <t xml:space="preserve">Celem projektu jest kompleksowe zagospodarowanie terenów zieleni miejskiej w Zabrzu. Projekt będzie realizowany na terenie całego miasta. Teren objęty przedmiotowym projektem to 21 lokalizacji. Wszystkie działki są własnością Miasta Zabrze, żadna z nich nie jest objęta jakąkolwiek formą ochrony przyrody – stan prawny w/w działek jest zatem uregulowany. Miasto jako inwestor posiada prawo do dysponowania ww. nieruchomościami. Łącznie teren objęty projektem to obszar 33,95 ha. Projekt został podzielony na 21 zadań obejmujących lokalizacje: 1. ul. Gdańska, 2. ul. Tatarkiewicza, 3. al. Korfantego, 4. ul. 3Maja, 5. Rondo Sybiraków, 6. Park im. Jana Pawła II od Al. W. Korfantego do ul. Giordano Bruno, 7. ul. Cmentarna 29, 8. ul. Cmentarna naprzeciw nr 19d, 9. ul. Lazara, 10. ul. Bytomska, 11. ul. Cmentarna obok nr 9, 12. ul. Średnia, 13. Park im. Poległych Bohaterów, 14. ul. Węgielna, 15. ul. Krucza, 16. ul. Wiosenna, 17. ul. Goduli – Witosa, 18. ul. Składowa, 19. ul. Ofiar Katynia, Mikulczyce, 20. ul. Skubacza, 21. Cmentarz. Wszystkie 21 zadań w przedmiotowym projekcie dotyczy obszarów jednoznacznie wyodrębnionych wyznaczonymi ulicami z niskim udziałem terenów zieleni w strukturze użytkowania gruntów, a także charakteryzujących się znacznym stopniem degradacji istniejącej zieleni miejskiej. Wśród prac przewidzianych do realizacji przeważają prace związane z nasadzeniami zieleni (drzewa duże, drzewa małe, krzewy, byliny), korowaniem, renowacją trawników, suwanie samosiejek. Dodatkowe prace to wymiana nawierzchni i remont chodników, postawienie ławek, koszy itp. małej architektury. Powierzchnia utworzonych nowych terenów zieleni - 13,76 ha. </t>
  </si>
  <si>
    <t>POIS.02.05.00-00-0107/16</t>
  </si>
  <si>
    <t>Rewaloryzacja Parku Miejskiego w Gryfinie oraz terenu Górki Milości i terenu przy ulicy Opolskiej i Kołłątaja</t>
  </si>
  <si>
    <t>GMINA GRYFINO</t>
  </si>
  <si>
    <t>Celem projektu jest poprawa środowiska miejskiego poprzez rozwój zieleni i stworzenie nowej przestrzeni w mieście, dzięki czemu mieszkańcy gminy zyskają nowe miejsca, przeznaczone do celów rekreacyjnych i wypoczynkowych. Zwiększenie powierzchni terenów zielonych w mieście. Zwiększenie poziomu ochrony różnorodności biologicznej. Zmniejszenie hałasu, poprawa jakości powietrza i gleby. Poprawa walorów rekreacyjnych Gryfina.</t>
  </si>
  <si>
    <t>POIS.02.05.00-00-0109/16</t>
  </si>
  <si>
    <t>Podniesienie standardów zycia poprzez poprawe jakości przestrzeni publicznej, w tym terenow zieleni, gminy Grodzisk Mazowiecki - II Etap</t>
  </si>
  <si>
    <t>projekt obejmuje utworzenie i renowację terenów zielonych położonych w granicach miasta Grodzisk Maz. i będzie realizowany w 15 obszarach. W ramach projektu powstaną dwa nowe parki, 2 skwery, renowacji poddany zostanie istniejący skwer pomiędzy ul. Sadowa i Grunwaldzką. Utworzona zostanie zieleń izolacyjna wokół Grodziskiej Oczyszczalni Ścieków. Zostaną odnowione pasy zieleni wzdłuż 7 ulic oraz dwie skarpy. Projekt przewiduje monitoring żywotności nowych nasadzeń i ich uzupełnienia w okresie trwałości projektu.</t>
  </si>
  <si>
    <t>POIS.02.05.00-00-0110/16</t>
  </si>
  <si>
    <t>Rozwój terenów zielonych w Gminie Stalowa Wola</t>
  </si>
  <si>
    <t xml:space="preserve">Projekt obejmuje 3 obszary na terenie Miasta Stalowa Wola o łącznej pow. 59,5017ha, na których zostanie zagospodarowana zieleń miejska oraz powstaną rozwiązania propagujące edukację ekologiczną wśród społeczeństwa, są to: Obszar 1. Błonia nad Sanem - pow. 45,7516ha i stanowi nową powierzchnie terenów zielonych, Obszar 2. Teren położony wzdłuż osiedla Skarpa – pow. 4,3698ha; Obszar 3. Zespół parkowo - pałacowy w Stalowej Woli - Charzewice o pow. 9,3803ha. W ramach realizacji poszczególnych zadań zaplanowano m.in: roboty demontażowe, wykonanie niwelacji terenu, prace arborystyczne i agrotechniczne, nasadzenia drzew i krzewów, kompozycje roślinne (trawniki, łąki kwietne); budowę ciagów komunikacyjnych, ścieżek wraz z wyznaczeniem przyrodniczej ścieżki edukacyjnej, zdrowia, biegowej, budowę stanowisk lęgowych ptaków i hoteli dla owadów; budowę placów zabaw, boisk, plaży, tarasów wypoczynkowych, punktów widokowych - elementów małej architektury, umocnienie i zabezpieczenie skarpy przed osuwaniem, renowację terenów zieleni; </t>
  </si>
  <si>
    <t>POIS.02.05.00-00-0111/16</t>
  </si>
  <si>
    <t>Zagospodarowanie terenów zielonych Łochowa poprzez utworzenie parku miejskiego "Dębinka"</t>
  </si>
  <si>
    <t>Rzeczowy projekt polega na zagospodarowaniu terenów zielonych na cele rekreacyjno-wypoczynkowo-sportowe. Na terenie parku wydzielone zostaną strefy funkcjonalne, dostosowane do charakteru, wieku i potrzeb użytkowników. W parku powstaną 2 przestrzenie: 1.północna (działki 2641/1, 2/1, 2/2, 1293) podzielona na dwie strefy: rodzinno–wypoczynkową oraz rekreacyjno–sportową 2.południową (działka 2641/4) o charakterze wypoczynkowym Część po stronie północnej będzie miała charakter rekreacyjno-wypoczynkowy z elementami rozrywkowymi takimi jak: amfiteatr z kinem letnim, plac zabaw , fontanna, górka saneczkowa, teren piknikowy, siłownia na powietrzu, kącik szachowy, strefa gier, boisko. Dzięki bogatemu programowi parku stworzone zostanie „zielone centrum” Łochowa, pełniące wiele funkcji i integrujące mieszkańców. Drugą częścią Parku „Dębinka” będą tereny leśne. Ten fragment parku będzie „surowy”, zapewniając więcej ciszy wśród zieleni dla spacerujących.</t>
  </si>
  <si>
    <t>POIS.02.05.00-00-0112/16</t>
  </si>
  <si>
    <t>Zielone Darłowo tworzenie nowych oraz odnowa zdegradowanych terenów zielonych na obszarze Miasta Darłowa w celu poprawy jakości środowiska dla mieszkańców i turystów.</t>
  </si>
  <si>
    <t>MIASTO DARŁOWO</t>
  </si>
  <si>
    <t>Projekt obejmuje 3 zadania inwestycyjne: Park Inkula, Park Eryka, Park Nadmorski. Powierzchnia terenu objętego projektem wynosi 11,84 ha, dodatkowa powierzchnia zielona wynosi 5,03 ha. Teren w 70% pokryty jest zielenią. W wyniku projektu ograniczone zostanie występowanie robinii akacjowej, zostaną zachowane cenne drzewa m.in. starodrzew rodzimych gatunków.Projektowane zagospodarowanie terenu stworzy wielopiętrowe i wielogatunkowe założenia zieleni oparte na gatunkach rodzimych. Powstała zieleń stworzy dogodne warunki dla ptaków, owadów i drobnych ssaków poprzez wyposażenie w elementy korzystne dla ochrony przyrody: wyposażenie parku w budki lęgowe dla ptaków i hotele dla owadów.</t>
  </si>
  <si>
    <t>POIS.02.05.00-00-0113/16</t>
  </si>
  <si>
    <t>Przywrócenie wartości przyrodniczych i użytkowych poprzez rekultywację miejskiego akwenu Sosina w Jaworznie</t>
  </si>
  <si>
    <t>Przedmiotem projektu jest zagospodarowanie terenów zieleni wokół zalewu Sosina wraz z przywróceniem wartości biologicznych oraz stosunków wodnych w akwenie. Zakres projektu obejmuje realizację ciągów pieszo-rowerowych, infrastruktury parkowej i urządzeń rekreacyjnych z zapleczem sanitarnym, przepompownią wody dla akwenu, odtworzenie roślinności wodnej i przybrzeżnej, nasadzenia i uporządkowanie zieleni na terenie objętym projektem.</t>
  </si>
  <si>
    <t>POIS.02.05.00-00-0114/16</t>
  </si>
  <si>
    <t>Budowa parku miejskiego przy jeziorze Fabrycznym w Łomiankach</t>
  </si>
  <si>
    <t>GMINA ŁOMIANKI</t>
  </si>
  <si>
    <t>Projekt polega na budowie parku miejskiego przy jez. Fabrycznym w Łomiankach na terenach uprzednio poddanych rekultywacji wraz z renowacją cieku wodnego wymagającego zagospodarowania pod kątem hydrologicznym i hydrotechnicznym.Podstawowym celem projektu jest przywrócenie wartości przyrodniczych obszaru wokół jez. F. poprzez utworzenie nowej zielonej przestrzeni publicznej służącej celom środowiskowym i społecznym. Zakres projektu obejmuje płn-wsch część gminy należącej do WOF.Obszar objęty projektem wynosi 6,57 ha. Tereny te obecnie określone są jako nieużytki w części zadrzewione, które tworzą niezagospodarowaną, nieuporządkowaną przestrzeń o znacznym stopniu degradacji. Jez. ma zróżnicowaną szerokość (10-50 m). Projekt został podzielony na dwa etapy. Pierwszy rozpoczął się od prac rekultyw. (28/10/2015 – 15/12/2015) na terenach wokół jez. (ponadnorm. stężenia metali ciężkich - chromu, arsenu – pozostałość po zamkniętej garbarni, oraz baru, miedzi, niklu, ołowiu i cynku – efekt prowadzonych napraw prywatnych samochodów).</t>
  </si>
  <si>
    <t>POIS.02.05.00-00-0115/16</t>
  </si>
  <si>
    <t>Rozwój terenów zieleni w Płońsku i jego obszarach funkcjonalnych</t>
  </si>
  <si>
    <t>GMINA MIASTO PŁOŃSK</t>
  </si>
  <si>
    <t>Projekt obejmuje rekultywację oraz zagospodarowanie terenów przy zbiorniku Rutki, tereny przy Szkołach podstawowych nr 2 i 3, Przedszkolu nr 2, 3, 4 i 5.Powierzchnia terenu objętego projektem wynosi 5,9 ha, w tym 70% powierzchni terenu będzie to teren zielony.Powierzchnia terenów nowo utworzonych wynosi 5,09 ha. W projekcie przewiduje się nasadzenia wielopiętrowe, wielogatunkowe. Do nasadzeń zostaną wykorzystane głównie rodzime gatunki roślin (wierzby, klony, jabłonie, śliwy, głogi. W projekcie uwzględniono również zainstalowanie karmników oraz poideł dla ptaków. W ramach projektu realizowane będą 4 zadania inwestycyjne. Do realizacji projektu została powołana JRP.</t>
  </si>
  <si>
    <t>POIS.02.05.00-00-0116/16</t>
  </si>
  <si>
    <t>Utworzenie terenów zieleni o symbolice historycznej na obszarze m.st. Warszawy</t>
  </si>
  <si>
    <t>Na projekt składają się 3 główne zadania: 1. Utworzenie zorganizowanego, zielonego terenu rekreacyjno-wypoczynkowego na obszarze Fortu V Włochy 2. Zagospodarowanie terenu wokół Kopca Powstania Warszawskiego – Park Akcji „Burza” 3. Zagospodarowanie terenu Parku im. Cichociemnych Spadochroniarzy AK</t>
  </si>
  <si>
    <t>POIS.02.05.00-00-0117/16</t>
  </si>
  <si>
    <t>Rozwój terenów zieleni na obszarze miasta Tarnobrzega</t>
  </si>
  <si>
    <t>GMINA TARNOBRZEG</t>
  </si>
  <si>
    <t>Przedmiotowy projekt realizowany będzie na terenie województwa podkarpackiego, w miejscowości Tarnobrzeg i obejmuje 3 obszary zlokalizowane na terenie tego miasta tj. obszar 1 – teren podłożony nad Wisłą ul. Wiślana, obszar 2 – teren położony przy ulicy Kopernika/Sikorskiego, obszar 3 – teren położony wzdłuż głównych arterii miasta (ul. Wisłostrada i część ul. Sikorskiego). Szczegółowe informacje dot. lokalizacji projektu, wraz z ich powierzchnią, działkami oraz zgodności z miejscowym planem zagospodarowania przestrzennego znajduje się w rozdziale 2.1.1 oraz 2.1.3 SW. Zakres projektu obejmuje m.in. prace z zakresu zieleni, wykonanie elementów małej architektury, wykonanie łąki kwietnej, wykonanie naturalnego placu zabaw. Szczegółowy zakres prac przewidzianych w ramach niniejszego projektu znajduje się w rozdziale 6.3.2 SW. Łączna powierzchnia terenu objętego przedmiotowym projektem wynosi 17,74 Ha. W wyniku realizacji projektu utworzone zostaną nowe tereny zielone o łącznej powierzchni 14,82 ha. Spełnione zostanie kryterium formalne, iż teren po zakończeniu realizacji projektu będzie na powierzchni co najmniej 70% pokryty zielenią, udostępnianą bezpłatnie. W projekcie przewidziano, że wszelkie ubytki w zieleni, które wystąpią w trakcie realizacji projektu zostaną naprawione lub skompensowane przez nowe nasadzenia oraz przewidziano monitoring ich żywotności i uzupełnienia ubytków w okresie trwałości projektu. W projekcie uwzględniono rozwiązania poprawiające różnorodność biologiczną terenów zieleni poprzez ograniczenie występowania roślin należących do inwazyjnych gatunków, zachowanie cennych drzew, utworzenie wielopiętrowych i wielogatunkowych założeń zieleni opartych na gatunkach rodzimych oraz wprowadzenie rozwiązań korzystnych dla ochrony przyrody m.in. budek lęgowych dla ptaków, hotelików dla owadów. Ponadto projekt przyczyni się do zmniejszenia spływu powierzchniowego wody (m.in. poprzez zastosowanie geokraty/geosiatki), poprawy stateczności zboczy skarp występ</t>
  </si>
  <si>
    <t>POIS.02.05.00-00-0118/16</t>
  </si>
  <si>
    <t>Zielona Góra Kalwaria</t>
  </si>
  <si>
    <t>GMINA GÓRA KALWARIA</t>
  </si>
  <si>
    <t>Projekt obejmuje utworzenie i renowację terenów zielonych położonych w granicach miasta Góra Kalwaria i będzie realizowany w 7 obszarach. W ramach projektu, w Górze Kalwarii powstanie 1 nowy park, 1 skwer i 4 obszary zagospodarowanej zieleni, a także na nowo zostanie zagospodarowany pas drzew przy ulicy ks. Sajny. Łączna powierzchnia obszaru objętego projektem to 95338 m2. Nowo powstałe tereny zielone, będące wcześniej nieużytkami, niedostępnymi dla mieszkańców, to 83 272,10 m2. Nowopowstałe tereny biologiczne czynne stanowią 1400 m2. Teren po realizacji projektu będzie co najmniej w 87 % pokryty zielenią. Po zakończeniu projektu wszystkie obszary wchodzące w jego skład będą bezpłatnie dostępne dla społeczeństwa. Realizacja projektu przyczyni się do poprawy różnorodności biologicznej poprzez: - usunięcie gatunków inwazyjnych i zastąpienie ich gatunkami rodzimymi, które są bardziej odporne na funkcjonowanie w naszym klimacie, - tworzenie wielopiętrowych i wielogatunkowych nasadzeń, stanowiących dogodne miejsca dla życia małych ptaków i ssaków, - montaż elementów dla zwierząt - domki dla trzmieli, karmniki - zachowanie cennych drzew o znacznych rozmiarach. - zahamowanie osuwaniu się skarpy wiślanej. Roślinność została tak zaprojektowana, aby pełniła przede wszystkim funkcję ekologiczną – wpływała na poprawę jakości powietrza, zatrzymanie osuwisk na skarpach oraz na ograniczenie hałasu. Dobrane gatunki są odporne na czynniki zewnętrzne, dostosowane do warunków miejskich, jak również łatwe w pielęgnacji. Kompozycje roślinne będą tworzyć osłonę akustyczną i przeciwdziałać zanieczyszczeniu. Projekt przyczyni się do promowania miejskich systemów regeneracji i wymiany powietrza, a także będzie pozytywnie wpływać na jakość życia mieszkańców.</t>
  </si>
  <si>
    <t>POIS.02.05.00-00-0119/16</t>
  </si>
  <si>
    <t>Poprawa jakości środowiska poprzez rozwój i odnowę terenów zieleni miejskiej w Łasku</t>
  </si>
  <si>
    <t>GMINA ŁASK</t>
  </si>
  <si>
    <t>Głównym celem przedsięwzięcia jest poprawa jakości środowiska naturalnego oraz jakości życia mieszkańców Gminy Łask poprzez odnowienie i tworzenie nowych terenów zieleni, pełniących funkcje rekreacyjne, ochronne i biologiczne. Projekt obejmuje 8 wydzielonych obszarów, znajdujących się w różnych częściach miasta.</t>
  </si>
  <si>
    <t>POIS.02.05.00-00-0120/16</t>
  </si>
  <si>
    <t>Poprawa jakości środowiska miejskiego na terenie Gminy Radzionków</t>
  </si>
  <si>
    <t>MIASTO RADZIONKÓW</t>
  </si>
  <si>
    <t>Przedmiotem projektu jest realizacja i rewaloryzacja terenów zieleni o pow. 6,96 ha. Wykonane zostaną nowe nasadzenia roślinności oraz infrastruktura służąca udostępnianiu zieleni - ciągi pieszo-rowerowe, mała architektura i in.</t>
  </si>
  <si>
    <t>POIS.02.05.00-00-0121/16</t>
  </si>
  <si>
    <t>Odnowa zieleni w parkach miejskich w Bytomiu</t>
  </si>
  <si>
    <t>BYTOM-MIASTO NA PRAWACH POWIATU</t>
  </si>
  <si>
    <t>Projekt uzasadniają niedobory ilościowe i jakościowe terenów zieleni w Bytomiu oraz problemy środowiskowe, skorelowane z niskim udziałem zieleni. Realizacja na obszarze Woj. Śląskiego, dla którego obowiązuje Program ochrony powietrza. Zgodnie z oceną WIOŚ z 2015r w Aglom. Górnośląskiej notuje się przekroczenia pyłu zawieszonego PM2,5, PM10, NO2, B(a)p. Kwalifikuje to strefę do kat. C -niedotrzymanie poziomów. Inwestycja na terenie miejskim, dotyczy obiektów: Park Miejski F. Kachla, Park Fazaniec, Park Ludowy, Park A. Mickiewicza, Park M. Konopnickiej oraz skwer Bukowa - między ul.: Bukową, Leszczynową i 8-go Marca, zieleniec Nowakowskiego –w centrum os. mieszkaniowego Szombierki Północ, przy ul. Nowakowskiego 1-11, zieleniec Zabrzańska TESCO –u zbiegu ul. Zabrzańskiej/Modrzewskiego. Pełna zgodność projektu z MPZP w SW rozdz. 6.4.3, działki ujęte projekcie - rozdz. 2.1.2. Patrz mapa lokalizacji projektu. Ze względu na problemy społ.-gosp. i degradację przestrzenną stwierdzono potrzebę rewitalizacji miasta. Projekt dot. dzielnic, w których nasilone są problemy społ.-ekon. Obszar projektu stanowi 10% pow. objętej programem rewitalizacji. Dla Bytomia opracowano mapę uprzywilejowanych tras wiatrów. Powietrze napływające z dominujących kierunków płd.-zach. i zach. przepływa przez obszary objęte projektem. Teren objęty projektem cechuje zły stan zieleni. W parkach miejskich problem wynika gł. z zaniedbań pielęgnacyjnych roślinności lub zewnętrznych czynników (patrz rozdz. 2.2 SW) wpływających na pogarszanie się stanu zdrowotnego drzew, zaburzenie równowagi między gatunkami krajowymi i introdukowanymi oraz braku harmonii pomiędzy drzewostanem a niższymi piętrami roślinności. W odniesieniu do miejsc planowanego utworzenia nowych zieleńców, obserwuje się znaczny stopień degradacji zieleni istniejącej lub jej brak. Brak jest rozwiązań chroniących roślinność przed niepożądanymi zachowaniami pieszych, brak zachęty do większego poszanowania zieleni. Ignorowanie potrzeb w parkach</t>
  </si>
  <si>
    <t>POIS.02.05.00-00-0122/16</t>
  </si>
  <si>
    <t>Zagospodarowanie Parku Solidarności oraz tworzenie terenów zielonych w Grajewie</t>
  </si>
  <si>
    <t>MIASTO GRAJEWO</t>
  </si>
  <si>
    <t xml:space="preserve">Powierzchnia terenu objętego projektem- 8,8179 ha. Projekt zakłada wyznaczenie trzech obszarów o łącznej powierzchni 8,8179 ha, na których zostanie zagospodarowana zieleń oraz powstaną rozwiązania propagujące edukację ekologiczną. Zagospodarowanie terenu zakłada, że każdy z 3 terenów będzie w minimum 70 % pokryty zielenią. Wszelkie ubytki zieleni, zostaną naprawione lub skompensowane przez nowe nasadzenia. W projekcie przewidziano monitoring ich żywotności i uzupełnienia ubytków w okresie trwałości projektu. Opis wyznaczonych obszarów: Obszar 1. Park Solidarności o powierzchni 7,7808 ha. Park został zaprojektowany jako wielofunkcyjna przestrzeń spacerowo-rekreacyjna. Obszar 2. Skwer na Osiedlu Jana Pawła II o powierzchni: 0,2964 ha. Celem jest stworzenie miejsca parkowo-rekreacyjnego o kameralnym charakterze, które nawiązywałoby do historycznych tradycji miejsca z uwzględnieniem najnowszych trendów projektowych. Istniejący drzewostan uzupełniony zostanie żywopłotami liściastymi zróżnicowanymi kolorystycznie. Koncepcja zakłada utworzenia miejsca wypoczynkowego w postaci prostokątnego placu o wymiarach 23,50x16,4 m w centralnej części terenu, w bezpośrednim sąsiedztwie starego budynku wieży ciśnień. Obszar 3. Skwer przy ul. Ekologicznej o powierzchni: 0,7407 ha. W ramach zagospodarowania zielenią przewiduje się wykonanie nowych nasadzeń uporządkowanej zieleni wysokiej i niskiej. Zadania dodatkowe, które zostaną wykonane w ramach projektu: 1.Wykonanie dokumentacji projektowej; 2.Wykonanie Studium wykonalności; 3.Działania promujące projekt. 4.Nadzór inwestorski. Powierzchnia utworzonych nowych terenów zieleni - 1,0371 ha. </t>
  </si>
  <si>
    <t>POIS.02.05.00-00-0123/16</t>
  </si>
  <si>
    <t>Utworzenie parku na Słodowie oraz rewaloryzacja zieleni Parku im. H. Sienkiewicza we Włocławku</t>
  </si>
  <si>
    <t>GMINA MIASTO WŁOCŁAWEK</t>
  </si>
  <si>
    <t>Przedsięwzięcie zlokalizowane jest w woj. kuj.-pom., na terenie m.Włocławek. Zgodnie z dok. strategicznymi na poziomie kraju i woj. Pow. ter. projektu wynosi 7,99 ha. Jest to obszar na pograniczu 3 największych dzielnic: Śródmieścia, Południa i Zazamcza. W ramach robót bud. przewiduje się: odnowienie zdegradowanej zieleni wzdłuż planowanego ciągu pieszo-rowerowego w śladzie zniszczonej alei parkowej w zabytkowym Parku im.H.Sienkiewicza, który zapewni bezpośrednie połącz. istniejącego i planowanego parku, a także umożliwi dostęp do nowych ter. zielonych mieszkańcom Śródmieścia i Zazamcza oraz utworzenie nowego parku na Słodowie. Planowane prace: rewaloryzacja i przebudowa istniejącej szaty roślinnej,zabiegi z zakresu gospodarki drzewostanem (m.in. zachowanie starodrzewia, eliminacja gat. inwazyjnych), renowacja ter. zieleni, wielogatun. i wielopiętrowe nasadzenia drzew, krzewów i bylin wzbogacające istniejącą szatę roślinną (gł.Gat.rodzime), z uwzględnieniem lokal. uwarunkowań siedliskowych, montaż budek lęgowych dla ptaków i domków dla owadów, umocnienie zboczy przed osuwaniem się mas ziemnych i zabezpieczenie przed spływem wód powierzchniowych z wykorzyst. projektowanych umocnień jako siedzisk dla rekreacji codziennej, profilowanie ter. w obszarze skarp, niwelacja wybranych nasypów i nierówności, zasypanie niecek nieczynnych basenów, uporządkowanie ter. w rejonie 2 stawów (wycinka roślin w związku z utrzymaniem wód stojących.</t>
  </si>
  <si>
    <t>POIS.02.05.00-00-0124/16</t>
  </si>
  <si>
    <t>Poprawa jakości środowiska miejskiego w Siemiatyczach</t>
  </si>
  <si>
    <t>MIASTO SIEMIATYCZE</t>
  </si>
  <si>
    <t xml:space="preserve">Projekt będzie realizowany na terenach miasta oraz obszarach funkcjonalnych Siemiatycz. To miasto powiatowe w południowej części województwa podlaskiego, położone na Wysoczyźnie Drohiczyńskiej nad rzeką Kamianką.Lokalizacja przedsięwzięcia dotyczy wyodrębnionych 7 części (miasta,obszaru funkcjonalnego miasta,łącznie powierzchnia ok 5,13ha): - część reprezentacyjna obejmująca Plac Jana Pawła II, ul. Legionów Piłsudskiego, zieleń izolacyjną przy Szkole Muzycznej(ochrona przed hałasem, szczególnie istotna ze względów jakości nauki dzieci), - strefę rekreacyjno- krajobrazową z funkcją sportową obejmującą ul. Nadrzeczną, Sportową, Chopina,Mickiewicza oraz Słowackiego, - osiedle mieszkaniowe z zabudową jednorodzinną na ulicy Kasztanowej, Świerkowej i Słowiczyńskiej - osiedle zabudowy wielorodzinnej przy ulicy Andersa, Górnej,Wysokiej i okolice kotłowni, jak i ul. Gilewskiego, - teren przyległy do cmentarza ul. Bartosza Głowackiego, - tereny niezagospodarowany przy ulicy Jabłoniowej, Wiśniowa Jabłonowskiej/Żeromskiego oraz Armii Krajowej, Wysoka, Armii Krajowej, Pl.Jana Pawła II - to obszar nasilonych programów społ.ekonomicznych(niskie dochody, wysokie bezrobocie, mieszkańcy wsparci przez MOPS) -tereny przy ul. Żwirki i Wigury. W ramach projektu przewidziano:sadzenie drzew i krzewów; zakładanie trawników i łąk kwiecistych; sadzenie bylin; odmłodzenie żywopłotu; pielęgnacja drzew i krzewów.; pielęgnacja trawników i łąk kwiecistych; pielęgnacja bylin; wycinka drzew;wykonanie nawierzchni żwirowych oraz nawierzchni z kostki brukowej betonowej; </t>
  </si>
  <si>
    <t>POIS.02.05.00-00-0125/16</t>
  </si>
  <si>
    <t>Poprawa jakości środowiska w miastach na terenie Związku Miast i Gmin Dorzecza Parsęty.</t>
  </si>
  <si>
    <t>Projekt jest realizowany w 8 gminach, przy udziale 9 podmiotów. Przedmiotem projektu jest utworzenie i odnowa terenów zieleni o łącznej powierzchni 86,82 ha, przy czym dodatkowa powierzchnia biologicznie czynna uzyskana w wyniku realizacji projektu to 14,5 ha. Wynikiem realizacji projektów będzie miejscowa rekultywacja gruntów, utworzenie wielopiętrowych i wielogatunkowych założeń zieleni, opartych na gatunkach rodzimych, tworzących dogodne warunki dla rodzimych ptaków owadów i drobnych ssaków. Dzięki podjętym w ramach projektu działaniom powierzchnia biologicznie czynna będzie zajmowała 88% objętych terenów. Realizacja projektu przyczyni się do zatrzymania będź zmniejszenia spływu powierzchniowego wody.</t>
  </si>
  <si>
    <t>POIS.02.05.00-00-0126/16</t>
  </si>
  <si>
    <t>Poprawa jakości środowiska miejskiego poprzez rozwój zieleni miejskiej w Brzegu.</t>
  </si>
  <si>
    <t>GMINA BRZEG</t>
  </si>
  <si>
    <t>Projekt obejmuje trzy główne tereny zieleni: Planty i Parki, zadrzewienie przy gminnych ciągach komunikacyjnych, poboczne zespoły zieleni. Łączna powierzchnia terenów zieleni wynosi 84,498 ha, a nowo utworzonych wynosi 3,37 ha. Teren po zakończeniu realizacji w co najmniej 70% będzie pokryty zielenią.W projekcie założono zachowanie istniejących cennych drzew, zastosowanie do nasadzeń głównie rodzimych gatunków roślin oraz przewidziano stworzenie wielopietrowych i wielogatunkowych założeń zieleni. Projekt przyczyni się do ograniczenia występowania roślin inwazyjnych, nastąpi ograniczenie hałasu.</t>
  </si>
  <si>
    <t>POIS.02.05.00-00-0127/16</t>
  </si>
  <si>
    <t>"PRĄDY MORSKIE" Park miejski we Władysławowie</t>
  </si>
  <si>
    <t>Celem projektu jest zagospodarowanie Parku Miejskiego o powierzchni 21,59 ha, w tym 17,88 ha trenów jest pokryte zielenią (78,37%). Powierzchnia nowo utworzonych terenów wynosi 1,175 ha. W ramach inwestycji przewidziano, że wszystkie ubytki zieleni zostaną skompensowane. Tworzone będą wielopiętrowe i wielogatunkowe założenia zieleni oparte na gatunkach rodzimych. Podczas realizacji przedsięwzięcia zachowane zostaną istniejące cenne drzewa, gatunki inwazyjne wymienione zostaną na gatunki rodzime. Dodatkowo w projekcie przewidziano rozwiązania korzystne dla ochrony przyrody (budki dla ptaków i domki dla owadów). Projekt przyczyni się do ograniczenia hałasu.</t>
  </si>
  <si>
    <t>POIS.02.05.00-00-0128/16</t>
  </si>
  <si>
    <t>Rozwój terenów zieleni w Wodzisławiu Śląskim</t>
  </si>
  <si>
    <t>MIASTO WODZISŁAW ŚLĄSKI</t>
  </si>
  <si>
    <t>Projekt będzie realizowany na 6 terenach w Wodzisławiu Śląskim. Główny cel projektu to powstrzymanie redukcji i pogłębiającej się degradacji terenów zieleni w mieście poprzez zwiększenie powierzchni terenów zieleni - parków, skwerów, terenów urządzonej zieleni miejskiej.</t>
  </si>
  <si>
    <t>POIS.02.05.00-00-0129/16</t>
  </si>
  <si>
    <t>Rozwój terenów zieleni w Gminie Nadarzyn</t>
  </si>
  <si>
    <t>Celem projektu jest zagospodarowanie terenów zieleni na terenie Gm. Nadarzyn tj.na terenie miejscowości Walendów oraz Nadarzyn. Lokalizacja zamierzenia inwestycyjnego, na której będą prowadzone prace związane z rozwojem terenów zielonych to w m. Nadarzyn dz. nr ew. 606/2; a w m. Walendów dz. nr ew. 137/11, 137/13, 137/15, 137/16, 137/17, 137/18, 137/20, 137/21.Wnioskodawcą jest Gm. Nadarzyn, która posiada prawo do dyspon. nieruchomością na cele budowlane dla terenu zlokalizowanego na terenie miejscowości Nadarzyn, dysponowanie nieruchomością wynika z prawa własności, w miejscowości Walendów z tytułu prawa użytkowania. Na działce nr ew 606/2 w miejscowości Nadarzyn, w chwili obecnej zlokalizowany jest samoistny zbiornik wodny. Do chwili obecnej zbiornik ten wykorzysta. był przez koło wędkarskie. Wokół zbiornika teren jest całkowicie niezagospodarowany. Teren jest porośnięty kępkami traw i chwastami, które Gmina wykasza, co jakiś czas. Geneza akwenu jest całkowicie naturalna, powstało w niecce terenu. Zbiornik ten do tej chwili nie był oczyszczany i odmulany. Nie była też regulowana linia brzegowa. Odwadnianie terenu jest zapewnione przez rów melioracyjny przebieg. przez teren działek. Na działkach (ww.) w m. Walendów brak jest zagospodarowania terenu. Teren porośnięty jest miejscami niską zielenią oraz sporadycz. kępami drzew. Od strony pół. teren inwestycji sąsiaduje z terenem zabudowanym przez domy socjalne, od strony wsch. i poł. teren sąsiaduje z terenem zabul. przez domy mieszkalne jednorodzinne, wzdłuż wsch. granicy przebiega droga gminna utwardzona. Przez teren inwestycji w Walendowie również przebiega rów melioracyjny, który odwadnia cały teren. Teren inwestycji co jakiś czas jest koszony przez służby porządkowe gminy. Teren przylegający do kanału meliorac. jest nieuporządkowany i zaniedbany. Celem rewitalizacji w Walendowie jest rozwój terenów zielonych, aby zahamować spadek powierzchni terenów zieleni w miastach i ich obszarach funkcjonaln. Teren zostanie p</t>
  </si>
  <si>
    <t>POIS.02.05.00-00-0130/16</t>
  </si>
  <si>
    <t>POPRAWA JAKOŚCI ŚRODOWISKA MIEJSKIEGO W SOCHACZEWIE POPRZEZ RENOWACJE I ROZWÓJ TERENÓW ZIELENI</t>
  </si>
  <si>
    <t>Projekt dot. poprawy jakości ter. zielonych w Sochaczewie oraz budowy zielonej kurtyny. Elementy inwestycji: • Renowacja parku im. Garbolewskiego; • Renowacja parku przy ul. Traugutta; • Restauracja parku przy ul. Chopina w Chodakowie • Rewitalizacja terenów nadbrzeżnych rzeki Utraty; • Utworzenie zielonej kurtyny na ul. Olimpijskiej w Sochaczewie. Projekt zostanie zrealizowany w woj. mazowieckim, w Mieście Sochaczew. Jest zlokalizowany w strefach: - z przekroczeniem dop. norm jakości powietrza: przekroczenie norm PM10 i PM2,5 i benzo(a)pirenu w pyle PM10 (na podst. Planu Gosp. Niskoemisyjnej dla M. Sochaczew) - dla której obowiązuje Program Ochrony Środowiska, w tym powietrza dla Sochaczewa - dla której wyznaczono Program Ochrony Powietrza dla strefy w której został przekroczony poziom benzo(a)pirenu - w których występują problemy społ. m.in.: bezrobocie, alkoholizm, zła sytuacja osób starszych i niepełonspr., niewystarczająca opieka przedszkolna, przemoc w rodzinie, przestępszość (kradzieże, włamania). - dla której istnieje strefa przewietrzenia miasta (istnienie uprzywilejowanych tras wiatrów)-udokumentowana odpowiednią analizą. Tereny objęte projektem są t. zielonymi i pełnią taką funkcję. Projekt ma na celu poprawę ich walorów krajobrazowych, funkcjonalnych i porządkowych. Wnioskodawca posiada dok. określającą sposób zagosp. terenu. Sposób zagosp. terenu przewiduje, że będzie on w ponad 70% pokryty zielenią. Wnioskodawca posiada dok. projektową określ. sposób zagosp. terenów objętych projektem (opis-pkt. H.2.5). Celem przeds. jest poprawa jakości środ. miejskiego Sochaczewa poprzez rozwój terenów zieleni. Efekty: - zahamowanie spadku pow. terenów zieleni w mieście dzięki rewitalizacji pow. terenów zieleni w parkach. - osłabienie zjawiska miejskiej wyspy ciepła oraz poprawia możliw. przewietrzania miasta i uzupełnienia zasobów wody podziemnej w drodze infiltracji oraz wpłynie pozytyw. na zach. różnorodności biolog. Dzięki realizacji projektu zwiększy się pow. bi</t>
  </si>
  <si>
    <t>POIS.02.05.00-00-0131/16</t>
  </si>
  <si>
    <t>Podniesienie jakości życia mieszkańcom poprzez rozwój terenów zieleni miejskiej w Starachowicach</t>
  </si>
  <si>
    <t>GMINA STARACHOWICE</t>
  </si>
  <si>
    <t>Głównym celem projektu będzie zahamowanie spadku powierzchni terenów zieleni w Starachowicach, przeciwdziałanie osuwiskom i erozji, osłabienie zjawiska tzw, miejskiej wyspy ciepła poprzez odpowiednie zagospodarowanie zielenią terenów zdegradowanych i zniszczonych działalnością człowieka. Cel główny będzie realizowany poprzez wprowadzenie rozwiązań korzystnych dla ochrony środowiska, zapewnienie odporności na zmienność klimatu i lokalne warunki klimatyczne, ograniczenie roślin inwazyjnych, tworzenie siedlisk dla owadów, ptaków oraz drobnych ssaków, wykonanie wielopiętrowych, wielogatunkowych założeń roślinności rodzimej zapobieganie osuwiskom, niedoborom podczas suszy, lokalnym podtopieniom. Celem projektu jest również zwiększenie terenów zieleni umożliwiających odpoczynek i rekreację mieszkańcom. Realizacja projektu wpłynie na zwiększenie atrakcyjności miasta, jakość życia mieszkańców i jednocześnie na zwiększenie możliwości adaptacyjnych dla ptaków owadów i małych ssaków.Przedmiotem projektu jest zagospodarowanie 5 obszarów zieleni zdegradowanej o pow.7,81 ha (min. 6,25 ha dodatk.pow.biologicznie czynna tj 80%),</t>
  </si>
  <si>
    <t>POIS.02.05.00-00-0132/16</t>
  </si>
  <si>
    <t>Zagłębiowski Park Linearny - Rewitalizacja obszaru funkcjonowania doliny rzeki Przemszy i Brynicy przez rozwój terenów zielonych - Utworzenie Parku Bioróżnorodności w Sosnowcu</t>
  </si>
  <si>
    <t>SOSNOWIEC - MIASTO NA PRAWACH POWIATU</t>
  </si>
  <si>
    <t>Obszar realizacji Projektu zlokalizowany jest w rejonie ul. Piłsudskiego i Kresowej w Sosnowcu. Teren ten umownie nazywany jest Parkiem im. Kruczkowskiego lub Parkiem Kresowym. Nie istnieje żaden akt prawny nadający status parku. Projekt przewiduje: przebudowę nawierzchni osi głównej wraz z wykonaniem nowych schodów dostosowanych do potrzeb os. niepełnosprawnych,oraz przebudowę istniejących ścieżek,remont/likwidację schodów od strony szkoły oraz budowę schodów do punktu widokowego,realizację elementów małej architektury(ławki,kosze na śmieci,oznakowanie),konserwację istniejącego drzewostanu,wykonanie nasadzeń, wycinkę drzew kolidujących z projektowanym zagospodarowaniem,budowę oczek wodn.,budowę domków dla owadów,budek dla nietoperzy,budek lęgowych dla ptaków,budowę infrastruktury technicznej: wod-kan. (nawodnienie kolekcji),oświetlenie ciągów pieszych oraz kolekcji roślinnej,wykonanie kompostownika,toalet,ogrodzenia,likwidację istniejącego oświetlenia.Dla uzyskania terenów biologicznie czynnych w Projekcie realizowane będę prace rekultywacyjne. Obszar Projektu zajmuje pow. ok.6,70ha,z czego pow. terenów zielonych stanowi 82%.</t>
  </si>
  <si>
    <t>POIS.02.05.00-00-0133/16</t>
  </si>
  <si>
    <t>Zielone Leszno - odbudowa ekosystemu miasta szansą na zdrowsze i bezpieczniejsze życie</t>
  </si>
  <si>
    <t>Projekt obejmuje 5 zadań na terenie Miasta Leszna i dąży do zapewnienia poprawy jakości środowiska miejskiego, podniesienia estetyki krajobrazu oraz poprawy warunków i jakości życia społeczności lokalnej. Celem jest zwiększenie powierzchni terenów zieleni w terenie zabudowanym. Zostanie to osiągnięte dzięki rekultywacji terenu zdegradowanego i zanieczyszczonego działalnością człowieka.</t>
  </si>
  <si>
    <t>POIS.02.05.00-00-0134/16</t>
  </si>
  <si>
    <t>Zielony Radzymin - rozwój terenów zielonych w centrum miasta.</t>
  </si>
  <si>
    <t>GMINA RADZYMIN</t>
  </si>
  <si>
    <t>Projekt obejmuje cztery zadania inwestycyjne Park Eleonory Czartoryskiej, Plac Wolności, Plac Kościuszko, Dawny Cmentarz Ewangelicki.Całkowita powierzchnia terenu objęta projektem wynosi 4,086 ha, przyrost terenu wynosi 1,008 ha. W projekcie przewidziano, że wszystkie ubytki zieleni zostaną skompensowane przez nowe nasadzenia, zostaną usunięte gatunki inwazyjne oraz utworzone będą wielopiętrowe i wielogatunkowe założenia zieleni oparte na gatunkach rodzimych tworzących dogodne warunki dla ptaków i owadów. Nastąpi ograniczenie hałasu poprzez nasadzenia izolacyjne. Zostaną zachowane drzewa o znacznych rozmiarach.</t>
  </si>
  <si>
    <t>POIS.02.05.00-00-0135/16</t>
  </si>
  <si>
    <t>Rozwój terenów zieleni w Gminie Nowy Tomyśl poprzez tworzenie i odnowienie terenów zieleni w celu poprawy jakości środowiska</t>
  </si>
  <si>
    <t>GMINA NOWY TOMYŚL</t>
  </si>
  <si>
    <t>Projekt realizowany będzie na terenie województwa wielkopolskiego, w miejscowości Nowy Tomyśl, będącej siedzibą gminy Nowy Tomyśl i powiatu nowotomyskiego. Zakres projektu obejmie prace związane z tworzeniem i odnową obszarów zieleni w 2 parkach miejskich – w Parku Miejskim im. F. Szołdrskiego przy ul. Topolowej 11 oraz Parku Miejskim przy ulicy Stanisława Musiała – zlokalizowanych w centrum Nowego Tomyśla. Zakres rzeczowy projektu obejmuje: 1) Przygotowanie dokumentacji technicznej 2) Prace budowlane i porządkowe – zagospodarowanie terenów parków: • Nasadzenia nowej roślinności zgodnie z przygotowaną Koncepcją Programowo-Przestrzenną, • Usunięcie roślin inwazyjnych, • Porządkowanie terenów parku, rozbiórkę nawierzchni w złym stanie technicznym, • Budowę ścieżek parkowych w parku przy ulicy Musiała, • Montaż elementów małej architektury – ławek, koszy na śmieci, • Rozmieszczenie w parkach budek lęgowych oraz budek dla owadów zapylających, • Budowę infrastruktury rekreacyjnej w parku im. F. Szołdrskiego 3) Nadzór autorski, 4) Nadzór inwestorski, 5) Promocję projektu. Zarządzanie projektem: Podmiotem odpowiedzialnym za zarządzanie projektem w fazie realizacji i po jego zakończeniu jest Gmina Nowy Tomyśl. Powierzchnia obszaru objętego projektem wynosi: 24,51 ha. Dzięki projektowi utworzone zostaną nowe obszary zieleni o powierzchni 14,82 ha.</t>
  </si>
  <si>
    <t>POIS.02.05.00-00-0136/16</t>
  </si>
  <si>
    <t>Rewitalizacja Parku Miejskiego w Świdwinie</t>
  </si>
  <si>
    <t>GMINA MIEJSKA ŚWIDWIN</t>
  </si>
  <si>
    <t>Celem projektu jest rewaloryzacja zdegradowanej obecnie przestrzeni parku. Wynikiem tego będzie uporządkowanie charakterystyki układu przestrzennego parku. Zostanie wyodrębnione 9 sektorów parku, odpowiadających najbardziej charakterystycznym elementom istniejącym. Zostanie stworzona przestrzeń parkowa nie zatracająca charakteru leśnego, będzie atrakcyjnym miejscem rekreacji i wypoczynku dla mieszkańców Miasta oraz osób przyjezdnych.</t>
  </si>
  <si>
    <t>POIS.02.05.00-00-0138/16</t>
  </si>
  <si>
    <t>Poprawa jakości przestrzeni publicznej oraz środowiska miejskiego w Zielonce poprzez kompleksowy rozwój terenów zieleni</t>
  </si>
  <si>
    <t>MIASTO ZIELONKA</t>
  </si>
  <si>
    <t>Projekt obejmuje 7 obiektów o łącznej pow. 7,46 ha, wymagających uporządkowania i rewaloryzacji. Przewiduje się nasadzenia zieleni, wykonanie małej architektury i innej infrastruktury służącej udostępnieniu terenów zieleni.</t>
  </si>
  <si>
    <t>POIS.02.05.00-00-0139/16</t>
  </si>
  <si>
    <t>Rozwój terenów zieleni w gminie Karpacz poprzez tworzenie i odnowienie terenów zieleni w celu poprawy środowiska</t>
  </si>
  <si>
    <t>GMINA KARPACZ</t>
  </si>
  <si>
    <t>Projekt obejmuje 18 wydzielonych obszarów zlokalizowanych na terenie Miasta Karpacz. Głównym celem przedsięwzięcia jest poprawa jakości środowiska naturalnego oraz jakości życia mieszkańców Gminy Karpacz poprzez odnowienie i tworzenie nowych terenów zieleni miejskiej, pełniącej funkcje rekreacyjne, ochronne i biologiczne.</t>
  </si>
  <si>
    <t>POIS.02.05.00-00-0140/16</t>
  </si>
  <si>
    <t>Poprawa jakości środowiska w Mieście Kraśnik poprzez odnowę i rozwój terenów zieleni - etap II</t>
  </si>
  <si>
    <t>MIASTO KRAŚNIK</t>
  </si>
  <si>
    <t>Projekt realizowany w Kraśniku. Obejmuje tereny: przy Urzędzie Miasta, przy Amfiteatrze przy ul. Festiwalowej, „Zamczysko”, skarpa w ob. ul. Festiwalowa, Oboźna, Zamkowa, skwer przy Kościele Św. Ducha ul. Gabriela Narutowicza, skwer przy PKP przy ul. Kolejowej, zieleń przyuliczna Al. Niepodległoci, Lasek przy szkole społecznej, Plac Solskiego, ul. Wyszyńskiego, zieleń przy Prezydium, zieleń przyblokowa Wyszyńskiego, Park przy fontannie, Park przy kamieniu, zieleń przyblokowa Słowackiego, przy Zalewie Kraśnickim, przy ul. Makowej, przy ul. Kopernika, Park przy USC, zieleń przyblokowa przy ul. Koszarowej, Al. Tysiąclecia. Projekt znajduje się na obszarze o wysokim poziomie degradacji zieleni. Projekt obejmuje następujące zadania: opracowanie dokumentacji proj.-tech., Studium Wykonalności, roboty budowlane – zagospodarowanie zieleni na terenie M. Kraśnik , promocje i informacje, nadzór inwestorski. Projekt zakłada realizację m.in: usunięcie inwazyjnych gat. obcych, adaptację roślinności istniejacej przez pozostawienie drzew i krzewów wartościowych przyrodniczo i krajobrazowo tworzących dogodne i atrakcyjne warunki dla rodzimych zwierząt, założenie łąk kwietnych stworzonych z gat. występ. na polskich siedliskach łąkowych, zatrzymanie osuwisk poprzez umocnienie istn. skarp powstałych w wyniku znacznych zagłębień terenu.</t>
  </si>
  <si>
    <t>POIS.02.05.00-00-0141/16</t>
  </si>
  <si>
    <t>Budowa kościańskiego traktu rekreacyjnego - etap VI</t>
  </si>
  <si>
    <t>GMINA MIEJSKA KOŚCIAN</t>
  </si>
  <si>
    <t>Poprawa jakości środowiska naturalnego i poprawa jakości życia mieszkańców Gminy Miejskiej Kościan poprzez odnowienie i tworzenie nowych terenów zieleni miejskiej pełniącej funkcje rekreacyjne, zdrowotne, ochronne i biologiczne. ZAKRES PROJEKTU obejmuje następujące roboty: -zagospodarowanie Bulwaru Kościańskiego. -przebudowę i zagospodarowanie Łazienek Kościańskich. W zakresie projektu uwzględniono również usługi związane z promocją projektu.</t>
  </si>
  <si>
    <t>POIS.02.05.00-00-0142/16</t>
  </si>
  <si>
    <t>Zieleń Miejska – naturalne bogactwo miasta Siemianowice Śląskie</t>
  </si>
  <si>
    <t>Projekt obejmuje zwiększenie powierzchni terenów zieleni, powstałych dzięki rekultywacji terenów zdegradowanych i rewitalizacji istniejących parków. Realizowany jest na 5 obszarach na terenie Miasta zlokalizowanych w 3 dzielnicach. Beneficjentem projektu i jednocześnie podmiotem zarządzającym jego rezultatami jest Gmina Siemianowice Śląskie. Teren objęty projektem stanowi własność wnioskodawcy lub Skarbu Państwa (użytkowanie wieczyste). Jedna z nieruchomości znajduje się w trwałym zarządzie MOSiR, który wyraził zgodę na dysponowanie przez Gminę na cele budowlane oraz w okresie trwałości projektu. Po realizacji projektu cała wytworzona w jego ramach infrastruktura udostępniona będzie bezpłatnie. Koszty kwalifikowalne inwestycji wynoszą 4 476 890,66 PLN. Jest to koszt brutto uwzględniający podatek VAT 23%. Koszty netto inwestycji wynoszą 3 639 748,50 a podatek VAT 837 142,16. W ramach projektu przewidziano koszty: - przygotowawcze (Kategoria: przygotowanie projektu) - koszty inwestycyjne (Kategoria: Roboty budowlane – jako dominująca w ramach zamówienia) • Roboty budowlane związane z rewitalizacją terenów zielonych (uporządkowanie terenu, cięcia sanitarne, nasadzenia, montaż budek lęgowych): • Roboty budowlane związane z częścią rekreacyjna (ścieżki, chodniki, mała architektura itp..): (ok. 25% kosztów) - pozostałe koszty • Nadzory branżowe: (Kategoria: Zarządzanie projektem) • Koszty promocji: (Kategoria: Działania informacyjno – promocyjne). Cała powierzchnia terenów zielonych objęta projektem zajmuje 464 215m2. W tym 87 950m2 stanowią tereny zielone w Parku Ludowym i na terenie przy ul. Budryka – na obu tych obszarach istniejąca zieleń posiada status zdegradowanej – jest ona kompletnie nieuporządkowana, dominują w niej gatunki inwazyjne i nie spełnia ona żadnych funkcji dla mieszkańców Miasta. Na tej podstawie można zatem uznać, że stopień degradacji zieleni istniejącej na obszarze projektu wynosi ok. 19 %</t>
  </si>
  <si>
    <t>POIS.02.05.00-00-0143/16</t>
  </si>
  <si>
    <t>Rozwój systemu zieleni w Jarocinie obejmujący parki, skwery i zieleń przyuliczną</t>
  </si>
  <si>
    <t>GMINA JAROCIN</t>
  </si>
  <si>
    <t>Projekt swym zakresem obejmuje cztery sektory: Rewaloryzację założenia pałacowo-parkowego w Jarocinie, terenów zieleni przyulicznej, parku mjr. Gorzewskiego wraz z zielenią przyuliczną, parku przy ul. Szubianki. Sektor obejmuje 25 ha. 70% terenu będzie terenem zielonym. Projekt przewiduje szereg rozwiązań poprawiających różnorodność biologiczną m.in. przez ograniczenie występowania gatunków inwazyjnych, stosowania do nasadzeń gatunków rodzimych, zostaną zastosowane wielopiętrowe i wielogatunkowe struktury zieleni, zostaną zachowane drzewa o znacznych rozmiarach. Ponadto zostaną zachowane obszary ukształtowane w sposób naturalny. Przewiduje się zainstalowanie karmników dla ptaków, budek i poideł.</t>
  </si>
  <si>
    <t>POIS.02.05.00-00-0144/16</t>
  </si>
  <si>
    <t>Zagospodarowanie turystyczno – rekreacyjne terenów na osiedlu JAR w Toruniu.</t>
  </si>
  <si>
    <t>JAR to największe osiedle w północnym Toruniu, zapełnione blokami i mieszkańcami. Powstają tu także obiekty handlowe, od kilku lat stoi supermarket, budowane są ciągle nowe pawilony handlowe oraz nowoczesne obiekty biznesowe. Teren będący przedmiotem projektu to działki 182 i 190, to tereny lasów miejskich, są terenem po Jednostce Armii Radzieckiej (JAR) w obrębie ul. Grudziądzkiej, Polnej i Ugory, (łączna powierzchni 18,4 ha). Są to obszary będące własnością Gminy Miasta Toruń.Część tego obszaru podlega ochronie w ramach sieci Natura 2000 Forty w Toruniu PLH040001 - specjalny obszar ochrony siedlisk (Dyrektywa Siedliskowa). Na terenie lasów JARu pomiędzy drzewami występują pozostałości powojskowe w formie umocnień terenu.Obszar ten jeszcze przed I wojną światową był przeznaczony na magazyny zakładów zbrojeniowych i fabrykę amunicji, zaopatrującą jednostki artyleryjskie garnizonu toruńskiego. Z uwagi na to, przed przystąpieniem do prac w terenie należy go rozminować oraz usunąć wszelkie pozostałości bo byłym składzie amunicji. Drzewostan na tym obszarze jest nieuporządkowany.</t>
  </si>
  <si>
    <t>POIS.02.05.00-00-0145/16</t>
  </si>
  <si>
    <t>Rozwój i zagospodarowanie zieleni miejskiej i terenów rekreacyjnych w Międzyrzeczu</t>
  </si>
  <si>
    <t>GMINA MIĘDZYRZECZ</t>
  </si>
  <si>
    <t>Cel głowny projektu to zahamowanie spadku powierzchni terenów zieleni w mieście oraz zwiększenie obszarów zielonych dla potrzeb wypoczynku i rekreacji poprzez Rozwój i zagospodarowanie zieleni miejskiej i terenów rekreacyjnych w Międzyrzeczu.</t>
  </si>
  <si>
    <t>POIS.02.05.00-00-0146/16</t>
  </si>
  <si>
    <t>Rozbudowa infrastruktury rekreacyjnej WTWK - Partynice we Wrocławiu – Etap I – Budowa parku linearnego wokół toru wyścigowego wraz z przyrodniczą ścieżką edukacyjną</t>
  </si>
  <si>
    <t>GMINA WROCŁAW</t>
  </si>
  <si>
    <t>W ramach projektu planuje się wykonanie: • ścieżki pieszo-konnej rekreacyjno-edukacyjnej wokół toru wyścigowego, • ścieżki pieszej w parku w północno-wschodniej części terenu, • nasypu z bezkolizyjnym przejściem dla koni wyścigowych w strefę toru wraz z ogrodzeniem, • wewnętrznych linii zasilających napędy bram, • montażu tablic informacyjnych, • wycinek kolizyjnych drzew i żywopłotów, • nasadzeń zieleni, • rozszerzenie terenów zielonych poprzez likwidację składowisk gałęzi, kompostu, obornika oraz prefabrykatów. Na koszty kwalifikowane o wartości 5 344 549,45 zł składają się: • Roboty budowlane 5 290 819,37 zł • Informacja i promocja 47 030,08 zł • Nadzór archeologiczny 6 700,00 zł. Infrastruktura towarzysząca wynosi 1 552 860,74 zł, co stanowi 29,35% wydatków kwalifikowalnych. Całkowity koszt projektu to: 6 573 795,83 zł, w tym podatek od towarów i usług wynosi 1 229 246,38 zł i jest wydatkiem niekwalifikowalnym. Powierzchnia terenu objętego projektem: 148 569,1 m2, w tym powierzchnia biologicznie czynna 137 909,6 m2. Po zakończeniu realizacji projektu teren objęty projektem będzie w 92,8% pokryty zielenią.</t>
  </si>
  <si>
    <t>POIS.02.05.00-00-0147/16</t>
  </si>
  <si>
    <t>Planty Stargardzkie - ogrody rekreacji Rewitalizacja zieleni w parkach: Bolesława Chrobrego, Popiela i Jagiellońskim.</t>
  </si>
  <si>
    <t>GMINA MIASTO STARGARD</t>
  </si>
  <si>
    <t>Celem projektu jest rewitalizacja terenów zieleni na obszarze Parku Bolesława Chrobrego, Popiela i Jagiellońskim oraz zwiększenie powierzchni terenów zieleni w obszarze skweru przy u. gen. Andersa. Zwiększenie poziomu ochrony różnorodności biologicznej, ograniczenie hałasu, poprawa jakości powietrza. poprawa jakości zycia poprzez rewitalizację aktualnej oraz stworzenie nowej przestrzeni w mieście, pozwalających na aktywny wypoczynek i rekreację</t>
  </si>
  <si>
    <t>POIS.02.05.00-00-0148/16</t>
  </si>
  <si>
    <t>Rewitalizacja i zagospodarowanie terenów zielonych w mieście Resko</t>
  </si>
  <si>
    <t>GMINA RESKO</t>
  </si>
  <si>
    <t>Realizacja wnioskowanego projektu przewiduje prace związane z przekształceniem zaniedbanych i w większości nieurządznych terenów na funkcjonalne tereny zieleni miejskiej. Wnioskodawcą, Beneficjentem dotacji, oraz właścicielem oraz późniejszym operatorem terenów zieleni będących przedmiotem projektu będzie Gmina Resko.Projekt obejmować będzie prace na 4 terenach zlokalizowanych w mieście Resko: 1. „NAD REGĄ” – pow. całk. 29 028 m2, z czego 10 640 m2 nie pełni obecnie funkcji terenu zieleni – planuje się wykonanie nasadzeń, montaż elementów małej architektury, budowę alejek i oświetlenia, oczyszczenie zbiornika wodnego i wykonanie piaszczystej plaży, umocnienie skarpy. Koszt: 609 135,02 zł brutto 2. „PRZY STADIONIE” - pow. całk. 10 157 m2 – planuje się wykonanie nasadzeń, montaż elementów małej architektury, budowę alejek, placu zabaw i oświetlenia. Koszt: 542 380,04 zł brutto 3. „PRZY DOMU KULTURY” - pow. całk. 10 739 m2, z czego 10 111 m2 nie pełni obecnie funkcji terenu zieleni – planuje się wykonanie nasadzeń, montaż elementów małej architektury, budowę alejek, placu zabaw, sceny z widownią oraz oświetlenia, wykonanie robót ziemnych. Koszt: 592 126,15 zł brutto 4. „ZA WAŁEM” - pow. całk. 16 712 m2, z czego 15 867 m2 nie pełni obecnie funkcji terenu zieleni – planuje się wykonanie nasadzeń, montaż elementów małej architektury, budowę alejek, placu zabaw i oświetlenia. Koszt: 1 009 325,84 zł brutto</t>
  </si>
  <si>
    <t>POIS.02.05.00-00-0149/16</t>
  </si>
  <si>
    <t>Rewaloryzacja terenów zieleni na Wzgórzu Wolności i Wzgórzu Dąbrowskiego w Bydgoszczy</t>
  </si>
  <si>
    <t>Celem bezpośrednim projektu jest zahamowanie spadku powierzchni terenów zieleni w miastach i zapewnienie odpowiednich warunków do poprawy jakości środowiska miejskiego poprzez rewaloryzację terenów zieleni na Wzgórzu Wolności i Wzgórzu Dąbrowskiego w Bydgoszczy</t>
  </si>
  <si>
    <t>POIS.02.05.00-00-0150/16</t>
  </si>
  <si>
    <t>Rewitalizacja Parku Jana Pawła II - Papieża Pielgrzyma w Łomży</t>
  </si>
  <si>
    <t>ŁOMŻA – MIASTO NA PRAWACH POWIATU</t>
  </si>
  <si>
    <t>Teren opracowania obejmuje teren parku im. Jana Pawła II w rejonie ul. Zawadzkiej, Prusa, Wyszyńskiego i Reymonta w Łomży - mieście subregionalnym województwa podlaskiego.Obszar objęty projektem leży w silnie przekształconym, zdominowanym przez zabudowę mieszkaniową wielorodzinną,obszarze Łomży ,jednym z najbardziej zaludnionych. W ramach projektu planuje się wdrożenie gospodarki drzewostanem polegającej na usunięciu drzew i krzewów (188 szt.) suchych lub zagrażających bezpieczeństwu , w powiązaniu z cięciami pielęgnacyjnymi i sanitarnymi, kolizji z powstającą infrastrukturą. Projekt obejmuje także wykonanie nasadzeń z drzew i krzewów ozdobnych, bylin, roślin jednorocznych i cebulowych, założenie trawników, łąk kwietnych i nawierzchni z roślin okrywowych. Nasadzenia te z nawiązką skompensują wycięte martwe lub uszkodzone drzewa i krzewy.</t>
  </si>
  <si>
    <t>POIS.02.05.00-00-0151/16</t>
  </si>
  <si>
    <t>Strefy zieleni i rekreacji w Pułtusku</t>
  </si>
  <si>
    <t>Celem przedsięwzięcia jest zahamowanie spadku powierzchni terenów zieleni w Pułtusku. Zostanie to osiągnięte poprzez zwiększenie powierzchni terenów zieleni (w tym utworzenie trzech nowych skwerów i parków oraz odnowienie 3 istniejących terenów zieleni miejskiej). Strefy zieleni stanowiące przedmiot wniosku mają kluczowe znaczenie dla rekreacji oraz zdrowia i prowadzenia aktywnego trybu życia mieszkańców i turystów. W wyniku real. projektu uzyskana zostanie powierzchnia biologicznie czynna o większych właściwościach absorbujących, przyczyni się do tego rekultywacja gleb oraz zagospodarowanie terenu roślinnością. Zanieczyszczone i zdewastowane tereny objęte projektem zostaną zrekultywowane, jak również przeprowadzone działania prowadzić będą do poprawy bądź przywrócenia biologicznej aktywności zdegradowanych akwenów w pobliżu obiektów. Tereny sąsiadujące z drogami krajowymi będą tworzyć strefę buforową w formie zielonych ścian izolując od hałasu. Roślinność zostanie ukształtowana tak aby tworzyła wielopiętrowe nasadzenia tworząc dogodne i atrakcyjne warunki dla ptaków, owadów i drobnych ssaków. Drzewostan będzie składać się z gatunków zgodnych z naturalnym siedliskiem oraz odpornych na trudne warunki miejskie. Zagospodarowanie terenu wpłynie na zwiększenie liczby osób (mieszkańcy i turyści) korzystających z obiektów będących przedmiotem projektu, w znacznym stopniu podniesie atrakcyjność miasta i pozytywnie wpłynie na poprawę stanu środowiskowego. Cel ten jest w pełni zgodny z celem działania 2.5. POIiŚ oraz priorytetem 2 i 3 dokumentu strategicznego na poziomie europejskim Europa 2020. Obiekty wytworzone i odnowione w projekcie będą służyć zmniejszeniu zagrożenia bezpieczeństwa i przeciwdziałania wykluczeniu społecznemu.</t>
  </si>
  <si>
    <t>POIS.02.05.00-00-0152/16</t>
  </si>
  <si>
    <t>Zagospodarowanie turystyczno – rekreacyjne lasów miejskich w Toruniu.</t>
  </si>
  <si>
    <t>MIASTO TORUŃ</t>
  </si>
  <si>
    <t>Inwestycja jest zlokalizowana w woj. kuj.-pom., na terenie miasta Torunia. Teren zlokalizowany jest na działce 206 i 207/2 z obrębu 6 w Toruniu, znajduje się wewnątrz terenów zabudowanych, ograniczony ul. Bema i Balonową. Pow.wynosi ca 11 ha. Jest to teren lasu miejskiego tzw. „Rudelki” użytkowany jest do celów rekreacji czynnej i biernej przez mieszkańców okolicznych osiedli mieszk. i pozostałych mieszkańców miasta. Obszar stanowi enklawę zieleni, otoczoną dookoła zabudowaniami o charakterze miejskim wraz z infrastrukturą towarzyszącą. Obecnie teren wykorzystywany jest przez przez mieszkańców do rekreacji, spacerów, sportu, organizacji biegów przełajowych. Teren lasu przecinają szlaki piesze. Brak jest infrastruktury a także małej architektury. Powierzchnia gleby jest zdegradowana i podlega erozji. Część roślinności jest zniszczona. Nawierzchnie naturalne wymagają wyprofilowania i uzupełnienia by nie tworzyły się zastoiny wody a także wskazane jest usunięcie wszelkich elementów wystających, które niosą ryzyko potknięcia.</t>
  </si>
  <si>
    <t>POIS.02.05.00-00-0153/16</t>
  </si>
  <si>
    <t>Rozwój terenów zieleni miejskiej w Bukownie</t>
  </si>
  <si>
    <t>GMINA BUKOWNO</t>
  </si>
  <si>
    <t>W projekcie przewidziano trzy zadania inwestycyjne. Powierzchnia terenu objęta projektem wynosi 5,26 ha w tym 2,328 są to tereny nowo utworzone. powierzchnia biologicznie czynna objęta projektem wynosi 93,15% całej powierzchni projektu. W ramach projektu prowadzone będą działania polegające na oczyszczeniu terenu, nasadzeniu nowych roślin, wykonaniu trawników dywanowych, wyposażeniu terenu w elementy małej architektury. W ramach projektu do nasadzeń zostaną zastosowane gatunki rodzime, nasadzenia będą wielopiętrowe. W projekcie przewidziano rozwiązania korzystne dla ptaków i owadów.</t>
  </si>
  <si>
    <t>POIS.02.05.00-00-0154/16</t>
  </si>
  <si>
    <t>Bulwary Błońskie nad rzeką Rokitnicą wraz z zielenią i infrastrukturą towarzyszącą.</t>
  </si>
  <si>
    <t>GMINA BŁONIE</t>
  </si>
  <si>
    <t>Projekt dotyczący zieleni miejskiej zostanie zrealizowany na terenie 1 miasta. Miejscowość Błonie położona jest w województwie mazowieckim w powiecie warszawskim zachodnim. Teren objęty projektem znajduje się w centrum miejscowości, na lewym brzegu rzeki Rokitnica. Działki objęte projektem położone są pomiędzy ul. A. Mickiewicza od północy, zabudową mieszkaniową jednorodzinną przy ul. Legionów i ogródkami działkowymi od południa, ul. Piłsudskiego i KS Błonianka od wschodu i kładką zachodnią przy Parku Bajka od zachodu. Projektem nasadzeń łąk kwietnych objęto teren Bulwarów Błońskich pomiędzy ul. Sochaczewską a Parkiem Włoskim przemiennie po obu stronach rzeki, początkowo wzdłuż cmentarza komunalnego i ogródków działkowych, potem po drugiej stronie rzeki. Teren objęty projektem zajmuje powierzchnię 23 087,9 m2. W wyniku realizacji projektu zostanie zrewitalizowane 1,616 ha zieleni miejskiej na terenie miasta Błonie. - Powierzchnia terenu objętego projektem 23 087,9 m2 - Powierzchnia utwardzona istniejąca i projektowana: 6 951,2 m2, w tym: - powierzchnia nawierzchni z kamienia naturalnego 955,1 m2 - powierzchnia nawierzchni z kostki betonowej 1 390,0 m2 - powierzchnia nawierzchni mineralnej wodoprzepuszczalnej 1 169,8 m2 - powierzchnia istniejących nawierzchni utwardzonych kostką betonową 1 400,4 m2 - powierzchnia kamiennych gazonier 152,4 m2 - Powierzchnia biologicznie czynna 70,01% 16 163,74 m2, w tym: - trawniki 3 172,48 m2 - wielogatunkowe nasadzenia bylinowe 572,0 m2 - drzewa/krzewy 3 610,26 m2 - łąki kwietne 8 809,00 m2.</t>
  </si>
  <si>
    <t>POIS.02.05.00-00-0155/16</t>
  </si>
  <si>
    <t>Rejon byłej hałdy Piłsudski w Jaworznie - zagospodarowanie zielenią</t>
  </si>
  <si>
    <t>Przedmiotem projektu jest urządzenie terenu zieleni na obszarze zrekultywowanej hałdy w centralnej części miasta. Zakres prac obejmuje budowę ciągów pieszo-rowerowych, infrastruktury parkowej, roboty ziemne, uporządkowanie i nasadzenie zieleni.</t>
  </si>
  <si>
    <t>POIS.02.05.00-00-0156/16</t>
  </si>
  <si>
    <t>Słupskie kliny zieleni- urządzanie terenów zieleni na obszarze Miasta Słupska.</t>
  </si>
  <si>
    <t>MIASTO SŁUPSK</t>
  </si>
  <si>
    <t>Projekt realizowany będzie w Mieście Słupsk, powiat słupski,woj.pomorskie. Powierzchnia terenu objetego projektem - 15,2 ha. Projekt obejmuje 8 zadań w różnych cz. Miasta. Zakres inwestycji: -Wprowadzenie roślinności wielopiętrowej, -Stworzenie łąki kwietnej, zieleni przyulicznej,parków,skwerów, -Bud. ciągów pieszo-rower, biegostrady, ścież.ekolog.-Bud. pomostu, budek dla ptaków i owadów, karmników,tablic info. -Wycinka chorych drzew,wykonanie nowych nasadzeń, cięć pielęgnacyjnych. -Wymiana nawierzchni, element. małej architekt. i oświetlenia -Utworzenie stref do grillowania,wypoczynku,dla dzieci Zadania: 1.zagospodarowanie terenu przy ul. M.Zaborowskiej - Park Zachodni, 2.zagospodarowanie terenu w rejonie ul.Hubalczyków i A.Emelianow – Park Wschodni, 3.powiększenie Parku Kultury i Wypoczynku o teren przy ul. Nad śluzami, 4.podniesienie atrakcyjności w rejonie Stawku Łabędziego:a) zagospodarowanie terenu wokół Stawku Łabędziego, b) podniesienie atrakcyjności ciągu spacerowego do ul. Kaszubskiej, 5.odtworzenie zieleni przyulicznej na obszarze rewitalizacji, 6.utworzenie miejskiego skweru przy skrzyżowaniu ulic: Krasińskiego,Niedziałkowskiego i Solskiego, 7.zagospodarowanie terenu przy ul. Lutosławskiego, 8.zagospodarowanie terenu przy ul. Szafranka.</t>
  </si>
  <si>
    <t>POIS.02.05.00-00-0157/16</t>
  </si>
  <si>
    <t>Rewitalizacja Parku Miejskiego oraz skweru VII Pułku Łączności i Skweru Lennestadt w Otwocku</t>
  </si>
  <si>
    <t>MIASTO OTWOCK</t>
  </si>
  <si>
    <t>Projekt pt „Rewitalizacja Parku Miejskiego oraz Skweru VII Pułku Łączności i Skweru Lennestadt w Otwocku” . zlokalizowany jest w województwie mazowieckim, powiecie otwockim, gminie miejskiej Otwock i obejmuje: -Park Miejski zlokalizowany w Otwocku przy ul Pułaskiego, zajmuje obszar o pow. ok. 7,5ha, znajdujący się na działkach ewidencyjnych nr 16/2, 17/1, 17/2 obręb 139. -Skwer VII Pułku Łączności zlokalizowany jest w Otwocku przy skrzyżowaniu ulic Andriollego, Powstańców Warszawy i Orlej i zajmuje obszar o pow. ok. 7000 m2. -Skwer Lennestadt zlokalizowany jest w Otwocku przy rondzie Herberta, skrzyżowanie między ulicami Andriollego i Filipowicza i zajmuje obszar o pow. 2780 m2. Zakres inwestycji: 1)Prace przygotowawcze (dokumentacja projektowa, Studium, Dokumentacja przetargowa, Dokumentacja powykownawcza) - koszt 304 794,00 PLN brutto 2)Rewitalizację: I.Park Miejski w Otwocku przy ul Pułaskiego o powierzchni ok. 7,5 ha. Park jest wpisany do rejestru zabytków nieruchomych o numerze 938/79.Teren nie znajduje się w obszarze górniczym. Eksploatacja nie ma wpływu pogarszającego stan środowiska naturalnego lub mogącego spowodować jego zachwianie. Zakres prac: wykonanie nawierzchni pieszych 14693 m2 typu Hanse Grand 14693 m. i komunikujące ze sobą i planowaną w ramach projektu mała i dużą architekturą, wykonanie fontanny w postaci podziemnej betonowej niecki przykrytej płytami kamiennymi z czterema efektami wizualnymi obrazu wodnego sterowanymi przez specjalnie zamontowane dysze wraz ze reflektorami ze światłem ledowym, wykonanie tężni solankowej modernizacja istniejącej muszli koncertowej, budowa altan i tężni solankowej, budowa widowni, budowa placu utwardzonego przed sceną, budowa ciągów komunikacyjnych, wyposażenie w elementy małej architektury.</t>
  </si>
  <si>
    <t>POIS.02.05.00-00-0158/16</t>
  </si>
  <si>
    <t>„Zmieniamy Czarne na Zielone” - modernizacja parku miejskiego oraz uporządkowanie terenów zielonych nad rzeką Czernicą w Czarnem.</t>
  </si>
  <si>
    <t>GMINA CZARNE</t>
  </si>
  <si>
    <t>Beneficjentem projektu: „Zmieniamy Czarne na Zielone” – modernizacja parku miejskiego, oraz uporządkowanie terenów zielonych nad rzeką Czernicą w Czarnem.” jest: Gmina Czarne. Przedmiotowy projekt będzie realizowany w mieście Czarne, gminie Czarne, powiat człuchowski, województwo pomorskie.Gmina ma zamiar uporządkować i zagospodarować nieruchomości na cele rekreacyjne i edukacyjne. W ramach planowanego projektu przeprowadzone zostaną działania prowadzące do poprawy i przywrócenia biologicznej aktywności zanieczyszczonych akwenów w mieście przez oczyszczenie koryta rzeki Czernicy. W ramach zadania zgodnie z wymogiem zachowania celu środowiskowego nie będzie ingerencji w pierwotny i naturalny charakter brzegów i dna. Celom środowiskowym projektu będzie służyć m.in.: • Zachowanie różnorodność biologicznej parku i terenów nad rzeką Czernicą, a co za tym idzie walorów przyrodniczych i krajobrazowych miasta Czarne. • Zwiększona ochrona i przywrócenia wartości ekologicznych środowiska miejskiego poprzez zwiększenie powierzchni zróżnicowanej biologicznie w mieście Czarne i wykorzystania jej do celów poprawy życia mieszkańców miasta. • Poprawa świadomości ludności na rzecz zrównoważonego rozwoju, roli przyrody w życiu człowieka, konieczności oszczędzania energii i przeciwdziałania zmianom klimatu zachowanie bioróżnorodności obszaru. • Stworzenie warunków dla wysokiej aktywności mieszkańców, kształtowania i umacniania pożądanych postaw proekologicznych.</t>
  </si>
  <si>
    <t>POIS.02.05.00-00-0160/16</t>
  </si>
  <si>
    <t>Poprawa jakości środowiska miejskiego poprzez stworzenie terenów zieleni w Wyszkowie</t>
  </si>
  <si>
    <t>GMINA WYSZKÓW</t>
  </si>
  <si>
    <t>Projekt będzie realizowany na terenie woj. mazowieckiego, w powiecie wyszkowskim, w Gminie Wyszków na terenie miasta Wyszków. Projekt obejmuje 7 wydzielonych terenów zlokalizowanych w centrum Miasta. Są to: Teren nr 1 - Park Karola Ferdynanda Wazy – Granice Parku: ul. 3 Maja i Tadeusza Kościuszki; od północno-wschodniej strony granicę parku stanowi rzeka Bug; Teren nr 2 - Nabrzeże rzeki Bug - teren od zjazdu od ul. KEN (od ul. Komisji Edukacji Narodowej do ul. Pałacowej); Teren nr 3 -Skwer przy ul. Szpitalnej - teren pomiędzy chodnikiem przy ul. Szpitalnej, a zabudową mieszkaniową jednorodzinną; Teren nr 4 -Teren przy ul. 3 Maja -teren położony na odcinku od ul. Tadeusza Kościuszki do ul. Pałacowej; Teren nr 5 -Teren przy ul. Komisji Edukacji Narodowej -Teren położony przy ulicy Komisji Edukacji Narodowej w Wyszkowie; Teren nr 6 -Teren przy Alei Marszałka J. Piłsudskiego - Teren zlokalizowany przy Alei Marszałka Józefa Piłsudskiego na odcinku od ul. Serockiej do ul. Pułtuskiej; Teren nr 7 -Teren przy ul. F. Chopina - Teren zlokalizowany bezpośrednio przy ul. F. Chopina w Wyszkowie. Zakres projektu obejmuje przeprowadzenie prac porządkowych, adaptacyjnych, pielęgnacyjnych, prace budowlanych a przede wszystkim prac związanych z urządzaniem zieleni. Łączna powierzchnia terenu objętego projektem wynosi 18,5000 ha. W ramach projektu przewiduje się wycięcie samosiewów drzew, głownie na terenie Parku w ilości 282 szt. oraz krzewów w ilości 366 szt. Zasadzonych zostanie 405 szt. nowych drzew, 34513 szt. krzewów oraz 25435,5 m2. roślin zielonych, które przedstawione zostały w punkcie 6.3.2 Studium wykonalności. Łączna powierzchnia nowych trawników i łąk kwietnych uwzględnionych w projekcie wynosi 2937 m2.</t>
  </si>
  <si>
    <t>POIS.02.05.00-00-0161/16</t>
  </si>
  <si>
    <t>Poprawa jakości środowiska miejskiego poprzez renowację i rozwój wybranych terenów zieleni w Gorzowie Wlkp., Kostrzynie nad Odrą i Dębnie.</t>
  </si>
  <si>
    <t>Cel projektu to zahamowanie spadku pow. terenów zieleni w Gorzowie Wlkp., Kostrzynie n/O i Dębnie i jednoczesna poprawa jakości powietrza w tych miejscowościach. Zostanie osiągnięty dzięki zwiększeniu powierzchni terenów zieleni w tych miastach o 10,82 ha.Realizacja projektu w trzech miastach przyczyni się do stworzenia w tych miastach miejskich systemów regeneracji i wymiany powietrza, powstrzymania fragmentacji przestrzeni miast poprzez zagospodarowanie terenów zielonych. Dzięki realizacji projektu niewątpliwie podniesiona zostanie jakość życia mieszkańców, gdyż tereny zieleni pełnią istotne dla mieszkańców funkcje zdrowotne i rekreacyjne. Przywrócone zostaną podstawowe funkcje ekologiczne obszarów będących w zakresie projektu. Miedzy innymi funkcja klimatyczna, biologiczna, ekologiczna, hydrologiczna, pochłaniania zanieczyszczeń. Elementy projektu w poszczególnych miastach przyczynią się do zrównoważonego, inteligentnego rozwoju miast. Zrewitalizowane i odnowione w ramach projektu parki, skwery, zagospodarowanie zielenią podwórka będą służyć osiąganiu założonych celów środowiskowych. W założeniach przeprowadzonych działań projektowych przewidziano, iż przyczynią się one do osłabienia zjawiska tzw. miejskiej wyspy ciepła, poprawią możliwości przewietrzania miasta i uzupełniania zasobów wody podziemnej w drodze infiltracji oraz wpłyną pozytywnie na zachowanie różnorodności biologicznej.</t>
  </si>
  <si>
    <t>POIS.02.05.00-00-0162/16</t>
  </si>
  <si>
    <t>Poprawa jakości środowiska poprzez rozwój terenów zielonych w Inowrocławiu</t>
  </si>
  <si>
    <t>GMINA MIASTO INOWROCŁAW</t>
  </si>
  <si>
    <t>Celem głównym projektu jest zahamowanie spadku powierzchni terenów zieleni w mieście Inowrocław. Na podstawie zidentyfikowanych problemów wytypowano następujące cele szczegółowe: poprawa stanu środowiska, poprawa jakości estetycznej i funkcjonalnej przestrzeni miejskiej na terenach osiedla Piastowskiego oraz dzielnicy Mątwy, poprawa jakości życia mieszkańców Inowrocławia, wzrost funkcji izolacyjnej – ograniczenie oddziaływania hałasu i spalin na mieszkańców, zwiększenie i rozwój terenów zieleni na ww. obszarach, poprawa walorów estetycznych parku i ich jakości architektonicznej, poprawa stanu infrastruktury parkowej i ścieżek spacerowych, zwiększenie liczby roślin z gatunków rodzimych o walorach biocenotycznych, zachowanie drzew o znacznych rozmiarach, wzrost możliwości przewietrzenia miasta i poprawa jakości powietrza, wzrost potencjału turystycznego i wypoczynkowego części miasta objętej projektem.</t>
  </si>
  <si>
    <t>POIS.02.05.00-00-0163/16</t>
  </si>
  <si>
    <t>Zagospodarowanie i rozwój terenów zieleni w Bielsku Podlaskim</t>
  </si>
  <si>
    <t>Przedmiotowy projekt realizowany będzie na terenie województwa podlaskiego, w Bielsku Podlaskim iobejmuje 6 obszarów zlokalizowanych na terenie tego miasta tj. obszar 1 – Park Królowej Heleny przy ul. M. Kopernika, obszar 2 – Park Aleksandra Jagiellończyka Króla Polski przy ul. Białowieskiej, obszar 3 – teren przy ul. Jagiellońskiej, obszar 4 – teren przy ul. Sosnowej, obszar 5 – teren przy ul. Studziwodzkiej i ul. Strzelniczej, obszar 6 – teren przy ul. Reja.</t>
  </si>
  <si>
    <t>POIS.02.05.00-00-0164/16</t>
  </si>
  <si>
    <t>Poprawa jakości środowiska miejskiego w Gminie Oleszyce poprzez rozwój i zagospodarowanie terenów zielonych</t>
  </si>
  <si>
    <t>GMINA OLESZYCE</t>
  </si>
  <si>
    <t>Inwestycja zlokalizowana jest na terenie g. Oleszyce, miasto Oleszyce i dotyczy jednoznacznie wyodrębnionego obszaru: części Zespołu Pałacowo–Parkowego i terenów go otaczających.Projekt zakłada stworzenie nowych terenów zieleni, adaptację terenów zdegradowanych Nowe tereny zieleni - 52120,4 m2 (5,21 ha), stanowią 97,06% całkowitej powierzchni inwestycji.Celem projektu jest poprawa jakości środowiska miejskiego poprzez rozwój i zagospodarowanie terenów zielonych, w szczególności: • rekultywację i rewitalizację zieleni zdegradowanej • zaprojektowano nasadzenia w oparciu o gatunki rodzime, naturalnych siedlisk Podkarpacia • budowa rozległego ogrodu dydaktycznego o zróżnicowanych grupach roślin, wyposażonego w karmniki dla ptaków, budki lęgowe, poidełka • przewidziano zwarte nasadzenia roślin okrywowych wzdłuż pasa drogowego drogi wojewódzkiej, stanowiące zaporę dla powierzchniowego spływu wody • Wzdłuż dróg zaprojektowano wielopiętrową zróżnicowaną roślinność stanowiąca naturalny parawan ochronny dla hałasu i zanieczyszczeń • wykonanie małej architektury.</t>
  </si>
  <si>
    <t>POIS.02.05.00-00-0165/16</t>
  </si>
  <si>
    <t>„Budowa Parku Miejskiego w Barcinie” – część I</t>
  </si>
  <si>
    <t>Projekt zlokalizowany w gm. Barcin,miasto Barcin,w płd cz miasta,na płn od Os.Kujawy,w ok. skrzyżowania ul.Pakoskiej i 4Stycznia,dz.nr153/137.Ob.objęty proj.-4,285 ha. Barcin nie posiada prawdziwego parku.</t>
  </si>
  <si>
    <t>POIS.02.05.00-00-0166/16</t>
  </si>
  <si>
    <t>Zakole Warty w Puszczykowie – rozwój terenów zielonych w Miejskim Obszarze Funkcjonalnym Poznania</t>
  </si>
  <si>
    <t>MIASTO PUSZCZYKOWO</t>
  </si>
  <si>
    <t>Teren,który obejmie realizowany projekt,położony jest w Puszczykowie,powiat poznański, woj. wielkopolskie. Inwestycja zlokalizowana będzie w zakolu rzeki Warty, usytuowanym w zachodniej części miasta, wzdłuż ulicy Nadwarciańskiej. W sensie prawnym, granice inwestycji wyznaczają dz. nr 953,1201,1202 i 1203/2,położone w obrębie Niwki - grunty w całości należące do miasta. Powierzchnia działek łącznie wynosi 17,7 ha. Planowana inwestycja polega na przeprowadzeniu rekultywacji zalewowego terenu leżącego nad rzeką Wartą i przekształceniu go w tereny zielone, służące mieszkańcom Puszczykowa i Poznania. I etap: 1. nasadzenie roślin (4500szt): przygotowanie terenu, dostawy roślin, palikowanie i wykonanie nasadzeń, wymiana gruntu w razie ewentualnej potrzeby. Rośliny zaplanowane do wsadzenia w tym etapie to gatunki rodzime drzew: olchy, wierzby, dęby i topole. 2. aranżacja łąki kwietnej (2500m2): przygotowanie terenu, w tym odchwaszczenie, wywóz odpadów i wysianie trawy; 3. koszenie terenu zielonego (65600m2), zgodnie z założeniami projektu: obejmuje koszenie trawy, zebranie i wywóz pokosu; 4. usunięcie inwazyjnych gatunków roślin i oczyszczenie terenu (3500m2):etap obejmujący wykarczowanie krzewów, usunięcie korzeni, oczyszczenie terenu i wywóz odpadów. 5. uporządkowanie terenu przy ścieżce rowerowej (4850m2): pielęgnacyjne podcięcie gałęzi drzew, wycinka odrostów i drzew chorych, przetrzebienie zieleni. 6. montaż budek lęgowych, karmników oraz budek dla owadów zapylających (650szt):dostawa materiału, montaż. II etap: 1. wykonanie ścieżki spacerowej oraz ścieżek pobocznych (2500m2), z kory drobnomielonej i materiału biodegradowalnego: przygotowania terenu, wykorytowania, dostawy materiału i wysypania go w koryto ścieżki, a także jego zagęszczenie. 2. wykonanie głównej ścieżki spacerowej z grysu kamiennego (156m2):przygotowanie terenu, wykorytowanie, dostawy i wysypanie materiału, tj. grysu kamiennego oraz zagęszczenia. 3. wykonanie wyczynowej ścieżki rowerowej (1212m2): prz</t>
  </si>
  <si>
    <t>POIS.02.05.00-00-0167/16</t>
  </si>
  <si>
    <t>Rewaloryzacja Doliny Czarnej Przemszy w Mysłowicach – etap II – Promenada</t>
  </si>
  <si>
    <t>Zakres rzeczowy projektu obejmuje prace niezbędne z punktu widzenia kompleksowego zagospodarowania przestrzeni Promenady w Mysłowicach. Projekt realizowany będzie w województwie śląskim, w Mieście Mysłowice, które jest miastem na prawach powiatu. Docelowo inwestycja będzie realizowana na działkach wskazanych w studium wykonalności w rozdz. 2. Tereny zielone Promenada rozciągają się wzdłuż Czarnej Przemszy od ujścia Boliny po rejon dawnej dzielnicy portowej (ulice Sułkowskiego i Rzeczna). Pow. terenu objętego projektem to 9,52 ha. Przedmiotem projektu jest II etap rewaloryzacji Doliny Czarnej Przemszy w Mysłowicach, tj. zagospodarowanie terenów Promenady. Zakres rzeczowy obejmuje zarówno interwencje w obszary zielone Promenady jak również montaż elementów malej architektury w obrębie przedmiotowego terenu. W związku z realizacją inwestycji nastąpi zwiększenie terenów zielonych w mieście (docelowo o 5,067 ha) znajdujących się w obrębie Promenady</t>
  </si>
  <si>
    <t>POIS.02.05.00-00-0168/16</t>
  </si>
  <si>
    <t>Zagospodarowanie skwerów miejskich jako elementu układu terenów zieleni w Puławach</t>
  </si>
  <si>
    <t>MIASTO PUŁAWY</t>
  </si>
  <si>
    <t>Przedmiotem zadania inwestycyjnego jest kompleksowa rewitalizacja zdegradowanych terenów miejskich, dzięki której obszarom tym zostaną przywrócone właściwe funkcje ekologiczne, edukacyjne, rekreacyjno-wypoczynkowe, turystyczne i społeczne. Przedsięwzięcie ma na celu przyniesienie trwałej poprawy warunków życia mieszkańców biorąc pod uwagę: zwiększenie bioróżnorodności, poprawy warunków środowiskowych w zakresie zmniejszenia hałasu, zanieczyszczeń powietrza, temperatury itp. Projekt będzie realizowany na terenie 3 obszarów zielonych miasta. Powierzchnia terenów objętych projektem wyniesie łącznie 42730 m2. Powierzchnia terenów zielonych wyniesie łącznie 36555,25m2 co stanowi 85,5% łącznej powierzchni opracowania. Łączna powierzchnia nowych terenów zieleni wynosi 4,27 ha. Teren będzie bezpłatnie ogólnodostępny. Projekt przewiduje tworzenie wielopiętrowych i wielogatunkowych założeń zieleni, opartych na gatunkach rodzimych, tworzących dogodne i atrakcyjne warunki dla ptaków, owadów i drobnych ssaków, a także zawierające obszary istotnie podnoszące różnorodność biologiczną oraz stwarzające warunków zatrzymujących spływ wód powierzchniowych (substraty glebowe, kształtowanie zaniżeń terenu z roślinnością szuwarową).</t>
  </si>
  <si>
    <t>POIS.02.05.00-00-0169/16</t>
  </si>
  <si>
    <t>Poprawa jakości środowiska Miasta Mosina poprzez rozwój systemów zieleni miejskiej</t>
  </si>
  <si>
    <t>Celem projektu jest zahamowanie spadku powierzchni terenów zieleni w Mieście Mosina,przez utworzenie i zagospodarowanie terenu znajdującego się w Mieście na ogólnodostępny obszar rekreacyjno-przyrodniczy. Projekt realizowany będzie w ramach 1 zadania obejmującego zagospodarowanie terenu działek należących do Gm.Mosina po północnej części Kanału Mosińskiego. Teren objęty inwestycją znajduje się w Mosinie, na obszarze znajdującym się wzdłuż północnej strony Kanału Mosińskiego, zlokalizowanym na działkach o nr ewid.:1784/19,2622/50,2622/52;obręb Mosina (M.)i stanowi część obszaru oznaczonego w mpzp jako ZP–teren zieleni ogólnodostępnej.Całkowita powierzchnia terenu objętego rewitalizacją wyniesie 1,5992 ha.</t>
  </si>
  <si>
    <t>POIS.02.05.00-00-0170/16</t>
  </si>
  <si>
    <t>Rozwój terenów zieleni w Słupcy</t>
  </si>
  <si>
    <t>GMINA MIEJSKA SŁUPCA</t>
  </si>
  <si>
    <t>Przedmiotem projektu jest utworzenie i rewaloryzacja terenów zieleni o pow. 34,05 ha. Wykonane zostaną nowe nasadzenia roślinności, umocnienie skarpy, ciągi pieszo-rowerowe, mała architektura i oświetlenie.</t>
  </si>
  <si>
    <t>POIS.02.05.00-00-0171/16</t>
  </si>
  <si>
    <t>Kolejny etap rewitalizacji parku miejskiego w Brwinowie - zagospodarowanie terenów zieleni</t>
  </si>
  <si>
    <t>GMINA BRWINÓW</t>
  </si>
  <si>
    <t>Głównym celem projektu jest poprawa jakości środowiska naturalnego i życia mieszkańców Brwinowa poprzez odnowienie i tworzenie nowych terenów zieleni miejskiej pełniącej funkcje rekreacyjne, zdrowotne, ochronne i biologiczne. Przedmiotowy projekt realizowany będzie na terenie województwa mazowieckiego, w miejscowości Brwinów i obejmuje 2 zadania zlokalizowane na terenie tego miasta tj. 1. Zagospodarowanie terenu Parku Miejskiego w Brwinowie – część istniejąca parku. 2. Zagospodarowanie terenu przy Parku Miejskim w Brwinowie – edukacyjny ogród botaniczny. Oba zadania mają po realizacji projektu stworzyć spójny obszar parku miejskiego. Szczegółowe informacje dot. lokalizacji projektu, wraz z ich powierzchnią, działkami oraz prawem do dysponowania nieruchomością znajduje się w rozdziale 2.1.3 SW. Zakres projektu obejmuje m.in. prace z zakresu zieleni, wykonanie elementów małej architektury, oświetlenia, budowę alejek.</t>
  </si>
  <si>
    <t>POIS.02.05.00-00-0172/16</t>
  </si>
  <si>
    <t>Rozwój terenów zieleni w mieście Władysławowo</t>
  </si>
  <si>
    <t>Inwestycja zlokalizowana jest na terenie miejskim w centrum Władysławowa na powierzchni całkowitej 1,46 ha. Realizacja będzie miała pozytywny wpływ na zwiększenie ilości terenów zielonych w wymiarze 0,2112 ha. W ramach projektu wykonane zostaną ciągi zieleni wzdłuż ul. Hallera po obu stronach oraz za budynkiem Ratusza. Projekt przewiduje dwa rodzaje działań: tworzenie i odnowę zieleni przyulicznej, ochronę przed skutkami ruchu ulicznego, rewaloryzację terenów zieleni polegającą na wymianie roślinności na bardzie odporną na istniejące warunki. Udział terenów zieleni w strukturze powierzchni terenu wynosi 73,39%. Zostaną usunięte rośliny inwazyjne, do nasadzeń zastosowane będą gatunki rodzime, roślinności uzupełnią domki dla ptaków i owadów, system nawadniania.</t>
  </si>
  <si>
    <t>POIS.02.05.00-00-0174/16</t>
  </si>
  <si>
    <t>Tereny zielone w Białymstoku - odbudowa stawów przy ul. Marczukowskiej wraz z budową obiektów towarzyszących</t>
  </si>
  <si>
    <t>Celem projektu jest utworzenie ogólnodostępnych terenów zieleni w mieście poprzez odbudowę zdewastowanych i zanieczyszczonych dwóch stawów, budowę dwóch stawów mniejszych wraz z niezbędnymi obiektami hydrotechnicznymi, wykonanie nasadzenia zieleni oraz zagospodarowanie terenu, w tym utworzenie przyrodniczej ścieżki edukacyjnej</t>
  </si>
  <si>
    <t>POIS.02.05.00-00-0175/16</t>
  </si>
  <si>
    <t>Planty - Zielone Centrum Jaworzna - zagospodarowanie terenów przy hałdzie Chopina</t>
  </si>
  <si>
    <t>Przedmiotem projektu jest zagospodarowanie terenu pokopalnianego w centrum Jaworzna. Przewiduje się realizację nowego parku o pow. 3,6 ha bogato wyposażonego w infrastrukture towarzyszącą jak np. place zabaw dla dzieci, wystawy plenerowe, zaplecze sanitarne.</t>
  </si>
  <si>
    <t>POIS.02.05.00-00-0176/16</t>
  </si>
  <si>
    <t>Poprawa jakości środowiska w Gminie Miejskiej Głogów</t>
  </si>
  <si>
    <t>GMINA MIEJSKA GŁOGÓW</t>
  </si>
  <si>
    <t>Zakres przedmiotowego projekt obejmuje zagospodarowanie szatą roślinną terenów przy ul. Obrońców Pokoju i Legnickiej oraz Alei Wolności w Głogowie. Celem głównym przedmiotowego projektu jest zahamowanie spadku powierzchni terenów zieleni oraz podniesienie jakości życia mieszkańców poprzez rozwój i odnowę terenów zielonych na obszarze miasta Głogowa z uwzględnieniem historycznych założeń miejskich Teren objęty niniejszym projektem znajduje się w granicach administracyjnych miasta i po zakończeniu realizacji projektu będzie w 100 % terenem biologicznie czynnym. Projekt obejmuje nasadzenie wielopiętrowej zróżnicowanej roślinności obejmującej gatunki rodzime t.j.rokitnik pospolity, ligustr pospolity, sosna górska. Niniejszy projekt przyczyni się do osłabienia zjawiska tzw. miejskiej wyspy ciepła, poprawi możliwość przewietrzania miasta oraz wpłynie pozytywnie na zachowanie różnorodności biologicznej gminy poprzez tworzenie schronień i źródła pożywienia dla ptaków, małych ssaków oraz owadów. Objęte projektem tereny zielone będą dostępne bezpłatnie dla społeczeństwa.</t>
  </si>
  <si>
    <t>POIS.02.05.00-00-0177/16</t>
  </si>
  <si>
    <t>Zagospodarowanie terenów zieleni w Parku Glazja przy ul. Waryńskiego w Toruniu.</t>
  </si>
  <si>
    <t>Realizacja inwestycji polega na zagospodarowaniu terenu zieleni o powierzchni ok. 5,6 ha, zlokalizowanego na działce 26/2 obręb nr 19. Park Glazja powstał na tzw. stoku bojowym fortu św. Jakuba, dawnej Twierdzy Toruń. Jest on częścią tzw. pasa parkowego okalającego Zespół Staromiejski. Teren zlokalizowany w pobliżu dużej ulicy Szosa Lubicka (droga krajowa nr 10 łącząca aglomeracje: szczecińską, bydgosko-toruńską oraz warszawską) łącząca największe toruńskie osiedla z Centrum). Park wchodzi w skład „ Zielonego pierścienia” otaczającego Starówkę. Stanowi bufor chroniący Stare Miasto przed zanieczyszcz.Sprzyja wymianie powietrza (przewietrzaniu), co ma wpływ na zdrowie i jakość życia mieszkańców. Analiza stanu istniejącego wykazuje szereg ubytków i naruszenie integralności tkanki architektoniczno-krajobrazowej. Znaczną część obszaru projektu można uznać za znacznie zdewastowaną i zaniedbaną</t>
  </si>
  <si>
    <t>POIS.02.05.00-00-0178/16</t>
  </si>
  <si>
    <t>Modernizacja infrastruktury zielonej na terenie Zgierza</t>
  </si>
  <si>
    <t>GMINA MIASTO ZGIERZ</t>
  </si>
  <si>
    <t>Niniejszy projekt obejmuje modernizację infrastruktury zielonej na terenie miasta Zgierza. Zaplanowane działania modernizacyjne są wielokierunkowe i zakładają: uzupełnienie istniejącej zieleni i poprawę jej ogólnej kondycji, naprawę i budowę nowych nawierzchni utwardzonych jako element uzupełniający infrastrukturę zieloną, budowę nowych zieleńców w miejscach do tej pory niewykorzystanych oraz przearanżowanie przestrzeni publicznych pod kątem zagospodarowania zielenią, uzupełnienie małej architektury. projekt realizowany bedzie na łącznej powierzchni 2,56 ha. Niniejszym projektem zostało objętych sześć lokalizacji: 1. Okolice ścieżki rowerowej – ul. Staffa/ ul. Parzęczewska, 2. Park przy ZOZ-ie, przy ul. Piątkowskiej, 3. ul. Cezaka/Długa przy nowej zatoce – Nr 7, 4. Plac Stu Straconych wraz z terenem przyległym od ul. Pieczyraka, 5. ul. Łódzka – skwer przed Centrum Handlowym, 6. Skwery wzdłuż ul. 1 Maja (odcinek od ul. Łódzkiej do ul. 3 Maja).</t>
  </si>
  <si>
    <t>POIS.02.05.00-00-0179/16</t>
  </si>
  <si>
    <t>Rewaloryzacja Parku Miejskiego w Pyskowicach</t>
  </si>
  <si>
    <t>MIASTO PYSKOWICE</t>
  </si>
  <si>
    <t>Projekt ma charakter inwestycyjny i jest zlokalizowany w Pyskowicach. Teren po zakończeniu realizacji projektu będzie co najmniej 70% pokryty zielenią. Projektowane tereny biologicznie czynne - 89,47%. Wszelkie ubytki zieleni, które wystąpią w trakcie realizacji projektu zostaną naprawione lub skompensowane przez nowe nasadzenia. Przewidziano monitoring żywotności i uzupełnienia ubytków w zieleni w okresie trwałości. Przedmiotem projektu jest rewaloryzacja Parku Miejskiego w Pyskowicach, która polegać będzie na uporządkowaniu i zagospodarowania na tereny zielone i infrastrukturę towarzyszącą tego obszaru miejskiego. Projekt dot. jednoznacznie wyodrębnionego obszaru, obejmującego rewaloryzację Parku Miejskiego w Pyskowicach, w dzielnicach w „dzielnicy północnej” i „dzielnicy południowej”, który charakteryzuje się znacznym stopniem degradacji zieleni istniejącej. Teren po zakończeniu realizacji projektu będzie bezpłatnie dostępny dla społeczeństwa. Powierzchnia terenu objętego projektem to 5,24 ha. Nastąpi zwiększenie powierzchni terenów zielonych, powierzchnia utworzonych nowych terenów zieleni wyniesie 1,51 ha.</t>
  </si>
  <si>
    <t>POIS.02.05.00-00-0180/16</t>
  </si>
  <si>
    <t>Poprawa jakości środowiska miejskiego poprzez utworzenie w gminie Tarczyn nowych terenów zielonych służących wypoczynkowi i integracji społecznej</t>
  </si>
  <si>
    <t>Przedmiotowa inwestycja obejmuje zagospodarowanie trzech działek o nr ewid.: 7/1, 7/3 w obrębie Drozdy oraz 502/18 w obrębie Tarczyn, w Gminie Tarczyn. Obszary objęte projektem stanowią własność Gminy Tarczyn. Teren po zakończeniu realizacji projektu będzie w min. 70% pokryty zielenią. Powierzchnia terenów, na której będzie realizowany projekt wynosi 4,25 ha, w tym 3 ha nowych terenów zielonych. Tereny, na których zlokalizowany jest projekt, znajdują się na obszarach, które ze względu na występujące problemy w sferze społeczno-gospodarczej, zaliczone zostały do obszarów zdegradowanych. Projekt realizowany będzie na terenie Gminy, gdzie występują problemy społeczno-ekonomiczne, m.in. bieda, przestępczość, słaba integracja lokalnej społeczności, a także zdewastowane i opuszczone tereny.</t>
  </si>
  <si>
    <t>POIS.02.05.00-00-0181/16</t>
  </si>
  <si>
    <t>Zagospodarowanie Bulwaru Filadelfijskiego w Toruniu - zagospodarowanie terenów zieleni.</t>
  </si>
  <si>
    <t>Przedmiotem inwestycji jest przebudowa i adaptacja zagospodarowania terenu wzdłuż ul. Bulwar Filadelfijski, na dwóch obszarach zlokalizowanych pomiędzy mostem im. Piłsudskiego po stronie zachodniej a mostem kolejowym po stronie wschodniej, na obszarze pomiędzy umocnieniami brzegu rzeki Wisły a linią murów Zespołu Staromiejskiego.</t>
  </si>
  <si>
    <t>POIS.02.05.00-00-0182/16</t>
  </si>
  <si>
    <t>Zagospodarowanie terenów brzegów rzeki San w Sanoku</t>
  </si>
  <si>
    <t>GMINA MIASTA SANOKA</t>
  </si>
  <si>
    <t>Projekt ma na celu zahamowanie spadku powierzchni trenów zielonych i zwiększenie atrakcyjności terenów przyległych do rzeki San, jako miejsca do aktywnego spędzania wolnego czasu poprzez zwiększenie jego bioróżnorodności. Po skończeniu realizacji projektu teren będzie udostępniony bezpłatnie. W Sanoku brakuje miejsc dla aktywnego wypoczynku na świeżym powietrzu. Projekt zlokalizowany jest na terenie dzielnic: Olchowce, Błonie, Wójtowstwo. Dwie ostatnie w większości zabudowane przez osiedla domów wielorodzinnych z małym udziałem terenów zielonych w stosunku do liczby ich mieszkańców. Dzielnice z osiedlami domów wielorodzinnych charakteryzują się nasilonymi problemami społecznymi, głównie wykluczeniem spowodowanym ubóstwem – Lokalny Program Rewitalizacji Miasta Sanoka na lata 2009-2015 s. 44-7. Obecnie stan terenów objętych wnioskiem jest określany, jako zły ze względu na wieloletnie zaniedbanie, rozrost inwazyjnych gatunków roślinności. Inwestycja zlokalizowana jest na terenie województwa podkarpackiego, w powiecie sanockim, gmina miasta Sanoka, miejscowość Sanok. Obszar projektu obejmie tereny nadrzeczne położone w pasie od mostu w dzielnicy Olchowce po ujście potoku Kiczury. Powierzchnia objęta wnioskiem to 17,2 ha, nowoutworzonych (na nieużytkach zielonych) terenów zieleni 6,5 ha, terenów biologicznie czynnych 15,1 ha (87,79 %) po zakończeniu realizacji projektu. Elementy małej architektury zajmą 12,21% (28,18 % kosztów kwalifikowalnych). Obszar projektu leży na terenach zakwalifikowanych do klasy C ze względu na przekroczenie poziomu dopuszczalnego pyłu PM10, PM2,5 oraz docelowego benzo(?)pirenu w pyle zawieszonym PM10. Jest objęty Programem Ochrony Powietrza (POP) dla tej strefy wraz z Planem Działań Krótkoterminowych (PDK) (uchwała Nr XXXIII/608/13 Sejmiku Województwa Podkarpackiego z dnia 29 kwietnia 2013 r). Realizacja projektu zmierza do poprawy jakości powietrza w mieście.</t>
  </si>
  <si>
    <t>POIS.02.05.00-00-0183/16</t>
  </si>
  <si>
    <t>Zagospodarowanie terenów zieleni w Jaworznie - Park Podłęże</t>
  </si>
  <si>
    <t>Celem projektu jest zahamowanie degradacji terenów zieleni miejskiej w Jaworznie poprzez odnowę parku Podłęże. Projekt obejmuje wymianę nawierzchni i oświetlenia, wykonanie małej architektury, schodów i ogrodzenia, renowację istniejącej zieleni oraz nowe nasadzenia roślin.</t>
  </si>
  <si>
    <t>POIS.02.05.00-00-0184/16</t>
  </si>
  <si>
    <t>Rewaloryzacja Parku Miejskiego w Piasecznie</t>
  </si>
  <si>
    <t>GMINA PIASECZNO</t>
  </si>
  <si>
    <t>Projekt realizowany jest w rejonie charakteryzującym się znacznym stopniem degradacji istniejącej zieleni. Powierzchnia objęta projektem 7,46 ha, w tym powierzchnia zieleni (biologicznie czynna): 6,73 ha. Wprowadzone zostaną rozwiązania korzystne dla ochrony przyrody tj. wielogatunkowe mieszanki traw, niewykaszane powierzchnie (łąki kwietne). Tworzone będą wielopiętrowe i wielogatunkowe założenia zieleni oparte na gatunkach rodzimych, tworzących dogodne i atrakcyjne warunki dla rodzimych ptaków, owadów i drobnych ssaków, a także zawierające obszary ukształtowane w sposób naturalny zbliżony do dzikiego. w projekcie zaplanowano nasadzenie roślinności biocentycznej: drzewa i krzewy wprowadzone do drzewostanów w celu przyciągnięcia ptaków, owadów i innych zwierząt. Dzięki wdrożeniu projektu zieleń miejska spełniać będzie wiele funkcji, przyczyni się do zwiększenia wartości ekosystemów w mieście Piaseczno.</t>
  </si>
  <si>
    <t>POIS.02.05.00-00-0185/16</t>
  </si>
  <si>
    <t>Poprawa jakości środowiska miejskiego w Gminie Ząbkowice Śląskie</t>
  </si>
  <si>
    <t>GMINA ZĄBKOWICE ŚLĄSKIE</t>
  </si>
  <si>
    <t>Zakres przedmiotowy projektu obejmuje przeprowadzenie prac porządkowych, remontowych, adaptacyjnych, pielęgnacyjnych, prace budowlanych, montażu elementów małej architektury, w tym również rozwiązań dla ochrony przyrody, a ponad wszystko prac związanych z urządzaniem zieleni na 8 obszarach położonych w mieście</t>
  </si>
  <si>
    <t>POIS.02.05.00-00-0186/16</t>
  </si>
  <si>
    <t>Rozwój terenów zieleni na osiedlu Marianki w Świeciu</t>
  </si>
  <si>
    <t>GMINA ŚWIECIE</t>
  </si>
  <si>
    <t>Celem projektu jest zwiększenie powierzchni terenów zieleni oraz przywrócenie biologicznej aktywności zdegradowanego i zanieczyszczonego stawu Duży Blankusz. projekt zakłada powstanie miejskiego systemu regeneracji i wymiany powietrza. Budowa dodatkowej infrastruktury poprawi jakość życia mieszkańców osiedla Marianki oraz mieszkańców Gminy Świecie</t>
  </si>
  <si>
    <t>POIS.02.05.00-00-0187/16</t>
  </si>
  <si>
    <t>Zielona brama gotyckiej starówki - zagospodarowanie i odnowa terenów zieleni w Toruniu</t>
  </si>
  <si>
    <t>Zakres inwestycji obejmuje: a)zagospodarowaniu terenu zieleni w otoczeniu Muzeum Etnograficznego w Toruniu (od Al. Solidarności do ul. Uniwersyteckiej, pomiędzy Wałami Gen. W. Sikorskiego a Czerwona Drogą, działki 14/1 i 14/7 obr. nr 14), b)zagospodarowaniu terenu zieleni w otoczeniu Jordanek (od Al. Jana Pawła do Al. Solidarności, pomiędzy Wałami Gen. W. Sikorskiego a Czerwona Drogą (działki 2/2, 4, 5/1, 5/2, 6/7,6/9, 6/10, 6/14, 6/16, 7/3 oraz 19 w obrębie ewidencyjnym 14) . Jest to obszar otwartej przestrzeni publicznej, intensywnie uczęszczanej przez użytkowników, w tym pieszych i rowerowych (węzeł przesiadkowy z licznymi przystankami autobusowymi i tramwajowymi, wpływa na zwiększenie intensywności ruchu pieszych na terenie objętym inwestycją). Analiza stanu istniejącego wykazuje szereg ubytków i naruszenie integralności tkanki architektoniczno-krajobrazowej. Znaczną część obszaru projektu można uznać za znacznie zdewastowaną i zaniedbaną.</t>
  </si>
  <si>
    <t>POIS.02.05.00-00-0190/16</t>
  </si>
  <si>
    <t>Zielona przestrzeń – Rozwój i modernizacja terenów zieleni w Mieście Ząbki</t>
  </si>
  <si>
    <t>Projekt obejmuje tereny zieleni miejskiej w obrębie granic administracyjnych miasta, na obszarze 9,4330ha, z czego zgodnie z opracowaną koncepcją co najmniej 70% stanowić będzie powierzchnia pokryta zielenią (teren biologicznie czynny).</t>
  </si>
  <si>
    <t>POIS.02.05.00-00-0191/16</t>
  </si>
  <si>
    <t>Rozwój systemu terenów zieleni miasta Bielawa z uwzględnieniem funkcji ekologicznych i rekreacyjnych na rzecz poprawy jakości środowiska i życia mieszkańców</t>
  </si>
  <si>
    <t>GMINA BIELAWA</t>
  </si>
  <si>
    <t>Polega na zagospodarowaniu i rewaloryzacji układu zieleni oraz zwiększaniu obszarów zieleni miasta Bielawa poprzez adaptacje obszarów niezagospodarowanych rekreacyjnie z małą ilością roślin. Przedsięwzięcie pozwoli stworzyć bezpłatnie dostępne enklawy zieleni dla mieszkańców i przyjezdnych. Działania projektu koncentrują się na zwiększeniu udziału zieleni w ogólnej powierzchni miasta poprzez wprowadzenie dodatkowej powierzchni biologicznie czynnej.</t>
  </si>
  <si>
    <t>POIS.02.05.00-00-0192/16</t>
  </si>
  <si>
    <t>Zielone Pionki – zagospodarowanie i odnowa terenów zieleni w krajobrazie miejskim</t>
  </si>
  <si>
    <t>GMINA MIASTA PIONKI</t>
  </si>
  <si>
    <t>Przedsięwzięcie Miasta Pionki polega na przeprowadzeniu prac rewitalizacji terenów zieleni publicznej w mieście. Prace obejmą następujące działki: 87/35, 87/42, 421/4, 421/2, 421/11, 1018/2, 1019/8, 1024/12, 1465/10, 1465/11, 1579/34, 1579/42 i 1579/207. Łącznie teren objęty projektem to 7,7 ha (w tym 83,75% stanowić będzie teren zielony, a 1,57 ha stanowić będą nowe tereny zielone). Prace prowadzone będą w lokalizacjach: Park wzdłuż ul. Jana Pawła II, Staw Górny, Park miejski Błonia przy ul. 15-go stycznia, Plac Konstytucji 3-go Maja, Skwer przy ul. Aleje Lipowe. W każdej z w/w lokalizacji projekt obejmuje kilka równoległych działań ukierunkowanych na zachowanie i zapobieganie procesom utraty różnorodności biologicznej poprzez aktywną ochronę połączoną z rewitalizacją zieleni oraz rozwój małej infrastruktury przyczyniającej się do zwiększenia atrakcyjności cennego przyrodniczo obszaru w granicach miasta. Ze względu na wartości przyrodnicze lokalizacji, konieczna stała się realizacja programu ochrony tego obszaru jako unikatowego siedliska dla wielu gatunków flory i jednocześnie prowadzenie działań mających na celu uświadomienie mieszkańcom i osobom odwiedzającym roli tych terenów w przestrzeni miasta. Projekt ma też na celu podniesienie walorów użytkowych poprzez stworzenie sprzyjających warunków dla realizowania aktywności rekreacyjnej użytkowników.</t>
  </si>
  <si>
    <t>POIS.02.05.00-00-0193/16</t>
  </si>
  <si>
    <t>Zagospodarowanie ogólnodostępnych terenów zieleni publicznej w mieście Kobyłka</t>
  </si>
  <si>
    <t>MIASTO KOBYŁKA</t>
  </si>
  <si>
    <t>Celem projektu jest poprawa jakości środowiska miejskiego poprzez przeprowadzenie rewitalizacji ogólnodostępnych terenów zieleni publicznej w Mieście Kobyłka.</t>
  </si>
  <si>
    <t>POIS.02.05.00-00-0194/16</t>
  </si>
  <si>
    <t>"Rozwój terenów zieleni na obszarze miasta Połaniec"</t>
  </si>
  <si>
    <t>GMINA POŁANIEC</t>
  </si>
  <si>
    <t>Projekt zlokalizowany jest na terenie miasta Połaniec. Projekt jest zgodny z miejscowym planem zagospodarowania przestrzennego, obejmuje zagospodarowanie terenów zielenią, utwardzenia powierzchni gruntów (alejki, utwardzenia) i elementy małej architektury (ławki, kosze na śmieci). Obszar objęty projektem cechuje się niskim udziałem terenów zieleni w strukturze użytkowania gruntów i charakteryzuje się znacznym stopniem degradacji zieleni istniejącej. Realizacja projektu wpłynie na zwiększenie powierzchni terenów zieleni o ok. 1,3 ha. Teren po zakończeniu inwestycji będzie bezpłatnie ogólnodostępny dla społeczeństwa na równych, niedyskryminujących zasadach. W ramach projektu ograniczone zostanie występowanie gatunków roślin inwazyjnych. Tworzenie nowych siedlisk i terenów zielonych przyczyni się do ochrony i wzbogacania różnorodności biologicznej, pomoże gatunkom w przystosowaniu się do długoterminowych zmian klimatu poprzez magazynowanie wody zalewowej, pochłanianie deszczówki, zapewnianie cienia, regulowanie temperatury i jakości powietrza. Projekt wpłynie pozytywnie na poprawę stanu środowiska naturalnego dzięki zwiększeniu powierzchni terenów zieleni oraz ochronie i wzbogacaniu różnorodności.</t>
  </si>
  <si>
    <t>POIS.02.05.00-00-0195/16</t>
  </si>
  <si>
    <t>Rewitalizacja przestrzeni miejskich celem poprawy jakości środowiska miejskiego na terenie Gminy Wisła</t>
  </si>
  <si>
    <t>GMINA WISŁA</t>
  </si>
  <si>
    <t>Przedmiotem projektu jest rewaloryzacja terenów zieleni o pow. 1,08 ha w centrum miasta.</t>
  </si>
  <si>
    <t>POIS.02.05.00-00-0196/16</t>
  </si>
  <si>
    <t>Tworzenie i odnowienie zdegradowanej zieleni przy potoku Jabłonieckim wraz z kompleksem parku miejskiego w Limanowej oraz budowa infrastruktury do jej udostępnienia</t>
  </si>
  <si>
    <t>Głównym celem projektu jest zwiększenie powierzchni terenów zieleni w Limanowej dzięki utworzeniu parku o powierzchni ok. 8 ha, zlokalizowanego w południowej części Miasta Limanowa wzdłuż Potoku Jabłonieckiego.</t>
  </si>
  <si>
    <t>POIS.02.05.00-00-0197/16</t>
  </si>
  <si>
    <t>Utworzenie Parku Reduta</t>
  </si>
  <si>
    <t>GMINA MIEJSKA KRAKÓW</t>
  </si>
  <si>
    <t>Przedmiotem projektu jest utworzenie parku o pow. 77 552,88 m2 na terenie dzielnicy III w Krakowie. Okolica inwestycji jest zurbanizowanym terenem z przewagą budynków mieszkaniowych. Tereny północne zarośnięte są przez samosiewy, a granice dna doliny rzecznej wyznaczają większe drzewa. Teren nie jest silnie przeobrażony, odznacza się naturalnym ukształtowaniem terenu, który obniża się w kierunku doliny rzecznej. Celem projektu jest stworzenie zorganizowanej przestrzeni na terenach zielonych, będących w przyszłości centrum integracji i rekreacji dla lokalnej społeczności. Park ma pełnić funkcje edukacyjne oraz wspomóc utrzymanie bioróżnorodności na istniejących siedliskach naturalno-kulturowych. Założeniem koncepcji projektowej jest ochrona bioróżnorodności i zachowanie rolno-leśnego krajobrazu. Konieczność usunięcia zieleni istniejącej ograniczono do minimum, eksponując jednostki o wybitnych walorach przyrodniczych. Zaistniała konieczność wycinki jest rekompensowana przez nasadzenia drzew i krzewów o odpowiedniej wielkości i jakości materiałowej. Wszystkie nasadzenia roślinności objęte będą gwarancją powykonawczą, przewidziano zatem monitoring ich żywotności i uzupełnienia ubytków w okresie trwałości projektu. Zrealizowane zostaną: infrastruktura dla udostępniania zieleni, ciągi pieszo-rowerowe, mała architektura: ławki, oświetlenie, kosze na odpadki, place zabaw, siłownia, boisko, psi wybieg.</t>
  </si>
  <si>
    <t>POIS.02.05.00-00-0198/16</t>
  </si>
  <si>
    <t>Poprawa jakości środowiska w mieście Środa Wielkopolska poprzez rozwój terenów zieleni realizowanego w ramach zadania - Zagospodarowanie terenow w rejonie ul. Spacerowej, ul. Dmowskiego i ul. Plantaża w Środzie Wielkopolskiej</t>
  </si>
  <si>
    <t>Celem niniejszego projektu jest poprawa jakości środowiska naturalnego i warunków życia mieszkańców Gminy Środa Wielkopolska poprzez podniesienie dostępności i rozwój terenów zielonych zlokalizowanych na terenie Miasta.</t>
  </si>
  <si>
    <t>POIS.02.05.00-00-0200/16</t>
  </si>
  <si>
    <t>Podniesienie jakości zagospodarowania terenów zieleni miejskiej na obszarze Gminy Miasto Złotów</t>
  </si>
  <si>
    <t>GMINA MIASTO ZŁOTÓW</t>
  </si>
  <si>
    <t>W ramach projektu zostaną przeprowadzone wykonane prace w następujących obszarach: - obiekt 1 - jezioro miejskie - zwiększenie bioróżnorodności wzdłuż promenady spacerowej, - obiekt 2 - jezioro baba – park (teren) przy ulicy mokrej, - obiekt 3 - jezioro zaleskie - zwiększenie bioróżnorodności, - obiekt 4 - park miejski przy starostwie rozbudowa struktury warstwowej i gatunkowej, - obiekt 5 - góra żydowska - park nastrojów (teren dawnego cmentarza gminy żydowskiej), - obiekt 6 - dawny cmentarz ewangelicki - park pamięci, - obiekt 7 - jezioro burmistrzowskie - eko-park, - obiekt 8 - teren rekreacyjno - wypoczynkowy przy ulicy promykowej - ogrody tematyczne. Koszty z ich podziałem zostały przedstawione w zał. w związku z ilością znaków. Docelowy sposób zagospodarowania terenu objętego projektem zakłada, że bedzie w nim min. 70% pokryty zielenią. Teren będzie po zakończaniu realizacji projektu bezpłatnie dostępny dla społeczeństwa. Powierzchnia łączna terenów objętych projektem wynosi 23,78 ha. Projekt nie przewiduje utworzenia nowych terenów zieleni lecz wykorzystanie ob. istniejących. Pow. n. terenów biologicznie czynnych: 7,89 ha. W związku z szerokim zakresem realizowanego projektu opis terenu objętego projektem został przestawiony w projekcie koncepcyjnym stanowiącym załącznik do studium wykonalności. Określono w nim m.in.: informacje o usuwaniu gatunków inwazyjnych, zachowania cennych drzew o znacznych rozmiarach, tworzenia wielopiętrowych i wielogatunkowych założeń zieleni, nasadzanie rodzimych gatunków, wprowadzenia rozwiązań dla ochrony przyrody tworzących dogodne warunki dla życia zwierząt i owadów, wpływu danego terenu na zmniejszenie spływu powierzchniowego, wpływu danego terenu na zatrzymanie osuwisk, wpływu danego terenu na ograniczenia hałasu. W studium wykonalności zawarto również informacje o przekroczeniach norm jakości powietrza, lokalizacji terenu na obszarze problemów społecznych, opis terenów zieleni w mieście i okolicy, itp. Projekt zlokalizowany</t>
  </si>
  <si>
    <t>POIS.02.05.00-00-0202/16</t>
  </si>
  <si>
    <t>Budowa parku przyrodniczo-geologicznego z funkcją edukacyjną w miejscowości Bobowa</t>
  </si>
  <si>
    <t>GMINA BOBOWA</t>
  </si>
  <si>
    <t>Projekt zlokalizowany będzie w mieście Bobowa, Gmina Bobowa, pow. gorlicki, woj. małopolskie. Działka 399/4 znajduje się w płn-zach części miasta. Bezpośrednie otoczenie Parku stanowią ważne ośrodki życia społeczno-gospodarczego miasta: targowisko, sklepy, restauracje, droga woj. nr 981, linia i stacja kolejowa. Od centrum miasta przyszły park oddalony jest zaledwie o 1,5km. Na projekt złożą się roboty i usługi wg kategorii: 1) Wynagrodzenia za opracowanie planów i projektów: opracowanie dokumentacji projektowej i studium wykonalności - nieinfrastrukturalne. 2) Roboty budowlane - infrastrukturalne; wg kosztorysu 8 zadań: roboty agrotechniczne, zakładanie zieleni, rośliny, układ komunikacyjny, droga technologiczna, oczko wodne z fontanną, mała architektura, sieć wodociągowa i przyłącza. Wniosek o uzyskanie pozwolenia na budowę z 28.12.2016 r. 3) Informacja i promocja - nieinfrastrukturalne. 4) Nadzór budowlany - nieinfrastrukturalne. Zgodnie z "Wytycznymi w zakresie kwalifikowalności" za kwalifikowane uznano wydatki nieinfrastrukturalne oraz wydatki na: roboty agrotechniczne, zakładanie zieleni, rośliny. Realizacja części zadań infr. objęta jest limitem 30% udziału w wydatkach kwalifikowanych (wk): układ komunikacyjny, droga technologiczna, oczko wodne z fontanną, mała architektura zostały zaliczone do wk wyłącznie do wysokości 30% udziału. Niekwalifikowane zadanie: sieć wodociągowa i przyłącza. Wszystkie zostaną poniesione przez Gminę Bobowa, która jest właścicielem nieruchomości i będzie właścicielem powstałego majątku. Sposób i struktura zarządzania projektem w fazie realizacji związane są z Jednostką Realizującą Projekt.</t>
  </si>
  <si>
    <t>POIS.02.05.00-00-0203/16</t>
  </si>
  <si>
    <t>Zagospodarowanie Parku Chrobrego w Gliwicach</t>
  </si>
  <si>
    <t>Projekt obejmuje wykonanie prac związanych z zagospodarowaniem Parku Chrobrego w Gliwicach.akres rzeczowy projektu obejmuje prace związane z kompleksowym zagospodarowaniem przestrzeni istniejącego Parku Chrobrego w Gliwicach. Zagospodarowanie to obejmuje m.in.: 1. Odnowienie przestrzeni biologicznie czynnej poprzez wykonanie dodatkowych nasadzeń. Projekt zieleni zakłada: adaptację istniejącej szaty roślinnej, uzupełnienie ubytków wynikających z naturalnego starzenia drzewostanu i przywrócenie oryginalnego układu kompozycyjnego, wprowadzenie roślin będących pokarmem dla zwierząt oraz wabiących zwierzęta np. zapachem, co wpłynie na zwiększenie bioróżnorodności terenu, wzbogacenie warstwy runa poprzez nasadzenia połaci roślin cienioznośnych i zadarniających. W wyniku odnowienia przestrzeni biologicznie czynnej parku powstaną bogate, wielopiętrowe i wielogatunkowe założenia zieleni, oparte na gatunkach rodzimych, tworzących dogodne i atrakcyjne warunki dla rodzimych ptaków, owadów i drobnych ssaków, zachowane zostanie ukształtowanie naturalne terenu, zbliżone do dzikiego, podniesiona zostanie różnorodność biologiczna terenu.</t>
  </si>
  <si>
    <t>POIS.02.05.00-00-0204/16</t>
  </si>
  <si>
    <t>Poprawa jakości środowiska miejskiego w Radomiu poprzez rozwój terenów zieleni w dzielnicach Obozisko i Michałów</t>
  </si>
  <si>
    <t>Niniejszy projekt obejmuje lokalizacje: -Park Obozisko w Radomiu-rejon ulic: Parkowa, Warszawska i Śniadeckich; Obręb ewid. nr 146301_1.0040.AR_28; Działki nr: 25/8,25/7,25/6,25/9,28,27/1; Obszar ok. 4,74 ha (47 479,60 m2) -Teren zieleni w os.Michałów w Radomiu-rejon ulic: Królowej Jadwigi i Łokietka; Obręb ewid. nr 146301_1.0020.AR_3; Działki nr: 350/226,350/229,402/3; Obszar ok. 3,47 ha (34 688,39 m2) Gmina Miasta Radomia jest właścicielem nieruchomości objętych projektem. Dzięki realizacji projektu i podejmowanych w jego ramach prac (m.in. nasadzeń roślinności) powierzchnia zieleni (biologicznie czynnej) w dzielnicy Obozisko (34 921,60 m2) będzie stanowić 73,55% powierzchni tego terenu, a w dzielnicy Michałów powstanie nowa powierzchnia zieleni (biologicznie czynnej 28 239,80 m2) stanowiąca 81,41% powierzchni tego terenu. W dzielnicy Michałów powierzchnia zieleni stanowi w całości nową powierzchnie zieleni (28 239,8 m2) co wpływa na zwiększenie tych terenów w mieście. Koszty infrastrukturalne (12 639 766,21zł) dla projektu obejmują roboty budowlane związane z rozwojem terenów zieleni, tablice informacyjne i promocyjne, natomiast koszty nieinfrastrukturalne (355 072,50zł) obejmują opracowanie dokumentacji projektowej, nadzór inwestorski.</t>
  </si>
  <si>
    <t>POIS.02.05.00-00-0205/16</t>
  </si>
  <si>
    <t>Rewitalizacja Parku Miejskiego przy ul. E. Orzeszkowej w Rypinie</t>
  </si>
  <si>
    <t>GMINA MIASTO RYPIN</t>
  </si>
  <si>
    <t>Celem projektu jest poprawa jakości środ. miejskiego poprzez rozwój terenów zieleni w Mieście Rypin. Jego obszar realizacji jest przewidywany na działkach nr 1449/5, 409/2, 407/3, 407/10. Jest to teren znajdujący się w poł. części Rypina, pomiędzy ulicą Nadrzeczną i E. Orzeszkowej od pół. i rzeką Rypienicą od wsch., a Miejskim Ośrodkiem Sportu i Rekreacji od strony poł-zach. Zaplanowane nasadzenia drzew, krzewów i posianie trawników przyczynią się do ograniczenia hałasu przy ww. obszarach.</t>
  </si>
  <si>
    <t>v</t>
  </si>
  <si>
    <t>SUMA</t>
  </si>
  <si>
    <t>OCENA KOMPLETNOŚCI</t>
  </si>
  <si>
    <t>UWAGI</t>
  </si>
  <si>
    <t>KOMPLETNY</t>
  </si>
  <si>
    <t>KOMPLETNY 2.1.3</t>
  </si>
  <si>
    <t>NIEKOMPLETNY
NIEPRZYDATNY W OCENIE EX POST</t>
  </si>
  <si>
    <t>Brak konieczności uzupełnienia</t>
  </si>
  <si>
    <t>NIEKOMPLETNY
W FORMIE ZAGREGOWANEJ
NIEPRZYDATNY W OCENIE EX POST</t>
  </si>
  <si>
    <t>opis wskazuje na brak wskaźnika</t>
  </si>
  <si>
    <t>NIEKOMPLETNY (1z6)</t>
  </si>
  <si>
    <t>Wskazane uzupełnienie</t>
  </si>
  <si>
    <t>NIEKOMPLETNY (2z6)</t>
  </si>
  <si>
    <t>PRAWDOPODOBNIE NIEKOMPLETNY
W FORMIE ZAGREGOWANEJ
NIEPRZYDATNY W OCENIE EX POST</t>
  </si>
  <si>
    <t>brak wskaźnika</t>
  </si>
  <si>
    <t>NIEKOMPLETNY (2z42)</t>
  </si>
  <si>
    <t>NIEKOMPLETNY (30z42)</t>
  </si>
  <si>
    <t>NIEKOMPLETNY (7z42)</t>
  </si>
  <si>
    <t>NIEKOMPLETNY (3z42)</t>
  </si>
  <si>
    <t>NIEKOMPLETNY</t>
  </si>
  <si>
    <t>brak wartości</t>
  </si>
  <si>
    <t>Brak koniecznosci uzupełnienia w umowie. Wskaźnik można uzupełnić na podstawie zakresu projektu
(w zestawieniu uzupełniono wartość)</t>
  </si>
  <si>
    <t>brak wskaźników uszczegóławiających</t>
  </si>
  <si>
    <t>NIEKOMPLETNY (1z15)</t>
  </si>
  <si>
    <t xml:space="preserve">NIEKOMPLETNY (co najmnje 3z15) (w 3 projektach prakuje </t>
  </si>
  <si>
    <r>
      <t xml:space="preserve">Wskazana weryfikacja i uzupełnienie co najmniej w 3 projektach, w których zadeklarowano wartość wskaźnika: </t>
    </r>
    <r>
      <rPr>
        <i/>
        <sz val="9"/>
        <color theme="1"/>
        <rFont val="Calibri"/>
        <family val="2"/>
        <charset val="238"/>
      </rPr>
      <t>Liczba przebudowanych zakładów zagospodarowania odpadów</t>
    </r>
    <r>
      <rPr>
        <sz val="9"/>
        <color theme="1"/>
        <rFont val="Calibri"/>
        <family val="2"/>
        <charset val="238"/>
      </rPr>
      <t>, jednak brakuje wskaźnika uszczegóławiającego</t>
    </r>
  </si>
  <si>
    <t>PRAWDOPODOBNIE NIEKOMPLETNY (brak możliwości określenia skali braków)</t>
  </si>
  <si>
    <t>Wskazana weryfikacja kompletności i ewentualne uzupełnienie braków. Wskaźnik dość istotny z punktu widzenia oceny wpływu na realizację celów szczegółowych POIiŚ 2014-2020</t>
  </si>
  <si>
    <t>PRAWDOPODOBNIE NIEKOMPLETNY (1z15)</t>
  </si>
  <si>
    <t>możliwy brak wskaźnika</t>
  </si>
  <si>
    <t>PRAWDOPODOBNIE NIEKOMPLETNY (5z27)</t>
  </si>
  <si>
    <r>
      <t xml:space="preserve">W 3 projektach zadeklarowano wskaźniki: </t>
    </r>
    <r>
      <rPr>
        <i/>
        <sz val="9"/>
        <color theme="1"/>
        <rFont val="Calibri"/>
        <family val="2"/>
        <charset val="238"/>
      </rPr>
      <t xml:space="preserve">Liczba oczyszczalni ścieków komunalnych wspartych w zakresie przeróbki/zagospodarowania osadów ściekowych, </t>
    </r>
    <r>
      <rPr>
        <sz val="9"/>
        <color theme="1"/>
        <rFont val="Calibri"/>
        <family val="2"/>
        <charset val="238"/>
      </rPr>
      <t>brakuje wskaźnika dotyczącego budowy, przebudowy lub remontu oczyszczalni. Należy zweryfikować, czy wskaźniki powinien zostać uzupełniony?</t>
    </r>
  </si>
  <si>
    <t>prawdopodobnie brak wartości wskaźnika</t>
  </si>
  <si>
    <t>PRAWDOPODOBNIE NIEKOMPLETNY (3ze193)</t>
  </si>
  <si>
    <t>PRAWDOPODOBNIE NIEKOMPLETNY (9ze143)</t>
  </si>
  <si>
    <r>
      <t>Wskazana weryfikacja i ewentualne uzupełnienie w oznaczonych projektach, w których zadeklarowano wskaźnik:</t>
    </r>
    <r>
      <rPr>
        <i/>
        <sz val="9"/>
        <color theme="1"/>
        <rFont val="Calibri"/>
        <family val="2"/>
        <charset val="238"/>
      </rPr>
      <t xml:space="preserve"> Liczba oczyszczalni ścieków komunalnych wspartych w zakresie przeróbki/zagospodarowania osadów ściekowych</t>
    </r>
  </si>
  <si>
    <r>
      <t>Wskazana weryfikacja i ewentualne uzupełnienie w oznaczonych projektach, w których zadeklarowano wskaźnik:</t>
    </r>
    <r>
      <rPr>
        <i/>
        <sz val="9"/>
        <color theme="1"/>
        <rFont val="Calibri"/>
        <family val="2"/>
        <charset val="238"/>
      </rPr>
      <t xml:space="preserve"> Ilość suchej masy komunalnych osadów ściekowych poddawanych procesom przetwarzania</t>
    </r>
  </si>
  <si>
    <t>NIEKOMPLETNY (1z17)</t>
  </si>
  <si>
    <t>PRAWDOPODOBNIE NIEKOMPLETNY
NIEPRZYDATNY W OCENIE EX POST</t>
  </si>
  <si>
    <t>prawdopodobnie brak wartości</t>
  </si>
  <si>
    <t>PRAWDOPODOBNIE NIEKOMPLETNY (8z15)
OGRANICZONA PRZYDATNOŚĆ W OCENIE EX POST</t>
  </si>
  <si>
    <t>PRAWDOPODOBNIE NIEKOMPLETNY (17z150)
OGRANICZONA PRZYDATNOŚĆ W OCENIE EX POST</t>
  </si>
  <si>
    <t>PRAWDOPODOBNIE NIEKOMPLETNY (brak możliwości oszacowania)
OGRANICZONA PRZYDATNOŚĆ W OCENIE EX POST</t>
  </si>
  <si>
    <t>Wskazane uzupełnienie przynajmniej w części projektów, w celu bardziej precyzyjnego szacowania. Wskaźnik istotny w ocenie ex-post z uwagi na dostępność wskaźnika kontekstowego (GUS)</t>
  </si>
  <si>
    <t>Wskazane uzupełnienie wartości wskaźnika w projekcie</t>
  </si>
  <si>
    <r>
      <t xml:space="preserve">Wskazane uzupełnienie, w celu bardziej precyzyjnego szacowania wskaźnika: </t>
    </r>
    <r>
      <rPr>
        <i/>
        <sz val="9"/>
        <color theme="1"/>
        <rFont val="Calibri"/>
        <family val="2"/>
        <charset val="238"/>
      </rPr>
      <t xml:space="preserve">Pojemność obiektów małej retencji, </t>
    </r>
    <r>
      <rPr>
        <sz val="9"/>
        <color theme="1"/>
        <rFont val="Calibri"/>
        <family val="2"/>
        <charset val="238"/>
      </rPr>
      <t>który jest istotny w ocenie ex-post z uwagi na dostępność wskaźnika kontekstowego (GUS)</t>
    </r>
  </si>
  <si>
    <t>opis projektu z SL2014 wskazuje na brak wskaźnika</t>
  </si>
  <si>
    <t>W wierszu 7 znajduje się ocena kompletności wskaźnika (w nawiasie znajduje się informacja w ilu projektach zidentyfikowano braki w stosunku do ogólnej liczby projektów, w których potencjalnie powinien być monitorowany wskaźnik), w wierszu 8 znajduje się wskazanie dotyczące potrzeby weryfikacji i uzupełnienia brakujących wartości. Wartości wymagające weryfikacji lub uzupełnienia zostały oznaczone kolorem i opisane w poszczególnych komórkach (można je wyfiltrować na podstawie wprowadzonego opisu).</t>
  </si>
  <si>
    <t>ZAŁĄCZNIK 6. Wyniki analizy potencjalnych braków wskaźników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</si>
</sst>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font>
    <font>
      <sz val="9"/>
      <color theme="1"/>
      <name val="Calibri"/>
      <family val="2"/>
      <charset val="238"/>
    </font>
    <font>
      <sz val="9"/>
      <name val="Calibri"/>
      <family val="2"/>
      <charset val="238"/>
    </font>
    <font>
      <sz val="10"/>
      <color indexed="8"/>
      <name val="Arial"/>
      <family val="2"/>
      <charset val="238"/>
    </font>
    <font>
      <sz val="9"/>
      <color indexed="8"/>
      <name val="Calibri"/>
      <family val="2"/>
      <charset val="238"/>
    </font>
    <font>
      <b/>
      <sz val="9"/>
      <color theme="1"/>
      <name val="Calibri"/>
      <family val="2"/>
      <charset val="238"/>
    </font>
    <font>
      <b/>
      <sz val="11"/>
      <color theme="1"/>
      <name val="Calibri"/>
      <family val="2"/>
      <charset val="238"/>
    </font>
    <font>
      <b/>
      <sz val="9"/>
      <color theme="0" tint="-0.34998626667073579"/>
      <name val="Calibri"/>
      <family val="2"/>
      <charset val="238"/>
    </font>
    <font>
      <sz val="9"/>
      <color theme="0" tint="-0.34998626667073579"/>
      <name val="Calibri"/>
      <family val="2"/>
      <charset val="238"/>
    </font>
    <font>
      <b/>
      <sz val="9"/>
      <color indexed="8"/>
      <name val="Calibri"/>
      <family val="2"/>
      <charset val="238"/>
    </font>
    <font>
      <i/>
      <sz val="9"/>
      <color theme="1"/>
      <name val="Calibri"/>
      <family val="2"/>
      <charset val="238"/>
    </font>
    <font>
      <sz val="8"/>
      <name val="Calibri"/>
      <family val="2"/>
      <charset val="238"/>
      <scheme val="minor"/>
    </font>
    <font>
      <b/>
      <sz val="11"/>
      <color theme="1"/>
      <name val="Calibri"/>
      <family val="2"/>
      <charset val="238"/>
      <scheme val="minor"/>
    </font>
    <font>
      <i/>
      <sz val="11"/>
      <color theme="1"/>
      <name val="Calibri"/>
      <family val="2"/>
      <charset val="238"/>
    </font>
    <font>
      <i/>
      <sz val="11"/>
      <color theme="1"/>
      <name val="Calibri"/>
      <family val="2"/>
      <charset val="238"/>
      <scheme val="minor"/>
    </font>
  </fonts>
  <fills count="12">
    <fill>
      <patternFill patternType="none"/>
    </fill>
    <fill>
      <patternFill patternType="gray125"/>
    </fill>
    <fill>
      <patternFill patternType="solid">
        <fgColor rgb="FFFF0000"/>
        <bgColor indexed="64"/>
      </patternFill>
    </fill>
    <fill>
      <patternFill patternType="solid">
        <fgColor indexed="22"/>
        <bgColor indexed="0"/>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4" fillId="0" borderId="0"/>
    <xf numFmtId="0" fontId="4" fillId="0" borderId="0"/>
  </cellStyleXfs>
  <cellXfs count="67">
    <xf numFmtId="0" fontId="0" fillId="0" borderId="0" xfId="0"/>
    <xf numFmtId="3" fontId="1" fillId="0" borderId="0" xfId="1" applyNumberFormat="1"/>
    <xf numFmtId="0" fontId="2" fillId="0" borderId="0" xfId="1" applyFont="1"/>
    <xf numFmtId="0" fontId="2" fillId="0" borderId="1" xfId="1" applyFont="1" applyBorder="1"/>
    <xf numFmtId="0" fontId="1" fillId="0" borderId="0" xfId="1"/>
    <xf numFmtId="0" fontId="1" fillId="0" borderId="0" xfId="1" applyAlignment="1">
      <alignment horizontal="center"/>
    </xf>
    <xf numFmtId="0" fontId="5" fillId="3" borderId="1" xfId="2" applyFont="1" applyFill="1" applyBorder="1" applyAlignment="1">
      <alignment horizontal="center" vertical="center"/>
    </xf>
    <xf numFmtId="0" fontId="6" fillId="4" borderId="1" xfId="1" applyFont="1" applyFill="1" applyBorder="1" applyAlignment="1">
      <alignment vertical="center" wrapText="1"/>
    </xf>
    <xf numFmtId="0" fontId="5" fillId="3" borderId="1" xfId="2" applyFont="1" applyFill="1" applyBorder="1" applyAlignment="1">
      <alignment horizontal="center" vertical="center" wrapText="1"/>
    </xf>
    <xf numFmtId="0" fontId="2" fillId="5" borderId="1" xfId="1" applyFont="1" applyFill="1" applyBorder="1" applyAlignment="1">
      <alignment horizontal="center" vertical="center" wrapText="1"/>
    </xf>
    <xf numFmtId="0" fontId="7" fillId="0" borderId="0" xfId="1" applyFont="1" applyAlignment="1">
      <alignment vertical="center" wrapText="1"/>
    </xf>
    <xf numFmtId="3" fontId="5" fillId="3" borderId="1" xfId="2" applyNumberFormat="1" applyFont="1" applyFill="1" applyBorder="1" applyAlignment="1">
      <alignment horizontal="center" vertical="center"/>
    </xf>
    <xf numFmtId="3" fontId="6" fillId="4" borderId="1" xfId="1" applyNumberFormat="1" applyFont="1" applyFill="1" applyBorder="1" applyAlignment="1">
      <alignment vertical="center" wrapText="1"/>
    </xf>
    <xf numFmtId="0" fontId="2" fillId="4" borderId="1" xfId="1" applyFont="1" applyFill="1" applyBorder="1" applyAlignment="1">
      <alignment horizontal="center" vertical="center" wrapText="1"/>
    </xf>
    <xf numFmtId="3" fontId="2" fillId="0" borderId="1" xfId="1" applyNumberFormat="1" applyFont="1" applyBorder="1"/>
    <xf numFmtId="0" fontId="2" fillId="6" borderId="1" xfId="1" applyFont="1" applyFill="1" applyBorder="1"/>
    <xf numFmtId="0" fontId="2" fillId="2" borderId="1" xfId="1" applyFont="1" applyFill="1" applyBorder="1"/>
    <xf numFmtId="0" fontId="6" fillId="10" borderId="1" xfId="1" applyFont="1" applyFill="1" applyBorder="1" applyAlignment="1">
      <alignment vertical="center" wrapText="1"/>
    </xf>
    <xf numFmtId="3" fontId="6" fillId="10" borderId="1" xfId="1" applyNumberFormat="1" applyFont="1" applyFill="1" applyBorder="1" applyAlignment="1">
      <alignment vertical="center" wrapText="1"/>
    </xf>
    <xf numFmtId="0" fontId="8" fillId="10" borderId="1" xfId="1" applyFont="1" applyFill="1" applyBorder="1" applyAlignment="1">
      <alignment vertical="center" wrapText="1"/>
    </xf>
    <xf numFmtId="0" fontId="9" fillId="10" borderId="1" xfId="1" applyFont="1" applyFill="1" applyBorder="1"/>
    <xf numFmtId="0" fontId="5" fillId="0" borderId="1" xfId="3" applyFont="1" applyFill="1" applyBorder="1" applyAlignment="1">
      <alignment horizontal="center" wrapText="1"/>
    </xf>
    <xf numFmtId="3" fontId="2" fillId="0" borderId="1" xfId="1" applyNumberFormat="1" applyFont="1" applyFill="1" applyBorder="1"/>
    <xf numFmtId="0" fontId="2" fillId="0" borderId="1" xfId="1" applyFont="1" applyFill="1" applyBorder="1"/>
    <xf numFmtId="0" fontId="5" fillId="0" borderId="1" xfId="2" applyFont="1" applyFill="1" applyBorder="1" applyAlignment="1">
      <alignment horizontal="center"/>
    </xf>
    <xf numFmtId="3" fontId="5" fillId="0" borderId="1" xfId="2" applyNumberFormat="1" applyFont="1" applyFill="1" applyBorder="1" applyAlignment="1">
      <alignment horizontal="right"/>
    </xf>
    <xf numFmtId="0" fontId="10" fillId="3" borderId="1" xfId="2" applyFont="1" applyFill="1" applyBorder="1" applyAlignment="1">
      <alignment horizontal="center" vertical="center" wrapText="1"/>
    </xf>
    <xf numFmtId="0" fontId="6" fillId="4" borderId="1" xfId="1" applyFont="1" applyFill="1" applyBorder="1" applyAlignment="1">
      <alignment horizontal="left" vertical="center" wrapText="1"/>
    </xf>
    <xf numFmtId="0" fontId="2" fillId="0" borderId="1" xfId="1" applyFont="1" applyFill="1" applyBorder="1" applyAlignment="1">
      <alignment horizontal="center"/>
    </xf>
    <xf numFmtId="0" fontId="3" fillId="0" borderId="1" xfId="1" applyFont="1" applyFill="1" applyBorder="1" applyAlignment="1">
      <alignment horizontal="center"/>
    </xf>
    <xf numFmtId="3" fontId="6" fillId="9" borderId="1" xfId="1" applyNumberFormat="1" applyFont="1" applyFill="1" applyBorder="1"/>
    <xf numFmtId="1" fontId="6" fillId="9" borderId="1" xfId="1" applyNumberFormat="1" applyFont="1" applyFill="1" applyBorder="1"/>
    <xf numFmtId="1" fontId="2" fillId="11" borderId="1" xfId="1" applyNumberFormat="1" applyFont="1" applyFill="1" applyBorder="1" applyAlignment="1">
      <alignment horizontal="center" vertical="top"/>
    </xf>
    <xf numFmtId="1" fontId="2" fillId="7" borderId="1" xfId="1" applyNumberFormat="1" applyFont="1" applyFill="1" applyBorder="1" applyAlignment="1">
      <alignment horizontal="center" vertical="top"/>
    </xf>
    <xf numFmtId="1" fontId="2" fillId="8" borderId="1" xfId="1" applyNumberFormat="1" applyFont="1" applyFill="1" applyBorder="1" applyAlignment="1">
      <alignment horizontal="center" vertical="center"/>
    </xf>
    <xf numFmtId="1" fontId="2" fillId="11"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xf>
    <xf numFmtId="3" fontId="2" fillId="8" borderId="1" xfId="1" applyNumberFormat="1" applyFont="1" applyFill="1" applyBorder="1" applyAlignment="1">
      <alignment horizontal="center" vertical="center"/>
    </xf>
    <xf numFmtId="3" fontId="2" fillId="2" borderId="1" xfId="1" applyNumberFormat="1" applyFont="1" applyFill="1" applyBorder="1" applyAlignment="1">
      <alignment horizontal="center" vertical="center"/>
    </xf>
    <xf numFmtId="0" fontId="1" fillId="0" borderId="0" xfId="1" applyAlignment="1">
      <alignment horizontal="center" vertical="center"/>
    </xf>
    <xf numFmtId="1" fontId="2" fillId="2" borderId="1" xfId="1" applyNumberFormat="1" applyFont="1" applyFill="1" applyBorder="1" applyAlignment="1">
      <alignment horizontal="center" vertical="top"/>
    </xf>
    <xf numFmtId="0" fontId="5" fillId="3" borderId="1" xfId="2" applyFont="1" applyFill="1" applyBorder="1" applyAlignment="1">
      <alignment horizontal="center" vertical="top"/>
    </xf>
    <xf numFmtId="0" fontId="2" fillId="4" borderId="1" xfId="1" applyFont="1" applyFill="1" applyBorder="1" applyAlignment="1">
      <alignment horizontal="center" vertical="top" wrapText="1"/>
    </xf>
    <xf numFmtId="0" fontId="6" fillId="4" borderId="1" xfId="1" applyFont="1" applyFill="1" applyBorder="1" applyAlignment="1">
      <alignment horizontal="left" vertical="top" wrapText="1"/>
    </xf>
    <xf numFmtId="1" fontId="2" fillId="2" borderId="1" xfId="1" applyNumberFormat="1" applyFont="1" applyFill="1" applyBorder="1" applyAlignment="1">
      <alignment horizontal="center" vertical="top" wrapText="1"/>
    </xf>
    <xf numFmtId="3" fontId="2" fillId="7" borderId="1" xfId="1" applyNumberFormat="1" applyFont="1" applyFill="1" applyBorder="1" applyAlignment="1">
      <alignment horizontal="center" vertical="top"/>
    </xf>
    <xf numFmtId="0" fontId="1" fillId="0" borderId="0" xfId="1" applyAlignment="1">
      <alignment horizontal="center" vertical="top"/>
    </xf>
    <xf numFmtId="1" fontId="2" fillId="11" borderId="1" xfId="1" applyNumberFormat="1" applyFont="1" applyFill="1" applyBorder="1" applyAlignment="1">
      <alignment horizontal="center" vertical="center"/>
    </xf>
    <xf numFmtId="1" fontId="2" fillId="11" borderId="1" xfId="1" applyNumberFormat="1" applyFont="1" applyFill="1" applyBorder="1" applyAlignment="1">
      <alignment horizontal="center" vertical="top" wrapText="1"/>
    </xf>
    <xf numFmtId="1" fontId="2" fillId="6" borderId="1" xfId="1" applyNumberFormat="1" applyFont="1" applyFill="1" applyBorder="1" applyAlignment="1">
      <alignment horizontal="center" vertical="center" wrapText="1"/>
    </xf>
    <xf numFmtId="1" fontId="2" fillId="6" borderId="1" xfId="1" applyNumberFormat="1" applyFont="1" applyFill="1" applyBorder="1" applyAlignment="1">
      <alignment horizontal="center" vertical="top" wrapText="1"/>
    </xf>
    <xf numFmtId="1" fontId="2" fillId="2" borderId="1" xfId="1" applyNumberFormat="1" applyFont="1" applyFill="1" applyBorder="1" applyAlignment="1">
      <alignment horizontal="center" vertical="center" wrapText="1"/>
    </xf>
    <xf numFmtId="3" fontId="2" fillId="2" borderId="1" xfId="1" applyNumberFormat="1" applyFont="1" applyFill="1" applyBorder="1" applyAlignment="1">
      <alignment horizontal="center" vertical="top"/>
    </xf>
    <xf numFmtId="0" fontId="2" fillId="11" borderId="1" xfId="1" applyFont="1" applyFill="1" applyBorder="1"/>
    <xf numFmtId="0" fontId="6" fillId="10" borderId="1" xfId="1" applyFont="1" applyFill="1" applyBorder="1" applyAlignment="1">
      <alignment horizontal="left" vertical="center" wrapText="1"/>
    </xf>
    <xf numFmtId="0" fontId="6" fillId="10" borderId="1" xfId="1" applyFont="1" applyFill="1" applyBorder="1" applyAlignment="1">
      <alignment horizontal="left" vertical="top" wrapText="1"/>
    </xf>
    <xf numFmtId="0" fontId="5" fillId="0" borderId="1" xfId="2" applyFont="1" applyFill="1" applyBorder="1"/>
    <xf numFmtId="1" fontId="2" fillId="2" borderId="1" xfId="1" applyNumberFormat="1" applyFont="1" applyFill="1" applyBorder="1" applyAlignment="1">
      <alignment horizontal="center" vertical="center"/>
    </xf>
    <xf numFmtId="0" fontId="0" fillId="0" borderId="1" xfId="0" applyBorder="1" applyAlignment="1">
      <alignment horizontal="center" vertical="center"/>
    </xf>
    <xf numFmtId="3" fontId="7" fillId="0" borderId="0" xfId="1" applyNumberFormat="1" applyFont="1" applyAlignment="1">
      <alignment wrapText="1"/>
    </xf>
    <xf numFmtId="0" fontId="13" fillId="0" borderId="0" xfId="0" applyFont="1" applyAlignment="1">
      <alignment wrapText="1"/>
    </xf>
    <xf numFmtId="0" fontId="13" fillId="0" borderId="2" xfId="0" applyFont="1" applyBorder="1" applyAlignment="1">
      <alignment wrapText="1"/>
    </xf>
    <xf numFmtId="0" fontId="14" fillId="0" borderId="0" xfId="1" applyFont="1" applyAlignment="1">
      <alignment vertical="top" wrapText="1"/>
    </xf>
    <xf numFmtId="0" fontId="15" fillId="0" borderId="0" xfId="0" applyFont="1" applyAlignment="1">
      <alignment vertical="top"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cellXfs>
  <cellStyles count="4">
    <cellStyle name="Normalny" xfId="0" builtinId="0"/>
    <cellStyle name="Normalny 2" xfId="1" xr:uid="{BCCFB460-5AD1-45D8-9573-C30DF29A7C56}"/>
    <cellStyle name="Normalny_Arkusz6" xfId="2" xr:uid="{489C0904-5534-4DC0-ACAF-A14F903D2AD2}"/>
    <cellStyle name="Normalny_Projekty 2019 Lacynik" xfId="3" xr:uid="{9A22E4BA-32D9-450D-90D1-0F0E884DED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7EA9-30F2-42AA-818A-13D7FFB294B6}">
  <dimension ref="A1:EP799"/>
  <sheetViews>
    <sheetView tabSelected="1" zoomScale="70" zoomScaleNormal="70" workbookViewId="0">
      <pane xSplit="8" ySplit="8" topLeftCell="I9" activePane="bottomRight" state="frozen"/>
      <selection activeCell="C1" sqref="C1"/>
      <selection pane="topRight" activeCell="I1" sqref="I1"/>
      <selection pane="bottomLeft" activeCell="C9" sqref="C9"/>
      <selection pane="bottomRight" sqref="A1:H1"/>
    </sheetView>
  </sheetViews>
  <sheetFormatPr defaultColWidth="8.8984375" defaultRowHeight="14.4" x14ac:dyDescent="0.3"/>
  <cols>
    <col min="1" max="1" width="18.3984375" style="4" customWidth="1"/>
    <col min="2" max="2" width="8.69921875" style="2" customWidth="1"/>
    <col min="3" max="3" width="7.69921875" style="5" customWidth="1"/>
    <col min="4" max="4" width="10" style="4" customWidth="1"/>
    <col min="5" max="5" width="18.296875" style="2" customWidth="1"/>
    <col min="6" max="6" width="17.8984375" style="2" customWidth="1"/>
    <col min="7" max="7" width="19.59765625" style="2" customWidth="1"/>
    <col min="8" max="8" width="17.69921875" style="2" customWidth="1"/>
    <col min="9" max="90" width="27.69921875" style="2" customWidth="1"/>
    <col min="91" max="91" width="42.296875" style="2" customWidth="1"/>
    <col min="92" max="96" width="27.69921875" style="2" customWidth="1"/>
    <col min="97" max="97" width="33.8984375" style="2" customWidth="1"/>
    <col min="98" max="111" width="27.69921875" style="2" customWidth="1"/>
    <col min="112" max="117" width="24.69921875" style="2" customWidth="1"/>
    <col min="118" max="139" width="27.69921875" style="2" customWidth="1"/>
    <col min="140" max="141" width="23.09765625" style="2" customWidth="1"/>
    <col min="142" max="146" width="27.69921875" style="2" customWidth="1"/>
    <col min="147" max="16384" width="8.8984375" style="4"/>
  </cols>
  <sheetData>
    <row r="1" spans="1:146" s="1" customFormat="1" x14ac:dyDescent="0.3">
      <c r="A1" s="59" t="s">
        <v>3187</v>
      </c>
      <c r="B1" s="60"/>
      <c r="C1" s="60"/>
      <c r="D1" s="60"/>
      <c r="E1" s="60"/>
      <c r="F1" s="60"/>
      <c r="G1" s="60"/>
      <c r="H1" s="61"/>
      <c r="I1" s="28" t="s">
        <v>0</v>
      </c>
      <c r="J1" s="28" t="s">
        <v>0</v>
      </c>
      <c r="K1" s="28" t="s">
        <v>0</v>
      </c>
      <c r="L1" s="28" t="s">
        <v>0</v>
      </c>
      <c r="M1" s="28" t="s">
        <v>0</v>
      </c>
      <c r="N1" s="28" t="s">
        <v>0</v>
      </c>
      <c r="O1" s="28" t="s">
        <v>0</v>
      </c>
      <c r="P1" s="28" t="s">
        <v>0</v>
      </c>
      <c r="Q1" s="28" t="s">
        <v>0</v>
      </c>
      <c r="R1" s="28" t="s">
        <v>0</v>
      </c>
      <c r="S1" s="28" t="s">
        <v>0</v>
      </c>
      <c r="T1" s="28" t="s">
        <v>0</v>
      </c>
      <c r="U1" s="28" t="s">
        <v>0</v>
      </c>
      <c r="V1" s="28" t="s">
        <v>0</v>
      </c>
      <c r="W1" s="28" t="s">
        <v>0</v>
      </c>
      <c r="X1" s="28" t="s">
        <v>0</v>
      </c>
      <c r="Y1" s="28" t="s">
        <v>0</v>
      </c>
      <c r="Z1" s="28" t="s">
        <v>0</v>
      </c>
      <c r="AA1" s="28" t="s">
        <v>0</v>
      </c>
      <c r="AB1" s="28" t="s">
        <v>0</v>
      </c>
      <c r="AC1" s="28" t="s">
        <v>0</v>
      </c>
      <c r="AD1" s="28" t="s">
        <v>0</v>
      </c>
      <c r="AE1" s="28" t="s">
        <v>0</v>
      </c>
      <c r="AF1" s="28" t="s">
        <v>0</v>
      </c>
      <c r="AG1" s="28" t="s">
        <v>0</v>
      </c>
      <c r="AH1" s="28" t="s">
        <v>0</v>
      </c>
      <c r="AI1" s="28" t="s">
        <v>0</v>
      </c>
      <c r="AJ1" s="28" t="s">
        <v>0</v>
      </c>
      <c r="AK1" s="28" t="s">
        <v>0</v>
      </c>
      <c r="AL1" s="28" t="s">
        <v>0</v>
      </c>
      <c r="AM1" s="28" t="s">
        <v>0</v>
      </c>
      <c r="AN1" s="28" t="s">
        <v>0</v>
      </c>
      <c r="AO1" s="28" t="s">
        <v>0</v>
      </c>
      <c r="AP1" s="28" t="s">
        <v>0</v>
      </c>
      <c r="AQ1" s="28" t="s">
        <v>0</v>
      </c>
      <c r="AR1" s="28" t="s">
        <v>0</v>
      </c>
      <c r="AS1" s="28" t="s">
        <v>0</v>
      </c>
      <c r="AT1" s="28" t="s">
        <v>0</v>
      </c>
      <c r="AU1" s="28" t="s">
        <v>0</v>
      </c>
      <c r="AV1" s="28" t="s">
        <v>0</v>
      </c>
      <c r="AW1" s="28" t="s">
        <v>0</v>
      </c>
      <c r="AX1" s="28" t="s">
        <v>0</v>
      </c>
      <c r="AY1" s="28" t="s">
        <v>0</v>
      </c>
      <c r="AZ1" s="28" t="s">
        <v>0</v>
      </c>
      <c r="BA1" s="28" t="s">
        <v>0</v>
      </c>
      <c r="BB1" s="28" t="s">
        <v>0</v>
      </c>
      <c r="BC1" s="28" t="s">
        <v>0</v>
      </c>
      <c r="BD1" s="28" t="s">
        <v>1</v>
      </c>
      <c r="BE1" s="28" t="s">
        <v>1</v>
      </c>
      <c r="BF1" s="28" t="s">
        <v>1</v>
      </c>
      <c r="BG1" s="28" t="s">
        <v>1</v>
      </c>
      <c r="BH1" s="28" t="s">
        <v>1</v>
      </c>
      <c r="BI1" s="28" t="s">
        <v>1</v>
      </c>
      <c r="BJ1" s="28" t="s">
        <v>1</v>
      </c>
      <c r="BK1" s="28" t="s">
        <v>1</v>
      </c>
      <c r="BL1" s="28" t="s">
        <v>1</v>
      </c>
      <c r="BM1" s="28" t="s">
        <v>1</v>
      </c>
      <c r="BN1" s="28" t="s">
        <v>1</v>
      </c>
      <c r="BO1" s="28" t="s">
        <v>1</v>
      </c>
      <c r="BP1" s="28" t="s">
        <v>1</v>
      </c>
      <c r="BQ1" s="28" t="s">
        <v>1</v>
      </c>
      <c r="BR1" s="28" t="s">
        <v>1</v>
      </c>
      <c r="BS1" s="28" t="s">
        <v>1</v>
      </c>
      <c r="BT1" s="28" t="s">
        <v>1</v>
      </c>
      <c r="BU1" s="28" t="s">
        <v>1</v>
      </c>
      <c r="BV1" s="28" t="s">
        <v>1</v>
      </c>
      <c r="BW1" s="28" t="s">
        <v>1</v>
      </c>
      <c r="BX1" s="28" t="s">
        <v>1</v>
      </c>
      <c r="BY1" s="28" t="s">
        <v>1</v>
      </c>
      <c r="BZ1" s="28" t="s">
        <v>1</v>
      </c>
      <c r="CA1" s="28" t="s">
        <v>1</v>
      </c>
      <c r="CB1" s="28" t="s">
        <v>1</v>
      </c>
      <c r="CC1" s="28" t="s">
        <v>1</v>
      </c>
      <c r="CD1" s="28" t="s">
        <v>1</v>
      </c>
      <c r="CE1" s="28" t="s">
        <v>1</v>
      </c>
      <c r="CF1" s="28" t="s">
        <v>1</v>
      </c>
      <c r="CG1" s="28" t="s">
        <v>1</v>
      </c>
      <c r="CH1" s="28" t="s">
        <v>2</v>
      </c>
      <c r="CI1" s="28" t="s">
        <v>2</v>
      </c>
      <c r="CJ1" s="28" t="s">
        <v>2</v>
      </c>
      <c r="CK1" s="28" t="s">
        <v>2</v>
      </c>
      <c r="CL1" s="28" t="s">
        <v>2</v>
      </c>
      <c r="CM1" s="28" t="s">
        <v>2</v>
      </c>
      <c r="CN1" s="28" t="s">
        <v>2</v>
      </c>
      <c r="CO1" s="28" t="s">
        <v>2</v>
      </c>
      <c r="CP1" s="28" t="s">
        <v>2</v>
      </c>
      <c r="CQ1" s="28" t="s">
        <v>2</v>
      </c>
      <c r="CR1" s="28" t="s">
        <v>2</v>
      </c>
      <c r="CS1" s="28" t="s">
        <v>2</v>
      </c>
      <c r="CT1" s="28" t="s">
        <v>2</v>
      </c>
      <c r="CU1" s="28" t="s">
        <v>2</v>
      </c>
      <c r="CV1" s="28" t="s">
        <v>2</v>
      </c>
      <c r="CW1" s="28" t="s">
        <v>2</v>
      </c>
      <c r="CX1" s="28" t="s">
        <v>2</v>
      </c>
      <c r="CY1" s="28" t="s">
        <v>2</v>
      </c>
      <c r="CZ1" s="28" t="s">
        <v>2</v>
      </c>
      <c r="DA1" s="28" t="s">
        <v>2</v>
      </c>
      <c r="DB1" s="28" t="s">
        <v>2</v>
      </c>
      <c r="DC1" s="28" t="s">
        <v>2</v>
      </c>
      <c r="DD1" s="28" t="s">
        <v>3</v>
      </c>
      <c r="DE1" s="28" t="s">
        <v>3</v>
      </c>
      <c r="DF1" s="28" t="s">
        <v>3</v>
      </c>
      <c r="DG1" s="28" t="s">
        <v>3</v>
      </c>
      <c r="DH1" s="28" t="s">
        <v>3</v>
      </c>
      <c r="DI1" s="28" t="s">
        <v>3</v>
      </c>
      <c r="DJ1" s="28" t="s">
        <v>3</v>
      </c>
      <c r="DK1" s="28" t="s">
        <v>3</v>
      </c>
      <c r="DL1" s="28" t="s">
        <v>3</v>
      </c>
      <c r="DM1" s="28" t="s">
        <v>3</v>
      </c>
      <c r="DN1" s="28" t="s">
        <v>3</v>
      </c>
      <c r="DO1" s="28" t="s">
        <v>3</v>
      </c>
      <c r="DP1" s="28" t="s">
        <v>3</v>
      </c>
      <c r="DQ1" s="28" t="s">
        <v>3</v>
      </c>
      <c r="DR1" s="28" t="s">
        <v>3</v>
      </c>
      <c r="DS1" s="28" t="s">
        <v>3</v>
      </c>
      <c r="DT1" s="28" t="s">
        <v>3</v>
      </c>
      <c r="DU1" s="28" t="s">
        <v>3</v>
      </c>
      <c r="DV1" s="28" t="s">
        <v>3</v>
      </c>
      <c r="DW1" s="28" t="s">
        <v>3</v>
      </c>
      <c r="DX1" s="28" t="s">
        <v>3</v>
      </c>
      <c r="DY1" s="28" t="s">
        <v>3</v>
      </c>
      <c r="DZ1" s="28" t="s">
        <v>3</v>
      </c>
      <c r="EA1" s="28" t="s">
        <v>3</v>
      </c>
      <c r="EB1" s="28" t="s">
        <v>3</v>
      </c>
      <c r="EC1" s="28" t="s">
        <v>3</v>
      </c>
      <c r="ED1" s="28" t="s">
        <v>3</v>
      </c>
      <c r="EE1" s="28" t="s">
        <v>3</v>
      </c>
      <c r="EF1" s="28" t="s">
        <v>3</v>
      </c>
      <c r="EG1" s="28" t="s">
        <v>4</v>
      </c>
      <c r="EH1" s="28" t="s">
        <v>4</v>
      </c>
      <c r="EI1" s="28" t="s">
        <v>4</v>
      </c>
      <c r="EJ1" s="28" t="s">
        <v>4</v>
      </c>
      <c r="EK1" s="28" t="s">
        <v>4</v>
      </c>
      <c r="EL1" s="28" t="s">
        <v>4</v>
      </c>
      <c r="EM1" s="28" t="s">
        <v>4</v>
      </c>
      <c r="EN1" s="28" t="s">
        <v>4</v>
      </c>
      <c r="EO1" s="28" t="s">
        <v>4</v>
      </c>
      <c r="EP1" s="28" t="s">
        <v>4</v>
      </c>
    </row>
    <row r="2" spans="1:146" ht="30.05" customHeight="1" x14ac:dyDescent="0.3">
      <c r="A2" s="62" t="s">
        <v>3186</v>
      </c>
      <c r="B2" s="63"/>
      <c r="C2" s="63"/>
      <c r="D2" s="63"/>
      <c r="E2" s="63"/>
      <c r="F2" s="63"/>
      <c r="G2" s="63"/>
      <c r="H2" s="64"/>
      <c r="I2" s="28" t="s">
        <v>5</v>
      </c>
      <c r="J2" s="28" t="s">
        <v>5</v>
      </c>
      <c r="K2" s="28" t="s">
        <v>5</v>
      </c>
      <c r="L2" s="28" t="s">
        <v>5</v>
      </c>
      <c r="M2" s="28" t="s">
        <v>5</v>
      </c>
      <c r="N2" s="28" t="s">
        <v>5</v>
      </c>
      <c r="O2" s="28" t="s">
        <v>5</v>
      </c>
      <c r="P2" s="28" t="s">
        <v>6</v>
      </c>
      <c r="Q2" s="28" t="s">
        <v>5</v>
      </c>
      <c r="R2" s="28" t="s">
        <v>5</v>
      </c>
      <c r="S2" s="28" t="s">
        <v>5</v>
      </c>
      <c r="T2" s="28" t="s">
        <v>5</v>
      </c>
      <c r="U2" s="28" t="s">
        <v>5</v>
      </c>
      <c r="V2" s="28" t="s">
        <v>5</v>
      </c>
      <c r="W2" s="28" t="s">
        <v>5</v>
      </c>
      <c r="X2" s="28" t="s">
        <v>5</v>
      </c>
      <c r="Y2" s="28" t="s">
        <v>6</v>
      </c>
      <c r="Z2" s="28" t="s">
        <v>6</v>
      </c>
      <c r="AA2" s="28" t="s">
        <v>6</v>
      </c>
      <c r="AB2" s="28" t="s">
        <v>6</v>
      </c>
      <c r="AC2" s="28" t="s">
        <v>6</v>
      </c>
      <c r="AD2" s="28" t="s">
        <v>5</v>
      </c>
      <c r="AE2" s="28" t="s">
        <v>5</v>
      </c>
      <c r="AF2" s="28" t="s">
        <v>5</v>
      </c>
      <c r="AG2" s="28" t="s">
        <v>5</v>
      </c>
      <c r="AH2" s="28" t="s">
        <v>5</v>
      </c>
      <c r="AI2" s="28" t="s">
        <v>5</v>
      </c>
      <c r="AJ2" s="28" t="s">
        <v>5</v>
      </c>
      <c r="AK2" s="28" t="s">
        <v>5</v>
      </c>
      <c r="AL2" s="28" t="s">
        <v>5</v>
      </c>
      <c r="AM2" s="28" t="s">
        <v>6</v>
      </c>
      <c r="AN2" s="28" t="s">
        <v>6</v>
      </c>
      <c r="AO2" s="28" t="s">
        <v>5</v>
      </c>
      <c r="AP2" s="28" t="s">
        <v>6</v>
      </c>
      <c r="AQ2" s="28" t="s">
        <v>6</v>
      </c>
      <c r="AR2" s="28" t="s">
        <v>6</v>
      </c>
      <c r="AS2" s="28" t="s">
        <v>5</v>
      </c>
      <c r="AT2" s="28" t="s">
        <v>5</v>
      </c>
      <c r="AU2" s="28" t="s">
        <v>5</v>
      </c>
      <c r="AV2" s="28" t="s">
        <v>5</v>
      </c>
      <c r="AW2" s="28" t="s">
        <v>5</v>
      </c>
      <c r="AX2" s="28" t="s">
        <v>5</v>
      </c>
      <c r="AY2" s="28" t="s">
        <v>5</v>
      </c>
      <c r="AZ2" s="28" t="s">
        <v>5</v>
      </c>
      <c r="BA2" s="28" t="s">
        <v>5</v>
      </c>
      <c r="BB2" s="28" t="s">
        <v>6</v>
      </c>
      <c r="BC2" s="28" t="s">
        <v>5</v>
      </c>
      <c r="BD2" s="28" t="s">
        <v>5</v>
      </c>
      <c r="BE2" s="28" t="s">
        <v>5</v>
      </c>
      <c r="BF2" s="28" t="s">
        <v>5</v>
      </c>
      <c r="BG2" s="28" t="s">
        <v>6</v>
      </c>
      <c r="BH2" s="28" t="s">
        <v>6</v>
      </c>
      <c r="BI2" s="28" t="s">
        <v>6</v>
      </c>
      <c r="BJ2" s="28" t="s">
        <v>5</v>
      </c>
      <c r="BK2" s="28" t="s">
        <v>6</v>
      </c>
      <c r="BL2" s="28" t="s">
        <v>5</v>
      </c>
      <c r="BM2" s="28" t="s">
        <v>5</v>
      </c>
      <c r="BN2" s="28" t="s">
        <v>5</v>
      </c>
      <c r="BO2" s="28" t="s">
        <v>5</v>
      </c>
      <c r="BP2" s="28" t="s">
        <v>5</v>
      </c>
      <c r="BQ2" s="28" t="s">
        <v>5</v>
      </c>
      <c r="BR2" s="28" t="s">
        <v>5</v>
      </c>
      <c r="BS2" s="28" t="s">
        <v>5</v>
      </c>
      <c r="BT2" s="28" t="s">
        <v>5</v>
      </c>
      <c r="BU2" s="28" t="s">
        <v>5</v>
      </c>
      <c r="BV2" s="28" t="s">
        <v>5</v>
      </c>
      <c r="BW2" s="28" t="s">
        <v>5</v>
      </c>
      <c r="BX2" s="28" t="s">
        <v>5</v>
      </c>
      <c r="BY2" s="28" t="s">
        <v>5</v>
      </c>
      <c r="BZ2" s="28" t="s">
        <v>5</v>
      </c>
      <c r="CA2" s="28" t="s">
        <v>5</v>
      </c>
      <c r="CB2" s="28" t="s">
        <v>6</v>
      </c>
      <c r="CC2" s="28" t="s">
        <v>6</v>
      </c>
      <c r="CD2" s="28" t="s">
        <v>6</v>
      </c>
      <c r="CE2" s="28" t="s">
        <v>5</v>
      </c>
      <c r="CF2" s="28" t="s">
        <v>5</v>
      </c>
      <c r="CG2" s="28" t="s">
        <v>5</v>
      </c>
      <c r="CH2" s="28" t="s">
        <v>5</v>
      </c>
      <c r="CI2" s="28" t="s">
        <v>5</v>
      </c>
      <c r="CJ2" s="28" t="s">
        <v>5</v>
      </c>
      <c r="CK2" s="28" t="s">
        <v>5</v>
      </c>
      <c r="CL2" s="28" t="s">
        <v>5</v>
      </c>
      <c r="CM2" s="28" t="s">
        <v>5</v>
      </c>
      <c r="CN2" s="28" t="s">
        <v>5</v>
      </c>
      <c r="CO2" s="28" t="s">
        <v>6</v>
      </c>
      <c r="CP2" s="28" t="s">
        <v>6</v>
      </c>
      <c r="CQ2" s="28" t="s">
        <v>6</v>
      </c>
      <c r="CR2" s="28" t="s">
        <v>5</v>
      </c>
      <c r="CS2" s="28" t="s">
        <v>6</v>
      </c>
      <c r="CT2" s="28" t="s">
        <v>5</v>
      </c>
      <c r="CU2" s="28" t="s">
        <v>5</v>
      </c>
      <c r="CV2" s="28" t="s">
        <v>5</v>
      </c>
      <c r="CW2" s="28" t="s">
        <v>5</v>
      </c>
      <c r="CX2" s="28" t="s">
        <v>5</v>
      </c>
      <c r="CY2" s="28" t="s">
        <v>5</v>
      </c>
      <c r="CZ2" s="28" t="s">
        <v>5</v>
      </c>
      <c r="DA2" s="28" t="s">
        <v>5</v>
      </c>
      <c r="DB2" s="28" t="s">
        <v>6</v>
      </c>
      <c r="DC2" s="28" t="s">
        <v>6</v>
      </c>
      <c r="DD2" s="28" t="s">
        <v>5</v>
      </c>
      <c r="DE2" s="28" t="s">
        <v>5</v>
      </c>
      <c r="DF2" s="28" t="s">
        <v>6</v>
      </c>
      <c r="DG2" s="28" t="s">
        <v>6</v>
      </c>
      <c r="DH2" s="28" t="s">
        <v>6</v>
      </c>
      <c r="DI2" s="28" t="s">
        <v>6</v>
      </c>
      <c r="DJ2" s="28" t="s">
        <v>6</v>
      </c>
      <c r="DK2" s="28" t="s">
        <v>6</v>
      </c>
      <c r="DL2" s="28" t="s">
        <v>6</v>
      </c>
      <c r="DM2" s="28" t="s">
        <v>6</v>
      </c>
      <c r="DN2" s="28" t="s">
        <v>6</v>
      </c>
      <c r="DO2" s="28" t="s">
        <v>6</v>
      </c>
      <c r="DP2" s="28" t="s">
        <v>5</v>
      </c>
      <c r="DQ2" s="28" t="s">
        <v>6</v>
      </c>
      <c r="DR2" s="28" t="s">
        <v>5</v>
      </c>
      <c r="DS2" s="28" t="s">
        <v>6</v>
      </c>
      <c r="DT2" s="28" t="s">
        <v>6</v>
      </c>
      <c r="DU2" s="28" t="s">
        <v>5</v>
      </c>
      <c r="DV2" s="28" t="s">
        <v>6</v>
      </c>
      <c r="DW2" s="28" t="s">
        <v>5</v>
      </c>
      <c r="DX2" s="28" t="s">
        <v>5</v>
      </c>
      <c r="DY2" s="28" t="s">
        <v>5</v>
      </c>
      <c r="DZ2" s="28" t="s">
        <v>5</v>
      </c>
      <c r="EA2" s="28" t="s">
        <v>5</v>
      </c>
      <c r="EB2" s="28" t="s">
        <v>6</v>
      </c>
      <c r="EC2" s="28" t="s">
        <v>6</v>
      </c>
      <c r="ED2" s="28" t="s">
        <v>6</v>
      </c>
      <c r="EE2" s="28" t="s">
        <v>6</v>
      </c>
      <c r="EF2" s="28" t="s">
        <v>5</v>
      </c>
      <c r="EG2" s="28" t="s">
        <v>5</v>
      </c>
      <c r="EH2" s="28" t="s">
        <v>5</v>
      </c>
      <c r="EI2" s="28" t="s">
        <v>5</v>
      </c>
      <c r="EJ2" s="28" t="s">
        <v>6</v>
      </c>
      <c r="EK2" s="28" t="s">
        <v>6</v>
      </c>
      <c r="EL2" s="28" t="s">
        <v>6</v>
      </c>
      <c r="EM2" s="28" t="s">
        <v>6</v>
      </c>
      <c r="EN2" s="28" t="s">
        <v>5</v>
      </c>
      <c r="EO2" s="28" t="s">
        <v>6</v>
      </c>
      <c r="EP2" s="28" t="s">
        <v>5</v>
      </c>
    </row>
    <row r="3" spans="1:146" ht="29.5" customHeight="1" x14ac:dyDescent="0.3">
      <c r="A3" s="65"/>
      <c r="B3" s="65"/>
      <c r="C3" s="65"/>
      <c r="D3" s="65"/>
      <c r="E3" s="65"/>
      <c r="F3" s="65"/>
      <c r="G3" s="65"/>
      <c r="H3" s="66"/>
      <c r="I3" s="28" t="s">
        <v>7</v>
      </c>
      <c r="J3" s="28" t="s">
        <v>8</v>
      </c>
      <c r="K3" s="28" t="s">
        <v>9</v>
      </c>
      <c r="L3" s="28" t="s">
        <v>8</v>
      </c>
      <c r="M3" s="28" t="s">
        <v>10</v>
      </c>
      <c r="N3" s="28" t="s">
        <v>10</v>
      </c>
      <c r="O3" s="28" t="s">
        <v>10</v>
      </c>
      <c r="P3" s="28" t="s">
        <v>10</v>
      </c>
      <c r="Q3" s="28" t="s">
        <v>11</v>
      </c>
      <c r="R3" s="28" t="s">
        <v>12</v>
      </c>
      <c r="S3" s="28" t="s">
        <v>12</v>
      </c>
      <c r="T3" s="28" t="s">
        <v>12</v>
      </c>
      <c r="U3" s="28" t="s">
        <v>13</v>
      </c>
      <c r="V3" s="28" t="s">
        <v>12</v>
      </c>
      <c r="W3" s="28" t="s">
        <v>12</v>
      </c>
      <c r="X3" s="28" t="s">
        <v>12</v>
      </c>
      <c r="Y3" s="28" t="s">
        <v>12</v>
      </c>
      <c r="Z3" s="28" t="s">
        <v>12</v>
      </c>
      <c r="AA3" s="28" t="s">
        <v>14</v>
      </c>
      <c r="AB3" s="28" t="s">
        <v>12</v>
      </c>
      <c r="AC3" s="28" t="s">
        <v>9</v>
      </c>
      <c r="AD3" s="28" t="s">
        <v>15</v>
      </c>
      <c r="AE3" s="28" t="s">
        <v>15</v>
      </c>
      <c r="AF3" s="28" t="s">
        <v>15</v>
      </c>
      <c r="AG3" s="28" t="s">
        <v>15</v>
      </c>
      <c r="AH3" s="28" t="s">
        <v>15</v>
      </c>
      <c r="AI3" s="28" t="s">
        <v>15</v>
      </c>
      <c r="AJ3" s="28" t="s">
        <v>15</v>
      </c>
      <c r="AK3" s="28" t="s">
        <v>15</v>
      </c>
      <c r="AL3" s="28" t="s">
        <v>11</v>
      </c>
      <c r="AM3" s="28" t="s">
        <v>15</v>
      </c>
      <c r="AN3" s="28" t="s">
        <v>11</v>
      </c>
      <c r="AO3" s="28" t="s">
        <v>15</v>
      </c>
      <c r="AP3" s="28" t="s">
        <v>15</v>
      </c>
      <c r="AQ3" s="28" t="s">
        <v>15</v>
      </c>
      <c r="AR3" s="28" t="s">
        <v>13</v>
      </c>
      <c r="AS3" s="28" t="s">
        <v>16</v>
      </c>
      <c r="AT3" s="28" t="s">
        <v>16</v>
      </c>
      <c r="AU3" s="28" t="s">
        <v>17</v>
      </c>
      <c r="AV3" s="28" t="s">
        <v>17</v>
      </c>
      <c r="AW3" s="28" t="s">
        <v>17</v>
      </c>
      <c r="AX3" s="28" t="s">
        <v>17</v>
      </c>
      <c r="AY3" s="28" t="s">
        <v>18</v>
      </c>
      <c r="AZ3" s="28" t="s">
        <v>18</v>
      </c>
      <c r="BA3" s="28" t="s">
        <v>18</v>
      </c>
      <c r="BB3" s="28" t="s">
        <v>18</v>
      </c>
      <c r="BC3" s="28" t="s">
        <v>14</v>
      </c>
      <c r="BD3" s="28" t="s">
        <v>19</v>
      </c>
      <c r="BE3" s="28" t="s">
        <v>20</v>
      </c>
      <c r="BF3" s="28" t="s">
        <v>19</v>
      </c>
      <c r="BG3" s="28" t="s">
        <v>21</v>
      </c>
      <c r="BH3" s="28" t="s">
        <v>22</v>
      </c>
      <c r="BI3" s="28" t="s">
        <v>23</v>
      </c>
      <c r="BJ3" s="28" t="s">
        <v>23</v>
      </c>
      <c r="BK3" s="28" t="s">
        <v>21</v>
      </c>
      <c r="BL3" s="28" t="s">
        <v>20</v>
      </c>
      <c r="BM3" s="28" t="s">
        <v>20</v>
      </c>
      <c r="BN3" s="28" t="s">
        <v>20</v>
      </c>
      <c r="BO3" s="28" t="s">
        <v>20</v>
      </c>
      <c r="BP3" s="28" t="s">
        <v>20</v>
      </c>
      <c r="BQ3" s="28" t="s">
        <v>20</v>
      </c>
      <c r="BR3" s="28" t="s">
        <v>20</v>
      </c>
      <c r="BS3" s="28" t="s">
        <v>20</v>
      </c>
      <c r="BT3" s="28" t="s">
        <v>23</v>
      </c>
      <c r="BU3" s="28" t="s">
        <v>21</v>
      </c>
      <c r="BV3" s="28" t="s">
        <v>23</v>
      </c>
      <c r="BW3" s="28" t="s">
        <v>21</v>
      </c>
      <c r="BX3" s="28" t="s">
        <v>23</v>
      </c>
      <c r="BY3" s="28" t="s">
        <v>20</v>
      </c>
      <c r="BZ3" s="28" t="s">
        <v>23</v>
      </c>
      <c r="CA3" s="28" t="s">
        <v>21</v>
      </c>
      <c r="CB3" s="28" t="s">
        <v>21</v>
      </c>
      <c r="CC3" s="28" t="s">
        <v>23</v>
      </c>
      <c r="CD3" s="28" t="s">
        <v>22</v>
      </c>
      <c r="CE3" s="28" t="s">
        <v>21</v>
      </c>
      <c r="CF3" s="28" t="s">
        <v>23</v>
      </c>
      <c r="CG3" s="28" t="s">
        <v>22</v>
      </c>
      <c r="CH3" s="28" t="s">
        <v>24</v>
      </c>
      <c r="CI3" s="28" t="s">
        <v>24</v>
      </c>
      <c r="CJ3" s="28" t="s">
        <v>24</v>
      </c>
      <c r="CK3" s="28" t="s">
        <v>24</v>
      </c>
      <c r="CL3" s="28" t="s">
        <v>25</v>
      </c>
      <c r="CM3" s="28" t="s">
        <v>25</v>
      </c>
      <c r="CN3" s="28" t="s">
        <v>25</v>
      </c>
      <c r="CO3" s="28" t="s">
        <v>25</v>
      </c>
      <c r="CP3" s="28" t="s">
        <v>26</v>
      </c>
      <c r="CQ3" s="28" t="s">
        <v>26</v>
      </c>
      <c r="CR3" s="28" t="s">
        <v>27</v>
      </c>
      <c r="CS3" s="28" t="s">
        <v>27</v>
      </c>
      <c r="CT3" s="28" t="s">
        <v>28</v>
      </c>
      <c r="CU3" s="28" t="s">
        <v>29</v>
      </c>
      <c r="CV3" s="28" t="s">
        <v>30</v>
      </c>
      <c r="CW3" s="28" t="s">
        <v>31</v>
      </c>
      <c r="CX3" s="28" t="s">
        <v>31</v>
      </c>
      <c r="CY3" s="28" t="s">
        <v>31</v>
      </c>
      <c r="CZ3" s="28" t="s">
        <v>31</v>
      </c>
      <c r="DA3" s="28" t="s">
        <v>31</v>
      </c>
      <c r="DB3" s="28" t="s">
        <v>31</v>
      </c>
      <c r="DC3" s="28" t="s">
        <v>31</v>
      </c>
      <c r="DD3" s="28" t="s">
        <v>32</v>
      </c>
      <c r="DE3" s="28" t="s">
        <v>32</v>
      </c>
      <c r="DF3" s="28" t="s">
        <v>32</v>
      </c>
      <c r="DG3" s="28" t="s">
        <v>33</v>
      </c>
      <c r="DH3" s="28" t="s">
        <v>34</v>
      </c>
      <c r="DI3" s="28" t="s">
        <v>35</v>
      </c>
      <c r="DJ3" s="28" t="s">
        <v>36</v>
      </c>
      <c r="DK3" s="28" t="s">
        <v>37</v>
      </c>
      <c r="DL3" s="28" t="s">
        <v>38</v>
      </c>
      <c r="DM3" s="28" t="s">
        <v>39</v>
      </c>
      <c r="DN3" s="28" t="s">
        <v>33</v>
      </c>
      <c r="DO3" s="28" t="s">
        <v>33</v>
      </c>
      <c r="DP3" s="28" t="s">
        <v>33</v>
      </c>
      <c r="DQ3" s="28" t="s">
        <v>33</v>
      </c>
      <c r="DR3" s="28" t="s">
        <v>40</v>
      </c>
      <c r="DS3" s="28" t="s">
        <v>40</v>
      </c>
      <c r="DT3" s="28" t="s">
        <v>41</v>
      </c>
      <c r="DU3" s="29" t="s">
        <v>42</v>
      </c>
      <c r="DV3" s="28" t="s">
        <v>43</v>
      </c>
      <c r="DW3" s="28" t="s">
        <v>43</v>
      </c>
      <c r="DX3" s="28" t="s">
        <v>36</v>
      </c>
      <c r="DY3" s="28" t="s">
        <v>37</v>
      </c>
      <c r="DZ3" s="28" t="s">
        <v>38</v>
      </c>
      <c r="EA3" s="28" t="s">
        <v>44</v>
      </c>
      <c r="EB3" s="28" t="s">
        <v>45</v>
      </c>
      <c r="EC3" s="28" t="s">
        <v>45</v>
      </c>
      <c r="ED3" s="28" t="s">
        <v>42</v>
      </c>
      <c r="EE3" s="28" t="s">
        <v>39</v>
      </c>
      <c r="EF3" s="28" t="s">
        <v>39</v>
      </c>
      <c r="EG3" s="28" t="s">
        <v>46</v>
      </c>
      <c r="EH3" s="28" t="s">
        <v>47</v>
      </c>
      <c r="EI3" s="28" t="s">
        <v>47</v>
      </c>
      <c r="EJ3" s="28" t="s">
        <v>48</v>
      </c>
      <c r="EK3" s="28" t="s">
        <v>49</v>
      </c>
      <c r="EL3" s="28" t="s">
        <v>47</v>
      </c>
      <c r="EM3" s="28" t="s">
        <v>49</v>
      </c>
      <c r="EN3" s="28" t="s">
        <v>49</v>
      </c>
      <c r="EO3" s="28" t="s">
        <v>49</v>
      </c>
      <c r="EP3" s="28" t="s">
        <v>48</v>
      </c>
    </row>
    <row r="4" spans="1:146" s="10" customFormat="1" ht="69.8" x14ac:dyDescent="0.3">
      <c r="A4" s="6" t="s">
        <v>50</v>
      </c>
      <c r="B4" s="7" t="s">
        <v>51</v>
      </c>
      <c r="C4" s="26" t="s">
        <v>52</v>
      </c>
      <c r="D4" s="8" t="s">
        <v>53</v>
      </c>
      <c r="E4" s="7" t="s">
        <v>54</v>
      </c>
      <c r="F4" s="7" t="s">
        <v>55</v>
      </c>
      <c r="G4" s="7" t="s">
        <v>56</v>
      </c>
      <c r="H4" s="19"/>
      <c r="I4" s="9" t="s">
        <v>57</v>
      </c>
      <c r="J4" s="9" t="s">
        <v>58</v>
      </c>
      <c r="K4" s="9" t="s">
        <v>59</v>
      </c>
      <c r="L4" s="9" t="s">
        <v>60</v>
      </c>
      <c r="M4" s="9" t="s">
        <v>61</v>
      </c>
      <c r="N4" s="9" t="s">
        <v>62</v>
      </c>
      <c r="O4" s="9" t="s">
        <v>63</v>
      </c>
      <c r="P4" s="9" t="s">
        <v>64</v>
      </c>
      <c r="Q4" s="9" t="s">
        <v>65</v>
      </c>
      <c r="R4" s="9" t="s">
        <v>66</v>
      </c>
      <c r="S4" s="9" t="s">
        <v>67</v>
      </c>
      <c r="T4" s="9" t="s">
        <v>68</v>
      </c>
      <c r="U4" s="9" t="s">
        <v>69</v>
      </c>
      <c r="V4" s="9" t="s">
        <v>70</v>
      </c>
      <c r="W4" s="9" t="s">
        <v>71</v>
      </c>
      <c r="X4" s="9" t="s">
        <v>72</v>
      </c>
      <c r="Y4" s="9" t="s">
        <v>73</v>
      </c>
      <c r="Z4" s="9" t="s">
        <v>74</v>
      </c>
      <c r="AA4" s="9" t="s">
        <v>75</v>
      </c>
      <c r="AB4" s="9" t="s">
        <v>76</v>
      </c>
      <c r="AC4" s="9" t="s">
        <v>77</v>
      </c>
      <c r="AD4" s="9" t="s">
        <v>78</v>
      </c>
      <c r="AE4" s="9" t="s">
        <v>79</v>
      </c>
      <c r="AF4" s="9" t="s">
        <v>80</v>
      </c>
      <c r="AG4" s="9" t="s">
        <v>81</v>
      </c>
      <c r="AH4" s="9" t="s">
        <v>82</v>
      </c>
      <c r="AI4" s="9" t="s">
        <v>83</v>
      </c>
      <c r="AJ4" s="9" t="s">
        <v>84</v>
      </c>
      <c r="AK4" s="9" t="s">
        <v>85</v>
      </c>
      <c r="AL4" s="9" t="s">
        <v>86</v>
      </c>
      <c r="AM4" s="9" t="s">
        <v>87</v>
      </c>
      <c r="AN4" s="9" t="s">
        <v>87</v>
      </c>
      <c r="AO4" s="9" t="s">
        <v>88</v>
      </c>
      <c r="AP4" s="9" t="s">
        <v>89</v>
      </c>
      <c r="AQ4" s="9" t="s">
        <v>90</v>
      </c>
      <c r="AR4" s="9" t="s">
        <v>91</v>
      </c>
      <c r="AS4" s="9" t="s">
        <v>92</v>
      </c>
      <c r="AT4" s="9" t="s">
        <v>93</v>
      </c>
      <c r="AU4" s="9" t="s">
        <v>94</v>
      </c>
      <c r="AV4" s="9" t="s">
        <v>95</v>
      </c>
      <c r="AW4" s="9" t="s">
        <v>96</v>
      </c>
      <c r="AX4" s="9" t="s">
        <v>97</v>
      </c>
      <c r="AY4" s="9" t="s">
        <v>98</v>
      </c>
      <c r="AZ4" s="9" t="s">
        <v>99</v>
      </c>
      <c r="BA4" s="9" t="s">
        <v>100</v>
      </c>
      <c r="BB4" s="9" t="s">
        <v>101</v>
      </c>
      <c r="BC4" s="9" t="s">
        <v>102</v>
      </c>
      <c r="BD4" s="9" t="s">
        <v>103</v>
      </c>
      <c r="BE4" s="9" t="s">
        <v>104</v>
      </c>
      <c r="BF4" s="9" t="s">
        <v>105</v>
      </c>
      <c r="BG4" s="9" t="s">
        <v>106</v>
      </c>
      <c r="BH4" s="9" t="s">
        <v>107</v>
      </c>
      <c r="BI4" s="9" t="s">
        <v>108</v>
      </c>
      <c r="BJ4" s="9" t="s">
        <v>123</v>
      </c>
      <c r="BK4" s="9" t="s">
        <v>109</v>
      </c>
      <c r="BL4" s="9" t="s">
        <v>104</v>
      </c>
      <c r="BM4" s="9" t="s">
        <v>110</v>
      </c>
      <c r="BN4" s="9" t="s">
        <v>111</v>
      </c>
      <c r="BO4" s="9" t="s">
        <v>112</v>
      </c>
      <c r="BP4" s="9" t="s">
        <v>113</v>
      </c>
      <c r="BQ4" s="9" t="s">
        <v>114</v>
      </c>
      <c r="BR4" s="9" t="s">
        <v>115</v>
      </c>
      <c r="BS4" s="9" t="s">
        <v>122</v>
      </c>
      <c r="BT4" s="9" t="s">
        <v>116</v>
      </c>
      <c r="BU4" s="9" t="s">
        <v>117</v>
      </c>
      <c r="BV4" s="9" t="s">
        <v>118</v>
      </c>
      <c r="BW4" s="9" t="s">
        <v>119</v>
      </c>
      <c r="BX4" s="9" t="s">
        <v>120</v>
      </c>
      <c r="BY4" s="9" t="s">
        <v>121</v>
      </c>
      <c r="BZ4" s="9" t="s">
        <v>124</v>
      </c>
      <c r="CA4" s="9" t="s">
        <v>125</v>
      </c>
      <c r="CB4" s="9" t="s">
        <v>126</v>
      </c>
      <c r="CC4" s="9" t="s">
        <v>127</v>
      </c>
      <c r="CD4" s="9" t="s">
        <v>128</v>
      </c>
      <c r="CE4" s="9" t="s">
        <v>129</v>
      </c>
      <c r="CF4" s="9" t="s">
        <v>130</v>
      </c>
      <c r="CG4" s="9" t="s">
        <v>131</v>
      </c>
      <c r="CH4" s="9" t="s">
        <v>132</v>
      </c>
      <c r="CI4" s="9" t="s">
        <v>133</v>
      </c>
      <c r="CJ4" s="9" t="s">
        <v>134</v>
      </c>
      <c r="CK4" s="9" t="s">
        <v>79</v>
      </c>
      <c r="CL4" s="9" t="s">
        <v>135</v>
      </c>
      <c r="CM4" s="9" t="s">
        <v>136</v>
      </c>
      <c r="CN4" s="9" t="s">
        <v>137</v>
      </c>
      <c r="CO4" s="9" t="s">
        <v>138</v>
      </c>
      <c r="CP4" s="9" t="s">
        <v>139</v>
      </c>
      <c r="CQ4" s="9" t="s">
        <v>140</v>
      </c>
      <c r="CR4" s="9" t="s">
        <v>141</v>
      </c>
      <c r="CS4" s="9" t="s">
        <v>142</v>
      </c>
      <c r="CT4" s="9" t="s">
        <v>143</v>
      </c>
      <c r="CU4" s="9" t="s">
        <v>144</v>
      </c>
      <c r="CV4" s="9" t="s">
        <v>145</v>
      </c>
      <c r="CW4" s="9" t="s">
        <v>146</v>
      </c>
      <c r="CX4" s="9" t="s">
        <v>147</v>
      </c>
      <c r="CY4" s="9" t="s">
        <v>148</v>
      </c>
      <c r="CZ4" s="9" t="s">
        <v>149</v>
      </c>
      <c r="DA4" s="9" t="s">
        <v>150</v>
      </c>
      <c r="DB4" s="9" t="s">
        <v>151</v>
      </c>
      <c r="DC4" s="9" t="s">
        <v>152</v>
      </c>
      <c r="DD4" s="9" t="s">
        <v>153</v>
      </c>
      <c r="DE4" s="9" t="s">
        <v>154</v>
      </c>
      <c r="DF4" s="9" t="s">
        <v>155</v>
      </c>
      <c r="DG4" s="9" t="s">
        <v>156</v>
      </c>
      <c r="DH4" s="9" t="s">
        <v>157</v>
      </c>
      <c r="DI4" s="9" t="s">
        <v>158</v>
      </c>
      <c r="DJ4" s="9" t="s">
        <v>159</v>
      </c>
      <c r="DK4" s="9" t="s">
        <v>160</v>
      </c>
      <c r="DL4" s="9" t="s">
        <v>161</v>
      </c>
      <c r="DM4" s="9" t="s">
        <v>162</v>
      </c>
      <c r="DN4" s="9" t="s">
        <v>163</v>
      </c>
      <c r="DO4" s="9" t="s">
        <v>164</v>
      </c>
      <c r="DP4" s="9" t="s">
        <v>165</v>
      </c>
      <c r="DQ4" s="9" t="s">
        <v>166</v>
      </c>
      <c r="DR4" s="9" t="s">
        <v>167</v>
      </c>
      <c r="DS4" s="9" t="s">
        <v>168</v>
      </c>
      <c r="DT4" s="9" t="s">
        <v>169</v>
      </c>
      <c r="DU4" s="9" t="s">
        <v>170</v>
      </c>
      <c r="DV4" s="9" t="s">
        <v>171</v>
      </c>
      <c r="DW4" s="9" t="s">
        <v>172</v>
      </c>
      <c r="DX4" s="9" t="s">
        <v>173</v>
      </c>
      <c r="DY4" s="9" t="s">
        <v>174</v>
      </c>
      <c r="DZ4" s="9" t="s">
        <v>175</v>
      </c>
      <c r="EA4" s="9" t="s">
        <v>176</v>
      </c>
      <c r="EB4" s="9" t="s">
        <v>177</v>
      </c>
      <c r="EC4" s="9" t="s">
        <v>178</v>
      </c>
      <c r="ED4" s="9" t="s">
        <v>179</v>
      </c>
      <c r="EE4" s="9" t="s">
        <v>180</v>
      </c>
      <c r="EF4" s="9" t="s">
        <v>181</v>
      </c>
      <c r="EG4" s="9" t="s">
        <v>183</v>
      </c>
      <c r="EH4" s="9" t="s">
        <v>184</v>
      </c>
      <c r="EI4" s="9" t="s">
        <v>185</v>
      </c>
      <c r="EJ4" s="9" t="s">
        <v>186</v>
      </c>
      <c r="EK4" s="9" t="s">
        <v>187</v>
      </c>
      <c r="EL4" s="9" t="s">
        <v>188</v>
      </c>
      <c r="EM4" s="9" t="s">
        <v>189</v>
      </c>
      <c r="EN4" s="9" t="s">
        <v>190</v>
      </c>
      <c r="EO4" s="9" t="s">
        <v>191</v>
      </c>
      <c r="EP4" s="9" t="s">
        <v>182</v>
      </c>
    </row>
    <row r="5" spans="1:146" s="1" customFormat="1" x14ac:dyDescent="0.3">
      <c r="A5" s="11"/>
      <c r="B5" s="12"/>
      <c r="C5" s="11" t="s">
        <v>192</v>
      </c>
      <c r="D5" s="11"/>
      <c r="E5" s="12"/>
      <c r="F5" s="12"/>
      <c r="G5" s="12"/>
      <c r="H5" s="18" t="s">
        <v>3140</v>
      </c>
      <c r="I5" s="30">
        <f>SUM(I9:I797)</f>
        <v>108</v>
      </c>
      <c r="J5" s="30">
        <f>SUM(J9:J797)</f>
        <v>44</v>
      </c>
      <c r="K5" s="30">
        <f>SUM(K9:K797)</f>
        <v>15</v>
      </c>
      <c r="L5" s="30">
        <v>44</v>
      </c>
      <c r="M5" s="30">
        <v>421.7</v>
      </c>
      <c r="N5" s="30">
        <v>31</v>
      </c>
      <c r="O5" s="30">
        <v>6.45</v>
      </c>
      <c r="P5" s="30">
        <v>14</v>
      </c>
      <c r="Q5" s="30">
        <v>2267</v>
      </c>
      <c r="R5" s="30">
        <v>47.239999999999995</v>
      </c>
      <c r="S5" s="30">
        <v>6.3000000000000007</v>
      </c>
      <c r="T5" s="30">
        <f>SUM(T9:T797)</f>
        <v>9</v>
      </c>
      <c r="U5" s="30">
        <f>SUM(U9:U797)</f>
        <v>6</v>
      </c>
      <c r="V5" s="30">
        <v>22</v>
      </c>
      <c r="W5" s="30">
        <v>1</v>
      </c>
      <c r="X5" s="30">
        <v>201700000</v>
      </c>
      <c r="Y5" s="30">
        <v>1388325</v>
      </c>
      <c r="Z5" s="30">
        <f>SUM(Z9:Z797)</f>
        <v>998.91</v>
      </c>
      <c r="AA5" s="30">
        <f>SUM(AA9:AA797)</f>
        <v>13249.26</v>
      </c>
      <c r="AB5" s="30">
        <f>SUM(AB9:AB797)</f>
        <v>250000</v>
      </c>
      <c r="AC5" s="30">
        <f>SUM(AC9:AC797)</f>
        <v>100000</v>
      </c>
      <c r="AD5" s="30">
        <v>122.56</v>
      </c>
      <c r="AE5" s="30">
        <v>161.63000000000002</v>
      </c>
      <c r="AF5" s="30">
        <v>149.15</v>
      </c>
      <c r="AG5" s="30">
        <v>18.769999999999996</v>
      </c>
      <c r="AH5" s="30">
        <v>354</v>
      </c>
      <c r="AI5" s="30">
        <v>67</v>
      </c>
      <c r="AJ5" s="30">
        <v>8</v>
      </c>
      <c r="AK5" s="30">
        <f>SUM(AK9:AK797)</f>
        <v>512592.14999999997</v>
      </c>
      <c r="AL5" s="30">
        <f>SUM(AL9:AL797)</f>
        <v>4190000</v>
      </c>
      <c r="AM5" s="30">
        <f>SUM(AM9:AM797)</f>
        <v>682546.32</v>
      </c>
      <c r="AN5" s="30">
        <f>SUM(AN9:AN797)</f>
        <v>2500000</v>
      </c>
      <c r="AO5" s="30">
        <v>5</v>
      </c>
      <c r="AP5" s="30">
        <v>42</v>
      </c>
      <c r="AQ5" s="30">
        <v>1755712</v>
      </c>
      <c r="AR5" s="30">
        <v>27.2</v>
      </c>
      <c r="AS5" s="30">
        <v>17</v>
      </c>
      <c r="AT5" s="30">
        <f>SUM(AT9:AT797)</f>
        <v>267</v>
      </c>
      <c r="AU5" s="30">
        <f>SUM(AU9:AU797)</f>
        <v>286</v>
      </c>
      <c r="AV5" s="30">
        <v>46</v>
      </c>
      <c r="AW5" s="30">
        <v>69</v>
      </c>
      <c r="AX5" s="30">
        <v>9</v>
      </c>
      <c r="AY5" s="30">
        <v>32</v>
      </c>
      <c r="AZ5" s="30">
        <v>574</v>
      </c>
      <c r="BA5" s="30">
        <v>595</v>
      </c>
      <c r="BB5" s="30">
        <v>34</v>
      </c>
      <c r="BC5" s="30">
        <v>8</v>
      </c>
      <c r="BD5" s="30">
        <v>2</v>
      </c>
      <c r="BE5" s="30">
        <v>15</v>
      </c>
      <c r="BF5" s="30">
        <v>1</v>
      </c>
      <c r="BG5" s="30">
        <f>SUM(BG9:BG797)</f>
        <v>767100</v>
      </c>
      <c r="BH5" s="30">
        <f>SUM(BH9:BH797)</f>
        <v>260000</v>
      </c>
      <c r="BI5" s="30">
        <f>SUM(BI9:BI797)</f>
        <v>450</v>
      </c>
      <c r="BJ5" s="30">
        <v>1</v>
      </c>
      <c r="BK5" s="30">
        <f>SUM(BK9:BK797)</f>
        <v>57501</v>
      </c>
      <c r="BL5" s="30">
        <v>15</v>
      </c>
      <c r="BM5" s="30">
        <v>1</v>
      </c>
      <c r="BN5" s="30">
        <v>5</v>
      </c>
      <c r="BO5" s="30">
        <v>3</v>
      </c>
      <c r="BP5" s="30">
        <v>3</v>
      </c>
      <c r="BQ5" s="30">
        <v>2</v>
      </c>
      <c r="BR5" s="30">
        <v>3</v>
      </c>
      <c r="BS5" s="30">
        <v>1</v>
      </c>
      <c r="BT5" s="30">
        <f>SUM(BT9:BT797)</f>
        <v>4</v>
      </c>
      <c r="BU5" s="30">
        <f>SUM(BU9:BU797)</f>
        <v>4</v>
      </c>
      <c r="BV5" s="30">
        <v>1</v>
      </c>
      <c r="BW5" s="30">
        <f>SUM(BW9:BW797)</f>
        <v>4</v>
      </c>
      <c r="BX5" s="30">
        <f>SUM(BX9:BX797)</f>
        <v>11</v>
      </c>
      <c r="BY5" s="30">
        <v>1</v>
      </c>
      <c r="BZ5" s="30">
        <f t="shared" ref="BZ5:CG5" si="0">SUM(BZ9:BZ797)</f>
        <v>75</v>
      </c>
      <c r="CA5" s="30">
        <f t="shared" si="0"/>
        <v>5</v>
      </c>
      <c r="CB5" s="30">
        <f t="shared" si="0"/>
        <v>3662066</v>
      </c>
      <c r="CC5" s="30">
        <f t="shared" si="0"/>
        <v>2669772</v>
      </c>
      <c r="CD5" s="30">
        <f t="shared" si="0"/>
        <v>2471685</v>
      </c>
      <c r="CE5" s="30">
        <f t="shared" si="0"/>
        <v>14</v>
      </c>
      <c r="CF5" s="30">
        <f t="shared" si="0"/>
        <v>31</v>
      </c>
      <c r="CG5" s="30">
        <f t="shared" si="0"/>
        <v>2</v>
      </c>
      <c r="CH5" s="30">
        <v>4421.6799999999976</v>
      </c>
      <c r="CI5" s="30">
        <v>580.66999999999996</v>
      </c>
      <c r="CJ5" s="30">
        <v>275.49000000000007</v>
      </c>
      <c r="CK5" s="30">
        <v>1.62</v>
      </c>
      <c r="CL5" s="30">
        <v>7</v>
      </c>
      <c r="CM5" s="30">
        <v>192</v>
      </c>
      <c r="CN5" s="30">
        <v>12</v>
      </c>
      <c r="CO5" s="30">
        <v>2825925</v>
      </c>
      <c r="CP5" s="30">
        <v>3114136</v>
      </c>
      <c r="CQ5" s="30">
        <v>371504</v>
      </c>
      <c r="CR5" s="30">
        <v>135</v>
      </c>
      <c r="CS5" s="30">
        <v>189.48</v>
      </c>
      <c r="CT5" s="30">
        <v>34</v>
      </c>
      <c r="CU5" s="30">
        <v>3</v>
      </c>
      <c r="CV5" s="30">
        <v>97</v>
      </c>
      <c r="CW5" s="30">
        <v>542.85999999999979</v>
      </c>
      <c r="CX5" s="30">
        <v>426.41</v>
      </c>
      <c r="CY5" s="30">
        <v>52.140000000000008</v>
      </c>
      <c r="CZ5" s="30">
        <v>99</v>
      </c>
      <c r="DA5" s="30">
        <v>20</v>
      </c>
      <c r="DB5" s="30">
        <v>73683</v>
      </c>
      <c r="DC5" s="30">
        <v>111781764</v>
      </c>
      <c r="DD5" s="30">
        <v>222</v>
      </c>
      <c r="DE5" s="30">
        <v>594</v>
      </c>
      <c r="DF5" s="30">
        <f t="shared" ref="DF5:DM5" si="1">SUM(DF9:DF797)</f>
        <v>131936.29999999999</v>
      </c>
      <c r="DG5" s="30">
        <f t="shared" si="1"/>
        <v>278.22000000000003</v>
      </c>
      <c r="DH5" s="30">
        <f t="shared" si="1"/>
        <v>1000000</v>
      </c>
      <c r="DI5" s="30">
        <f t="shared" si="1"/>
        <v>200000</v>
      </c>
      <c r="DJ5" s="30">
        <f t="shared" si="1"/>
        <v>25000000</v>
      </c>
      <c r="DK5" s="30">
        <f t="shared" si="1"/>
        <v>2817570</v>
      </c>
      <c r="DL5" s="30">
        <f t="shared" si="1"/>
        <v>1477983</v>
      </c>
      <c r="DM5" s="30">
        <f t="shared" si="1"/>
        <v>13000</v>
      </c>
      <c r="DN5" s="30">
        <v>9</v>
      </c>
      <c r="DO5" s="30">
        <v>350.98</v>
      </c>
      <c r="DP5" s="30">
        <v>64</v>
      </c>
      <c r="DQ5" s="30">
        <v>8</v>
      </c>
      <c r="DR5" s="30">
        <v>291</v>
      </c>
      <c r="DS5" s="30">
        <v>817460.39</v>
      </c>
      <c r="DT5" s="30">
        <v>176</v>
      </c>
      <c r="DU5" s="30">
        <v>472</v>
      </c>
      <c r="DV5" s="30">
        <v>1</v>
      </c>
      <c r="DW5" s="30">
        <f>SUM(DW9:DW797)</f>
        <v>1</v>
      </c>
      <c r="DX5" s="30">
        <f>SUM(DX9:DX797)</f>
        <v>3</v>
      </c>
      <c r="DY5" s="30">
        <f>SUM(DY9:DY797)</f>
        <v>13</v>
      </c>
      <c r="DZ5" s="30">
        <f>SUM(DZ9:DZ797)</f>
        <v>16</v>
      </c>
      <c r="EA5" s="30">
        <v>500000</v>
      </c>
      <c r="EB5" s="30">
        <v>2</v>
      </c>
      <c r="EC5" s="30">
        <v>2</v>
      </c>
      <c r="ED5" s="30">
        <v>135747.46</v>
      </c>
      <c r="EE5" s="30">
        <v>378771</v>
      </c>
      <c r="EF5" s="30">
        <v>17</v>
      </c>
      <c r="EG5" s="30">
        <v>10</v>
      </c>
      <c r="EH5" s="30">
        <v>20</v>
      </c>
      <c r="EI5" s="30">
        <v>363.64000000000004</v>
      </c>
      <c r="EJ5" s="30">
        <v>136.71</v>
      </c>
      <c r="EK5" s="30">
        <v>5.24</v>
      </c>
      <c r="EL5" s="30">
        <f>SUM(EL9:EL797)</f>
        <v>71.69</v>
      </c>
      <c r="EM5" s="30">
        <f>SUM(EM9:EM797)</f>
        <v>668.85999999999956</v>
      </c>
      <c r="EN5" s="30">
        <v>163</v>
      </c>
      <c r="EO5" s="30">
        <v>2048.23</v>
      </c>
      <c r="EP5" s="30">
        <v>106</v>
      </c>
    </row>
    <row r="6" spans="1:146" x14ac:dyDescent="0.3">
      <c r="A6" s="6"/>
      <c r="B6" s="7"/>
      <c r="C6" s="6" t="s">
        <v>192</v>
      </c>
      <c r="D6" s="6"/>
      <c r="E6" s="7"/>
      <c r="F6" s="7"/>
      <c r="G6" s="7"/>
      <c r="H6" s="17" t="s">
        <v>193</v>
      </c>
      <c r="I6" s="31">
        <f t="shared" ref="I6:AN6" si="2">COUNT(I9:I797)</f>
        <v>10</v>
      </c>
      <c r="J6" s="31">
        <f t="shared" si="2"/>
        <v>1</v>
      </c>
      <c r="K6" s="31">
        <f t="shared" si="2"/>
        <v>1</v>
      </c>
      <c r="L6" s="31">
        <f t="shared" si="2"/>
        <v>1</v>
      </c>
      <c r="M6" s="31">
        <f t="shared" si="2"/>
        <v>3</v>
      </c>
      <c r="N6" s="31">
        <f t="shared" si="2"/>
        <v>3</v>
      </c>
      <c r="O6" s="31">
        <f t="shared" si="2"/>
        <v>1</v>
      </c>
      <c r="P6" s="31">
        <f t="shared" si="2"/>
        <v>3</v>
      </c>
      <c r="Q6" s="31">
        <f t="shared" si="2"/>
        <v>2</v>
      </c>
      <c r="R6" s="31">
        <f t="shared" si="2"/>
        <v>3</v>
      </c>
      <c r="S6" s="31">
        <f t="shared" si="2"/>
        <v>2</v>
      </c>
      <c r="T6" s="31">
        <f t="shared" si="2"/>
        <v>5</v>
      </c>
      <c r="U6" s="31">
        <f t="shared" si="2"/>
        <v>4</v>
      </c>
      <c r="V6" s="31">
        <f t="shared" si="2"/>
        <v>2</v>
      </c>
      <c r="W6" s="31">
        <f t="shared" si="2"/>
        <v>1</v>
      </c>
      <c r="X6" s="30">
        <f t="shared" si="2"/>
        <v>2</v>
      </c>
      <c r="Y6" s="31">
        <f t="shared" si="2"/>
        <v>6</v>
      </c>
      <c r="Z6" s="31">
        <f t="shared" si="2"/>
        <v>4</v>
      </c>
      <c r="AA6" s="31">
        <f t="shared" si="2"/>
        <v>3</v>
      </c>
      <c r="AB6" s="31">
        <f t="shared" si="2"/>
        <v>1</v>
      </c>
      <c r="AC6" s="31">
        <f t="shared" si="2"/>
        <v>1</v>
      </c>
      <c r="AD6" s="31">
        <f t="shared" si="2"/>
        <v>40</v>
      </c>
      <c r="AE6" s="31">
        <f t="shared" si="2"/>
        <v>35</v>
      </c>
      <c r="AF6" s="31">
        <f t="shared" si="2"/>
        <v>20</v>
      </c>
      <c r="AG6" s="31">
        <f t="shared" si="2"/>
        <v>9</v>
      </c>
      <c r="AH6" s="31">
        <f t="shared" si="2"/>
        <v>31</v>
      </c>
      <c r="AI6" s="31">
        <f t="shared" si="2"/>
        <v>19</v>
      </c>
      <c r="AJ6" s="31">
        <f t="shared" si="2"/>
        <v>4</v>
      </c>
      <c r="AK6" s="31">
        <f t="shared" si="2"/>
        <v>12</v>
      </c>
      <c r="AL6" s="31">
        <f t="shared" si="2"/>
        <v>2</v>
      </c>
      <c r="AM6" s="31">
        <f t="shared" si="2"/>
        <v>35</v>
      </c>
      <c r="AN6" s="31">
        <f t="shared" si="2"/>
        <v>2</v>
      </c>
      <c r="AO6" s="31">
        <f t="shared" ref="AO6:BT6" si="3">COUNT(AO9:AO797)</f>
        <v>1</v>
      </c>
      <c r="AP6" s="31">
        <f t="shared" si="3"/>
        <v>42</v>
      </c>
      <c r="AQ6" s="31">
        <f t="shared" si="3"/>
        <v>39</v>
      </c>
      <c r="AR6" s="31">
        <f t="shared" si="3"/>
        <v>4</v>
      </c>
      <c r="AS6" s="31">
        <f t="shared" si="3"/>
        <v>1</v>
      </c>
      <c r="AT6" s="31">
        <f t="shared" si="3"/>
        <v>1</v>
      </c>
      <c r="AU6" s="31">
        <f t="shared" si="3"/>
        <v>1</v>
      </c>
      <c r="AV6" s="31">
        <f t="shared" si="3"/>
        <v>1</v>
      </c>
      <c r="AW6" s="31">
        <f t="shared" si="3"/>
        <v>1</v>
      </c>
      <c r="AX6" s="31">
        <f t="shared" si="3"/>
        <v>1</v>
      </c>
      <c r="AY6" s="31">
        <f t="shared" si="3"/>
        <v>3</v>
      </c>
      <c r="AZ6" s="31">
        <f t="shared" si="3"/>
        <v>2</v>
      </c>
      <c r="BA6" s="31">
        <f t="shared" si="3"/>
        <v>1</v>
      </c>
      <c r="BB6" s="31">
        <f t="shared" si="3"/>
        <v>3</v>
      </c>
      <c r="BC6" s="31">
        <f t="shared" si="3"/>
        <v>3</v>
      </c>
      <c r="BD6" s="31">
        <f t="shared" si="3"/>
        <v>2</v>
      </c>
      <c r="BE6" s="31">
        <f t="shared" si="3"/>
        <v>15</v>
      </c>
      <c r="BF6" s="31">
        <f t="shared" si="3"/>
        <v>2</v>
      </c>
      <c r="BG6" s="31">
        <f t="shared" si="3"/>
        <v>14</v>
      </c>
      <c r="BH6" s="31">
        <f t="shared" si="3"/>
        <v>2</v>
      </c>
      <c r="BI6" s="31">
        <f t="shared" si="3"/>
        <v>1</v>
      </c>
      <c r="BJ6" s="31">
        <f t="shared" si="3"/>
        <v>1</v>
      </c>
      <c r="BK6" s="31">
        <f t="shared" si="3"/>
        <v>5</v>
      </c>
      <c r="BL6" s="31">
        <f t="shared" si="3"/>
        <v>15</v>
      </c>
      <c r="BM6" s="31">
        <f t="shared" si="3"/>
        <v>1</v>
      </c>
      <c r="BN6" s="31">
        <f t="shared" si="3"/>
        <v>5</v>
      </c>
      <c r="BO6" s="31">
        <f t="shared" si="3"/>
        <v>3</v>
      </c>
      <c r="BP6" s="31">
        <f t="shared" si="3"/>
        <v>3</v>
      </c>
      <c r="BQ6" s="31">
        <f t="shared" si="3"/>
        <v>2</v>
      </c>
      <c r="BR6" s="31">
        <f t="shared" si="3"/>
        <v>3</v>
      </c>
      <c r="BS6" s="31">
        <f t="shared" si="3"/>
        <v>1</v>
      </c>
      <c r="BT6" s="31">
        <f t="shared" si="3"/>
        <v>3</v>
      </c>
      <c r="BU6" s="31">
        <f t="shared" ref="BU6:DC6" si="4">COUNT(BU9:BU797)</f>
        <v>3</v>
      </c>
      <c r="BV6" s="31">
        <f t="shared" si="4"/>
        <v>1</v>
      </c>
      <c r="BW6" s="31">
        <f t="shared" si="4"/>
        <v>3</v>
      </c>
      <c r="BX6" s="31">
        <f t="shared" si="4"/>
        <v>7</v>
      </c>
      <c r="BY6" s="31">
        <f t="shared" si="4"/>
        <v>1</v>
      </c>
      <c r="BZ6" s="31">
        <f t="shared" si="4"/>
        <v>29</v>
      </c>
      <c r="CA6" s="31">
        <f t="shared" si="4"/>
        <v>4</v>
      </c>
      <c r="CB6" s="31">
        <f t="shared" si="4"/>
        <v>15</v>
      </c>
      <c r="CC6" s="31">
        <f t="shared" si="4"/>
        <v>29</v>
      </c>
      <c r="CD6" s="31">
        <f t="shared" si="4"/>
        <v>2</v>
      </c>
      <c r="CE6" s="31">
        <f t="shared" si="4"/>
        <v>14</v>
      </c>
      <c r="CF6" s="31">
        <f t="shared" si="4"/>
        <v>24</v>
      </c>
      <c r="CG6" s="31">
        <f t="shared" si="4"/>
        <v>2</v>
      </c>
      <c r="CH6" s="31">
        <f t="shared" si="4"/>
        <v>283</v>
      </c>
      <c r="CI6" s="31">
        <f t="shared" si="4"/>
        <v>93</v>
      </c>
      <c r="CJ6" s="31">
        <f t="shared" si="4"/>
        <v>29</v>
      </c>
      <c r="CK6" s="31">
        <f t="shared" si="4"/>
        <v>2</v>
      </c>
      <c r="CL6" s="31">
        <f t="shared" si="4"/>
        <v>6</v>
      </c>
      <c r="CM6" s="31">
        <f t="shared" si="4"/>
        <v>190</v>
      </c>
      <c r="CN6" s="31">
        <f t="shared" si="4"/>
        <v>11</v>
      </c>
      <c r="CO6" s="31">
        <f t="shared" si="4"/>
        <v>71</v>
      </c>
      <c r="CP6" s="31">
        <f t="shared" si="4"/>
        <v>313</v>
      </c>
      <c r="CQ6" s="31">
        <f t="shared" si="4"/>
        <v>285</v>
      </c>
      <c r="CR6" s="31">
        <f t="shared" si="4"/>
        <v>134</v>
      </c>
      <c r="CS6" s="31">
        <f t="shared" si="4"/>
        <v>134</v>
      </c>
      <c r="CT6" s="31">
        <f t="shared" si="4"/>
        <v>34</v>
      </c>
      <c r="CU6" s="31">
        <f t="shared" si="4"/>
        <v>3</v>
      </c>
      <c r="CV6" s="31">
        <f t="shared" si="4"/>
        <v>91</v>
      </c>
      <c r="CW6" s="31">
        <f t="shared" si="4"/>
        <v>120</v>
      </c>
      <c r="CX6" s="31">
        <f t="shared" si="4"/>
        <v>91</v>
      </c>
      <c r="CY6" s="31">
        <f t="shared" si="4"/>
        <v>10</v>
      </c>
      <c r="CZ6" s="31">
        <f t="shared" si="4"/>
        <v>73</v>
      </c>
      <c r="DA6" s="31">
        <f t="shared" si="4"/>
        <v>14</v>
      </c>
      <c r="DB6" s="31">
        <f t="shared" si="4"/>
        <v>101</v>
      </c>
      <c r="DC6" s="31">
        <f t="shared" si="4"/>
        <v>62</v>
      </c>
      <c r="DD6" s="31">
        <f t="shared" ref="DD6:EP6" si="5">COUNT(DD9:DD797)</f>
        <v>39</v>
      </c>
      <c r="DE6" s="31">
        <f t="shared" si="5"/>
        <v>63</v>
      </c>
      <c r="DF6" s="31">
        <f t="shared" si="5"/>
        <v>53</v>
      </c>
      <c r="DG6" s="31">
        <f t="shared" si="5"/>
        <v>2</v>
      </c>
      <c r="DH6" s="30">
        <f t="shared" si="5"/>
        <v>1</v>
      </c>
      <c r="DI6" s="30">
        <f t="shared" si="5"/>
        <v>1</v>
      </c>
      <c r="DJ6" s="30">
        <f t="shared" si="5"/>
        <v>2</v>
      </c>
      <c r="DK6" s="30">
        <f t="shared" si="5"/>
        <v>13</v>
      </c>
      <c r="DL6" s="30">
        <f t="shared" si="5"/>
        <v>16</v>
      </c>
      <c r="DM6" s="30">
        <f t="shared" si="5"/>
        <v>1</v>
      </c>
      <c r="DN6" s="31">
        <f t="shared" si="5"/>
        <v>1</v>
      </c>
      <c r="DO6" s="31">
        <f t="shared" si="5"/>
        <v>2</v>
      </c>
      <c r="DP6" s="31">
        <f t="shared" si="5"/>
        <v>3</v>
      </c>
      <c r="DQ6" s="31">
        <f t="shared" si="5"/>
        <v>3</v>
      </c>
      <c r="DR6" s="31">
        <f t="shared" si="5"/>
        <v>5</v>
      </c>
      <c r="DS6" s="30">
        <f t="shared" si="5"/>
        <v>5</v>
      </c>
      <c r="DT6" s="31">
        <f t="shared" si="5"/>
        <v>2</v>
      </c>
      <c r="DU6" s="31">
        <f t="shared" si="5"/>
        <v>9</v>
      </c>
      <c r="DV6" s="31">
        <f t="shared" si="5"/>
        <v>1</v>
      </c>
      <c r="DW6" s="31">
        <f t="shared" si="5"/>
        <v>1</v>
      </c>
      <c r="DX6" s="31">
        <f t="shared" si="5"/>
        <v>2</v>
      </c>
      <c r="DY6" s="31">
        <f t="shared" si="5"/>
        <v>13</v>
      </c>
      <c r="DZ6" s="31">
        <f t="shared" si="5"/>
        <v>16</v>
      </c>
      <c r="EA6" s="31">
        <f t="shared" si="5"/>
        <v>1</v>
      </c>
      <c r="EB6" s="31">
        <f t="shared" si="5"/>
        <v>1</v>
      </c>
      <c r="EC6" s="31">
        <f t="shared" si="5"/>
        <v>1</v>
      </c>
      <c r="ED6" s="31">
        <f t="shared" si="5"/>
        <v>9</v>
      </c>
      <c r="EE6" s="31">
        <f t="shared" si="5"/>
        <v>16</v>
      </c>
      <c r="EF6" s="31">
        <f t="shared" si="5"/>
        <v>17</v>
      </c>
      <c r="EG6" s="31">
        <f t="shared" si="5"/>
        <v>3</v>
      </c>
      <c r="EH6" s="31">
        <f t="shared" si="5"/>
        <v>15</v>
      </c>
      <c r="EI6" s="31">
        <f t="shared" si="5"/>
        <v>15</v>
      </c>
      <c r="EJ6" s="31">
        <f t="shared" si="5"/>
        <v>25</v>
      </c>
      <c r="EK6" s="31">
        <f t="shared" si="5"/>
        <v>1</v>
      </c>
      <c r="EL6" s="31">
        <f t="shared" si="5"/>
        <v>7</v>
      </c>
      <c r="EM6" s="31">
        <f t="shared" si="5"/>
        <v>133</v>
      </c>
      <c r="EN6" s="31">
        <f t="shared" si="5"/>
        <v>150</v>
      </c>
      <c r="EO6" s="31">
        <f t="shared" si="5"/>
        <v>150</v>
      </c>
      <c r="EP6" s="31">
        <f t="shared" si="5"/>
        <v>61</v>
      </c>
    </row>
    <row r="7" spans="1:146" s="39" customFormat="1" ht="46.55" x14ac:dyDescent="0.3">
      <c r="A7" s="6"/>
      <c r="B7" s="13"/>
      <c r="C7" s="6" t="s">
        <v>192</v>
      </c>
      <c r="D7" s="6"/>
      <c r="E7" s="13"/>
      <c r="F7" s="13"/>
      <c r="G7" s="27"/>
      <c r="H7" s="54" t="s">
        <v>3141</v>
      </c>
      <c r="I7" s="34" t="s">
        <v>3143</v>
      </c>
      <c r="J7" s="34" t="s">
        <v>3143</v>
      </c>
      <c r="K7" s="34" t="s">
        <v>3143</v>
      </c>
      <c r="L7" s="34" t="s">
        <v>3143</v>
      </c>
      <c r="M7" s="34" t="s">
        <v>3143</v>
      </c>
      <c r="N7" s="34" t="s">
        <v>3143</v>
      </c>
      <c r="O7" s="34" t="s">
        <v>3143</v>
      </c>
      <c r="P7" s="34" t="s">
        <v>3143</v>
      </c>
      <c r="Q7" s="34" t="s">
        <v>3143</v>
      </c>
      <c r="R7" s="34" t="s">
        <v>3143</v>
      </c>
      <c r="S7" s="34" t="s">
        <v>3143</v>
      </c>
      <c r="T7" s="35" t="s">
        <v>3147</v>
      </c>
      <c r="U7" s="34" t="s">
        <v>3143</v>
      </c>
      <c r="V7" s="35" t="s">
        <v>3147</v>
      </c>
      <c r="W7" s="35" t="s">
        <v>3147</v>
      </c>
      <c r="X7" s="36" t="s">
        <v>3149</v>
      </c>
      <c r="Y7" s="34" t="s">
        <v>3143</v>
      </c>
      <c r="Z7" s="36" t="s">
        <v>3151</v>
      </c>
      <c r="AA7" s="34" t="s">
        <v>3143</v>
      </c>
      <c r="AB7" s="35" t="s">
        <v>3152</v>
      </c>
      <c r="AC7" s="34" t="s">
        <v>3143</v>
      </c>
      <c r="AD7" s="36" t="s">
        <v>3154</v>
      </c>
      <c r="AE7" s="34" t="s">
        <v>3143</v>
      </c>
      <c r="AF7" s="34" t="s">
        <v>3143</v>
      </c>
      <c r="AG7" s="34" t="s">
        <v>3143</v>
      </c>
      <c r="AH7" s="35" t="s">
        <v>3145</v>
      </c>
      <c r="AI7" s="35" t="s">
        <v>3145</v>
      </c>
      <c r="AJ7" s="35" t="s">
        <v>3145</v>
      </c>
      <c r="AK7" s="36" t="s">
        <v>3155</v>
      </c>
      <c r="AL7" s="34" t="s">
        <v>3144</v>
      </c>
      <c r="AM7" s="36" t="s">
        <v>3156</v>
      </c>
      <c r="AN7" s="34" t="s">
        <v>3144</v>
      </c>
      <c r="AO7" s="35" t="s">
        <v>3152</v>
      </c>
      <c r="AP7" s="34" t="s">
        <v>3143</v>
      </c>
      <c r="AQ7" s="36" t="s">
        <v>3157</v>
      </c>
      <c r="AR7" s="34" t="s">
        <v>3143</v>
      </c>
      <c r="AS7" s="34" t="s">
        <v>3143</v>
      </c>
      <c r="AT7" s="34" t="s">
        <v>3143</v>
      </c>
      <c r="AU7" s="34" t="s">
        <v>3143</v>
      </c>
      <c r="AV7" s="34" t="s">
        <v>3143</v>
      </c>
      <c r="AW7" s="34" t="s">
        <v>3143</v>
      </c>
      <c r="AX7" s="34" t="s">
        <v>3143</v>
      </c>
      <c r="AY7" s="34" t="s">
        <v>3143</v>
      </c>
      <c r="AZ7" s="34" t="s">
        <v>3143</v>
      </c>
      <c r="BA7" s="34" t="s">
        <v>3143</v>
      </c>
      <c r="BB7" s="34" t="s">
        <v>3143</v>
      </c>
      <c r="BC7" s="34" t="s">
        <v>3143</v>
      </c>
      <c r="BD7" s="34" t="s">
        <v>3143</v>
      </c>
      <c r="BE7" s="34" t="s">
        <v>3143</v>
      </c>
      <c r="BF7" s="47" t="s">
        <v>3158</v>
      </c>
      <c r="BG7" s="36" t="s">
        <v>3162</v>
      </c>
      <c r="BH7" s="34" t="s">
        <v>3143</v>
      </c>
      <c r="BI7" s="34" t="s">
        <v>3143</v>
      </c>
      <c r="BJ7" s="34" t="s">
        <v>3143</v>
      </c>
      <c r="BK7" s="34" t="s">
        <v>3143</v>
      </c>
      <c r="BL7" s="34" t="s">
        <v>3143</v>
      </c>
      <c r="BM7" s="57" t="s">
        <v>3163</v>
      </c>
      <c r="BN7" s="58"/>
      <c r="BO7" s="58"/>
      <c r="BP7" s="58"/>
      <c r="BQ7" s="58"/>
      <c r="BR7" s="58"/>
      <c r="BS7" s="58"/>
      <c r="BT7" s="49" t="s">
        <v>3165</v>
      </c>
      <c r="BU7" s="49" t="s">
        <v>3165</v>
      </c>
      <c r="BV7" s="49" t="s">
        <v>3165</v>
      </c>
      <c r="BW7" s="49" t="s">
        <v>3165</v>
      </c>
      <c r="BX7" s="49" t="s">
        <v>3165</v>
      </c>
      <c r="BY7" s="49" t="s">
        <v>3165</v>
      </c>
      <c r="BZ7" s="34" t="s">
        <v>3143</v>
      </c>
      <c r="CA7" s="34" t="s">
        <v>3143</v>
      </c>
      <c r="CB7" s="34" t="s">
        <v>3143</v>
      </c>
      <c r="CC7" s="34" t="s">
        <v>3143</v>
      </c>
      <c r="CD7" s="34" t="s">
        <v>3143</v>
      </c>
      <c r="CE7" s="49" t="s">
        <v>3167</v>
      </c>
      <c r="CF7" s="49" t="s">
        <v>3169</v>
      </c>
      <c r="CG7" s="34" t="s">
        <v>3143</v>
      </c>
      <c r="CH7" s="34" t="s">
        <v>3143</v>
      </c>
      <c r="CI7" s="34" t="s">
        <v>3143</v>
      </c>
      <c r="CJ7" s="34" t="s">
        <v>3143</v>
      </c>
      <c r="CK7" s="34" t="s">
        <v>3143</v>
      </c>
      <c r="CL7" s="34" t="s">
        <v>3143</v>
      </c>
      <c r="CM7" s="49" t="s">
        <v>3172</v>
      </c>
      <c r="CN7" s="34" t="s">
        <v>3143</v>
      </c>
      <c r="CO7" s="34" t="s">
        <v>3143</v>
      </c>
      <c r="CP7" s="34" t="s">
        <v>3143</v>
      </c>
      <c r="CQ7" s="34" t="s">
        <v>3143</v>
      </c>
      <c r="CR7" s="51" t="s">
        <v>3173</v>
      </c>
      <c r="CS7" s="51" t="s">
        <v>3173</v>
      </c>
      <c r="CT7" s="34" t="s">
        <v>3143</v>
      </c>
      <c r="CU7" s="34" t="s">
        <v>3143</v>
      </c>
      <c r="CV7" s="34" t="s">
        <v>3143</v>
      </c>
      <c r="CW7" s="34" t="s">
        <v>3143</v>
      </c>
      <c r="CX7" s="34" t="s">
        <v>3143</v>
      </c>
      <c r="CY7" s="34" t="s">
        <v>3143</v>
      </c>
      <c r="CZ7" s="34" t="s">
        <v>3143</v>
      </c>
      <c r="DA7" s="34" t="s">
        <v>3143</v>
      </c>
      <c r="DB7" s="34" t="s">
        <v>3143</v>
      </c>
      <c r="DC7" s="34" t="s">
        <v>3143</v>
      </c>
      <c r="DD7" s="35" t="s">
        <v>3145</v>
      </c>
      <c r="DE7" s="35" t="s">
        <v>3145</v>
      </c>
      <c r="DF7" s="34" t="s">
        <v>3143</v>
      </c>
      <c r="DG7" s="34" t="s">
        <v>3143</v>
      </c>
      <c r="DH7" s="34" t="s">
        <v>3143</v>
      </c>
      <c r="DI7" s="34" t="s">
        <v>3143</v>
      </c>
      <c r="DJ7" s="34" t="s">
        <v>3143</v>
      </c>
      <c r="DK7" s="34" t="s">
        <v>3143</v>
      </c>
      <c r="DL7" s="34" t="s">
        <v>3143</v>
      </c>
      <c r="DM7" s="34" t="s">
        <v>3143</v>
      </c>
      <c r="DN7" s="35" t="s">
        <v>3145</v>
      </c>
      <c r="DO7" s="34" t="s">
        <v>3143</v>
      </c>
      <c r="DP7" s="34" t="s">
        <v>3143</v>
      </c>
      <c r="DQ7" s="34" t="s">
        <v>3143</v>
      </c>
      <c r="DR7" s="34" t="s">
        <v>3143</v>
      </c>
      <c r="DS7" s="37" t="s">
        <v>3143</v>
      </c>
      <c r="DT7" s="35" t="s">
        <v>3145</v>
      </c>
      <c r="DU7" s="34" t="s">
        <v>3143</v>
      </c>
      <c r="DV7" s="34" t="s">
        <v>3143</v>
      </c>
      <c r="DW7" s="34" t="s">
        <v>3143</v>
      </c>
      <c r="DX7" s="34" t="s">
        <v>3143</v>
      </c>
      <c r="DY7" s="34" t="s">
        <v>3143</v>
      </c>
      <c r="DZ7" s="34" t="s">
        <v>3143</v>
      </c>
      <c r="EA7" s="34" t="s">
        <v>3143</v>
      </c>
      <c r="EB7" s="34" t="s">
        <v>3143</v>
      </c>
      <c r="EC7" s="34" t="s">
        <v>3143</v>
      </c>
      <c r="ED7" s="37" t="s">
        <v>3143</v>
      </c>
      <c r="EE7" s="38" t="s">
        <v>3176</v>
      </c>
      <c r="EF7" s="37" t="s">
        <v>3143</v>
      </c>
      <c r="EG7" s="34" t="s">
        <v>3143</v>
      </c>
      <c r="EH7" s="34" t="s">
        <v>3143</v>
      </c>
      <c r="EI7" s="34" t="s">
        <v>3143</v>
      </c>
      <c r="EJ7" s="35" t="s">
        <v>3177</v>
      </c>
      <c r="EK7" s="35" t="s">
        <v>3177</v>
      </c>
      <c r="EL7" s="35" t="s">
        <v>3179</v>
      </c>
      <c r="EM7" s="35" t="s">
        <v>3180</v>
      </c>
      <c r="EN7" s="34" t="s">
        <v>3143</v>
      </c>
      <c r="EO7" s="34" t="s">
        <v>3143</v>
      </c>
      <c r="EP7" s="35" t="s">
        <v>3181</v>
      </c>
    </row>
    <row r="8" spans="1:146" s="46" customFormat="1" ht="77.95" customHeight="1" x14ac:dyDescent="0.3">
      <c r="A8" s="41"/>
      <c r="B8" s="42"/>
      <c r="C8" s="41"/>
      <c r="D8" s="41"/>
      <c r="E8" s="42"/>
      <c r="F8" s="42"/>
      <c r="G8" s="43"/>
      <c r="H8" s="55" t="s">
        <v>3142</v>
      </c>
      <c r="I8" s="33"/>
      <c r="J8" s="33"/>
      <c r="K8" s="33"/>
      <c r="L8" s="33"/>
      <c r="M8" s="33"/>
      <c r="N8" s="33"/>
      <c r="O8" s="33"/>
      <c r="P8" s="33"/>
      <c r="Q8" s="33"/>
      <c r="R8" s="33"/>
      <c r="S8" s="33"/>
      <c r="T8" s="32" t="s">
        <v>3146</v>
      </c>
      <c r="U8" s="33"/>
      <c r="V8" s="32" t="s">
        <v>3146</v>
      </c>
      <c r="W8" s="32" t="s">
        <v>3146</v>
      </c>
      <c r="X8" s="44" t="s">
        <v>3183</v>
      </c>
      <c r="Y8" s="33"/>
      <c r="Z8" s="40" t="s">
        <v>3150</v>
      </c>
      <c r="AA8" s="33"/>
      <c r="AB8" s="32" t="s">
        <v>3146</v>
      </c>
      <c r="AC8" s="33"/>
      <c r="AD8" s="40" t="s">
        <v>3150</v>
      </c>
      <c r="AE8" s="33"/>
      <c r="AF8" s="33"/>
      <c r="AG8" s="33"/>
      <c r="AH8" s="32" t="s">
        <v>3146</v>
      </c>
      <c r="AI8" s="32" t="s">
        <v>3146</v>
      </c>
      <c r="AJ8" s="32" t="s">
        <v>3146</v>
      </c>
      <c r="AK8" s="44" t="s">
        <v>3182</v>
      </c>
      <c r="AL8" s="33"/>
      <c r="AM8" s="44" t="s">
        <v>3184</v>
      </c>
      <c r="AN8" s="33"/>
      <c r="AO8" s="32" t="s">
        <v>3146</v>
      </c>
      <c r="AP8" s="33"/>
      <c r="AQ8" s="40" t="s">
        <v>3150</v>
      </c>
      <c r="AR8" s="33"/>
      <c r="AS8" s="33"/>
      <c r="AT8" s="33"/>
      <c r="AU8" s="33"/>
      <c r="AV8" s="33"/>
      <c r="AW8" s="33"/>
      <c r="AX8" s="33"/>
      <c r="AY8" s="33"/>
      <c r="AZ8" s="33"/>
      <c r="BA8" s="33"/>
      <c r="BB8" s="33"/>
      <c r="BC8" s="33"/>
      <c r="BD8" s="33"/>
      <c r="BE8" s="33"/>
      <c r="BF8" s="48" t="s">
        <v>3160</v>
      </c>
      <c r="BG8" s="44" t="s">
        <v>3183</v>
      </c>
      <c r="BH8" s="33"/>
      <c r="BI8" s="33"/>
      <c r="BJ8" s="33"/>
      <c r="BK8" s="33"/>
      <c r="BL8" s="33"/>
      <c r="BM8" s="44" t="s">
        <v>3164</v>
      </c>
      <c r="BN8" s="44" t="s">
        <v>3164</v>
      </c>
      <c r="BO8" s="44" t="s">
        <v>3164</v>
      </c>
      <c r="BP8" s="44" t="s">
        <v>3164</v>
      </c>
      <c r="BQ8" s="44" t="s">
        <v>3164</v>
      </c>
      <c r="BR8" s="44" t="s">
        <v>3164</v>
      </c>
      <c r="BS8" s="44" t="s">
        <v>3164</v>
      </c>
      <c r="BT8" s="50" t="s">
        <v>3166</v>
      </c>
      <c r="BU8" s="50" t="s">
        <v>3166</v>
      </c>
      <c r="BV8" s="50" t="s">
        <v>3166</v>
      </c>
      <c r="BW8" s="50" t="s">
        <v>3166</v>
      </c>
      <c r="BX8" s="50" t="s">
        <v>3166</v>
      </c>
      <c r="BY8" s="50" t="s">
        <v>3166</v>
      </c>
      <c r="BZ8" s="33"/>
      <c r="CA8" s="33"/>
      <c r="CB8" s="33"/>
      <c r="CC8" s="33"/>
      <c r="CD8" s="33"/>
      <c r="CE8" s="50" t="s">
        <v>3166</v>
      </c>
      <c r="CF8" s="50" t="s">
        <v>3166</v>
      </c>
      <c r="CG8" s="33"/>
      <c r="CH8" s="33"/>
      <c r="CI8" s="33"/>
      <c r="CJ8" s="33"/>
      <c r="CK8" s="33"/>
      <c r="CL8" s="33"/>
      <c r="CM8" s="50" t="s">
        <v>3170</v>
      </c>
      <c r="CN8" s="33"/>
      <c r="CO8" s="33"/>
      <c r="CP8" s="33"/>
      <c r="CQ8" s="33"/>
      <c r="CR8" s="44" t="s">
        <v>3175</v>
      </c>
      <c r="CS8" s="44" t="s">
        <v>3174</v>
      </c>
      <c r="CT8" s="33"/>
      <c r="CU8" s="33"/>
      <c r="CV8" s="33"/>
      <c r="CW8" s="33"/>
      <c r="CX8" s="33"/>
      <c r="CY8" s="33"/>
      <c r="CZ8" s="33"/>
      <c r="DA8" s="33"/>
      <c r="DB8" s="33"/>
      <c r="DC8" s="33"/>
      <c r="DD8" s="32" t="s">
        <v>3146</v>
      </c>
      <c r="DE8" s="32" t="s">
        <v>3146</v>
      </c>
      <c r="DF8" s="33"/>
      <c r="DG8" s="33"/>
      <c r="DH8" s="33"/>
      <c r="DI8" s="33"/>
      <c r="DJ8" s="33"/>
      <c r="DK8" s="33"/>
      <c r="DL8" s="33"/>
      <c r="DM8" s="33"/>
      <c r="DN8" s="32" t="s">
        <v>3146</v>
      </c>
      <c r="DO8" s="33"/>
      <c r="DP8" s="33"/>
      <c r="DQ8" s="33"/>
      <c r="DR8" s="33"/>
      <c r="DS8" s="45"/>
      <c r="DT8" s="32" t="s">
        <v>3146</v>
      </c>
      <c r="DU8" s="33"/>
      <c r="DV8" s="33"/>
      <c r="DW8" s="33"/>
      <c r="DX8" s="33"/>
      <c r="DY8" s="33"/>
      <c r="DZ8" s="33"/>
      <c r="EA8" s="33"/>
      <c r="EB8" s="33"/>
      <c r="EC8" s="33"/>
      <c r="ED8" s="45"/>
      <c r="EE8" s="52" t="s">
        <v>3150</v>
      </c>
      <c r="EF8" s="45"/>
      <c r="EG8" s="45"/>
      <c r="EH8" s="33"/>
      <c r="EI8" s="33"/>
      <c r="EJ8" s="32" t="s">
        <v>3146</v>
      </c>
      <c r="EK8" s="32" t="s">
        <v>3146</v>
      </c>
      <c r="EL8" s="32" t="s">
        <v>3146</v>
      </c>
      <c r="EM8" s="32" t="s">
        <v>3146</v>
      </c>
      <c r="EN8" s="33"/>
      <c r="EO8" s="33"/>
      <c r="EP8" s="32" t="s">
        <v>3146</v>
      </c>
    </row>
    <row r="9" spans="1:146" x14ac:dyDescent="0.3">
      <c r="A9" s="23" t="s">
        <v>194</v>
      </c>
      <c r="B9" s="23" t="s">
        <v>195</v>
      </c>
      <c r="C9" s="21" t="s">
        <v>7</v>
      </c>
      <c r="D9" s="22">
        <v>55250000</v>
      </c>
      <c r="E9" s="23" t="s">
        <v>196</v>
      </c>
      <c r="F9" s="23" t="s">
        <v>197</v>
      </c>
      <c r="G9" s="23"/>
      <c r="H9" s="20" t="s">
        <v>3139</v>
      </c>
      <c r="I9" s="3">
        <v>14</v>
      </c>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row>
    <row r="10" spans="1:146" x14ac:dyDescent="0.3">
      <c r="A10" s="56" t="s">
        <v>198</v>
      </c>
      <c r="B10" s="23" t="s">
        <v>195</v>
      </c>
      <c r="C10" s="24" t="s">
        <v>7</v>
      </c>
      <c r="D10" s="25">
        <v>44200000</v>
      </c>
      <c r="E10" s="23" t="s">
        <v>199</v>
      </c>
      <c r="F10" s="23" t="s">
        <v>200</v>
      </c>
      <c r="G10" s="23" t="s">
        <v>201</v>
      </c>
      <c r="H10" s="20" t="s">
        <v>3139</v>
      </c>
      <c r="I10" s="3">
        <v>15</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row>
    <row r="11" spans="1:146" x14ac:dyDescent="0.3">
      <c r="A11" s="56" t="s">
        <v>202</v>
      </c>
      <c r="B11" s="23" t="s">
        <v>195</v>
      </c>
      <c r="C11" s="24" t="s">
        <v>7</v>
      </c>
      <c r="D11" s="25">
        <v>3933014.17</v>
      </c>
      <c r="E11" s="23" t="s">
        <v>203</v>
      </c>
      <c r="F11" s="23" t="s">
        <v>200</v>
      </c>
      <c r="G11" s="23" t="s">
        <v>204</v>
      </c>
      <c r="H11" s="20" t="s">
        <v>3139</v>
      </c>
      <c r="I11" s="3">
        <v>6</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row>
    <row r="12" spans="1:146" x14ac:dyDescent="0.3">
      <c r="A12" s="56" t="s">
        <v>205</v>
      </c>
      <c r="B12" s="23" t="s">
        <v>195</v>
      </c>
      <c r="C12" s="24" t="s">
        <v>7</v>
      </c>
      <c r="D12" s="25">
        <v>11009307.949999999</v>
      </c>
      <c r="E12" s="23" t="s">
        <v>206</v>
      </c>
      <c r="F12" s="23" t="s">
        <v>200</v>
      </c>
      <c r="G12" s="23" t="s">
        <v>207</v>
      </c>
      <c r="H12" s="20" t="s">
        <v>3139</v>
      </c>
      <c r="I12" s="3">
        <v>10</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row>
    <row r="13" spans="1:146" x14ac:dyDescent="0.3">
      <c r="A13" s="56" t="s">
        <v>208</v>
      </c>
      <c r="B13" s="23" t="s">
        <v>195</v>
      </c>
      <c r="C13" s="24" t="s">
        <v>7</v>
      </c>
      <c r="D13" s="25">
        <v>37097799.5</v>
      </c>
      <c r="E13" s="23" t="s">
        <v>209</v>
      </c>
      <c r="F13" s="23" t="s">
        <v>200</v>
      </c>
      <c r="G13" s="23" t="s">
        <v>210</v>
      </c>
      <c r="H13" s="20" t="s">
        <v>3139</v>
      </c>
      <c r="I13" s="3">
        <v>33</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row>
    <row r="14" spans="1:146" x14ac:dyDescent="0.3">
      <c r="A14" s="56" t="s">
        <v>211</v>
      </c>
      <c r="B14" s="23" t="s">
        <v>195</v>
      </c>
      <c r="C14" s="24" t="s">
        <v>7</v>
      </c>
      <c r="D14" s="25">
        <v>580588.84</v>
      </c>
      <c r="E14" s="23" t="s">
        <v>212</v>
      </c>
      <c r="F14" s="23" t="s">
        <v>213</v>
      </c>
      <c r="G14" s="23" t="s">
        <v>214</v>
      </c>
      <c r="H14" s="20" t="s">
        <v>3139</v>
      </c>
      <c r="I14" s="3">
        <v>2</v>
      </c>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row>
    <row r="15" spans="1:146" x14ac:dyDescent="0.3">
      <c r="A15" s="56" t="s">
        <v>215</v>
      </c>
      <c r="B15" s="23" t="s">
        <v>195</v>
      </c>
      <c r="C15" s="24" t="s">
        <v>7</v>
      </c>
      <c r="D15" s="25">
        <v>479416.4</v>
      </c>
      <c r="E15" s="23" t="s">
        <v>216</v>
      </c>
      <c r="F15" s="23" t="s">
        <v>217</v>
      </c>
      <c r="G15" s="23" t="s">
        <v>216</v>
      </c>
      <c r="H15" s="20" t="s">
        <v>3139</v>
      </c>
      <c r="I15" s="3">
        <v>9</v>
      </c>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row>
    <row r="16" spans="1:146" x14ac:dyDescent="0.3">
      <c r="A16" s="56" t="s">
        <v>218</v>
      </c>
      <c r="B16" s="23" t="s">
        <v>195</v>
      </c>
      <c r="C16" s="24" t="s">
        <v>7</v>
      </c>
      <c r="D16" s="25">
        <v>325125</v>
      </c>
      <c r="E16" s="23" t="s">
        <v>219</v>
      </c>
      <c r="F16" s="23" t="s">
        <v>220</v>
      </c>
      <c r="G16" s="23" t="s">
        <v>219</v>
      </c>
      <c r="H16" s="20" t="s">
        <v>3139</v>
      </c>
      <c r="I16" s="3">
        <v>9</v>
      </c>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row>
    <row r="17" spans="1:146" x14ac:dyDescent="0.3">
      <c r="A17" s="56" t="s">
        <v>221</v>
      </c>
      <c r="B17" s="23" t="s">
        <v>195</v>
      </c>
      <c r="C17" s="24" t="s">
        <v>7</v>
      </c>
      <c r="D17" s="25">
        <v>565811</v>
      </c>
      <c r="E17" s="23" t="s">
        <v>222</v>
      </c>
      <c r="F17" s="23" t="s">
        <v>223</v>
      </c>
      <c r="G17" s="23" t="s">
        <v>222</v>
      </c>
      <c r="H17" s="20" t="s">
        <v>3139</v>
      </c>
      <c r="I17" s="3">
        <v>9</v>
      </c>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row>
    <row r="18" spans="1:146" x14ac:dyDescent="0.3">
      <c r="A18" s="56" t="s">
        <v>224</v>
      </c>
      <c r="B18" s="23" t="s">
        <v>195</v>
      </c>
      <c r="C18" s="24" t="s">
        <v>7</v>
      </c>
      <c r="D18" s="25">
        <v>1700000</v>
      </c>
      <c r="E18" s="23" t="s">
        <v>225</v>
      </c>
      <c r="F18" s="23" t="s">
        <v>213</v>
      </c>
      <c r="G18" s="23" t="s">
        <v>226</v>
      </c>
      <c r="H18" s="20" t="s">
        <v>3139</v>
      </c>
      <c r="I18" s="3">
        <v>1</v>
      </c>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row>
    <row r="19" spans="1:146" x14ac:dyDescent="0.3">
      <c r="A19" s="56" t="s">
        <v>227</v>
      </c>
      <c r="B19" s="23" t="s">
        <v>195</v>
      </c>
      <c r="C19" s="24" t="s">
        <v>8</v>
      </c>
      <c r="D19" s="25">
        <v>25921581.100000001</v>
      </c>
      <c r="E19" s="23" t="s">
        <v>228</v>
      </c>
      <c r="F19" s="23" t="s">
        <v>229</v>
      </c>
      <c r="G19" s="23" t="s">
        <v>230</v>
      </c>
      <c r="H19" s="20" t="s">
        <v>3139</v>
      </c>
      <c r="I19" s="3"/>
      <c r="J19" s="3">
        <v>44</v>
      </c>
      <c r="K19" s="3"/>
      <c r="L19" s="3">
        <v>44</v>
      </c>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row>
    <row r="20" spans="1:146" x14ac:dyDescent="0.3">
      <c r="A20" s="56" t="s">
        <v>231</v>
      </c>
      <c r="B20" s="23" t="s">
        <v>195</v>
      </c>
      <c r="C20" s="24" t="s">
        <v>10</v>
      </c>
      <c r="D20" s="25">
        <v>33446527.879999999</v>
      </c>
      <c r="E20" s="23" t="s">
        <v>232</v>
      </c>
      <c r="F20" s="23" t="s">
        <v>233</v>
      </c>
      <c r="G20" s="23" t="s">
        <v>234</v>
      </c>
      <c r="H20" s="20" t="s">
        <v>3139</v>
      </c>
      <c r="I20" s="3"/>
      <c r="J20" s="3"/>
      <c r="K20" s="3"/>
      <c r="L20" s="3"/>
      <c r="M20" s="3">
        <v>80</v>
      </c>
      <c r="N20" s="3">
        <v>15</v>
      </c>
      <c r="O20" s="3">
        <v>6.45</v>
      </c>
      <c r="P20" s="3">
        <v>5</v>
      </c>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row>
    <row r="21" spans="1:146" x14ac:dyDescent="0.3">
      <c r="A21" s="23" t="s">
        <v>235</v>
      </c>
      <c r="B21" s="23" t="s">
        <v>195</v>
      </c>
      <c r="C21" s="21" t="s">
        <v>10</v>
      </c>
      <c r="D21" s="22">
        <v>37672284.990000002</v>
      </c>
      <c r="E21" s="23" t="s">
        <v>236</v>
      </c>
      <c r="F21" s="23" t="s">
        <v>237</v>
      </c>
      <c r="G21" s="23"/>
      <c r="H21" s="20" t="s">
        <v>3139</v>
      </c>
      <c r="I21" s="3"/>
      <c r="J21" s="3"/>
      <c r="K21" s="3"/>
      <c r="L21" s="3"/>
      <c r="M21" s="3">
        <v>87.7</v>
      </c>
      <c r="N21" s="3">
        <v>9</v>
      </c>
      <c r="O21" s="3"/>
      <c r="P21" s="3">
        <v>5</v>
      </c>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row>
    <row r="22" spans="1:146" x14ac:dyDescent="0.3">
      <c r="A22" s="56" t="s">
        <v>238</v>
      </c>
      <c r="B22" s="23" t="s">
        <v>195</v>
      </c>
      <c r="C22" s="24" t="s">
        <v>10</v>
      </c>
      <c r="D22" s="25">
        <v>24366516.039999999</v>
      </c>
      <c r="E22" s="23" t="s">
        <v>239</v>
      </c>
      <c r="F22" s="23" t="s">
        <v>233</v>
      </c>
      <c r="G22" s="23" t="s">
        <v>240</v>
      </c>
      <c r="H22" s="20" t="s">
        <v>3139</v>
      </c>
      <c r="I22" s="3"/>
      <c r="J22" s="3"/>
      <c r="K22" s="3"/>
      <c r="L22" s="3"/>
      <c r="M22" s="3">
        <v>254</v>
      </c>
      <c r="N22" s="3">
        <v>7</v>
      </c>
      <c r="O22" s="3"/>
      <c r="P22" s="3">
        <v>4</v>
      </c>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row>
    <row r="23" spans="1:146" x14ac:dyDescent="0.3">
      <c r="A23" s="56" t="s">
        <v>241</v>
      </c>
      <c r="B23" s="23" t="s">
        <v>195</v>
      </c>
      <c r="C23" s="24" t="s">
        <v>11</v>
      </c>
      <c r="D23" s="25">
        <v>144500000</v>
      </c>
      <c r="E23" s="23" t="s">
        <v>242</v>
      </c>
      <c r="F23" s="23" t="s">
        <v>243</v>
      </c>
      <c r="G23" s="23" t="s">
        <v>244</v>
      </c>
      <c r="H23" s="20" t="s">
        <v>3139</v>
      </c>
      <c r="I23" s="3"/>
      <c r="J23" s="3"/>
      <c r="K23" s="3"/>
      <c r="L23" s="3"/>
      <c r="M23" s="3"/>
      <c r="N23" s="3"/>
      <c r="O23" s="3"/>
      <c r="P23" s="3"/>
      <c r="Q23" s="3">
        <v>1181</v>
      </c>
      <c r="R23" s="3"/>
      <c r="S23" s="3"/>
      <c r="T23" s="3"/>
      <c r="U23" s="3"/>
      <c r="V23" s="3"/>
      <c r="W23" s="3"/>
      <c r="X23" s="3"/>
      <c r="Y23" s="3"/>
      <c r="Z23" s="3"/>
      <c r="AA23" s="3"/>
      <c r="AB23" s="3"/>
      <c r="AC23" s="3"/>
      <c r="AD23" s="3"/>
      <c r="AE23" s="3"/>
      <c r="AF23" s="3"/>
      <c r="AG23" s="3"/>
      <c r="AH23" s="3"/>
      <c r="AI23" s="3"/>
      <c r="AJ23" s="3"/>
      <c r="AK23" s="3"/>
      <c r="AL23" s="3">
        <v>3300000</v>
      </c>
      <c r="AM23" s="3"/>
      <c r="AN23" s="3">
        <v>2100000</v>
      </c>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row>
    <row r="24" spans="1:146" x14ac:dyDescent="0.3">
      <c r="A24" s="56" t="s">
        <v>245</v>
      </c>
      <c r="B24" s="23" t="s">
        <v>195</v>
      </c>
      <c r="C24" s="24" t="s">
        <v>11</v>
      </c>
      <c r="D24" s="25">
        <v>127500000</v>
      </c>
      <c r="E24" s="23" t="s">
        <v>246</v>
      </c>
      <c r="F24" s="23" t="s">
        <v>243</v>
      </c>
      <c r="G24" s="23" t="s">
        <v>247</v>
      </c>
      <c r="H24" s="20" t="s">
        <v>3139</v>
      </c>
      <c r="I24" s="3"/>
      <c r="J24" s="3"/>
      <c r="K24" s="3"/>
      <c r="L24" s="3"/>
      <c r="M24" s="3"/>
      <c r="N24" s="3"/>
      <c r="O24" s="3"/>
      <c r="P24" s="3"/>
      <c r="Q24" s="3">
        <v>1086</v>
      </c>
      <c r="R24" s="3"/>
      <c r="S24" s="3"/>
      <c r="T24" s="3"/>
      <c r="U24" s="3"/>
      <c r="V24" s="3"/>
      <c r="W24" s="3"/>
      <c r="X24" s="3"/>
      <c r="Y24" s="3"/>
      <c r="Z24" s="3"/>
      <c r="AA24" s="3"/>
      <c r="AB24" s="3"/>
      <c r="AC24" s="3"/>
      <c r="AD24" s="3"/>
      <c r="AE24" s="3"/>
      <c r="AF24" s="3"/>
      <c r="AG24" s="3"/>
      <c r="AH24" s="3"/>
      <c r="AI24" s="3"/>
      <c r="AJ24" s="3"/>
      <c r="AK24" s="3"/>
      <c r="AL24" s="3">
        <v>890000</v>
      </c>
      <c r="AM24" s="3"/>
      <c r="AN24" s="3">
        <v>400000</v>
      </c>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row>
    <row r="25" spans="1:146" x14ac:dyDescent="0.3">
      <c r="A25" s="56" t="s">
        <v>248</v>
      </c>
      <c r="B25" s="23" t="s">
        <v>195</v>
      </c>
      <c r="C25" s="24" t="s">
        <v>12</v>
      </c>
      <c r="D25" s="25">
        <v>667040000</v>
      </c>
      <c r="E25" s="23" t="s">
        <v>249</v>
      </c>
      <c r="F25" s="23" t="s">
        <v>250</v>
      </c>
      <c r="G25" s="23" t="s">
        <v>251</v>
      </c>
      <c r="H25" s="20" t="s">
        <v>3139</v>
      </c>
      <c r="I25" s="3"/>
      <c r="J25" s="3"/>
      <c r="K25" s="3"/>
      <c r="L25" s="3"/>
      <c r="M25" s="3"/>
      <c r="N25" s="3"/>
      <c r="O25" s="3"/>
      <c r="P25" s="3"/>
      <c r="Q25" s="3"/>
      <c r="R25" s="3"/>
      <c r="S25" s="3"/>
      <c r="T25" s="3">
        <v>1</v>
      </c>
      <c r="U25" s="3"/>
      <c r="V25" s="3"/>
      <c r="W25" s="3"/>
      <c r="X25" s="22">
        <v>185000000</v>
      </c>
      <c r="Y25" s="3">
        <v>1300000</v>
      </c>
      <c r="Z25" s="16" t="s">
        <v>3153</v>
      </c>
      <c r="AA25" s="3"/>
      <c r="AB25" s="3"/>
      <c r="AC25" s="3"/>
      <c r="AD25" s="3"/>
      <c r="AE25" s="3"/>
      <c r="AF25" s="3"/>
      <c r="AG25" s="3"/>
      <c r="AH25" s="23"/>
      <c r="AI25" s="23"/>
      <c r="AJ25" s="2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row>
    <row r="26" spans="1:146" x14ac:dyDescent="0.3">
      <c r="A26" s="56" t="s">
        <v>252</v>
      </c>
      <c r="B26" s="23" t="s">
        <v>195</v>
      </c>
      <c r="C26" s="24" t="s">
        <v>12</v>
      </c>
      <c r="D26" s="25">
        <v>103995165.02</v>
      </c>
      <c r="E26" s="23" t="s">
        <v>253</v>
      </c>
      <c r="F26" s="23" t="s">
        <v>254</v>
      </c>
      <c r="G26" s="23" t="s">
        <v>255</v>
      </c>
      <c r="H26" s="20" t="s">
        <v>3139</v>
      </c>
      <c r="I26" s="3"/>
      <c r="J26" s="3"/>
      <c r="K26" s="3"/>
      <c r="L26" s="3"/>
      <c r="M26" s="3"/>
      <c r="N26" s="3"/>
      <c r="O26" s="3"/>
      <c r="P26" s="3"/>
      <c r="Q26" s="3"/>
      <c r="R26" s="3">
        <v>6.9</v>
      </c>
      <c r="S26" s="3">
        <v>5.9</v>
      </c>
      <c r="T26" s="16" t="s">
        <v>3148</v>
      </c>
      <c r="U26" s="3"/>
      <c r="V26" s="16" t="s">
        <v>3148</v>
      </c>
      <c r="W26" s="23"/>
      <c r="X26" s="23"/>
      <c r="Y26" s="3">
        <v>19443</v>
      </c>
      <c r="Z26" s="16" t="s">
        <v>3153</v>
      </c>
      <c r="AA26" s="3"/>
      <c r="AB26" s="3"/>
      <c r="AC26" s="3"/>
      <c r="AD26" s="3"/>
      <c r="AE26" s="3"/>
      <c r="AF26" s="3"/>
      <c r="AG26" s="3"/>
      <c r="AH26" s="23"/>
      <c r="AI26" s="23"/>
      <c r="AJ26" s="2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row>
    <row r="27" spans="1:146" x14ac:dyDescent="0.3">
      <c r="A27" s="56" t="s">
        <v>256</v>
      </c>
      <c r="B27" s="23" t="s">
        <v>195</v>
      </c>
      <c r="C27" s="24" t="s">
        <v>12</v>
      </c>
      <c r="D27" s="25">
        <v>107449060.06</v>
      </c>
      <c r="E27" s="23" t="s">
        <v>257</v>
      </c>
      <c r="F27" s="23" t="s">
        <v>258</v>
      </c>
      <c r="G27" s="23" t="s">
        <v>259</v>
      </c>
      <c r="H27" s="20" t="s">
        <v>3139</v>
      </c>
      <c r="I27" s="3"/>
      <c r="J27" s="3"/>
      <c r="K27" s="3"/>
      <c r="L27" s="3"/>
      <c r="M27" s="3"/>
      <c r="N27" s="3"/>
      <c r="O27" s="3"/>
      <c r="P27" s="3"/>
      <c r="Q27" s="3"/>
      <c r="R27" s="3"/>
      <c r="S27" s="3"/>
      <c r="T27" s="3">
        <v>1</v>
      </c>
      <c r="U27" s="3"/>
      <c r="V27" s="3">
        <v>20</v>
      </c>
      <c r="W27" s="3"/>
      <c r="X27" s="22"/>
      <c r="Y27" s="3">
        <v>43897</v>
      </c>
      <c r="Z27" s="3">
        <v>947.88</v>
      </c>
      <c r="AA27" s="3"/>
      <c r="AB27" s="3">
        <v>250000</v>
      </c>
      <c r="AC27" s="3"/>
      <c r="AD27" s="3"/>
      <c r="AE27" s="3"/>
      <c r="AF27" s="3"/>
      <c r="AG27" s="3"/>
      <c r="AH27" s="23"/>
      <c r="AI27" s="23"/>
      <c r="AJ27" s="2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row>
    <row r="28" spans="1:146" x14ac:dyDescent="0.3">
      <c r="A28" s="56" t="s">
        <v>260</v>
      </c>
      <c r="B28" s="23" t="s">
        <v>195</v>
      </c>
      <c r="C28" s="24" t="s">
        <v>12</v>
      </c>
      <c r="D28" s="25">
        <v>369569729.38</v>
      </c>
      <c r="E28" s="23" t="s">
        <v>261</v>
      </c>
      <c r="F28" s="23" t="s">
        <v>262</v>
      </c>
      <c r="G28" s="23" t="s">
        <v>263</v>
      </c>
      <c r="H28" s="20" t="s">
        <v>3139</v>
      </c>
      <c r="I28" s="3"/>
      <c r="J28" s="3"/>
      <c r="K28" s="3"/>
      <c r="L28" s="3"/>
      <c r="M28" s="3"/>
      <c r="N28" s="3"/>
      <c r="O28" s="3"/>
      <c r="P28" s="3"/>
      <c r="Q28" s="3"/>
      <c r="R28" s="3"/>
      <c r="S28" s="3"/>
      <c r="T28" s="3">
        <v>4</v>
      </c>
      <c r="U28" s="3"/>
      <c r="V28" s="3"/>
      <c r="W28" s="3"/>
      <c r="X28" s="22">
        <v>16700000</v>
      </c>
      <c r="Y28" s="3">
        <v>1237</v>
      </c>
      <c r="Z28" s="3">
        <v>7.17</v>
      </c>
      <c r="AA28" s="3"/>
      <c r="AB28" s="3"/>
      <c r="AC28" s="3"/>
      <c r="AD28" s="3"/>
      <c r="AE28" s="3"/>
      <c r="AF28" s="3"/>
      <c r="AG28" s="3"/>
      <c r="AH28" s="23"/>
      <c r="AI28" s="23"/>
      <c r="AJ28" s="2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row>
    <row r="29" spans="1:146" x14ac:dyDescent="0.3">
      <c r="A29" s="56" t="s">
        <v>264</v>
      </c>
      <c r="B29" s="23" t="s">
        <v>195</v>
      </c>
      <c r="C29" s="24" t="s">
        <v>12</v>
      </c>
      <c r="D29" s="25">
        <v>66578276.060000002</v>
      </c>
      <c r="E29" s="23" t="s">
        <v>265</v>
      </c>
      <c r="F29" s="23" t="s">
        <v>266</v>
      </c>
      <c r="G29" s="23" t="s">
        <v>267</v>
      </c>
      <c r="H29" s="20" t="s">
        <v>3139</v>
      </c>
      <c r="I29" s="3"/>
      <c r="J29" s="3"/>
      <c r="K29" s="3"/>
      <c r="L29" s="3"/>
      <c r="M29" s="3"/>
      <c r="N29" s="3"/>
      <c r="O29" s="3"/>
      <c r="P29" s="3"/>
      <c r="Q29" s="3"/>
      <c r="R29" s="3">
        <v>9.5</v>
      </c>
      <c r="S29" s="3">
        <v>0.4</v>
      </c>
      <c r="T29" s="3">
        <v>1</v>
      </c>
      <c r="U29" s="3"/>
      <c r="V29" s="3"/>
      <c r="W29" s="3">
        <v>1</v>
      </c>
      <c r="X29" s="16" t="s">
        <v>3185</v>
      </c>
      <c r="Y29" s="3">
        <v>11790</v>
      </c>
      <c r="Z29" s="3">
        <v>32.659999999999997</v>
      </c>
      <c r="AA29" s="3"/>
      <c r="AB29" s="3"/>
      <c r="AC29" s="3"/>
      <c r="AD29" s="3"/>
      <c r="AE29" s="3"/>
      <c r="AF29" s="3"/>
      <c r="AG29" s="3"/>
      <c r="AH29" s="23"/>
      <c r="AI29" s="23"/>
      <c r="AJ29" s="2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row>
    <row r="30" spans="1:146" x14ac:dyDescent="0.3">
      <c r="A30" s="56" t="s">
        <v>268</v>
      </c>
      <c r="B30" s="23" t="s">
        <v>195</v>
      </c>
      <c r="C30" s="24" t="s">
        <v>12</v>
      </c>
      <c r="D30" s="25">
        <v>153534497.16999999</v>
      </c>
      <c r="E30" s="23" t="s">
        <v>269</v>
      </c>
      <c r="F30" s="23" t="s">
        <v>270</v>
      </c>
      <c r="G30" s="23" t="s">
        <v>271</v>
      </c>
      <c r="H30" s="20" t="s">
        <v>3139</v>
      </c>
      <c r="I30" s="3"/>
      <c r="J30" s="3"/>
      <c r="K30" s="3"/>
      <c r="L30" s="3"/>
      <c r="M30" s="3"/>
      <c r="N30" s="3"/>
      <c r="O30" s="3"/>
      <c r="P30" s="3"/>
      <c r="Q30" s="3"/>
      <c r="R30" s="3">
        <v>30.84</v>
      </c>
      <c r="S30" s="3"/>
      <c r="T30" s="3">
        <v>2</v>
      </c>
      <c r="U30" s="3"/>
      <c r="V30" s="3">
        <v>2</v>
      </c>
      <c r="W30" s="3"/>
      <c r="X30" s="22"/>
      <c r="Y30" s="3">
        <v>11958</v>
      </c>
      <c r="Z30" s="3">
        <v>11.2</v>
      </c>
      <c r="AA30" s="3"/>
      <c r="AB30" s="3"/>
      <c r="AC30" s="3"/>
      <c r="AD30" s="3"/>
      <c r="AE30" s="3"/>
      <c r="AF30" s="3"/>
      <c r="AG30" s="3"/>
      <c r="AH30" s="23"/>
      <c r="AI30" s="23"/>
      <c r="AJ30" s="2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row>
    <row r="31" spans="1:146" x14ac:dyDescent="0.3">
      <c r="A31" s="56" t="s">
        <v>272</v>
      </c>
      <c r="B31" s="23" t="s">
        <v>195</v>
      </c>
      <c r="C31" s="24" t="s">
        <v>15</v>
      </c>
      <c r="D31" s="25">
        <v>31981024.969999999</v>
      </c>
      <c r="E31" s="23" t="s">
        <v>273</v>
      </c>
      <c r="F31" s="23" t="s">
        <v>274</v>
      </c>
      <c r="G31" s="23" t="s">
        <v>275</v>
      </c>
      <c r="H31" s="20" t="s">
        <v>3139</v>
      </c>
      <c r="I31" s="3"/>
      <c r="J31" s="3"/>
      <c r="K31" s="3"/>
      <c r="L31" s="3"/>
      <c r="M31" s="3"/>
      <c r="N31" s="3"/>
      <c r="O31" s="3"/>
      <c r="P31" s="3"/>
      <c r="Q31" s="3"/>
      <c r="R31" s="3"/>
      <c r="S31" s="3"/>
      <c r="T31" s="3"/>
      <c r="U31" s="3"/>
      <c r="V31" s="3"/>
      <c r="W31" s="3"/>
      <c r="X31" s="3"/>
      <c r="Y31" s="3"/>
      <c r="Z31" s="3"/>
      <c r="AA31" s="3"/>
      <c r="AB31" s="3"/>
      <c r="AC31" s="3"/>
      <c r="AD31" s="3">
        <v>1.29</v>
      </c>
      <c r="AE31" s="3">
        <v>1.07</v>
      </c>
      <c r="AF31" s="3">
        <v>18.2</v>
      </c>
      <c r="AG31" s="3"/>
      <c r="AH31" s="23"/>
      <c r="AI31" s="23">
        <v>3</v>
      </c>
      <c r="AJ31" s="23"/>
      <c r="AK31" s="16" t="s">
        <v>3153</v>
      </c>
      <c r="AL31" s="3"/>
      <c r="AM31" s="3">
        <v>42733.440000000002</v>
      </c>
      <c r="AN31" s="3"/>
      <c r="AO31" s="3"/>
      <c r="AP31" s="3">
        <v>1</v>
      </c>
      <c r="AQ31" s="3">
        <v>6668</v>
      </c>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row>
    <row r="32" spans="1:146" x14ac:dyDescent="0.3">
      <c r="A32" s="56" t="s">
        <v>276</v>
      </c>
      <c r="B32" s="23" t="s">
        <v>195</v>
      </c>
      <c r="C32" s="24" t="s">
        <v>15</v>
      </c>
      <c r="D32" s="25">
        <v>32657078.510000002</v>
      </c>
      <c r="E32" s="23" t="s">
        <v>277</v>
      </c>
      <c r="F32" s="23" t="s">
        <v>278</v>
      </c>
      <c r="G32" s="23" t="s">
        <v>279</v>
      </c>
      <c r="H32" s="20" t="s">
        <v>3139</v>
      </c>
      <c r="I32" s="3"/>
      <c r="J32" s="3"/>
      <c r="K32" s="3"/>
      <c r="L32" s="3"/>
      <c r="M32" s="3"/>
      <c r="N32" s="3"/>
      <c r="O32" s="3"/>
      <c r="P32" s="3"/>
      <c r="Q32" s="3"/>
      <c r="R32" s="3"/>
      <c r="S32" s="3"/>
      <c r="T32" s="3"/>
      <c r="U32" s="3"/>
      <c r="V32" s="3"/>
      <c r="W32" s="3"/>
      <c r="X32" s="3"/>
      <c r="Y32" s="3"/>
      <c r="Z32" s="3"/>
      <c r="AA32" s="3"/>
      <c r="AB32" s="3"/>
      <c r="AC32" s="3"/>
      <c r="AD32" s="3">
        <v>2.56</v>
      </c>
      <c r="AE32" s="3">
        <v>3.84</v>
      </c>
      <c r="AF32" s="3">
        <v>0.26</v>
      </c>
      <c r="AG32" s="3">
        <v>3.18</v>
      </c>
      <c r="AH32" s="23">
        <v>11</v>
      </c>
      <c r="AI32" s="23"/>
      <c r="AJ32" s="23"/>
      <c r="AK32" s="3">
        <v>6497.8</v>
      </c>
      <c r="AL32" s="3"/>
      <c r="AM32" s="16" t="s">
        <v>3153</v>
      </c>
      <c r="AN32" s="3"/>
      <c r="AO32" s="3"/>
      <c r="AP32" s="3">
        <v>1</v>
      </c>
      <c r="AQ32" s="3">
        <v>117813</v>
      </c>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row>
    <row r="33" spans="1:146" x14ac:dyDescent="0.3">
      <c r="A33" s="56" t="s">
        <v>280</v>
      </c>
      <c r="B33" s="23" t="s">
        <v>195</v>
      </c>
      <c r="C33" s="24" t="s">
        <v>15</v>
      </c>
      <c r="D33" s="25">
        <v>44266334</v>
      </c>
      <c r="E33" s="23" t="s">
        <v>281</v>
      </c>
      <c r="F33" s="23" t="s">
        <v>282</v>
      </c>
      <c r="G33" s="23" t="s">
        <v>283</v>
      </c>
      <c r="H33" s="20" t="s">
        <v>3139</v>
      </c>
      <c r="I33" s="3"/>
      <c r="J33" s="3"/>
      <c r="K33" s="3"/>
      <c r="L33" s="3"/>
      <c r="M33" s="3"/>
      <c r="N33" s="3"/>
      <c r="O33" s="3"/>
      <c r="P33" s="3"/>
      <c r="Q33" s="3"/>
      <c r="R33" s="3"/>
      <c r="S33" s="3"/>
      <c r="T33" s="3"/>
      <c r="U33" s="3"/>
      <c r="V33" s="3"/>
      <c r="W33" s="3"/>
      <c r="X33" s="3"/>
      <c r="Y33" s="3"/>
      <c r="Z33" s="3"/>
      <c r="AA33" s="3"/>
      <c r="AB33" s="3"/>
      <c r="AC33" s="3"/>
      <c r="AD33" s="3">
        <v>3.75</v>
      </c>
      <c r="AE33" s="3">
        <v>4.95</v>
      </c>
      <c r="AF33" s="3"/>
      <c r="AG33" s="3">
        <v>7.78</v>
      </c>
      <c r="AH33" s="23"/>
      <c r="AI33" s="23">
        <v>5</v>
      </c>
      <c r="AJ33" s="23"/>
      <c r="AK33" s="16" t="s">
        <v>3153</v>
      </c>
      <c r="AL33" s="3"/>
      <c r="AM33" s="3">
        <v>11102.5</v>
      </c>
      <c r="AN33" s="3"/>
      <c r="AO33" s="3"/>
      <c r="AP33" s="3">
        <v>1</v>
      </c>
      <c r="AQ33" s="3">
        <v>28437</v>
      </c>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row>
    <row r="34" spans="1:146" x14ac:dyDescent="0.3">
      <c r="A34" s="56" t="s">
        <v>284</v>
      </c>
      <c r="B34" s="23" t="s">
        <v>195</v>
      </c>
      <c r="C34" s="24" t="s">
        <v>15</v>
      </c>
      <c r="D34" s="25">
        <v>11314503.140000001</v>
      </c>
      <c r="E34" s="23" t="s">
        <v>285</v>
      </c>
      <c r="F34" s="23" t="s">
        <v>286</v>
      </c>
      <c r="G34" s="23" t="s">
        <v>287</v>
      </c>
      <c r="H34" s="20" t="s">
        <v>3139</v>
      </c>
      <c r="I34" s="3"/>
      <c r="J34" s="3"/>
      <c r="K34" s="3"/>
      <c r="L34" s="3"/>
      <c r="M34" s="3"/>
      <c r="N34" s="3"/>
      <c r="O34" s="3"/>
      <c r="P34" s="3"/>
      <c r="Q34" s="3"/>
      <c r="R34" s="3"/>
      <c r="S34" s="3"/>
      <c r="T34" s="3"/>
      <c r="U34" s="3"/>
      <c r="V34" s="3"/>
      <c r="W34" s="3"/>
      <c r="X34" s="3"/>
      <c r="Y34" s="3"/>
      <c r="Z34" s="3"/>
      <c r="AA34" s="3"/>
      <c r="AB34" s="3"/>
      <c r="AC34" s="3"/>
      <c r="AD34" s="3">
        <v>1.3</v>
      </c>
      <c r="AE34" s="3">
        <v>2.17</v>
      </c>
      <c r="AF34" s="3"/>
      <c r="AG34" s="3"/>
      <c r="AH34" s="23"/>
      <c r="AI34" s="23"/>
      <c r="AJ34" s="23">
        <v>1</v>
      </c>
      <c r="AK34" s="3">
        <v>9000</v>
      </c>
      <c r="AL34" s="3"/>
      <c r="AM34" s="16" t="s">
        <v>3153</v>
      </c>
      <c r="AN34" s="3"/>
      <c r="AO34" s="3"/>
      <c r="AP34" s="3">
        <v>1</v>
      </c>
      <c r="AQ34" s="3">
        <v>2875</v>
      </c>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row>
    <row r="35" spans="1:146" x14ac:dyDescent="0.3">
      <c r="A35" s="56" t="s">
        <v>288</v>
      </c>
      <c r="B35" s="23" t="s">
        <v>195</v>
      </c>
      <c r="C35" s="24" t="s">
        <v>15</v>
      </c>
      <c r="D35" s="25">
        <v>1645035.6</v>
      </c>
      <c r="E35" s="23" t="s">
        <v>289</v>
      </c>
      <c r="F35" s="23" t="s">
        <v>290</v>
      </c>
      <c r="G35" s="23" t="s">
        <v>291</v>
      </c>
      <c r="H35" s="20" t="s">
        <v>3139</v>
      </c>
      <c r="I35" s="3"/>
      <c r="J35" s="3"/>
      <c r="K35" s="3"/>
      <c r="L35" s="3"/>
      <c r="M35" s="3"/>
      <c r="N35" s="3"/>
      <c r="O35" s="3"/>
      <c r="P35" s="3"/>
      <c r="Q35" s="3"/>
      <c r="R35" s="3"/>
      <c r="S35" s="3"/>
      <c r="T35" s="3"/>
      <c r="U35" s="3"/>
      <c r="V35" s="3"/>
      <c r="W35" s="3"/>
      <c r="X35" s="3"/>
      <c r="Y35" s="3"/>
      <c r="Z35" s="3"/>
      <c r="AA35" s="3"/>
      <c r="AB35" s="3"/>
      <c r="AC35" s="3"/>
      <c r="AD35" s="16" t="s">
        <v>3153</v>
      </c>
      <c r="AE35" s="3">
        <v>0.18</v>
      </c>
      <c r="AF35" s="3">
        <v>0.05</v>
      </c>
      <c r="AG35" s="3"/>
      <c r="AH35" s="23"/>
      <c r="AI35" s="23"/>
      <c r="AJ35" s="23"/>
      <c r="AK35" s="16" t="s">
        <v>3153</v>
      </c>
      <c r="AL35" s="3"/>
      <c r="AM35" s="3">
        <v>550</v>
      </c>
      <c r="AN35" s="3"/>
      <c r="AO35" s="3"/>
      <c r="AP35" s="3">
        <v>1</v>
      </c>
      <c r="AQ35" s="16" t="s">
        <v>3153</v>
      </c>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row>
    <row r="36" spans="1:146" x14ac:dyDescent="0.3">
      <c r="A36" s="56" t="s">
        <v>292</v>
      </c>
      <c r="B36" s="23" t="s">
        <v>195</v>
      </c>
      <c r="C36" s="24" t="s">
        <v>15</v>
      </c>
      <c r="D36" s="25">
        <v>4102958.22</v>
      </c>
      <c r="E36" s="23" t="s">
        <v>293</v>
      </c>
      <c r="F36" s="23" t="s">
        <v>294</v>
      </c>
      <c r="G36" s="23" t="s">
        <v>295</v>
      </c>
      <c r="H36" s="20" t="s">
        <v>3139</v>
      </c>
      <c r="I36" s="3"/>
      <c r="J36" s="3"/>
      <c r="K36" s="3"/>
      <c r="L36" s="3"/>
      <c r="M36" s="3"/>
      <c r="N36" s="3"/>
      <c r="O36" s="3"/>
      <c r="P36" s="3"/>
      <c r="Q36" s="3"/>
      <c r="R36" s="3"/>
      <c r="S36" s="3"/>
      <c r="T36" s="3"/>
      <c r="U36" s="3"/>
      <c r="V36" s="3"/>
      <c r="W36" s="3"/>
      <c r="X36" s="3"/>
      <c r="Y36" s="3"/>
      <c r="Z36" s="3"/>
      <c r="AA36" s="3"/>
      <c r="AB36" s="3"/>
      <c r="AC36" s="3"/>
      <c r="AD36" s="3">
        <v>0.12</v>
      </c>
      <c r="AE36" s="3">
        <v>1.41</v>
      </c>
      <c r="AF36" s="3"/>
      <c r="AG36" s="3">
        <v>3.35</v>
      </c>
      <c r="AH36" s="23"/>
      <c r="AI36" s="23"/>
      <c r="AJ36" s="23">
        <v>1</v>
      </c>
      <c r="AK36" s="16" t="s">
        <v>3153</v>
      </c>
      <c r="AL36" s="3"/>
      <c r="AM36" s="3">
        <v>600</v>
      </c>
      <c r="AN36" s="3"/>
      <c r="AO36" s="3"/>
      <c r="AP36" s="3">
        <v>1</v>
      </c>
      <c r="AQ36" s="3">
        <v>693</v>
      </c>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row>
    <row r="37" spans="1:146" x14ac:dyDescent="0.3">
      <c r="A37" s="56" t="s">
        <v>296</v>
      </c>
      <c r="B37" s="23" t="s">
        <v>195</v>
      </c>
      <c r="C37" s="24" t="s">
        <v>15</v>
      </c>
      <c r="D37" s="25">
        <v>9611944.8300000001</v>
      </c>
      <c r="E37" s="23" t="s">
        <v>297</v>
      </c>
      <c r="F37" s="23" t="s">
        <v>286</v>
      </c>
      <c r="G37" s="23" t="s">
        <v>298</v>
      </c>
      <c r="H37" s="20" t="s">
        <v>3139</v>
      </c>
      <c r="I37" s="3"/>
      <c r="J37" s="3"/>
      <c r="K37" s="3"/>
      <c r="L37" s="3"/>
      <c r="M37" s="3"/>
      <c r="N37" s="3"/>
      <c r="O37" s="3"/>
      <c r="P37" s="3"/>
      <c r="Q37" s="3"/>
      <c r="R37" s="3"/>
      <c r="S37" s="3"/>
      <c r="T37" s="3"/>
      <c r="U37" s="3"/>
      <c r="V37" s="3"/>
      <c r="W37" s="3"/>
      <c r="X37" s="3"/>
      <c r="Y37" s="3"/>
      <c r="Z37" s="3"/>
      <c r="AA37" s="3"/>
      <c r="AB37" s="3"/>
      <c r="AC37" s="3"/>
      <c r="AD37" s="3">
        <v>0.64</v>
      </c>
      <c r="AE37" s="3">
        <v>1.38</v>
      </c>
      <c r="AF37" s="3"/>
      <c r="AG37" s="3"/>
      <c r="AH37" s="23"/>
      <c r="AI37" s="23">
        <v>2</v>
      </c>
      <c r="AJ37" s="23"/>
      <c r="AK37" s="16" t="s">
        <v>3153</v>
      </c>
      <c r="AL37" s="3"/>
      <c r="AM37" s="3">
        <v>2985.8</v>
      </c>
      <c r="AN37" s="3"/>
      <c r="AO37" s="3"/>
      <c r="AP37" s="3">
        <v>1</v>
      </c>
      <c r="AQ37" s="3">
        <v>2001</v>
      </c>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row>
    <row r="38" spans="1:146" x14ac:dyDescent="0.3">
      <c r="A38" s="56" t="s">
        <v>299</v>
      </c>
      <c r="B38" s="23" t="s">
        <v>195</v>
      </c>
      <c r="C38" s="24" t="s">
        <v>15</v>
      </c>
      <c r="D38" s="25">
        <v>64095092.509999998</v>
      </c>
      <c r="E38" s="23" t="s">
        <v>300</v>
      </c>
      <c r="F38" s="23" t="s">
        <v>301</v>
      </c>
      <c r="G38" s="23" t="s">
        <v>302</v>
      </c>
      <c r="H38" s="20" t="s">
        <v>3139</v>
      </c>
      <c r="I38" s="3"/>
      <c r="J38" s="3"/>
      <c r="K38" s="3"/>
      <c r="L38" s="3"/>
      <c r="M38" s="3"/>
      <c r="N38" s="3"/>
      <c r="O38" s="3"/>
      <c r="P38" s="3"/>
      <c r="Q38" s="3"/>
      <c r="R38" s="3"/>
      <c r="S38" s="3"/>
      <c r="T38" s="3"/>
      <c r="U38" s="3"/>
      <c r="V38" s="3"/>
      <c r="W38" s="3"/>
      <c r="X38" s="3"/>
      <c r="Y38" s="3"/>
      <c r="Z38" s="3"/>
      <c r="AA38" s="3"/>
      <c r="AB38" s="3"/>
      <c r="AC38" s="3"/>
      <c r="AD38" s="3">
        <v>6.32</v>
      </c>
      <c r="AE38" s="3">
        <v>21.3</v>
      </c>
      <c r="AF38" s="3"/>
      <c r="AG38" s="3"/>
      <c r="AH38" s="23">
        <v>22</v>
      </c>
      <c r="AI38" s="23">
        <v>3</v>
      </c>
      <c r="AJ38" s="23"/>
      <c r="AK38" s="16" t="s">
        <v>3153</v>
      </c>
      <c r="AL38" s="3"/>
      <c r="AM38" s="3">
        <v>8508</v>
      </c>
      <c r="AN38" s="3"/>
      <c r="AO38" s="3"/>
      <c r="AP38" s="3">
        <v>1</v>
      </c>
      <c r="AQ38" s="3">
        <v>1667</v>
      </c>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row>
    <row r="39" spans="1:146" x14ac:dyDescent="0.3">
      <c r="A39" s="56" t="s">
        <v>303</v>
      </c>
      <c r="B39" s="23" t="s">
        <v>195</v>
      </c>
      <c r="C39" s="24" t="s">
        <v>15</v>
      </c>
      <c r="D39" s="25">
        <v>16616243.76</v>
      </c>
      <c r="E39" s="23" t="s">
        <v>304</v>
      </c>
      <c r="F39" s="23" t="s">
        <v>305</v>
      </c>
      <c r="G39" s="23" t="s">
        <v>306</v>
      </c>
      <c r="H39" s="20" t="s">
        <v>3139</v>
      </c>
      <c r="I39" s="3"/>
      <c r="J39" s="3"/>
      <c r="K39" s="3"/>
      <c r="L39" s="3"/>
      <c r="M39" s="3"/>
      <c r="N39" s="3"/>
      <c r="O39" s="3"/>
      <c r="P39" s="3"/>
      <c r="Q39" s="3"/>
      <c r="R39" s="3"/>
      <c r="S39" s="3"/>
      <c r="T39" s="3"/>
      <c r="U39" s="3"/>
      <c r="V39" s="3"/>
      <c r="W39" s="3"/>
      <c r="X39" s="3"/>
      <c r="Y39" s="3"/>
      <c r="Z39" s="3"/>
      <c r="AA39" s="3"/>
      <c r="AB39" s="3"/>
      <c r="AC39" s="3"/>
      <c r="AD39" s="3">
        <v>0.2</v>
      </c>
      <c r="AE39" s="3"/>
      <c r="AF39" s="3">
        <v>2.4900000000000002</v>
      </c>
      <c r="AG39" s="3"/>
      <c r="AH39" s="23">
        <v>2</v>
      </c>
      <c r="AI39" s="23"/>
      <c r="AJ39" s="23"/>
      <c r="AK39" s="16" t="s">
        <v>3153</v>
      </c>
      <c r="AL39" s="3"/>
      <c r="AM39" s="3">
        <v>200</v>
      </c>
      <c r="AN39" s="3"/>
      <c r="AO39" s="3"/>
      <c r="AP39" s="3">
        <v>1</v>
      </c>
      <c r="AQ39" s="3">
        <v>21889</v>
      </c>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row>
    <row r="40" spans="1:146" x14ac:dyDescent="0.3">
      <c r="A40" s="56" t="s">
        <v>307</v>
      </c>
      <c r="B40" s="23" t="s">
        <v>195</v>
      </c>
      <c r="C40" s="24" t="s">
        <v>15</v>
      </c>
      <c r="D40" s="25">
        <v>53647411.32</v>
      </c>
      <c r="E40" s="23" t="s">
        <v>308</v>
      </c>
      <c r="F40" s="23" t="s">
        <v>309</v>
      </c>
      <c r="G40" s="23" t="s">
        <v>310</v>
      </c>
      <c r="H40" s="20" t="s">
        <v>3139</v>
      </c>
      <c r="I40" s="3"/>
      <c r="J40" s="3"/>
      <c r="K40" s="3"/>
      <c r="L40" s="3"/>
      <c r="M40" s="3"/>
      <c r="N40" s="3"/>
      <c r="O40" s="3"/>
      <c r="P40" s="3"/>
      <c r="Q40" s="3"/>
      <c r="R40" s="3"/>
      <c r="S40" s="3"/>
      <c r="T40" s="3"/>
      <c r="U40" s="3"/>
      <c r="V40" s="3"/>
      <c r="W40" s="3"/>
      <c r="X40" s="3"/>
      <c r="Y40" s="3"/>
      <c r="Z40" s="3"/>
      <c r="AA40" s="3"/>
      <c r="AB40" s="3"/>
      <c r="AC40" s="3"/>
      <c r="AD40" s="3">
        <v>3.06</v>
      </c>
      <c r="AE40" s="3">
        <v>5.71</v>
      </c>
      <c r="AF40" s="3">
        <v>0.09</v>
      </c>
      <c r="AG40" s="3">
        <v>1.32</v>
      </c>
      <c r="AH40" s="23">
        <v>24</v>
      </c>
      <c r="AI40" s="23">
        <v>7</v>
      </c>
      <c r="AJ40" s="23">
        <v>1</v>
      </c>
      <c r="AK40" s="16" t="s">
        <v>3153</v>
      </c>
      <c r="AL40" s="3"/>
      <c r="AM40" s="3">
        <v>99970</v>
      </c>
      <c r="AN40" s="3"/>
      <c r="AO40" s="3"/>
      <c r="AP40" s="3">
        <v>1</v>
      </c>
      <c r="AQ40" s="3">
        <v>16053</v>
      </c>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row>
    <row r="41" spans="1:146" x14ac:dyDescent="0.3">
      <c r="A41" s="56" t="s">
        <v>311</v>
      </c>
      <c r="B41" s="23" t="s">
        <v>195</v>
      </c>
      <c r="C41" s="24" t="s">
        <v>15</v>
      </c>
      <c r="D41" s="25">
        <v>12292666.529999999</v>
      </c>
      <c r="E41" s="23" t="s">
        <v>312</v>
      </c>
      <c r="F41" s="23" t="s">
        <v>313</v>
      </c>
      <c r="G41" s="23" t="s">
        <v>314</v>
      </c>
      <c r="H41" s="20" t="s">
        <v>3139</v>
      </c>
      <c r="I41" s="3"/>
      <c r="J41" s="3"/>
      <c r="K41" s="3"/>
      <c r="L41" s="3"/>
      <c r="M41" s="3"/>
      <c r="N41" s="3"/>
      <c r="O41" s="3"/>
      <c r="P41" s="3"/>
      <c r="Q41" s="3"/>
      <c r="R41" s="3"/>
      <c r="S41" s="3"/>
      <c r="T41" s="3"/>
      <c r="U41" s="3"/>
      <c r="V41" s="3"/>
      <c r="W41" s="3"/>
      <c r="X41" s="3"/>
      <c r="Y41" s="3"/>
      <c r="Z41" s="3"/>
      <c r="AA41" s="3"/>
      <c r="AB41" s="3"/>
      <c r="AC41" s="3"/>
      <c r="AD41" s="3">
        <v>1</v>
      </c>
      <c r="AE41" s="3">
        <v>2.9</v>
      </c>
      <c r="AF41" s="3">
        <v>5.0999999999999996</v>
      </c>
      <c r="AG41" s="3"/>
      <c r="AH41" s="23">
        <v>15</v>
      </c>
      <c r="AI41" s="23"/>
      <c r="AJ41" s="23"/>
      <c r="AK41" s="16" t="s">
        <v>3153</v>
      </c>
      <c r="AL41" s="3"/>
      <c r="AM41" s="3">
        <v>14819</v>
      </c>
      <c r="AN41" s="3"/>
      <c r="AO41" s="3"/>
      <c r="AP41" s="3">
        <v>1</v>
      </c>
      <c r="AQ41" s="3">
        <v>29209</v>
      </c>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row>
    <row r="42" spans="1:146" x14ac:dyDescent="0.3">
      <c r="A42" s="56" t="s">
        <v>315</v>
      </c>
      <c r="B42" s="23" t="s">
        <v>195</v>
      </c>
      <c r="C42" s="24" t="s">
        <v>15</v>
      </c>
      <c r="D42" s="25">
        <v>8073381.3899999997</v>
      </c>
      <c r="E42" s="23" t="s">
        <v>316</v>
      </c>
      <c r="F42" s="23" t="s">
        <v>317</v>
      </c>
      <c r="G42" s="23" t="s">
        <v>318</v>
      </c>
      <c r="H42" s="20" t="s">
        <v>3139</v>
      </c>
      <c r="I42" s="3"/>
      <c r="J42" s="3"/>
      <c r="K42" s="3"/>
      <c r="L42" s="3"/>
      <c r="M42" s="3"/>
      <c r="N42" s="3"/>
      <c r="O42" s="3"/>
      <c r="P42" s="3"/>
      <c r="Q42" s="3"/>
      <c r="R42" s="3"/>
      <c r="S42" s="3"/>
      <c r="T42" s="3"/>
      <c r="U42" s="3"/>
      <c r="V42" s="3"/>
      <c r="W42" s="3"/>
      <c r="X42" s="3"/>
      <c r="Y42" s="3"/>
      <c r="Z42" s="3"/>
      <c r="AA42" s="3"/>
      <c r="AB42" s="3"/>
      <c r="AC42" s="3"/>
      <c r="AD42" s="3">
        <v>0.69</v>
      </c>
      <c r="AE42" s="3"/>
      <c r="AF42" s="3"/>
      <c r="AG42" s="3">
        <v>1.21</v>
      </c>
      <c r="AH42" s="23">
        <v>3</v>
      </c>
      <c r="AI42" s="23"/>
      <c r="AJ42" s="23"/>
      <c r="AK42" s="16" t="s">
        <v>3153</v>
      </c>
      <c r="AL42" s="3"/>
      <c r="AM42" s="3">
        <v>8600</v>
      </c>
      <c r="AN42" s="3"/>
      <c r="AO42" s="3"/>
      <c r="AP42" s="3">
        <v>1</v>
      </c>
      <c r="AQ42" s="3">
        <v>1309</v>
      </c>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row>
    <row r="43" spans="1:146" x14ac:dyDescent="0.3">
      <c r="A43" s="56" t="s">
        <v>319</v>
      </c>
      <c r="B43" s="23" t="s">
        <v>195</v>
      </c>
      <c r="C43" s="24" t="s">
        <v>15</v>
      </c>
      <c r="D43" s="25">
        <v>12202442.68</v>
      </c>
      <c r="E43" s="23" t="s">
        <v>320</v>
      </c>
      <c r="F43" s="23" t="s">
        <v>321</v>
      </c>
      <c r="G43" s="23" t="s">
        <v>322</v>
      </c>
      <c r="H43" s="20" t="s">
        <v>3139</v>
      </c>
      <c r="I43" s="3"/>
      <c r="J43" s="3"/>
      <c r="K43" s="3"/>
      <c r="L43" s="3"/>
      <c r="M43" s="3"/>
      <c r="N43" s="3"/>
      <c r="O43" s="3"/>
      <c r="P43" s="3"/>
      <c r="Q43" s="3"/>
      <c r="R43" s="3"/>
      <c r="S43" s="3"/>
      <c r="T43" s="3"/>
      <c r="U43" s="3"/>
      <c r="V43" s="3"/>
      <c r="W43" s="3"/>
      <c r="X43" s="3"/>
      <c r="Y43" s="3"/>
      <c r="Z43" s="3"/>
      <c r="AA43" s="3"/>
      <c r="AB43" s="3"/>
      <c r="AC43" s="3"/>
      <c r="AD43" s="3">
        <v>0.14000000000000001</v>
      </c>
      <c r="AE43" s="3">
        <v>7.69</v>
      </c>
      <c r="AF43" s="3"/>
      <c r="AG43" s="3"/>
      <c r="AH43" s="23">
        <v>8</v>
      </c>
      <c r="AI43" s="23"/>
      <c r="AJ43" s="23"/>
      <c r="AK43" s="16" t="s">
        <v>3153</v>
      </c>
      <c r="AL43" s="3"/>
      <c r="AM43" s="3">
        <v>992.2</v>
      </c>
      <c r="AN43" s="3"/>
      <c r="AO43" s="3"/>
      <c r="AP43" s="3">
        <v>1</v>
      </c>
      <c r="AQ43" s="3">
        <v>1213</v>
      </c>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row>
    <row r="44" spans="1:146" x14ac:dyDescent="0.3">
      <c r="A44" s="56" t="s">
        <v>323</v>
      </c>
      <c r="B44" s="23" t="s">
        <v>195</v>
      </c>
      <c r="C44" s="24" t="s">
        <v>15</v>
      </c>
      <c r="D44" s="25">
        <v>6529811.9100000001</v>
      </c>
      <c r="E44" s="23" t="s">
        <v>324</v>
      </c>
      <c r="F44" s="23" t="s">
        <v>325</v>
      </c>
      <c r="G44" s="23" t="s">
        <v>326</v>
      </c>
      <c r="H44" s="20" t="s">
        <v>3139</v>
      </c>
      <c r="I44" s="3"/>
      <c r="J44" s="3"/>
      <c r="K44" s="3"/>
      <c r="L44" s="3"/>
      <c r="M44" s="3"/>
      <c r="N44" s="3"/>
      <c r="O44" s="3"/>
      <c r="P44" s="3"/>
      <c r="Q44" s="3"/>
      <c r="R44" s="3"/>
      <c r="S44" s="3"/>
      <c r="T44" s="3"/>
      <c r="U44" s="3"/>
      <c r="V44" s="3"/>
      <c r="W44" s="3"/>
      <c r="X44" s="3"/>
      <c r="Y44" s="3"/>
      <c r="Z44" s="3"/>
      <c r="AA44" s="3"/>
      <c r="AB44" s="3"/>
      <c r="AC44" s="3"/>
      <c r="AD44" s="3">
        <v>0.62</v>
      </c>
      <c r="AE44" s="3">
        <v>4.79</v>
      </c>
      <c r="AF44" s="3"/>
      <c r="AG44" s="3"/>
      <c r="AH44" s="23">
        <v>4</v>
      </c>
      <c r="AI44" s="23">
        <v>1</v>
      </c>
      <c r="AJ44" s="23"/>
      <c r="AK44" s="3">
        <v>27784</v>
      </c>
      <c r="AL44" s="3"/>
      <c r="AM44" s="3">
        <v>27784</v>
      </c>
      <c r="AN44" s="3"/>
      <c r="AO44" s="3"/>
      <c r="AP44" s="3">
        <v>1</v>
      </c>
      <c r="AQ44" s="3">
        <v>5471</v>
      </c>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row>
    <row r="45" spans="1:146" x14ac:dyDescent="0.3">
      <c r="A45" s="56" t="s">
        <v>327</v>
      </c>
      <c r="B45" s="23" t="s">
        <v>195</v>
      </c>
      <c r="C45" s="24" t="s">
        <v>15</v>
      </c>
      <c r="D45" s="25">
        <v>29161122.329999998</v>
      </c>
      <c r="E45" s="23" t="s">
        <v>328</v>
      </c>
      <c r="F45" s="23" t="s">
        <v>329</v>
      </c>
      <c r="G45" s="23" t="s">
        <v>330</v>
      </c>
      <c r="H45" s="20" t="s">
        <v>3139</v>
      </c>
      <c r="I45" s="3"/>
      <c r="J45" s="3"/>
      <c r="K45" s="3"/>
      <c r="L45" s="3"/>
      <c r="M45" s="3"/>
      <c r="N45" s="3"/>
      <c r="O45" s="3"/>
      <c r="P45" s="3"/>
      <c r="Q45" s="3"/>
      <c r="R45" s="3"/>
      <c r="S45" s="3"/>
      <c r="T45" s="3"/>
      <c r="U45" s="3"/>
      <c r="V45" s="3"/>
      <c r="W45" s="3"/>
      <c r="X45" s="3"/>
      <c r="Y45" s="3"/>
      <c r="Z45" s="3"/>
      <c r="AA45" s="3"/>
      <c r="AB45" s="3"/>
      <c r="AC45" s="3"/>
      <c r="AD45" s="3">
        <v>0.47</v>
      </c>
      <c r="AE45" s="3">
        <v>3.2</v>
      </c>
      <c r="AF45" s="3"/>
      <c r="AG45" s="3"/>
      <c r="AH45" s="23">
        <v>1</v>
      </c>
      <c r="AI45" s="23"/>
      <c r="AJ45" s="23"/>
      <c r="AK45" s="3">
        <v>26700</v>
      </c>
      <c r="AL45" s="3"/>
      <c r="AM45" s="16" t="s">
        <v>3153</v>
      </c>
      <c r="AN45" s="3"/>
      <c r="AO45" s="3"/>
      <c r="AP45" s="3">
        <v>1</v>
      </c>
      <c r="AQ45" s="3">
        <v>41055</v>
      </c>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row>
    <row r="46" spans="1:146" x14ac:dyDescent="0.3">
      <c r="A46" s="56" t="s">
        <v>331</v>
      </c>
      <c r="B46" s="23" t="s">
        <v>195</v>
      </c>
      <c r="C46" s="24" t="s">
        <v>15</v>
      </c>
      <c r="D46" s="25">
        <v>20960792.969999999</v>
      </c>
      <c r="E46" s="23" t="s">
        <v>332</v>
      </c>
      <c r="F46" s="23" t="s">
        <v>333</v>
      </c>
      <c r="G46" s="23" t="s">
        <v>334</v>
      </c>
      <c r="H46" s="20" t="s">
        <v>3139</v>
      </c>
      <c r="I46" s="3"/>
      <c r="J46" s="3"/>
      <c r="K46" s="3"/>
      <c r="L46" s="3"/>
      <c r="M46" s="3"/>
      <c r="N46" s="3"/>
      <c r="O46" s="3"/>
      <c r="P46" s="3"/>
      <c r="Q46" s="3"/>
      <c r="R46" s="3"/>
      <c r="S46" s="3"/>
      <c r="T46" s="3"/>
      <c r="U46" s="3"/>
      <c r="V46" s="3"/>
      <c r="W46" s="3"/>
      <c r="X46" s="3"/>
      <c r="Y46" s="3"/>
      <c r="Z46" s="3"/>
      <c r="AA46" s="3"/>
      <c r="AB46" s="3"/>
      <c r="AC46" s="3"/>
      <c r="AD46" s="16" t="s">
        <v>3153</v>
      </c>
      <c r="AE46" s="3">
        <v>3.52</v>
      </c>
      <c r="AF46" s="3"/>
      <c r="AG46" s="3"/>
      <c r="AH46" s="23"/>
      <c r="AI46" s="23"/>
      <c r="AJ46" s="23"/>
      <c r="AK46" s="16" t="s">
        <v>3153</v>
      </c>
      <c r="AL46" s="3"/>
      <c r="AM46" s="3">
        <v>31664</v>
      </c>
      <c r="AN46" s="3"/>
      <c r="AO46" s="3"/>
      <c r="AP46" s="3">
        <v>1</v>
      </c>
      <c r="AQ46" s="16" t="s">
        <v>3153</v>
      </c>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row>
    <row r="47" spans="1:146" x14ac:dyDescent="0.3">
      <c r="A47" s="56" t="s">
        <v>335</v>
      </c>
      <c r="B47" s="23" t="s">
        <v>195</v>
      </c>
      <c r="C47" s="24" t="s">
        <v>15</v>
      </c>
      <c r="D47" s="25">
        <v>24105546.32</v>
      </c>
      <c r="E47" s="23" t="s">
        <v>336</v>
      </c>
      <c r="F47" s="23" t="s">
        <v>274</v>
      </c>
      <c r="G47" s="23" t="s">
        <v>337</v>
      </c>
      <c r="H47" s="20" t="s">
        <v>3139</v>
      </c>
      <c r="I47" s="3"/>
      <c r="J47" s="3"/>
      <c r="K47" s="3"/>
      <c r="L47" s="3"/>
      <c r="M47" s="3"/>
      <c r="N47" s="3"/>
      <c r="O47" s="3"/>
      <c r="P47" s="3"/>
      <c r="Q47" s="3"/>
      <c r="R47" s="3"/>
      <c r="S47" s="3"/>
      <c r="T47" s="3"/>
      <c r="U47" s="3"/>
      <c r="V47" s="3"/>
      <c r="W47" s="3"/>
      <c r="X47" s="3"/>
      <c r="Y47" s="3"/>
      <c r="Z47" s="3"/>
      <c r="AA47" s="3"/>
      <c r="AB47" s="3"/>
      <c r="AC47" s="3"/>
      <c r="AD47" s="3">
        <v>11.88</v>
      </c>
      <c r="AE47" s="3">
        <v>3.38</v>
      </c>
      <c r="AF47" s="3">
        <v>9.44</v>
      </c>
      <c r="AG47" s="3">
        <v>0.08</v>
      </c>
      <c r="AH47" s="23">
        <v>5</v>
      </c>
      <c r="AI47" s="23">
        <v>1</v>
      </c>
      <c r="AJ47" s="23"/>
      <c r="AK47" s="3">
        <v>163956</v>
      </c>
      <c r="AL47" s="3"/>
      <c r="AM47" s="3">
        <v>1860</v>
      </c>
      <c r="AN47" s="3"/>
      <c r="AO47" s="3"/>
      <c r="AP47" s="3">
        <v>1</v>
      </c>
      <c r="AQ47" s="3">
        <v>75173</v>
      </c>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row>
    <row r="48" spans="1:146" x14ac:dyDescent="0.3">
      <c r="A48" s="56" t="s">
        <v>338</v>
      </c>
      <c r="B48" s="23" t="s">
        <v>195</v>
      </c>
      <c r="C48" s="24" t="s">
        <v>15</v>
      </c>
      <c r="D48" s="25">
        <v>19465011.199999999</v>
      </c>
      <c r="E48" s="23" t="s">
        <v>339</v>
      </c>
      <c r="F48" s="23" t="s">
        <v>340</v>
      </c>
      <c r="G48" s="23" t="s">
        <v>341</v>
      </c>
      <c r="H48" s="20" t="s">
        <v>3139</v>
      </c>
      <c r="I48" s="3"/>
      <c r="J48" s="3"/>
      <c r="K48" s="3"/>
      <c r="L48" s="3"/>
      <c r="M48" s="3"/>
      <c r="N48" s="3"/>
      <c r="O48" s="3"/>
      <c r="P48" s="3"/>
      <c r="Q48" s="3"/>
      <c r="R48" s="3"/>
      <c r="S48" s="3"/>
      <c r="T48" s="3"/>
      <c r="U48" s="3"/>
      <c r="V48" s="3"/>
      <c r="W48" s="3"/>
      <c r="X48" s="3"/>
      <c r="Y48" s="3"/>
      <c r="Z48" s="3"/>
      <c r="AA48" s="3"/>
      <c r="AB48" s="3"/>
      <c r="AC48" s="3"/>
      <c r="AD48" s="3">
        <v>1.42</v>
      </c>
      <c r="AE48" s="3">
        <v>10.33</v>
      </c>
      <c r="AF48" s="3"/>
      <c r="AG48" s="3"/>
      <c r="AH48" s="23">
        <v>2</v>
      </c>
      <c r="AI48" s="23">
        <v>1</v>
      </c>
      <c r="AJ48" s="23"/>
      <c r="AK48" s="16" t="s">
        <v>3153</v>
      </c>
      <c r="AL48" s="3"/>
      <c r="AM48" s="3">
        <v>174324</v>
      </c>
      <c r="AN48" s="3"/>
      <c r="AO48" s="3"/>
      <c r="AP48" s="3">
        <v>1</v>
      </c>
      <c r="AQ48" s="3">
        <v>100</v>
      </c>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row>
    <row r="49" spans="1:146" x14ac:dyDescent="0.3">
      <c r="A49" s="56" t="s">
        <v>342</v>
      </c>
      <c r="B49" s="23" t="s">
        <v>195</v>
      </c>
      <c r="C49" s="24" t="s">
        <v>15</v>
      </c>
      <c r="D49" s="25">
        <v>31282872.449999999</v>
      </c>
      <c r="E49" s="23" t="s">
        <v>343</v>
      </c>
      <c r="F49" s="23" t="s">
        <v>313</v>
      </c>
      <c r="G49" s="23" t="s">
        <v>344</v>
      </c>
      <c r="H49" s="20" t="s">
        <v>3139</v>
      </c>
      <c r="I49" s="3"/>
      <c r="J49" s="3"/>
      <c r="K49" s="3"/>
      <c r="L49" s="3"/>
      <c r="M49" s="3"/>
      <c r="N49" s="3"/>
      <c r="O49" s="3"/>
      <c r="P49" s="3"/>
      <c r="Q49" s="3"/>
      <c r="R49" s="3"/>
      <c r="S49" s="3"/>
      <c r="T49" s="3"/>
      <c r="U49" s="3"/>
      <c r="V49" s="3"/>
      <c r="W49" s="3"/>
      <c r="X49" s="3"/>
      <c r="Y49" s="3"/>
      <c r="Z49" s="3"/>
      <c r="AA49" s="3"/>
      <c r="AB49" s="3"/>
      <c r="AC49" s="3"/>
      <c r="AD49" s="3">
        <v>1.2</v>
      </c>
      <c r="AE49" s="3"/>
      <c r="AF49" s="3">
        <v>11.1</v>
      </c>
      <c r="AG49" s="3"/>
      <c r="AH49" s="23">
        <v>6</v>
      </c>
      <c r="AI49" s="23"/>
      <c r="AJ49" s="23"/>
      <c r="AK49" s="16" t="s">
        <v>3153</v>
      </c>
      <c r="AL49" s="3"/>
      <c r="AM49" s="3">
        <v>5147</v>
      </c>
      <c r="AN49" s="3"/>
      <c r="AO49" s="3"/>
      <c r="AP49" s="3">
        <v>1</v>
      </c>
      <c r="AQ49" s="3">
        <v>44421</v>
      </c>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row>
    <row r="50" spans="1:146" x14ac:dyDescent="0.3">
      <c r="A50" s="56" t="s">
        <v>345</v>
      </c>
      <c r="B50" s="23" t="s">
        <v>195</v>
      </c>
      <c r="C50" s="24" t="s">
        <v>15</v>
      </c>
      <c r="D50" s="25">
        <v>48225506.119999997</v>
      </c>
      <c r="E50" s="23" t="s">
        <v>346</v>
      </c>
      <c r="F50" s="23" t="s">
        <v>347</v>
      </c>
      <c r="G50" s="23" t="s">
        <v>348</v>
      </c>
      <c r="H50" s="20" t="s">
        <v>3139</v>
      </c>
      <c r="I50" s="3"/>
      <c r="J50" s="3"/>
      <c r="K50" s="3"/>
      <c r="L50" s="3"/>
      <c r="M50" s="3"/>
      <c r="N50" s="3"/>
      <c r="O50" s="3"/>
      <c r="P50" s="3"/>
      <c r="Q50" s="3"/>
      <c r="R50" s="3"/>
      <c r="S50" s="3"/>
      <c r="T50" s="3"/>
      <c r="U50" s="3"/>
      <c r="V50" s="3"/>
      <c r="W50" s="3"/>
      <c r="X50" s="3"/>
      <c r="Y50" s="3"/>
      <c r="Z50" s="3"/>
      <c r="AA50" s="3"/>
      <c r="AB50" s="3"/>
      <c r="AC50" s="3"/>
      <c r="AD50" s="3">
        <v>9.11</v>
      </c>
      <c r="AE50" s="3">
        <v>8.36</v>
      </c>
      <c r="AF50" s="3">
        <v>1.92</v>
      </c>
      <c r="AG50" s="3">
        <v>7.0000000000000007E-2</v>
      </c>
      <c r="AH50" s="23">
        <v>23</v>
      </c>
      <c r="AI50" s="23">
        <v>29</v>
      </c>
      <c r="AJ50" s="23"/>
      <c r="AK50" s="3">
        <v>116172.8</v>
      </c>
      <c r="AL50" s="3"/>
      <c r="AM50" s="3">
        <v>29043.200000000001</v>
      </c>
      <c r="AN50" s="3"/>
      <c r="AO50" s="3"/>
      <c r="AP50" s="3">
        <v>1</v>
      </c>
      <c r="AQ50" s="3">
        <v>82648</v>
      </c>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row>
    <row r="51" spans="1:146" x14ac:dyDescent="0.3">
      <c r="A51" s="56" t="s">
        <v>349</v>
      </c>
      <c r="B51" s="23" t="s">
        <v>195</v>
      </c>
      <c r="C51" s="24" t="s">
        <v>15</v>
      </c>
      <c r="D51" s="25">
        <v>21883577.25</v>
      </c>
      <c r="E51" s="23" t="s">
        <v>350</v>
      </c>
      <c r="F51" s="23" t="s">
        <v>351</v>
      </c>
      <c r="G51" s="23" t="s">
        <v>352</v>
      </c>
      <c r="H51" s="20" t="s">
        <v>3139</v>
      </c>
      <c r="I51" s="3"/>
      <c r="J51" s="3"/>
      <c r="K51" s="3"/>
      <c r="L51" s="3"/>
      <c r="M51" s="3"/>
      <c r="N51" s="3"/>
      <c r="O51" s="3"/>
      <c r="P51" s="3"/>
      <c r="Q51" s="3"/>
      <c r="R51" s="3"/>
      <c r="S51" s="3"/>
      <c r="T51" s="3"/>
      <c r="U51" s="3"/>
      <c r="V51" s="3"/>
      <c r="W51" s="3"/>
      <c r="X51" s="3"/>
      <c r="Y51" s="3"/>
      <c r="Z51" s="3"/>
      <c r="AA51" s="3"/>
      <c r="AB51" s="3"/>
      <c r="AC51" s="3"/>
      <c r="AD51" s="3">
        <v>0.9</v>
      </c>
      <c r="AE51" s="3">
        <v>4.12</v>
      </c>
      <c r="AF51" s="3">
        <v>0.02</v>
      </c>
      <c r="AG51" s="3"/>
      <c r="AH51" s="23">
        <v>2</v>
      </c>
      <c r="AI51" s="23">
        <v>2</v>
      </c>
      <c r="AJ51" s="23"/>
      <c r="AK51" s="16" t="s">
        <v>3153</v>
      </c>
      <c r="AL51" s="3"/>
      <c r="AM51" s="3">
        <v>50077</v>
      </c>
      <c r="AN51" s="3"/>
      <c r="AO51" s="3"/>
      <c r="AP51" s="3">
        <v>1</v>
      </c>
      <c r="AQ51" s="3">
        <v>638586</v>
      </c>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row>
    <row r="52" spans="1:146" x14ac:dyDescent="0.3">
      <c r="A52" s="56" t="s">
        <v>353</v>
      </c>
      <c r="B52" s="23" t="s">
        <v>195</v>
      </c>
      <c r="C52" s="24" t="s">
        <v>15</v>
      </c>
      <c r="D52" s="25">
        <v>36580030.18</v>
      </c>
      <c r="E52" s="23" t="s">
        <v>354</v>
      </c>
      <c r="F52" s="23" t="s">
        <v>355</v>
      </c>
      <c r="G52" s="23" t="s">
        <v>354</v>
      </c>
      <c r="H52" s="20" t="s">
        <v>3139</v>
      </c>
      <c r="I52" s="3"/>
      <c r="J52" s="3"/>
      <c r="K52" s="3"/>
      <c r="L52" s="3"/>
      <c r="M52" s="3"/>
      <c r="N52" s="3"/>
      <c r="O52" s="3"/>
      <c r="P52" s="3"/>
      <c r="Q52" s="3"/>
      <c r="R52" s="3"/>
      <c r="S52" s="3"/>
      <c r="T52" s="3"/>
      <c r="U52" s="3"/>
      <c r="V52" s="3"/>
      <c r="W52" s="3"/>
      <c r="X52" s="3"/>
      <c r="Y52" s="3"/>
      <c r="Z52" s="3"/>
      <c r="AA52" s="3"/>
      <c r="AB52" s="3"/>
      <c r="AC52" s="3"/>
      <c r="AD52" s="3">
        <v>0.55000000000000004</v>
      </c>
      <c r="AE52" s="3">
        <v>12</v>
      </c>
      <c r="AF52" s="3"/>
      <c r="AG52" s="3"/>
      <c r="AH52" s="23">
        <v>3</v>
      </c>
      <c r="AI52" s="23"/>
      <c r="AJ52" s="23"/>
      <c r="AK52" s="16" t="s">
        <v>3153</v>
      </c>
      <c r="AL52" s="3"/>
      <c r="AM52" s="3">
        <v>5908</v>
      </c>
      <c r="AN52" s="3"/>
      <c r="AO52" s="3"/>
      <c r="AP52" s="3">
        <v>1</v>
      </c>
      <c r="AQ52" s="3">
        <v>14545</v>
      </c>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row>
    <row r="53" spans="1:146" x14ac:dyDescent="0.3">
      <c r="A53" s="56" t="s">
        <v>356</v>
      </c>
      <c r="B53" s="23" t="s">
        <v>195</v>
      </c>
      <c r="C53" s="24" t="s">
        <v>15</v>
      </c>
      <c r="D53" s="25">
        <v>27633427.34</v>
      </c>
      <c r="E53" s="23" t="s">
        <v>357</v>
      </c>
      <c r="F53" s="23" t="s">
        <v>358</v>
      </c>
      <c r="G53" s="23" t="s">
        <v>359</v>
      </c>
      <c r="H53" s="20" t="s">
        <v>3139</v>
      </c>
      <c r="I53" s="3"/>
      <c r="J53" s="3"/>
      <c r="K53" s="3"/>
      <c r="L53" s="3"/>
      <c r="M53" s="3"/>
      <c r="N53" s="3"/>
      <c r="O53" s="3"/>
      <c r="P53" s="3"/>
      <c r="Q53" s="3"/>
      <c r="R53" s="3"/>
      <c r="S53" s="3"/>
      <c r="T53" s="3"/>
      <c r="U53" s="3"/>
      <c r="V53" s="3"/>
      <c r="W53" s="3"/>
      <c r="X53" s="3"/>
      <c r="Y53" s="3"/>
      <c r="Z53" s="3"/>
      <c r="AA53" s="3"/>
      <c r="AB53" s="3"/>
      <c r="AC53" s="3"/>
      <c r="AD53" s="3">
        <v>0.7</v>
      </c>
      <c r="AE53" s="3">
        <v>2.68</v>
      </c>
      <c r="AF53" s="3">
        <v>3.55</v>
      </c>
      <c r="AG53" s="3"/>
      <c r="AH53" s="23">
        <v>21</v>
      </c>
      <c r="AI53" s="23">
        <v>1</v>
      </c>
      <c r="AJ53" s="23"/>
      <c r="AK53" s="3">
        <v>3579.8</v>
      </c>
      <c r="AL53" s="3"/>
      <c r="AM53" s="3">
        <v>1690</v>
      </c>
      <c r="AN53" s="3"/>
      <c r="AO53" s="3"/>
      <c r="AP53" s="3">
        <v>1</v>
      </c>
      <c r="AQ53" s="3">
        <v>30993</v>
      </c>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row>
    <row r="54" spans="1:146" x14ac:dyDescent="0.3">
      <c r="A54" s="56" t="s">
        <v>360</v>
      </c>
      <c r="B54" s="23" t="s">
        <v>195</v>
      </c>
      <c r="C54" s="24" t="s">
        <v>15</v>
      </c>
      <c r="D54" s="25">
        <v>5036157.76</v>
      </c>
      <c r="E54" s="23" t="s">
        <v>361</v>
      </c>
      <c r="F54" s="23" t="s">
        <v>362</v>
      </c>
      <c r="G54" s="23" t="s">
        <v>363</v>
      </c>
      <c r="H54" s="20" t="s">
        <v>3139</v>
      </c>
      <c r="I54" s="3"/>
      <c r="J54" s="3"/>
      <c r="K54" s="3"/>
      <c r="L54" s="3"/>
      <c r="M54" s="3"/>
      <c r="N54" s="3"/>
      <c r="O54" s="3"/>
      <c r="P54" s="3"/>
      <c r="Q54" s="3"/>
      <c r="R54" s="3"/>
      <c r="S54" s="3"/>
      <c r="T54" s="3"/>
      <c r="U54" s="3"/>
      <c r="V54" s="3"/>
      <c r="W54" s="3"/>
      <c r="X54" s="3"/>
      <c r="Y54" s="3"/>
      <c r="Z54" s="3"/>
      <c r="AA54" s="3"/>
      <c r="AB54" s="3"/>
      <c r="AC54" s="3"/>
      <c r="AD54" s="3">
        <v>0.12</v>
      </c>
      <c r="AE54" s="3">
        <v>5.22</v>
      </c>
      <c r="AF54" s="3"/>
      <c r="AG54" s="3"/>
      <c r="AH54" s="23"/>
      <c r="AI54" s="23"/>
      <c r="AJ54" s="23"/>
      <c r="AK54" s="16" t="s">
        <v>3153</v>
      </c>
      <c r="AL54" s="3"/>
      <c r="AM54" s="3">
        <v>687.44</v>
      </c>
      <c r="AN54" s="3"/>
      <c r="AO54" s="3"/>
      <c r="AP54" s="3">
        <v>1</v>
      </c>
      <c r="AQ54" s="3">
        <v>47800</v>
      </c>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row>
    <row r="55" spans="1:146" x14ac:dyDescent="0.3">
      <c r="A55" s="56" t="s">
        <v>364</v>
      </c>
      <c r="B55" s="23" t="s">
        <v>195</v>
      </c>
      <c r="C55" s="24" t="s">
        <v>15</v>
      </c>
      <c r="D55" s="25">
        <v>35308549.07</v>
      </c>
      <c r="E55" s="23" t="s">
        <v>365</v>
      </c>
      <c r="F55" s="23" t="s">
        <v>358</v>
      </c>
      <c r="G55" s="23" t="s">
        <v>366</v>
      </c>
      <c r="H55" s="20" t="s">
        <v>3139</v>
      </c>
      <c r="I55" s="3"/>
      <c r="J55" s="3"/>
      <c r="K55" s="3"/>
      <c r="L55" s="3"/>
      <c r="M55" s="3"/>
      <c r="N55" s="3"/>
      <c r="O55" s="3"/>
      <c r="P55" s="3"/>
      <c r="Q55" s="3"/>
      <c r="R55" s="3"/>
      <c r="S55" s="3"/>
      <c r="T55" s="3"/>
      <c r="U55" s="3"/>
      <c r="V55" s="3"/>
      <c r="W55" s="3"/>
      <c r="X55" s="3"/>
      <c r="Y55" s="3"/>
      <c r="Z55" s="3"/>
      <c r="AA55" s="3"/>
      <c r="AB55" s="3"/>
      <c r="AC55" s="3"/>
      <c r="AD55" s="3">
        <v>7.39</v>
      </c>
      <c r="AE55" s="3"/>
      <c r="AF55" s="3"/>
      <c r="AG55" s="3"/>
      <c r="AH55" s="23">
        <v>31</v>
      </c>
      <c r="AI55" s="23">
        <v>1</v>
      </c>
      <c r="AJ55" s="23"/>
      <c r="AK55" s="3">
        <v>111136</v>
      </c>
      <c r="AL55" s="3"/>
      <c r="AM55" s="16" t="s">
        <v>3153</v>
      </c>
      <c r="AN55" s="3"/>
      <c r="AO55" s="3"/>
      <c r="AP55" s="3">
        <v>1</v>
      </c>
      <c r="AQ55" s="3">
        <v>18783</v>
      </c>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row>
    <row r="56" spans="1:146" x14ac:dyDescent="0.3">
      <c r="A56" s="56" t="s">
        <v>367</v>
      </c>
      <c r="B56" s="23" t="s">
        <v>195</v>
      </c>
      <c r="C56" s="24" t="s">
        <v>15</v>
      </c>
      <c r="D56" s="25">
        <v>6936955.1200000001</v>
      </c>
      <c r="E56" s="23" t="s">
        <v>368</v>
      </c>
      <c r="F56" s="23" t="s">
        <v>369</v>
      </c>
      <c r="G56" s="23" t="s">
        <v>370</v>
      </c>
      <c r="H56" s="20" t="s">
        <v>3139</v>
      </c>
      <c r="I56" s="3"/>
      <c r="J56" s="3"/>
      <c r="K56" s="3"/>
      <c r="L56" s="3"/>
      <c r="M56" s="3"/>
      <c r="N56" s="3"/>
      <c r="O56" s="3"/>
      <c r="P56" s="3"/>
      <c r="Q56" s="3"/>
      <c r="R56" s="3"/>
      <c r="S56" s="3"/>
      <c r="T56" s="3"/>
      <c r="U56" s="3"/>
      <c r="V56" s="3"/>
      <c r="W56" s="3"/>
      <c r="X56" s="3"/>
      <c r="Y56" s="3"/>
      <c r="Z56" s="3"/>
      <c r="AA56" s="3"/>
      <c r="AB56" s="3"/>
      <c r="AC56" s="3"/>
      <c r="AD56" s="3">
        <v>0.51</v>
      </c>
      <c r="AE56" s="3">
        <v>0.46</v>
      </c>
      <c r="AF56" s="3"/>
      <c r="AG56" s="3">
        <v>0.38</v>
      </c>
      <c r="AH56" s="23">
        <v>1</v>
      </c>
      <c r="AI56" s="23">
        <v>1</v>
      </c>
      <c r="AJ56" s="23"/>
      <c r="AK56" s="16" t="s">
        <v>3153</v>
      </c>
      <c r="AL56" s="3"/>
      <c r="AM56" s="3">
        <v>3800</v>
      </c>
      <c r="AN56" s="3"/>
      <c r="AO56" s="3"/>
      <c r="AP56" s="3">
        <v>1</v>
      </c>
      <c r="AQ56" s="3">
        <v>11400</v>
      </c>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row>
    <row r="57" spans="1:146" x14ac:dyDescent="0.3">
      <c r="A57" s="56" t="s">
        <v>371</v>
      </c>
      <c r="B57" s="23" t="s">
        <v>195</v>
      </c>
      <c r="C57" s="24" t="s">
        <v>15</v>
      </c>
      <c r="D57" s="25">
        <v>20173506.449999999</v>
      </c>
      <c r="E57" s="23" t="s">
        <v>372</v>
      </c>
      <c r="F57" s="23" t="s">
        <v>373</v>
      </c>
      <c r="G57" s="23" t="s">
        <v>374</v>
      </c>
      <c r="H57" s="20" t="s">
        <v>3139</v>
      </c>
      <c r="I57" s="3"/>
      <c r="J57" s="3"/>
      <c r="K57" s="3"/>
      <c r="L57" s="3"/>
      <c r="M57" s="3"/>
      <c r="N57" s="3"/>
      <c r="O57" s="3"/>
      <c r="P57" s="3"/>
      <c r="Q57" s="3"/>
      <c r="R57" s="3"/>
      <c r="S57" s="3"/>
      <c r="T57" s="3"/>
      <c r="U57" s="3"/>
      <c r="V57" s="3"/>
      <c r="W57" s="3"/>
      <c r="X57" s="3"/>
      <c r="Y57" s="3"/>
      <c r="Z57" s="3"/>
      <c r="AA57" s="3"/>
      <c r="AB57" s="3"/>
      <c r="AC57" s="3"/>
      <c r="AD57" s="3">
        <v>1.39</v>
      </c>
      <c r="AE57" s="3">
        <v>0.2</v>
      </c>
      <c r="AF57" s="3">
        <v>0.32</v>
      </c>
      <c r="AG57" s="3"/>
      <c r="AH57" s="23">
        <v>5</v>
      </c>
      <c r="AI57" s="23"/>
      <c r="AJ57" s="23"/>
      <c r="AK57" s="16" t="s">
        <v>3153</v>
      </c>
      <c r="AL57" s="3"/>
      <c r="AM57" s="3">
        <v>6460</v>
      </c>
      <c r="AN57" s="3"/>
      <c r="AO57" s="3"/>
      <c r="AP57" s="3">
        <v>1</v>
      </c>
      <c r="AQ57" s="3">
        <v>3960</v>
      </c>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row>
    <row r="58" spans="1:146" x14ac:dyDescent="0.3">
      <c r="A58" s="56" t="s">
        <v>375</v>
      </c>
      <c r="B58" s="23" t="s">
        <v>195</v>
      </c>
      <c r="C58" s="24" t="s">
        <v>15</v>
      </c>
      <c r="D58" s="25">
        <v>2504286.4300000002</v>
      </c>
      <c r="E58" s="23" t="s">
        <v>376</v>
      </c>
      <c r="F58" s="23" t="s">
        <v>377</v>
      </c>
      <c r="G58" s="23" t="s">
        <v>378</v>
      </c>
      <c r="H58" s="20" t="s">
        <v>3139</v>
      </c>
      <c r="I58" s="3"/>
      <c r="J58" s="3"/>
      <c r="K58" s="3"/>
      <c r="L58" s="3"/>
      <c r="M58" s="3"/>
      <c r="N58" s="3"/>
      <c r="O58" s="3"/>
      <c r="P58" s="3"/>
      <c r="Q58" s="3"/>
      <c r="R58" s="3"/>
      <c r="S58" s="3"/>
      <c r="T58" s="3"/>
      <c r="U58" s="3"/>
      <c r="V58" s="3"/>
      <c r="W58" s="3"/>
      <c r="X58" s="3"/>
      <c r="Y58" s="3"/>
      <c r="Z58" s="3"/>
      <c r="AA58" s="3"/>
      <c r="AB58" s="3"/>
      <c r="AC58" s="3"/>
      <c r="AD58" s="3">
        <v>0.19</v>
      </c>
      <c r="AE58" s="3">
        <v>1.08</v>
      </c>
      <c r="AF58" s="3"/>
      <c r="AG58" s="3"/>
      <c r="AH58" s="23"/>
      <c r="AI58" s="23">
        <v>2</v>
      </c>
      <c r="AJ58" s="23"/>
      <c r="AK58" s="16" t="s">
        <v>3153</v>
      </c>
      <c r="AL58" s="3"/>
      <c r="AM58" s="3">
        <v>9503</v>
      </c>
      <c r="AN58" s="3"/>
      <c r="AO58" s="3"/>
      <c r="AP58" s="3">
        <v>1</v>
      </c>
      <c r="AQ58" s="3">
        <v>359</v>
      </c>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row>
    <row r="59" spans="1:146" x14ac:dyDescent="0.3">
      <c r="A59" s="56" t="s">
        <v>379</v>
      </c>
      <c r="B59" s="23" t="s">
        <v>195</v>
      </c>
      <c r="C59" s="24" t="s">
        <v>15</v>
      </c>
      <c r="D59" s="25">
        <v>29188737.379999999</v>
      </c>
      <c r="E59" s="23" t="s">
        <v>380</v>
      </c>
      <c r="F59" s="23" t="s">
        <v>381</v>
      </c>
      <c r="G59" s="23" t="s">
        <v>382</v>
      </c>
      <c r="H59" s="20" t="s">
        <v>3139</v>
      </c>
      <c r="I59" s="3"/>
      <c r="J59" s="3"/>
      <c r="K59" s="3"/>
      <c r="L59" s="3"/>
      <c r="M59" s="3"/>
      <c r="N59" s="3"/>
      <c r="O59" s="3"/>
      <c r="P59" s="3"/>
      <c r="Q59" s="3"/>
      <c r="R59" s="3"/>
      <c r="S59" s="3"/>
      <c r="T59" s="3"/>
      <c r="U59" s="3"/>
      <c r="V59" s="3"/>
      <c r="W59" s="3"/>
      <c r="X59" s="3"/>
      <c r="Y59" s="3"/>
      <c r="Z59" s="3"/>
      <c r="AA59" s="3"/>
      <c r="AB59" s="3"/>
      <c r="AC59" s="3"/>
      <c r="AD59" s="3">
        <v>4.88</v>
      </c>
      <c r="AE59" s="3">
        <v>3.28</v>
      </c>
      <c r="AF59" s="3"/>
      <c r="AG59" s="3"/>
      <c r="AH59" s="23">
        <v>10</v>
      </c>
      <c r="AI59" s="23">
        <v>1</v>
      </c>
      <c r="AJ59" s="23"/>
      <c r="AK59" s="16" t="s">
        <v>3153</v>
      </c>
      <c r="AL59" s="3"/>
      <c r="AM59" s="3">
        <v>18896</v>
      </c>
      <c r="AN59" s="3"/>
      <c r="AO59" s="3"/>
      <c r="AP59" s="3">
        <v>1</v>
      </c>
      <c r="AQ59" s="3">
        <v>11488</v>
      </c>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row>
    <row r="60" spans="1:146" x14ac:dyDescent="0.3">
      <c r="A60" s="56" t="s">
        <v>383</v>
      </c>
      <c r="B60" s="23" t="s">
        <v>195</v>
      </c>
      <c r="C60" s="24" t="s">
        <v>15</v>
      </c>
      <c r="D60" s="25">
        <v>6603851.5999999996</v>
      </c>
      <c r="E60" s="23" t="s">
        <v>384</v>
      </c>
      <c r="F60" s="23" t="s">
        <v>385</v>
      </c>
      <c r="G60" s="23" t="s">
        <v>386</v>
      </c>
      <c r="H60" s="20" t="s">
        <v>3139</v>
      </c>
      <c r="I60" s="3"/>
      <c r="J60" s="3"/>
      <c r="K60" s="3"/>
      <c r="L60" s="3"/>
      <c r="M60" s="3"/>
      <c r="N60" s="3"/>
      <c r="O60" s="3"/>
      <c r="P60" s="3"/>
      <c r="Q60" s="3"/>
      <c r="R60" s="3"/>
      <c r="S60" s="3"/>
      <c r="T60" s="3"/>
      <c r="U60" s="3"/>
      <c r="V60" s="3"/>
      <c r="W60" s="3"/>
      <c r="X60" s="3"/>
      <c r="Y60" s="3"/>
      <c r="Z60" s="3"/>
      <c r="AA60" s="3"/>
      <c r="AB60" s="3"/>
      <c r="AC60" s="3"/>
      <c r="AD60" s="3">
        <v>0.6</v>
      </c>
      <c r="AE60" s="3"/>
      <c r="AF60" s="3"/>
      <c r="AG60" s="3"/>
      <c r="AH60" s="23">
        <v>1</v>
      </c>
      <c r="AI60" s="23">
        <v>1</v>
      </c>
      <c r="AJ60" s="23"/>
      <c r="AK60" s="16" t="s">
        <v>3153</v>
      </c>
      <c r="AL60" s="3"/>
      <c r="AM60" s="3">
        <v>8487.34</v>
      </c>
      <c r="AN60" s="3"/>
      <c r="AO60" s="3"/>
      <c r="AP60" s="3">
        <v>1</v>
      </c>
      <c r="AQ60" s="3">
        <v>1980</v>
      </c>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row>
    <row r="61" spans="1:146" x14ac:dyDescent="0.3">
      <c r="A61" s="56" t="s">
        <v>387</v>
      </c>
      <c r="B61" s="23" t="s">
        <v>195</v>
      </c>
      <c r="C61" s="24" t="s">
        <v>15</v>
      </c>
      <c r="D61" s="25">
        <v>19484260.670000002</v>
      </c>
      <c r="E61" s="23" t="s">
        <v>388</v>
      </c>
      <c r="F61" s="23" t="s">
        <v>389</v>
      </c>
      <c r="G61" s="23" t="s">
        <v>390</v>
      </c>
      <c r="H61" s="20" t="s">
        <v>3139</v>
      </c>
      <c r="I61" s="3"/>
      <c r="J61" s="3"/>
      <c r="K61" s="3"/>
      <c r="L61" s="3"/>
      <c r="M61" s="3"/>
      <c r="N61" s="3"/>
      <c r="O61" s="3"/>
      <c r="P61" s="3"/>
      <c r="Q61" s="3"/>
      <c r="R61" s="3"/>
      <c r="S61" s="3"/>
      <c r="T61" s="3"/>
      <c r="U61" s="3"/>
      <c r="V61" s="3"/>
      <c r="W61" s="3"/>
      <c r="X61" s="3"/>
      <c r="Y61" s="3"/>
      <c r="Z61" s="3"/>
      <c r="AA61" s="3"/>
      <c r="AB61" s="3"/>
      <c r="AC61" s="3"/>
      <c r="AD61" s="3">
        <v>7.45</v>
      </c>
      <c r="AE61" s="3">
        <v>1.75</v>
      </c>
      <c r="AF61" s="3">
        <v>2.2999999999999998</v>
      </c>
      <c r="AG61" s="3"/>
      <c r="AH61" s="23">
        <v>28</v>
      </c>
      <c r="AI61" s="23">
        <v>5</v>
      </c>
      <c r="AJ61" s="23">
        <v>5</v>
      </c>
      <c r="AK61" s="3">
        <v>24164.799999999999</v>
      </c>
      <c r="AL61" s="3"/>
      <c r="AM61" s="3">
        <v>6041.2</v>
      </c>
      <c r="AN61" s="3"/>
      <c r="AO61" s="3"/>
      <c r="AP61" s="3">
        <v>1</v>
      </c>
      <c r="AQ61" s="3">
        <v>63957</v>
      </c>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row>
    <row r="62" spans="1:146" x14ac:dyDescent="0.3">
      <c r="A62" s="56" t="s">
        <v>391</v>
      </c>
      <c r="B62" s="23" t="s">
        <v>195</v>
      </c>
      <c r="C62" s="24" t="s">
        <v>15</v>
      </c>
      <c r="D62" s="25">
        <v>5075205.24</v>
      </c>
      <c r="E62" s="23" t="s">
        <v>392</v>
      </c>
      <c r="F62" s="23" t="s">
        <v>393</v>
      </c>
      <c r="G62" s="23" t="s">
        <v>394</v>
      </c>
      <c r="H62" s="20" t="s">
        <v>3139</v>
      </c>
      <c r="I62" s="3"/>
      <c r="J62" s="3"/>
      <c r="K62" s="3"/>
      <c r="L62" s="3"/>
      <c r="M62" s="3"/>
      <c r="N62" s="3"/>
      <c r="O62" s="3"/>
      <c r="P62" s="3"/>
      <c r="Q62" s="3"/>
      <c r="R62" s="3"/>
      <c r="S62" s="3"/>
      <c r="T62" s="3"/>
      <c r="U62" s="3"/>
      <c r="V62" s="3"/>
      <c r="W62" s="3"/>
      <c r="X62" s="3"/>
      <c r="Y62" s="3"/>
      <c r="Z62" s="3"/>
      <c r="AA62" s="3"/>
      <c r="AB62" s="3"/>
      <c r="AC62" s="3"/>
      <c r="AD62" s="3">
        <v>0.48</v>
      </c>
      <c r="AE62" s="3">
        <v>2.13</v>
      </c>
      <c r="AF62" s="3"/>
      <c r="AG62" s="3"/>
      <c r="AH62" s="23">
        <v>6</v>
      </c>
      <c r="AI62" s="23"/>
      <c r="AJ62" s="23"/>
      <c r="AK62" s="16" t="s">
        <v>3153</v>
      </c>
      <c r="AL62" s="3"/>
      <c r="AM62" s="3">
        <v>139.19999999999999</v>
      </c>
      <c r="AN62" s="3"/>
      <c r="AO62" s="3"/>
      <c r="AP62" s="3">
        <v>1</v>
      </c>
      <c r="AQ62" s="3">
        <v>33833</v>
      </c>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row>
    <row r="63" spans="1:146" x14ac:dyDescent="0.3">
      <c r="A63" s="56" t="s">
        <v>395</v>
      </c>
      <c r="B63" s="23" t="s">
        <v>195</v>
      </c>
      <c r="C63" s="24" t="s">
        <v>15</v>
      </c>
      <c r="D63" s="25">
        <v>24761379.73</v>
      </c>
      <c r="E63" s="23" t="s">
        <v>396</v>
      </c>
      <c r="F63" s="23" t="s">
        <v>358</v>
      </c>
      <c r="G63" s="23" t="s">
        <v>397</v>
      </c>
      <c r="H63" s="20" t="s">
        <v>3139</v>
      </c>
      <c r="I63" s="3"/>
      <c r="J63" s="3"/>
      <c r="K63" s="3"/>
      <c r="L63" s="3"/>
      <c r="M63" s="3"/>
      <c r="N63" s="3"/>
      <c r="O63" s="3"/>
      <c r="P63" s="3"/>
      <c r="Q63" s="3"/>
      <c r="R63" s="3"/>
      <c r="S63" s="3"/>
      <c r="T63" s="3"/>
      <c r="U63" s="3"/>
      <c r="V63" s="3"/>
      <c r="W63" s="3"/>
      <c r="X63" s="3"/>
      <c r="Y63" s="3"/>
      <c r="Z63" s="3"/>
      <c r="AA63" s="3"/>
      <c r="AB63" s="3"/>
      <c r="AC63" s="3"/>
      <c r="AD63" s="3">
        <v>8.92</v>
      </c>
      <c r="AE63" s="3">
        <v>3.01</v>
      </c>
      <c r="AF63" s="3">
        <v>2.19</v>
      </c>
      <c r="AG63" s="3"/>
      <c r="AH63" s="23">
        <v>3</v>
      </c>
      <c r="AI63" s="23">
        <v>1</v>
      </c>
      <c r="AJ63" s="23"/>
      <c r="AK63" s="3">
        <v>1747</v>
      </c>
      <c r="AL63" s="3"/>
      <c r="AM63" s="3">
        <v>90</v>
      </c>
      <c r="AN63" s="3"/>
      <c r="AO63" s="3"/>
      <c r="AP63" s="3">
        <v>1</v>
      </c>
      <c r="AQ63" s="3">
        <v>43174</v>
      </c>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row>
    <row r="64" spans="1:146" x14ac:dyDescent="0.3">
      <c r="A64" s="56" t="s">
        <v>398</v>
      </c>
      <c r="B64" s="23" t="s">
        <v>195</v>
      </c>
      <c r="C64" s="24" t="s">
        <v>15</v>
      </c>
      <c r="D64" s="25">
        <v>3249858.16</v>
      </c>
      <c r="E64" s="23" t="s">
        <v>399</v>
      </c>
      <c r="F64" s="23" t="s">
        <v>400</v>
      </c>
      <c r="G64" s="23" t="s">
        <v>401</v>
      </c>
      <c r="H64" s="20" t="s">
        <v>3139</v>
      </c>
      <c r="I64" s="3"/>
      <c r="J64" s="3"/>
      <c r="K64" s="3"/>
      <c r="L64" s="3"/>
      <c r="M64" s="3"/>
      <c r="N64" s="3"/>
      <c r="O64" s="3"/>
      <c r="P64" s="3"/>
      <c r="Q64" s="3"/>
      <c r="R64" s="3"/>
      <c r="S64" s="3"/>
      <c r="T64" s="3"/>
      <c r="U64" s="3"/>
      <c r="V64" s="3"/>
      <c r="W64" s="3"/>
      <c r="X64" s="3"/>
      <c r="Y64" s="3"/>
      <c r="Z64" s="3"/>
      <c r="AA64" s="3"/>
      <c r="AB64" s="3"/>
      <c r="AC64" s="3"/>
      <c r="AD64" s="3">
        <v>0.45</v>
      </c>
      <c r="AE64" s="3"/>
      <c r="AF64" s="3">
        <v>0.75</v>
      </c>
      <c r="AG64" s="3"/>
      <c r="AH64" s="23"/>
      <c r="AI64" s="23">
        <v>1</v>
      </c>
      <c r="AJ64" s="23"/>
      <c r="AK64" s="16" t="s">
        <v>3153</v>
      </c>
      <c r="AL64" s="3"/>
      <c r="AM64" s="3">
        <v>3000</v>
      </c>
      <c r="AN64" s="3"/>
      <c r="AO64" s="3"/>
      <c r="AP64" s="3">
        <v>1</v>
      </c>
      <c r="AQ64" s="3">
        <v>1790</v>
      </c>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row>
    <row r="65" spans="1:146" x14ac:dyDescent="0.3">
      <c r="A65" s="56" t="s">
        <v>402</v>
      </c>
      <c r="B65" s="23" t="s">
        <v>195</v>
      </c>
      <c r="C65" s="24" t="s">
        <v>15</v>
      </c>
      <c r="D65" s="25">
        <v>80778113.680000007</v>
      </c>
      <c r="E65" s="23" t="s">
        <v>403</v>
      </c>
      <c r="F65" s="23" t="s">
        <v>404</v>
      </c>
      <c r="G65" s="23" t="s">
        <v>405</v>
      </c>
      <c r="H65" s="20" t="s">
        <v>3139</v>
      </c>
      <c r="I65" s="3"/>
      <c r="J65" s="3"/>
      <c r="K65" s="3"/>
      <c r="L65" s="3"/>
      <c r="M65" s="3"/>
      <c r="N65" s="3"/>
      <c r="O65" s="3"/>
      <c r="P65" s="3"/>
      <c r="Q65" s="3"/>
      <c r="R65" s="3"/>
      <c r="S65" s="3"/>
      <c r="T65" s="3"/>
      <c r="U65" s="3"/>
      <c r="V65" s="3"/>
      <c r="W65" s="23"/>
      <c r="X65" s="23"/>
      <c r="Y65" s="23"/>
      <c r="Z65" s="23"/>
      <c r="AA65" s="23"/>
      <c r="AB65" s="3"/>
      <c r="AC65" s="3"/>
      <c r="AD65" s="3">
        <v>7.24</v>
      </c>
      <c r="AE65" s="3">
        <v>9.43</v>
      </c>
      <c r="AF65" s="3"/>
      <c r="AG65" s="3"/>
      <c r="AH65" s="23">
        <v>5</v>
      </c>
      <c r="AI65" s="23"/>
      <c r="AJ65" s="23"/>
      <c r="AK65" s="16" t="s">
        <v>3153</v>
      </c>
      <c r="AL65" s="3"/>
      <c r="AM65" s="3">
        <v>64234</v>
      </c>
      <c r="AN65" s="3"/>
      <c r="AO65" s="3"/>
      <c r="AP65" s="3">
        <v>1</v>
      </c>
      <c r="AQ65" s="3">
        <v>1534</v>
      </c>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row>
    <row r="66" spans="1:146" x14ac:dyDescent="0.3">
      <c r="A66" s="56" t="s">
        <v>406</v>
      </c>
      <c r="B66" s="23" t="s">
        <v>195</v>
      </c>
      <c r="C66" s="24" t="s">
        <v>15</v>
      </c>
      <c r="D66" s="25">
        <v>6203182.1399999997</v>
      </c>
      <c r="E66" s="23" t="s">
        <v>407</v>
      </c>
      <c r="F66" s="23" t="s">
        <v>404</v>
      </c>
      <c r="G66" s="23" t="s">
        <v>408</v>
      </c>
      <c r="H66" s="20" t="s">
        <v>3139</v>
      </c>
      <c r="I66" s="3"/>
      <c r="J66" s="3"/>
      <c r="K66" s="3"/>
      <c r="L66" s="3"/>
      <c r="M66" s="3"/>
      <c r="N66" s="3"/>
      <c r="O66" s="3"/>
      <c r="P66" s="3"/>
      <c r="Q66" s="3"/>
      <c r="R66" s="3"/>
      <c r="S66" s="3"/>
      <c r="T66" s="3"/>
      <c r="U66" s="3"/>
      <c r="V66" s="3"/>
      <c r="W66" s="23"/>
      <c r="X66" s="23"/>
      <c r="Y66" s="23"/>
      <c r="Z66" s="23"/>
      <c r="AA66" s="23"/>
      <c r="AB66" s="3"/>
      <c r="AC66" s="3"/>
      <c r="AD66" s="3">
        <v>1.27</v>
      </c>
      <c r="AE66" s="3">
        <v>0.38</v>
      </c>
      <c r="AF66" s="3">
        <v>0.1</v>
      </c>
      <c r="AG66" s="3"/>
      <c r="AH66" s="23">
        <v>4</v>
      </c>
      <c r="AI66" s="23"/>
      <c r="AJ66" s="23"/>
      <c r="AK66" s="16" t="s">
        <v>3153</v>
      </c>
      <c r="AL66" s="3"/>
      <c r="AM66" s="3">
        <v>521</v>
      </c>
      <c r="AN66" s="3"/>
      <c r="AO66" s="3"/>
      <c r="AP66" s="3">
        <v>1</v>
      </c>
      <c r="AQ66" s="3">
        <v>16948</v>
      </c>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row>
    <row r="67" spans="1:146" x14ac:dyDescent="0.3">
      <c r="A67" s="56" t="s">
        <v>409</v>
      </c>
      <c r="B67" s="23" t="s">
        <v>195</v>
      </c>
      <c r="C67" s="24" t="s">
        <v>15</v>
      </c>
      <c r="D67" s="25">
        <v>25515677.719999999</v>
      </c>
      <c r="E67" s="23" t="s">
        <v>410</v>
      </c>
      <c r="F67" s="23" t="s">
        <v>393</v>
      </c>
      <c r="G67" s="23" t="s">
        <v>411</v>
      </c>
      <c r="H67" s="20" t="s">
        <v>3139</v>
      </c>
      <c r="I67" s="3"/>
      <c r="J67" s="3"/>
      <c r="K67" s="3"/>
      <c r="L67" s="3"/>
      <c r="M67" s="3"/>
      <c r="N67" s="3"/>
      <c r="O67" s="3"/>
      <c r="P67" s="3"/>
      <c r="Q67" s="3"/>
      <c r="R67" s="3"/>
      <c r="S67" s="3"/>
      <c r="T67" s="3"/>
      <c r="U67" s="3"/>
      <c r="V67" s="3"/>
      <c r="W67" s="23"/>
      <c r="X67" s="23"/>
      <c r="Y67" s="23"/>
      <c r="Z67" s="23"/>
      <c r="AA67" s="23"/>
      <c r="AB67" s="3"/>
      <c r="AC67" s="3"/>
      <c r="AD67" s="3">
        <v>3.46</v>
      </c>
      <c r="AE67" s="3">
        <v>5.12</v>
      </c>
      <c r="AF67" s="3">
        <v>0.5</v>
      </c>
      <c r="AG67" s="3"/>
      <c r="AH67" s="23">
        <v>22</v>
      </c>
      <c r="AI67" s="23"/>
      <c r="AJ67" s="23"/>
      <c r="AK67" s="3">
        <v>1333.95</v>
      </c>
      <c r="AL67" s="3"/>
      <c r="AM67" s="16" t="s">
        <v>3153</v>
      </c>
      <c r="AN67" s="3"/>
      <c r="AO67" s="3">
        <v>5</v>
      </c>
      <c r="AP67" s="3">
        <v>1</v>
      </c>
      <c r="AQ67" s="3">
        <v>33833</v>
      </c>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row>
    <row r="68" spans="1:146" x14ac:dyDescent="0.3">
      <c r="A68" s="56" t="s">
        <v>412</v>
      </c>
      <c r="B68" s="23" t="s">
        <v>195</v>
      </c>
      <c r="C68" s="24" t="s">
        <v>15</v>
      </c>
      <c r="D68" s="25">
        <v>12084591.689999999</v>
      </c>
      <c r="E68" s="23" t="s">
        <v>413</v>
      </c>
      <c r="F68" s="23" t="s">
        <v>414</v>
      </c>
      <c r="G68" s="23" t="s">
        <v>415</v>
      </c>
      <c r="H68" s="20" t="s">
        <v>3139</v>
      </c>
      <c r="I68" s="3"/>
      <c r="J68" s="3"/>
      <c r="K68" s="3"/>
      <c r="L68" s="3"/>
      <c r="M68" s="3"/>
      <c r="N68" s="3"/>
      <c r="O68" s="3"/>
      <c r="P68" s="3"/>
      <c r="Q68" s="3"/>
      <c r="R68" s="3"/>
      <c r="S68" s="3"/>
      <c r="T68" s="3"/>
      <c r="U68" s="3"/>
      <c r="V68" s="3"/>
      <c r="W68" s="23"/>
      <c r="X68" s="23"/>
      <c r="Y68" s="23"/>
      <c r="Z68" s="23"/>
      <c r="AA68" s="23"/>
      <c r="AB68" s="3"/>
      <c r="AC68" s="3"/>
      <c r="AD68" s="3">
        <v>0.02</v>
      </c>
      <c r="AE68" s="3">
        <v>5.74</v>
      </c>
      <c r="AF68" s="3"/>
      <c r="AG68" s="3"/>
      <c r="AH68" s="23">
        <v>1</v>
      </c>
      <c r="AI68" s="23"/>
      <c r="AJ68" s="23"/>
      <c r="AK68" s="16" t="s">
        <v>3153</v>
      </c>
      <c r="AL68" s="3"/>
      <c r="AM68" s="3">
        <v>4957</v>
      </c>
      <c r="AN68" s="3"/>
      <c r="AO68" s="3"/>
      <c r="AP68" s="3">
        <v>1</v>
      </c>
      <c r="AQ68" s="3">
        <v>297556</v>
      </c>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row>
    <row r="69" spans="1:146" x14ac:dyDescent="0.3">
      <c r="A69" s="56" t="s">
        <v>416</v>
      </c>
      <c r="B69" s="23" t="s">
        <v>195</v>
      </c>
      <c r="C69" s="24" t="s">
        <v>15</v>
      </c>
      <c r="D69" s="25">
        <v>11808273.029999999</v>
      </c>
      <c r="E69" s="23" t="s">
        <v>417</v>
      </c>
      <c r="F69" s="23" t="s">
        <v>286</v>
      </c>
      <c r="G69" s="23" t="s">
        <v>418</v>
      </c>
      <c r="H69" s="20" t="s">
        <v>3139</v>
      </c>
      <c r="I69" s="3"/>
      <c r="J69" s="3"/>
      <c r="K69" s="3"/>
      <c r="L69" s="3"/>
      <c r="M69" s="3"/>
      <c r="N69" s="3"/>
      <c r="O69" s="3"/>
      <c r="P69" s="3"/>
      <c r="Q69" s="3"/>
      <c r="R69" s="3"/>
      <c r="S69" s="3"/>
      <c r="T69" s="3"/>
      <c r="U69" s="3"/>
      <c r="V69" s="3"/>
      <c r="W69" s="23"/>
      <c r="X69" s="23"/>
      <c r="Y69" s="23"/>
      <c r="Z69" s="23"/>
      <c r="AA69" s="23"/>
      <c r="AB69" s="3"/>
      <c r="AC69" s="3"/>
      <c r="AD69" s="3">
        <v>0.62</v>
      </c>
      <c r="AE69" s="3">
        <v>2.0499999999999998</v>
      </c>
      <c r="AF69" s="3">
        <v>0.18</v>
      </c>
      <c r="AG69" s="3"/>
      <c r="AH69" s="23">
        <v>1</v>
      </c>
      <c r="AI69" s="23"/>
      <c r="AJ69" s="23"/>
      <c r="AK69" s="3">
        <v>20520</v>
      </c>
      <c r="AL69" s="3"/>
      <c r="AM69" s="16" t="s">
        <v>3153</v>
      </c>
      <c r="AN69" s="3"/>
      <c r="AO69" s="3"/>
      <c r="AP69" s="3">
        <v>1</v>
      </c>
      <c r="AQ69" s="3">
        <v>2350</v>
      </c>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row>
    <row r="70" spans="1:146" x14ac:dyDescent="0.3">
      <c r="A70" s="56" t="s">
        <v>419</v>
      </c>
      <c r="B70" s="23" t="s">
        <v>195</v>
      </c>
      <c r="C70" s="24" t="s">
        <v>15</v>
      </c>
      <c r="D70" s="25">
        <v>769951.81</v>
      </c>
      <c r="E70" s="23" t="s">
        <v>420</v>
      </c>
      <c r="F70" s="23" t="s">
        <v>282</v>
      </c>
      <c r="G70" s="23" t="s">
        <v>421</v>
      </c>
      <c r="H70" s="20" t="s">
        <v>3139</v>
      </c>
      <c r="I70" s="3"/>
      <c r="J70" s="3"/>
      <c r="K70" s="3"/>
      <c r="L70" s="3"/>
      <c r="M70" s="3"/>
      <c r="N70" s="3"/>
      <c r="O70" s="3"/>
      <c r="P70" s="3"/>
      <c r="Q70" s="3"/>
      <c r="R70" s="3"/>
      <c r="S70" s="3"/>
      <c r="T70" s="3"/>
      <c r="U70" s="3"/>
      <c r="V70" s="3"/>
      <c r="W70" s="23"/>
      <c r="X70" s="23"/>
      <c r="Y70" s="23"/>
      <c r="Z70" s="23"/>
      <c r="AA70" s="23"/>
      <c r="AB70" s="3"/>
      <c r="AC70" s="3"/>
      <c r="AD70" s="3">
        <v>0.03</v>
      </c>
      <c r="AE70" s="3"/>
      <c r="AF70" s="3">
        <v>0.59</v>
      </c>
      <c r="AG70" s="3"/>
      <c r="AH70" s="23"/>
      <c r="AI70" s="23"/>
      <c r="AJ70" s="23"/>
      <c r="AK70" s="16" t="s">
        <v>3153</v>
      </c>
      <c r="AL70" s="3"/>
      <c r="AM70" s="3">
        <v>272</v>
      </c>
      <c r="AN70" s="3"/>
      <c r="AO70" s="3"/>
      <c r="AP70" s="3">
        <v>1</v>
      </c>
      <c r="AQ70" s="3">
        <v>448</v>
      </c>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row>
    <row r="71" spans="1:146" x14ac:dyDescent="0.3">
      <c r="A71" s="56" t="s">
        <v>422</v>
      </c>
      <c r="B71" s="23" t="s">
        <v>195</v>
      </c>
      <c r="C71" s="24" t="s">
        <v>15</v>
      </c>
      <c r="D71" s="25">
        <v>9856228.4900000002</v>
      </c>
      <c r="E71" s="23" t="s">
        <v>423</v>
      </c>
      <c r="F71" s="23" t="s">
        <v>424</v>
      </c>
      <c r="G71" s="23" t="s">
        <v>425</v>
      </c>
      <c r="H71" s="20" t="s">
        <v>3139</v>
      </c>
      <c r="I71" s="3"/>
      <c r="J71" s="3"/>
      <c r="K71" s="3"/>
      <c r="L71" s="3"/>
      <c r="M71" s="3"/>
      <c r="N71" s="3"/>
      <c r="O71" s="3"/>
      <c r="P71" s="3"/>
      <c r="Q71" s="3"/>
      <c r="R71" s="3"/>
      <c r="S71" s="3"/>
      <c r="T71" s="3"/>
      <c r="U71" s="3"/>
      <c r="V71" s="3"/>
      <c r="W71" s="23"/>
      <c r="X71" s="23"/>
      <c r="Y71" s="23"/>
      <c r="Z71" s="23"/>
      <c r="AA71" s="23"/>
      <c r="AB71" s="3"/>
      <c r="AC71" s="3"/>
      <c r="AD71" s="3">
        <v>0.12</v>
      </c>
      <c r="AE71" s="3">
        <v>2.8</v>
      </c>
      <c r="AF71" s="3"/>
      <c r="AG71" s="3">
        <v>1.4</v>
      </c>
      <c r="AH71" s="23">
        <v>3</v>
      </c>
      <c r="AI71" s="23"/>
      <c r="AJ71" s="23"/>
      <c r="AK71" s="16" t="s">
        <v>3153</v>
      </c>
      <c r="AL71" s="3"/>
      <c r="AM71" s="16" t="s">
        <v>3153</v>
      </c>
      <c r="AN71" s="3"/>
      <c r="AO71" s="3"/>
      <c r="AP71" s="3">
        <v>1</v>
      </c>
      <c r="AQ71" s="3">
        <v>1700</v>
      </c>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row>
    <row r="72" spans="1:146" x14ac:dyDescent="0.3">
      <c r="A72" s="56" t="s">
        <v>426</v>
      </c>
      <c r="B72" s="23" t="s">
        <v>195</v>
      </c>
      <c r="C72" s="24" t="s">
        <v>15</v>
      </c>
      <c r="D72" s="25">
        <v>154795269.71000001</v>
      </c>
      <c r="E72" s="23" t="s">
        <v>427</v>
      </c>
      <c r="F72" s="23" t="s">
        <v>428</v>
      </c>
      <c r="G72" s="23" t="s">
        <v>429</v>
      </c>
      <c r="H72" s="20" t="s">
        <v>3139</v>
      </c>
      <c r="I72" s="3"/>
      <c r="J72" s="3"/>
      <c r="K72" s="3"/>
      <c r="L72" s="3"/>
      <c r="M72" s="3"/>
      <c r="N72" s="3"/>
      <c r="O72" s="3"/>
      <c r="P72" s="3"/>
      <c r="Q72" s="3"/>
      <c r="R72" s="3"/>
      <c r="S72" s="3"/>
      <c r="T72" s="3"/>
      <c r="U72" s="3"/>
      <c r="V72" s="3"/>
      <c r="W72" s="23"/>
      <c r="X72" s="23"/>
      <c r="Y72" s="23"/>
      <c r="Z72" s="23"/>
      <c r="AA72" s="23"/>
      <c r="AB72" s="3"/>
      <c r="AC72" s="3"/>
      <c r="AD72" s="3">
        <v>29.5</v>
      </c>
      <c r="AE72" s="3">
        <v>14</v>
      </c>
      <c r="AF72" s="3">
        <v>90</v>
      </c>
      <c r="AG72" s="3"/>
      <c r="AH72" s="23">
        <v>81</v>
      </c>
      <c r="AI72" s="23"/>
      <c r="AJ72" s="23"/>
      <c r="AK72" s="16" t="s">
        <v>3153</v>
      </c>
      <c r="AL72" s="3"/>
      <c r="AM72" s="3">
        <v>36900</v>
      </c>
      <c r="AN72" s="3"/>
      <c r="AO72" s="3"/>
      <c r="AP72" s="3">
        <v>1</v>
      </c>
      <c r="AQ72" s="16" t="s">
        <v>3153</v>
      </c>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row>
    <row r="73" spans="1:146" x14ac:dyDescent="0.3">
      <c r="A73" s="56" t="s">
        <v>430</v>
      </c>
      <c r="B73" s="23" t="s">
        <v>195</v>
      </c>
      <c r="C73" s="24" t="s">
        <v>13</v>
      </c>
      <c r="D73" s="25">
        <v>45050000</v>
      </c>
      <c r="E73" s="23" t="s">
        <v>431</v>
      </c>
      <c r="F73" s="23" t="s">
        <v>217</v>
      </c>
      <c r="G73" s="23" t="s">
        <v>432</v>
      </c>
      <c r="H73" s="20" t="s">
        <v>3139</v>
      </c>
      <c r="I73" s="3"/>
      <c r="J73" s="3"/>
      <c r="K73" s="3"/>
      <c r="L73" s="3"/>
      <c r="M73" s="3"/>
      <c r="N73" s="3"/>
      <c r="O73" s="3"/>
      <c r="P73" s="3"/>
      <c r="Q73" s="3"/>
      <c r="R73" s="3"/>
      <c r="S73" s="3"/>
      <c r="T73" s="3"/>
      <c r="U73" s="3">
        <v>3</v>
      </c>
      <c r="V73" s="3"/>
      <c r="W73" s="23"/>
      <c r="X73" s="23"/>
      <c r="Y73" s="23"/>
      <c r="Z73" s="23"/>
      <c r="AA73" s="23"/>
      <c r="AB73" s="3"/>
      <c r="AC73" s="3"/>
      <c r="AD73" s="3"/>
      <c r="AE73" s="3"/>
      <c r="AF73" s="3"/>
      <c r="AG73" s="3"/>
      <c r="AH73" s="3"/>
      <c r="AI73" s="3"/>
      <c r="AJ73" s="3"/>
      <c r="AK73" s="3"/>
      <c r="AL73" s="3"/>
      <c r="AM73" s="3"/>
      <c r="AN73" s="3"/>
      <c r="AO73" s="3"/>
      <c r="AP73" s="3"/>
      <c r="AQ73" s="3"/>
      <c r="AR73" s="3">
        <v>7.9</v>
      </c>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row>
    <row r="74" spans="1:146" x14ac:dyDescent="0.3">
      <c r="A74" s="56" t="s">
        <v>433</v>
      </c>
      <c r="B74" s="23" t="s">
        <v>195</v>
      </c>
      <c r="C74" s="24" t="s">
        <v>13</v>
      </c>
      <c r="D74" s="25">
        <v>63750000</v>
      </c>
      <c r="E74" s="23" t="s">
        <v>434</v>
      </c>
      <c r="F74" s="23" t="s">
        <v>223</v>
      </c>
      <c r="G74" s="23" t="s">
        <v>435</v>
      </c>
      <c r="H74" s="20" t="s">
        <v>3139</v>
      </c>
      <c r="I74" s="3"/>
      <c r="J74" s="3"/>
      <c r="K74" s="3"/>
      <c r="L74" s="3"/>
      <c r="M74" s="3"/>
      <c r="N74" s="3"/>
      <c r="O74" s="3"/>
      <c r="P74" s="3"/>
      <c r="Q74" s="3"/>
      <c r="R74" s="3"/>
      <c r="S74" s="3"/>
      <c r="T74" s="3"/>
      <c r="U74" s="3">
        <v>1</v>
      </c>
      <c r="V74" s="3"/>
      <c r="W74" s="23"/>
      <c r="X74" s="23"/>
      <c r="Y74" s="23"/>
      <c r="Z74" s="23"/>
      <c r="AA74" s="23"/>
      <c r="AB74" s="3"/>
      <c r="AC74" s="3"/>
      <c r="AD74" s="3"/>
      <c r="AE74" s="3"/>
      <c r="AF74" s="3"/>
      <c r="AG74" s="3"/>
      <c r="AH74" s="3"/>
      <c r="AI74" s="3"/>
      <c r="AJ74" s="3"/>
      <c r="AK74" s="3"/>
      <c r="AL74" s="3"/>
      <c r="AM74" s="3"/>
      <c r="AN74" s="3"/>
      <c r="AO74" s="3"/>
      <c r="AP74" s="3"/>
      <c r="AQ74" s="3"/>
      <c r="AR74" s="3">
        <v>12</v>
      </c>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row>
    <row r="75" spans="1:146" ht="17.45" customHeight="1" x14ac:dyDescent="0.3">
      <c r="A75" s="56" t="s">
        <v>436</v>
      </c>
      <c r="B75" s="23" t="s">
        <v>195</v>
      </c>
      <c r="C75" s="24" t="s">
        <v>13</v>
      </c>
      <c r="D75" s="25">
        <v>29750000</v>
      </c>
      <c r="E75" s="23" t="s">
        <v>437</v>
      </c>
      <c r="F75" s="23" t="s">
        <v>223</v>
      </c>
      <c r="G75" s="23" t="s">
        <v>438</v>
      </c>
      <c r="H75" s="20" t="s">
        <v>3139</v>
      </c>
      <c r="I75" s="3"/>
      <c r="J75" s="3"/>
      <c r="K75" s="3"/>
      <c r="L75" s="3"/>
      <c r="M75" s="3"/>
      <c r="N75" s="3"/>
      <c r="O75" s="3"/>
      <c r="P75" s="3"/>
      <c r="Q75" s="3"/>
      <c r="R75" s="3"/>
      <c r="S75" s="3"/>
      <c r="T75" s="3"/>
      <c r="U75" s="3">
        <v>1</v>
      </c>
      <c r="V75" s="3"/>
      <c r="W75" s="23"/>
      <c r="X75" s="23"/>
      <c r="Y75" s="23"/>
      <c r="Z75" s="23"/>
      <c r="AA75" s="23"/>
      <c r="AB75" s="3"/>
      <c r="AC75" s="3"/>
      <c r="AD75" s="3"/>
      <c r="AE75" s="3"/>
      <c r="AF75" s="3"/>
      <c r="AG75" s="3"/>
      <c r="AH75" s="3"/>
      <c r="AI75" s="3"/>
      <c r="AJ75" s="3"/>
      <c r="AK75" s="3"/>
      <c r="AL75" s="3"/>
      <c r="AM75" s="3"/>
      <c r="AN75" s="3"/>
      <c r="AO75" s="3"/>
      <c r="AP75" s="3"/>
      <c r="AQ75" s="3"/>
      <c r="AR75" s="3">
        <v>4</v>
      </c>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row>
    <row r="76" spans="1:146" x14ac:dyDescent="0.3">
      <c r="A76" s="56" t="s">
        <v>439</v>
      </c>
      <c r="B76" s="23" t="s">
        <v>195</v>
      </c>
      <c r="C76" s="24" t="s">
        <v>13</v>
      </c>
      <c r="D76" s="25">
        <v>45900000</v>
      </c>
      <c r="E76" s="23" t="s">
        <v>440</v>
      </c>
      <c r="F76" s="23" t="s">
        <v>220</v>
      </c>
      <c r="G76" s="23" t="s">
        <v>441</v>
      </c>
      <c r="H76" s="20" t="s">
        <v>3139</v>
      </c>
      <c r="I76" s="3"/>
      <c r="J76" s="3"/>
      <c r="K76" s="3"/>
      <c r="L76" s="3"/>
      <c r="M76" s="3"/>
      <c r="N76" s="3"/>
      <c r="O76" s="3"/>
      <c r="P76" s="3"/>
      <c r="Q76" s="3"/>
      <c r="R76" s="3"/>
      <c r="S76" s="3"/>
      <c r="T76" s="3"/>
      <c r="U76" s="3">
        <v>1</v>
      </c>
      <c r="V76" s="3"/>
      <c r="W76" s="23"/>
      <c r="X76" s="23"/>
      <c r="Y76" s="23"/>
      <c r="Z76" s="23"/>
      <c r="AA76" s="23"/>
      <c r="AB76" s="3"/>
      <c r="AC76" s="3"/>
      <c r="AD76" s="3"/>
      <c r="AE76" s="3"/>
      <c r="AF76" s="3"/>
      <c r="AG76" s="3"/>
      <c r="AH76" s="3"/>
      <c r="AI76" s="3"/>
      <c r="AJ76" s="3"/>
      <c r="AK76" s="3"/>
      <c r="AL76" s="3"/>
      <c r="AM76" s="3"/>
      <c r="AN76" s="3"/>
      <c r="AO76" s="3"/>
      <c r="AP76" s="3"/>
      <c r="AQ76" s="3"/>
      <c r="AR76" s="3">
        <v>3.3</v>
      </c>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row>
    <row r="77" spans="1:146" x14ac:dyDescent="0.3">
      <c r="A77" s="56" t="s">
        <v>442</v>
      </c>
      <c r="B77" s="23" t="s">
        <v>195</v>
      </c>
      <c r="C77" s="24" t="s">
        <v>16</v>
      </c>
      <c r="D77" s="25">
        <v>184921750</v>
      </c>
      <c r="E77" s="23" t="s">
        <v>443</v>
      </c>
      <c r="F77" s="23" t="s">
        <v>444</v>
      </c>
      <c r="G77" s="23" t="s">
        <v>445</v>
      </c>
      <c r="H77" s="20" t="s">
        <v>3139</v>
      </c>
      <c r="I77" s="3"/>
      <c r="J77" s="3"/>
      <c r="K77" s="3"/>
      <c r="L77" s="3"/>
      <c r="M77" s="3"/>
      <c r="N77" s="3"/>
      <c r="O77" s="3"/>
      <c r="P77" s="3"/>
      <c r="Q77" s="3"/>
      <c r="R77" s="3"/>
      <c r="S77" s="3"/>
      <c r="T77" s="3"/>
      <c r="U77" s="3"/>
      <c r="V77" s="3"/>
      <c r="W77" s="23"/>
      <c r="X77" s="23"/>
      <c r="Y77" s="23"/>
      <c r="Z77" s="23"/>
      <c r="AA77" s="23"/>
      <c r="AB77" s="3"/>
      <c r="AC77" s="3"/>
      <c r="AD77" s="3"/>
      <c r="AE77" s="3"/>
      <c r="AF77" s="3"/>
      <c r="AG77" s="3"/>
      <c r="AH77" s="3"/>
      <c r="AI77" s="3"/>
      <c r="AJ77" s="3"/>
      <c r="AK77" s="3"/>
      <c r="AL77" s="3"/>
      <c r="AM77" s="3"/>
      <c r="AN77" s="3"/>
      <c r="AO77" s="3"/>
      <c r="AP77" s="3"/>
      <c r="AQ77" s="3"/>
      <c r="AR77" s="3"/>
      <c r="AS77" s="3">
        <v>17</v>
      </c>
      <c r="AT77" s="3">
        <v>267</v>
      </c>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row>
    <row r="78" spans="1:146" x14ac:dyDescent="0.3">
      <c r="A78" s="56" t="s">
        <v>446</v>
      </c>
      <c r="B78" s="23" t="s">
        <v>195</v>
      </c>
      <c r="C78" s="24" t="s">
        <v>17</v>
      </c>
      <c r="D78" s="25">
        <v>48025000</v>
      </c>
      <c r="E78" s="23" t="s">
        <v>447</v>
      </c>
      <c r="F78" s="23" t="s">
        <v>243</v>
      </c>
      <c r="G78" s="23" t="s">
        <v>448</v>
      </c>
      <c r="H78" s="20" t="s">
        <v>3139</v>
      </c>
      <c r="I78" s="3"/>
      <c r="J78" s="3"/>
      <c r="K78" s="3"/>
      <c r="L78" s="3"/>
      <c r="M78" s="3"/>
      <c r="N78" s="3"/>
      <c r="O78" s="3"/>
      <c r="P78" s="3"/>
      <c r="Q78" s="3"/>
      <c r="R78" s="3"/>
      <c r="S78" s="3"/>
      <c r="T78" s="3"/>
      <c r="U78" s="3"/>
      <c r="V78" s="3"/>
      <c r="W78" s="23"/>
      <c r="X78" s="23"/>
      <c r="Y78" s="23"/>
      <c r="Z78" s="23"/>
      <c r="AA78" s="23"/>
      <c r="AB78" s="3"/>
      <c r="AC78" s="3"/>
      <c r="AD78" s="3"/>
      <c r="AE78" s="3"/>
      <c r="AF78" s="3"/>
      <c r="AG78" s="3"/>
      <c r="AH78" s="3"/>
      <c r="AI78" s="3"/>
      <c r="AJ78" s="3"/>
      <c r="AK78" s="3"/>
      <c r="AL78" s="3"/>
      <c r="AM78" s="3"/>
      <c r="AN78" s="3"/>
      <c r="AO78" s="3"/>
      <c r="AP78" s="3"/>
      <c r="AQ78" s="3"/>
      <c r="AR78" s="3"/>
      <c r="AS78" s="3"/>
      <c r="AT78" s="3"/>
      <c r="AU78" s="3">
        <v>286</v>
      </c>
      <c r="AV78" s="3">
        <v>46</v>
      </c>
      <c r="AW78" s="3">
        <v>69</v>
      </c>
      <c r="AX78" s="3">
        <v>9</v>
      </c>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row>
    <row r="79" spans="1:146" x14ac:dyDescent="0.3">
      <c r="A79" s="56" t="s">
        <v>449</v>
      </c>
      <c r="B79" s="23" t="s">
        <v>195</v>
      </c>
      <c r="C79" s="24" t="s">
        <v>18</v>
      </c>
      <c r="D79" s="25">
        <v>44870205.119999997</v>
      </c>
      <c r="E79" s="23" t="s">
        <v>450</v>
      </c>
      <c r="F79" s="23" t="s">
        <v>451</v>
      </c>
      <c r="G79" s="23" t="s">
        <v>452</v>
      </c>
      <c r="H79" s="20" t="s">
        <v>3139</v>
      </c>
      <c r="I79" s="3"/>
      <c r="J79" s="3"/>
      <c r="K79" s="3"/>
      <c r="L79" s="3"/>
      <c r="M79" s="3"/>
      <c r="N79" s="3"/>
      <c r="O79" s="3"/>
      <c r="P79" s="3"/>
      <c r="Q79" s="3"/>
      <c r="R79" s="3"/>
      <c r="S79" s="3"/>
      <c r="T79" s="3"/>
      <c r="U79" s="3"/>
      <c r="V79" s="3"/>
      <c r="W79" s="23"/>
      <c r="X79" s="23"/>
      <c r="Y79" s="23"/>
      <c r="Z79" s="23"/>
      <c r="AA79" s="23"/>
      <c r="AB79" s="3"/>
      <c r="AC79" s="3"/>
      <c r="AD79" s="3"/>
      <c r="AE79" s="3"/>
      <c r="AF79" s="3"/>
      <c r="AG79" s="3"/>
      <c r="AH79" s="3"/>
      <c r="AI79" s="3"/>
      <c r="AJ79" s="3"/>
      <c r="AK79" s="3"/>
      <c r="AL79" s="3"/>
      <c r="AM79" s="3"/>
      <c r="AN79" s="3"/>
      <c r="AO79" s="3"/>
      <c r="AP79" s="3"/>
      <c r="AQ79" s="3"/>
      <c r="AR79" s="3"/>
      <c r="AS79" s="3"/>
      <c r="AT79" s="3"/>
      <c r="AU79" s="3"/>
      <c r="AV79" s="3"/>
      <c r="AW79" s="3"/>
      <c r="AX79" s="3"/>
      <c r="AY79" s="3">
        <v>2</v>
      </c>
      <c r="AZ79" s="3">
        <v>461</v>
      </c>
      <c r="BA79" s="3"/>
      <c r="BB79" s="3">
        <v>17</v>
      </c>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row>
    <row r="80" spans="1:146" x14ac:dyDescent="0.3">
      <c r="A80" s="56" t="s">
        <v>453</v>
      </c>
      <c r="B80" s="23" t="s">
        <v>195</v>
      </c>
      <c r="C80" s="24" t="s">
        <v>18</v>
      </c>
      <c r="D80" s="25">
        <v>77611459.159999996</v>
      </c>
      <c r="E80" s="23" t="s">
        <v>454</v>
      </c>
      <c r="F80" s="23" t="s">
        <v>451</v>
      </c>
      <c r="G80" s="23" t="s">
        <v>455</v>
      </c>
      <c r="H80" s="20" t="s">
        <v>3139</v>
      </c>
      <c r="I80" s="3"/>
      <c r="J80" s="3"/>
      <c r="K80" s="3"/>
      <c r="L80" s="3"/>
      <c r="M80" s="3"/>
      <c r="N80" s="3"/>
      <c r="O80" s="3"/>
      <c r="P80" s="3"/>
      <c r="Q80" s="3"/>
      <c r="R80" s="3"/>
      <c r="S80" s="3"/>
      <c r="T80" s="3"/>
      <c r="U80" s="3"/>
      <c r="V80" s="3"/>
      <c r="W80" s="23"/>
      <c r="X80" s="23"/>
      <c r="Y80" s="23"/>
      <c r="Z80" s="23"/>
      <c r="AA80" s="23"/>
      <c r="AB80" s="3"/>
      <c r="AC80" s="3"/>
      <c r="AD80" s="3"/>
      <c r="AE80" s="3"/>
      <c r="AF80" s="3"/>
      <c r="AG80" s="3"/>
      <c r="AH80" s="3"/>
      <c r="AI80" s="3"/>
      <c r="AJ80" s="3"/>
      <c r="AK80" s="3"/>
      <c r="AL80" s="3"/>
      <c r="AM80" s="3"/>
      <c r="AN80" s="3"/>
      <c r="AO80" s="3"/>
      <c r="AP80" s="3"/>
      <c r="AQ80" s="3"/>
      <c r="AR80" s="3"/>
      <c r="AS80" s="3"/>
      <c r="AT80" s="3"/>
      <c r="AU80" s="3"/>
      <c r="AV80" s="3"/>
      <c r="AW80" s="3"/>
      <c r="AX80" s="3"/>
      <c r="AY80" s="3">
        <v>20</v>
      </c>
      <c r="AZ80" s="3">
        <v>113</v>
      </c>
      <c r="BA80" s="3">
        <v>595</v>
      </c>
      <c r="BB80" s="3">
        <v>17</v>
      </c>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row>
    <row r="81" spans="1:146" x14ac:dyDescent="0.3">
      <c r="A81" s="23" t="s">
        <v>456</v>
      </c>
      <c r="B81" s="23" t="s">
        <v>195</v>
      </c>
      <c r="C81" s="21" t="s">
        <v>18</v>
      </c>
      <c r="D81" s="22">
        <v>24650000</v>
      </c>
      <c r="E81" s="23" t="s">
        <v>457</v>
      </c>
      <c r="F81" s="23" t="s">
        <v>451</v>
      </c>
      <c r="G81" s="23"/>
      <c r="H81" s="20" t="s">
        <v>3139</v>
      </c>
      <c r="I81" s="3"/>
      <c r="J81" s="3"/>
      <c r="K81" s="3"/>
      <c r="L81" s="3"/>
      <c r="M81" s="3"/>
      <c r="N81" s="3"/>
      <c r="O81" s="3"/>
      <c r="P81" s="3"/>
      <c r="Q81" s="3"/>
      <c r="R81" s="3"/>
      <c r="S81" s="3"/>
      <c r="T81" s="3"/>
      <c r="U81" s="3"/>
      <c r="V81" s="3"/>
      <c r="W81" s="23"/>
      <c r="X81" s="23"/>
      <c r="Y81" s="23"/>
      <c r="Z81" s="23"/>
      <c r="AA81" s="23"/>
      <c r="AB81" s="3"/>
      <c r="AC81" s="3"/>
      <c r="AD81" s="3"/>
      <c r="AE81" s="3"/>
      <c r="AF81" s="3"/>
      <c r="AG81" s="3"/>
      <c r="AH81" s="3"/>
      <c r="AI81" s="3"/>
      <c r="AJ81" s="3"/>
      <c r="AK81" s="3"/>
      <c r="AL81" s="3"/>
      <c r="AM81" s="3"/>
      <c r="AN81" s="3"/>
      <c r="AO81" s="3"/>
      <c r="AP81" s="3"/>
      <c r="AQ81" s="3"/>
      <c r="AR81" s="3"/>
      <c r="AS81" s="3"/>
      <c r="AT81" s="3"/>
      <c r="AU81" s="3"/>
      <c r="AV81" s="3"/>
      <c r="AW81" s="3"/>
      <c r="AX81" s="3"/>
      <c r="AY81" s="3">
        <v>10</v>
      </c>
      <c r="AZ81" s="3"/>
      <c r="BA81" s="3"/>
      <c r="BB81" s="3">
        <v>1</v>
      </c>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row>
    <row r="82" spans="1:146" x14ac:dyDescent="0.3">
      <c r="A82" s="56" t="s">
        <v>458</v>
      </c>
      <c r="B82" s="23" t="s">
        <v>195</v>
      </c>
      <c r="C82" s="24" t="s">
        <v>9</v>
      </c>
      <c r="D82" s="25">
        <v>17000000</v>
      </c>
      <c r="E82" s="23" t="s">
        <v>459</v>
      </c>
      <c r="F82" s="23" t="s">
        <v>460</v>
      </c>
      <c r="G82" s="23" t="s">
        <v>461</v>
      </c>
      <c r="H82" s="20" t="s">
        <v>3139</v>
      </c>
      <c r="I82" s="3"/>
      <c r="J82" s="3"/>
      <c r="K82" s="3">
        <v>15</v>
      </c>
      <c r="L82" s="3"/>
      <c r="M82" s="3"/>
      <c r="N82" s="3"/>
      <c r="O82" s="3"/>
      <c r="P82" s="3"/>
      <c r="Q82" s="3"/>
      <c r="R82" s="3"/>
      <c r="S82" s="3"/>
      <c r="T82" s="3"/>
      <c r="U82" s="3"/>
      <c r="V82" s="3"/>
      <c r="W82" s="23"/>
      <c r="X82" s="23"/>
      <c r="Y82" s="23"/>
      <c r="Z82" s="23"/>
      <c r="AA82" s="23"/>
      <c r="AB82" s="3"/>
      <c r="AC82" s="3">
        <v>100000</v>
      </c>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row>
    <row r="83" spans="1:146" x14ac:dyDescent="0.3">
      <c r="A83" s="56" t="s">
        <v>462</v>
      </c>
      <c r="B83" s="23" t="s">
        <v>195</v>
      </c>
      <c r="C83" s="24" t="s">
        <v>14</v>
      </c>
      <c r="D83" s="25">
        <v>35700000</v>
      </c>
      <c r="E83" s="23" t="s">
        <v>463</v>
      </c>
      <c r="F83" s="23" t="s">
        <v>464</v>
      </c>
      <c r="G83" s="23" t="s">
        <v>465</v>
      </c>
      <c r="H83" s="20" t="s">
        <v>3139</v>
      </c>
      <c r="I83" s="3"/>
      <c r="J83" s="3"/>
      <c r="K83" s="3"/>
      <c r="L83" s="3"/>
      <c r="M83" s="3"/>
      <c r="N83" s="3"/>
      <c r="O83" s="3"/>
      <c r="P83" s="3"/>
      <c r="Q83" s="3"/>
      <c r="R83" s="3"/>
      <c r="S83" s="3"/>
      <c r="T83" s="3"/>
      <c r="U83" s="3"/>
      <c r="V83" s="3"/>
      <c r="W83" s="23"/>
      <c r="X83" s="23"/>
      <c r="Y83" s="23"/>
      <c r="Z83" s="23"/>
      <c r="AA83" s="23">
        <v>1600</v>
      </c>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v>2</v>
      </c>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row>
    <row r="84" spans="1:146" x14ac:dyDescent="0.3">
      <c r="A84" s="56" t="s">
        <v>466</v>
      </c>
      <c r="B84" s="23" t="s">
        <v>195</v>
      </c>
      <c r="C84" s="24" t="s">
        <v>14</v>
      </c>
      <c r="D84" s="25">
        <v>31520103.100000001</v>
      </c>
      <c r="E84" s="23" t="s">
        <v>467</v>
      </c>
      <c r="F84" s="23" t="s">
        <v>468</v>
      </c>
      <c r="G84" s="23" t="s">
        <v>469</v>
      </c>
      <c r="H84" s="20" t="s">
        <v>3139</v>
      </c>
      <c r="I84" s="3"/>
      <c r="J84" s="3"/>
      <c r="K84" s="3"/>
      <c r="L84" s="3"/>
      <c r="M84" s="3"/>
      <c r="N84" s="3"/>
      <c r="O84" s="3"/>
      <c r="P84" s="3"/>
      <c r="Q84" s="3"/>
      <c r="R84" s="3"/>
      <c r="S84" s="3"/>
      <c r="T84" s="3"/>
      <c r="U84" s="3"/>
      <c r="V84" s="3"/>
      <c r="W84" s="23"/>
      <c r="X84" s="23"/>
      <c r="Y84" s="23"/>
      <c r="Z84" s="23"/>
      <c r="AA84" s="23">
        <v>117.26</v>
      </c>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v>2</v>
      </c>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row>
    <row r="85" spans="1:146" x14ac:dyDescent="0.3">
      <c r="A85" s="56" t="s">
        <v>470</v>
      </c>
      <c r="B85" s="23" t="s">
        <v>195</v>
      </c>
      <c r="C85" s="24" t="s">
        <v>14</v>
      </c>
      <c r="D85" s="25">
        <v>62900000</v>
      </c>
      <c r="E85" s="23" t="s">
        <v>471</v>
      </c>
      <c r="F85" s="23" t="s">
        <v>258</v>
      </c>
      <c r="G85" s="23" t="s">
        <v>472</v>
      </c>
      <c r="H85" s="20" t="s">
        <v>3139</v>
      </c>
      <c r="I85" s="3"/>
      <c r="J85" s="3"/>
      <c r="K85" s="3"/>
      <c r="L85" s="3"/>
      <c r="M85" s="3"/>
      <c r="N85" s="3"/>
      <c r="O85" s="3"/>
      <c r="P85" s="3"/>
      <c r="Q85" s="3"/>
      <c r="R85" s="3"/>
      <c r="S85" s="3"/>
      <c r="T85" s="3"/>
      <c r="U85" s="3"/>
      <c r="V85" s="3"/>
      <c r="W85" s="23"/>
      <c r="X85" s="23"/>
      <c r="Y85" s="23"/>
      <c r="Z85" s="23"/>
      <c r="AA85" s="23">
        <v>11532</v>
      </c>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v>4</v>
      </c>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row>
    <row r="86" spans="1:146" x14ac:dyDescent="0.3">
      <c r="A86" s="56" t="s">
        <v>473</v>
      </c>
      <c r="B86" s="23" t="s">
        <v>474</v>
      </c>
      <c r="C86" s="24" t="s">
        <v>19</v>
      </c>
      <c r="D86" s="25">
        <v>172405017.30000001</v>
      </c>
      <c r="E86" s="23" t="s">
        <v>475</v>
      </c>
      <c r="F86" s="23" t="s">
        <v>476</v>
      </c>
      <c r="G86" s="23" t="s">
        <v>477</v>
      </c>
      <c r="H86" s="20" t="s">
        <v>3139</v>
      </c>
      <c r="I86" s="3"/>
      <c r="J86" s="3"/>
      <c r="K86" s="3"/>
      <c r="L86" s="3"/>
      <c r="M86" s="3"/>
      <c r="N86" s="3"/>
      <c r="O86" s="3"/>
      <c r="P86" s="3"/>
      <c r="Q86" s="3"/>
      <c r="R86" s="3"/>
      <c r="S86" s="3"/>
      <c r="T86" s="3"/>
      <c r="U86" s="3"/>
      <c r="V86" s="3"/>
      <c r="W86" s="23"/>
      <c r="X86" s="23"/>
      <c r="Y86" s="23"/>
      <c r="Z86" s="23"/>
      <c r="AA86" s="2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v>1</v>
      </c>
      <c r="BE86" s="3"/>
      <c r="BF86" s="3">
        <v>1</v>
      </c>
      <c r="BG86" s="3"/>
      <c r="BH86" s="3">
        <v>100000</v>
      </c>
      <c r="BI86" s="3"/>
      <c r="BJ86" s="3"/>
      <c r="BK86" s="3"/>
      <c r="BL86" s="3"/>
      <c r="BM86" s="3"/>
      <c r="BN86" s="3"/>
      <c r="BO86" s="3"/>
      <c r="BP86" s="3"/>
      <c r="BQ86" s="3"/>
      <c r="BR86" s="3"/>
      <c r="BS86" s="3"/>
      <c r="BT86" s="3"/>
      <c r="BU86" s="3"/>
      <c r="BV86" s="3"/>
      <c r="BW86" s="3"/>
      <c r="BX86" s="3"/>
      <c r="BY86" s="3"/>
      <c r="BZ86" s="3"/>
      <c r="CA86" s="3"/>
      <c r="CB86" s="3"/>
      <c r="CC86" s="3"/>
      <c r="CD86" s="3">
        <v>795350</v>
      </c>
      <c r="CE86" s="3"/>
      <c r="CF86" s="3"/>
      <c r="CG86" s="3">
        <v>1</v>
      </c>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row>
    <row r="87" spans="1:146" x14ac:dyDescent="0.3">
      <c r="A87" s="56" t="s">
        <v>478</v>
      </c>
      <c r="B87" s="23" t="s">
        <v>474</v>
      </c>
      <c r="C87" s="24" t="s">
        <v>19</v>
      </c>
      <c r="D87" s="25">
        <v>353053504.44</v>
      </c>
      <c r="E87" s="23" t="s">
        <v>479</v>
      </c>
      <c r="F87" s="23" t="s">
        <v>480</v>
      </c>
      <c r="G87" s="23" t="s">
        <v>481</v>
      </c>
      <c r="H87" s="20" t="s">
        <v>3139</v>
      </c>
      <c r="I87" s="3"/>
      <c r="J87" s="3"/>
      <c r="K87" s="3"/>
      <c r="L87" s="3"/>
      <c r="M87" s="3"/>
      <c r="N87" s="3"/>
      <c r="O87" s="3"/>
      <c r="P87" s="3"/>
      <c r="Q87" s="3"/>
      <c r="R87" s="3"/>
      <c r="S87" s="3"/>
      <c r="T87" s="3"/>
      <c r="U87" s="3"/>
      <c r="V87" s="3"/>
      <c r="W87" s="23"/>
      <c r="X87" s="23"/>
      <c r="Y87" s="23"/>
      <c r="Z87" s="23"/>
      <c r="AA87" s="2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v>1</v>
      </c>
      <c r="BE87" s="3"/>
      <c r="BF87" s="3">
        <v>1</v>
      </c>
      <c r="BG87" s="3"/>
      <c r="BH87" s="3">
        <v>160000</v>
      </c>
      <c r="BI87" s="3"/>
      <c r="BJ87" s="3"/>
      <c r="BK87" s="3"/>
      <c r="BL87" s="3"/>
      <c r="BM87" s="3"/>
      <c r="BN87" s="3"/>
      <c r="BO87" s="3"/>
      <c r="BP87" s="3"/>
      <c r="BQ87" s="3"/>
      <c r="BR87" s="3"/>
      <c r="BS87" s="3"/>
      <c r="BT87" s="3"/>
      <c r="BU87" s="3"/>
      <c r="BV87" s="3"/>
      <c r="BW87" s="3"/>
      <c r="BX87" s="3"/>
      <c r="BY87" s="3"/>
      <c r="BZ87" s="3"/>
      <c r="CA87" s="3"/>
      <c r="CB87" s="3"/>
      <c r="CC87" s="3"/>
      <c r="CD87" s="3">
        <v>1676335</v>
      </c>
      <c r="CE87" s="3"/>
      <c r="CF87" s="3"/>
      <c r="CG87" s="3">
        <v>1</v>
      </c>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row>
    <row r="88" spans="1:146" x14ac:dyDescent="0.3">
      <c r="A88" s="56" t="s">
        <v>482</v>
      </c>
      <c r="B88" s="23" t="s">
        <v>474</v>
      </c>
      <c r="C88" s="24" t="s">
        <v>483</v>
      </c>
      <c r="D88" s="25">
        <v>53221719.600000001</v>
      </c>
      <c r="E88" s="23" t="s">
        <v>484</v>
      </c>
      <c r="F88" s="23" t="s">
        <v>485</v>
      </c>
      <c r="G88" s="23" t="s">
        <v>486</v>
      </c>
      <c r="H88" s="20" t="s">
        <v>3139</v>
      </c>
      <c r="I88" s="3"/>
      <c r="J88" s="3"/>
      <c r="K88" s="3"/>
      <c r="L88" s="3"/>
      <c r="M88" s="3"/>
      <c r="N88" s="3"/>
      <c r="O88" s="3"/>
      <c r="P88" s="3"/>
      <c r="Q88" s="3"/>
      <c r="R88" s="3"/>
      <c r="S88" s="3"/>
      <c r="T88" s="3"/>
      <c r="U88" s="3"/>
      <c r="V88" s="3"/>
      <c r="W88" s="23"/>
      <c r="X88" s="23"/>
      <c r="Y88" s="23"/>
      <c r="Z88" s="23"/>
      <c r="AA88" s="2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v>1</v>
      </c>
      <c r="BF88" s="3"/>
      <c r="BG88" s="3">
        <v>43000</v>
      </c>
      <c r="BH88" s="3"/>
      <c r="BI88" s="3"/>
      <c r="BJ88" s="3"/>
      <c r="BK88" s="3"/>
      <c r="BL88" s="3">
        <v>1</v>
      </c>
      <c r="BM88" s="3"/>
      <c r="BN88" s="3"/>
      <c r="BO88" s="3"/>
      <c r="BP88" s="3"/>
      <c r="BQ88" s="3"/>
      <c r="BR88" s="3">
        <v>1</v>
      </c>
      <c r="BS88" s="3">
        <v>1</v>
      </c>
      <c r="BT88" s="3"/>
      <c r="BU88" s="3"/>
      <c r="BV88" s="3"/>
      <c r="BW88" s="3"/>
      <c r="BX88" s="3"/>
      <c r="BY88" s="3"/>
      <c r="BZ88" s="3"/>
      <c r="CA88" s="3"/>
      <c r="CB88" s="3">
        <v>330394</v>
      </c>
      <c r="CC88" s="3"/>
      <c r="CD88" s="3"/>
      <c r="CE88" s="3">
        <v>1</v>
      </c>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row>
    <row r="89" spans="1:146" x14ac:dyDescent="0.3">
      <c r="A89" s="56" t="s">
        <v>487</v>
      </c>
      <c r="B89" s="23" t="s">
        <v>474</v>
      </c>
      <c r="C89" s="24" t="s">
        <v>483</v>
      </c>
      <c r="D89" s="25">
        <v>15305504.75</v>
      </c>
      <c r="E89" s="23" t="s">
        <v>488</v>
      </c>
      <c r="F89" s="23" t="s">
        <v>489</v>
      </c>
      <c r="G89" s="23" t="s">
        <v>490</v>
      </c>
      <c r="H89" s="20" t="s">
        <v>3139</v>
      </c>
      <c r="I89" s="3"/>
      <c r="J89" s="3"/>
      <c r="K89" s="3"/>
      <c r="L89" s="3"/>
      <c r="M89" s="3"/>
      <c r="N89" s="3"/>
      <c r="O89" s="3"/>
      <c r="P89" s="3"/>
      <c r="Q89" s="3"/>
      <c r="R89" s="3"/>
      <c r="S89" s="3"/>
      <c r="T89" s="3"/>
      <c r="U89" s="3"/>
      <c r="V89" s="3"/>
      <c r="W89" s="23"/>
      <c r="X89" s="23"/>
      <c r="Y89" s="23"/>
      <c r="Z89" s="23"/>
      <c r="AA89" s="2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v>1</v>
      </c>
      <c r="BF89" s="3"/>
      <c r="BG89" s="3">
        <v>75000</v>
      </c>
      <c r="BH89" s="3"/>
      <c r="BI89" s="3"/>
      <c r="BJ89" s="3"/>
      <c r="BK89" s="3">
        <v>10000</v>
      </c>
      <c r="BL89" s="3">
        <v>1</v>
      </c>
      <c r="BM89" s="3"/>
      <c r="BN89" s="3">
        <v>1</v>
      </c>
      <c r="BO89" s="3"/>
      <c r="BP89" s="3"/>
      <c r="BQ89" s="3"/>
      <c r="BR89" s="3">
        <v>1</v>
      </c>
      <c r="BS89" s="3"/>
      <c r="BT89" s="3"/>
      <c r="BU89" s="3"/>
      <c r="BV89" s="3"/>
      <c r="BW89" s="3"/>
      <c r="BX89" s="3"/>
      <c r="BY89" s="3">
        <v>1</v>
      </c>
      <c r="BZ89" s="3"/>
      <c r="CA89" s="3">
        <v>1</v>
      </c>
      <c r="CB89" s="3">
        <v>200000</v>
      </c>
      <c r="CC89" s="3"/>
      <c r="CD89" s="3"/>
      <c r="CE89" s="3">
        <v>1</v>
      </c>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row>
    <row r="90" spans="1:146" x14ac:dyDescent="0.3">
      <c r="A90" s="56" t="s">
        <v>491</v>
      </c>
      <c r="B90" s="23" t="s">
        <v>474</v>
      </c>
      <c r="C90" s="24" t="s">
        <v>483</v>
      </c>
      <c r="D90" s="25">
        <v>9547748.4800000004</v>
      </c>
      <c r="E90" s="23" t="s">
        <v>492</v>
      </c>
      <c r="F90" s="23" t="s">
        <v>493</v>
      </c>
      <c r="G90" s="23" t="s">
        <v>494</v>
      </c>
      <c r="H90" s="20" t="s">
        <v>3139</v>
      </c>
      <c r="I90" s="3"/>
      <c r="J90" s="3"/>
      <c r="K90" s="3"/>
      <c r="L90" s="3"/>
      <c r="M90" s="3"/>
      <c r="N90" s="3"/>
      <c r="O90" s="3"/>
      <c r="P90" s="3"/>
      <c r="Q90" s="3"/>
      <c r="R90" s="3"/>
      <c r="S90" s="3"/>
      <c r="T90" s="3"/>
      <c r="U90" s="3"/>
      <c r="V90" s="3"/>
      <c r="W90" s="23"/>
      <c r="X90" s="23"/>
      <c r="Y90" s="23"/>
      <c r="Z90" s="23"/>
      <c r="AA90" s="2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v>1</v>
      </c>
      <c r="BF90" s="3"/>
      <c r="BG90" s="3">
        <v>15000</v>
      </c>
      <c r="BH90" s="3"/>
      <c r="BI90" s="3"/>
      <c r="BJ90" s="3"/>
      <c r="BK90" s="3"/>
      <c r="BL90" s="3">
        <v>1</v>
      </c>
      <c r="BM90" s="3"/>
      <c r="BN90" s="3"/>
      <c r="BO90" s="3"/>
      <c r="BP90" s="3"/>
      <c r="BQ90" s="3">
        <v>1</v>
      </c>
      <c r="BR90" s="3"/>
      <c r="BS90" s="3"/>
      <c r="BT90" s="3"/>
      <c r="BU90" s="3"/>
      <c r="BV90" s="3"/>
      <c r="BW90" s="3"/>
      <c r="BX90" s="3"/>
      <c r="BY90" s="3"/>
      <c r="BZ90" s="3"/>
      <c r="CA90" s="3"/>
      <c r="CB90" s="3">
        <v>163350</v>
      </c>
      <c r="CC90" s="3"/>
      <c r="CD90" s="3"/>
      <c r="CE90" s="3">
        <v>1</v>
      </c>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row>
    <row r="91" spans="1:146" x14ac:dyDescent="0.3">
      <c r="A91" s="56" t="s">
        <v>495</v>
      </c>
      <c r="B91" s="23" t="s">
        <v>474</v>
      </c>
      <c r="C91" s="24" t="s">
        <v>483</v>
      </c>
      <c r="D91" s="25">
        <v>16425567.26</v>
      </c>
      <c r="E91" s="23" t="s">
        <v>496</v>
      </c>
      <c r="F91" s="23" t="s">
        <v>497</v>
      </c>
      <c r="G91" s="23" t="s">
        <v>498</v>
      </c>
      <c r="H91" s="20" t="s">
        <v>3139</v>
      </c>
      <c r="I91" s="3"/>
      <c r="J91" s="3"/>
      <c r="K91" s="3"/>
      <c r="L91" s="3"/>
      <c r="M91" s="3"/>
      <c r="N91" s="3"/>
      <c r="O91" s="3"/>
      <c r="P91" s="3"/>
      <c r="Q91" s="3"/>
      <c r="R91" s="3"/>
      <c r="S91" s="3"/>
      <c r="T91" s="3"/>
      <c r="U91" s="3"/>
      <c r="V91" s="3"/>
      <c r="W91" s="23"/>
      <c r="X91" s="23"/>
      <c r="Y91" s="23"/>
      <c r="Z91" s="23"/>
      <c r="AA91" s="2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v>1</v>
      </c>
      <c r="BF91" s="3"/>
      <c r="BG91" s="3">
        <v>210000</v>
      </c>
      <c r="BH91" s="3"/>
      <c r="BI91" s="3"/>
      <c r="BJ91" s="3"/>
      <c r="BK91" s="3"/>
      <c r="BL91" s="3">
        <v>1</v>
      </c>
      <c r="BM91" s="3"/>
      <c r="BN91" s="3"/>
      <c r="BO91" s="3"/>
      <c r="BP91" s="3"/>
      <c r="BQ91" s="3"/>
      <c r="BR91" s="3">
        <v>1</v>
      </c>
      <c r="BS91" s="3"/>
      <c r="BT91" s="3"/>
      <c r="BU91" s="3"/>
      <c r="BV91" s="3"/>
      <c r="BW91" s="3"/>
      <c r="BX91" s="3"/>
      <c r="BY91" s="3"/>
      <c r="BZ91" s="3"/>
      <c r="CA91" s="3"/>
      <c r="CB91" s="3">
        <v>631063</v>
      </c>
      <c r="CC91" s="3"/>
      <c r="CD91" s="3"/>
      <c r="CE91" s="3">
        <v>1</v>
      </c>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row>
    <row r="92" spans="1:146" x14ac:dyDescent="0.3">
      <c r="A92" s="56" t="s">
        <v>499</v>
      </c>
      <c r="B92" s="23" t="s">
        <v>474</v>
      </c>
      <c r="C92" s="24" t="s">
        <v>483</v>
      </c>
      <c r="D92" s="25">
        <v>7038000</v>
      </c>
      <c r="E92" s="23" t="s">
        <v>500</v>
      </c>
      <c r="F92" s="23" t="s">
        <v>501</v>
      </c>
      <c r="G92" s="23" t="s">
        <v>502</v>
      </c>
      <c r="H92" s="20" t="s">
        <v>3139</v>
      </c>
      <c r="I92" s="3"/>
      <c r="J92" s="3"/>
      <c r="K92" s="3"/>
      <c r="L92" s="3"/>
      <c r="M92" s="3"/>
      <c r="N92" s="3"/>
      <c r="O92" s="3"/>
      <c r="P92" s="3"/>
      <c r="Q92" s="3"/>
      <c r="R92" s="3"/>
      <c r="S92" s="3"/>
      <c r="T92" s="3"/>
      <c r="U92" s="3"/>
      <c r="V92" s="3"/>
      <c r="W92" s="23"/>
      <c r="X92" s="23"/>
      <c r="Y92" s="23"/>
      <c r="Z92" s="23"/>
      <c r="AA92" s="2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v>1</v>
      </c>
      <c r="BF92" s="3"/>
      <c r="BG92" s="16" t="s">
        <v>3159</v>
      </c>
      <c r="BH92" s="3"/>
      <c r="BI92" s="3"/>
      <c r="BJ92" s="3"/>
      <c r="BK92" s="3">
        <v>5001</v>
      </c>
      <c r="BL92" s="3">
        <v>1</v>
      </c>
      <c r="BM92" s="15" t="s">
        <v>3161</v>
      </c>
      <c r="BN92" s="15" t="s">
        <v>3161</v>
      </c>
      <c r="BO92" s="15" t="s">
        <v>3161</v>
      </c>
      <c r="BP92" s="15" t="s">
        <v>3161</v>
      </c>
      <c r="BQ92" s="15" t="s">
        <v>3161</v>
      </c>
      <c r="BR92" s="15" t="s">
        <v>3161</v>
      </c>
      <c r="BS92" s="15" t="s">
        <v>3161</v>
      </c>
      <c r="BT92" s="3"/>
      <c r="BU92" s="3"/>
      <c r="BV92" s="3"/>
      <c r="BW92" s="3"/>
      <c r="BX92" s="3"/>
      <c r="BY92" s="3"/>
      <c r="BZ92" s="3"/>
      <c r="CA92" s="3"/>
      <c r="CB92" s="3">
        <v>150000</v>
      </c>
      <c r="CC92" s="3"/>
      <c r="CD92" s="3"/>
      <c r="CE92" s="3">
        <v>1</v>
      </c>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row>
    <row r="93" spans="1:146" x14ac:dyDescent="0.3">
      <c r="A93" s="56" t="s">
        <v>503</v>
      </c>
      <c r="B93" s="23" t="s">
        <v>474</v>
      </c>
      <c r="C93" s="24" t="s">
        <v>483</v>
      </c>
      <c r="D93" s="25">
        <v>3064373.21</v>
      </c>
      <c r="E93" s="23" t="s">
        <v>504</v>
      </c>
      <c r="F93" s="23" t="s">
        <v>505</v>
      </c>
      <c r="G93" s="23" t="s">
        <v>506</v>
      </c>
      <c r="H93" s="20" t="s">
        <v>3139</v>
      </c>
      <c r="I93" s="3"/>
      <c r="J93" s="3"/>
      <c r="K93" s="3"/>
      <c r="L93" s="3"/>
      <c r="M93" s="3"/>
      <c r="N93" s="3"/>
      <c r="O93" s="3"/>
      <c r="P93" s="3"/>
      <c r="Q93" s="3"/>
      <c r="R93" s="3"/>
      <c r="S93" s="3"/>
      <c r="T93" s="3"/>
      <c r="U93" s="3"/>
      <c r="V93" s="3"/>
      <c r="W93" s="23"/>
      <c r="X93" s="23"/>
      <c r="Y93" s="23"/>
      <c r="Z93" s="23"/>
      <c r="AA93" s="2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v>1</v>
      </c>
      <c r="BF93" s="3"/>
      <c r="BG93" s="3">
        <v>10000</v>
      </c>
      <c r="BH93" s="3"/>
      <c r="BI93" s="3"/>
      <c r="BJ93" s="3"/>
      <c r="BK93" s="3">
        <v>10000</v>
      </c>
      <c r="BL93" s="3">
        <v>1</v>
      </c>
      <c r="BM93" s="3"/>
      <c r="BN93" s="3"/>
      <c r="BO93" s="3">
        <v>1</v>
      </c>
      <c r="BP93" s="3"/>
      <c r="BQ93" s="3"/>
      <c r="BR93" s="3"/>
      <c r="BS93" s="3"/>
      <c r="BT93" s="3"/>
      <c r="BU93" s="3"/>
      <c r="BV93" s="3"/>
      <c r="BW93" s="3"/>
      <c r="BX93" s="3"/>
      <c r="BY93" s="3"/>
      <c r="BZ93" s="3"/>
      <c r="CA93" s="3"/>
      <c r="CB93" s="3">
        <v>211580</v>
      </c>
      <c r="CC93" s="3"/>
      <c r="CD93" s="3"/>
      <c r="CE93" s="3">
        <v>1</v>
      </c>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row>
    <row r="94" spans="1:146" x14ac:dyDescent="0.3">
      <c r="A94" s="56" t="s">
        <v>507</v>
      </c>
      <c r="B94" s="23" t="s">
        <v>474</v>
      </c>
      <c r="C94" s="24" t="s">
        <v>483</v>
      </c>
      <c r="D94" s="25">
        <v>29067769.359999999</v>
      </c>
      <c r="E94" s="23" t="s">
        <v>508</v>
      </c>
      <c r="F94" s="23" t="s">
        <v>509</v>
      </c>
      <c r="G94" s="23" t="s">
        <v>510</v>
      </c>
      <c r="H94" s="20" t="s">
        <v>3139</v>
      </c>
      <c r="I94" s="3"/>
      <c r="J94" s="3"/>
      <c r="K94" s="3"/>
      <c r="L94" s="3"/>
      <c r="M94" s="3"/>
      <c r="N94" s="3"/>
      <c r="O94" s="3"/>
      <c r="P94" s="3"/>
      <c r="Q94" s="3"/>
      <c r="R94" s="3"/>
      <c r="S94" s="3"/>
      <c r="T94" s="3"/>
      <c r="U94" s="3"/>
      <c r="V94" s="3"/>
      <c r="W94" s="23"/>
      <c r="X94" s="23"/>
      <c r="Y94" s="23"/>
      <c r="Z94" s="23"/>
      <c r="AA94" s="2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v>1</v>
      </c>
      <c r="BF94" s="3"/>
      <c r="BG94" s="3">
        <v>53100</v>
      </c>
      <c r="BH94" s="3"/>
      <c r="BI94" s="3"/>
      <c r="BJ94" s="3"/>
      <c r="BK94" s="3"/>
      <c r="BL94" s="3">
        <v>1</v>
      </c>
      <c r="BM94" s="3">
        <v>1</v>
      </c>
      <c r="BN94" s="3">
        <v>1</v>
      </c>
      <c r="BO94" s="3">
        <v>1</v>
      </c>
      <c r="BP94" s="3">
        <v>1</v>
      </c>
      <c r="BQ94" s="3">
        <v>1</v>
      </c>
      <c r="BR94" s="3"/>
      <c r="BS94" s="3"/>
      <c r="BT94" s="3"/>
      <c r="BU94" s="3">
        <v>1</v>
      </c>
      <c r="BV94" s="3"/>
      <c r="BW94" s="3">
        <v>1</v>
      </c>
      <c r="BX94" s="3"/>
      <c r="BY94" s="3"/>
      <c r="BZ94" s="3"/>
      <c r="CA94" s="3"/>
      <c r="CB94" s="3">
        <v>143700</v>
      </c>
      <c r="CC94" s="3"/>
      <c r="CD94" s="3"/>
      <c r="CE94" s="3">
        <v>1</v>
      </c>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row>
    <row r="95" spans="1:146" x14ac:dyDescent="0.3">
      <c r="A95" s="56" t="s">
        <v>511</v>
      </c>
      <c r="B95" s="23" t="s">
        <v>474</v>
      </c>
      <c r="C95" s="24" t="s">
        <v>483</v>
      </c>
      <c r="D95" s="25">
        <v>9975599.9900000002</v>
      </c>
      <c r="E95" s="23" t="s">
        <v>512</v>
      </c>
      <c r="F95" s="23" t="s">
        <v>513</v>
      </c>
      <c r="G95" s="23" t="s">
        <v>514</v>
      </c>
      <c r="H95" s="20" t="s">
        <v>3139</v>
      </c>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v>1</v>
      </c>
      <c r="BF95" s="3"/>
      <c r="BG95" s="3">
        <v>75000</v>
      </c>
      <c r="BH95" s="3"/>
      <c r="BI95" s="3"/>
      <c r="BJ95" s="3"/>
      <c r="BK95" s="3"/>
      <c r="BL95" s="3">
        <v>1</v>
      </c>
      <c r="BM95" s="3"/>
      <c r="BN95" s="3"/>
      <c r="BO95" s="3"/>
      <c r="BP95" s="3">
        <v>1</v>
      </c>
      <c r="BQ95" s="3"/>
      <c r="BR95" s="3"/>
      <c r="BS95" s="3"/>
      <c r="BT95" s="3"/>
      <c r="BU95" s="3"/>
      <c r="BV95" s="3"/>
      <c r="BW95" s="3"/>
      <c r="BX95" s="3"/>
      <c r="BY95" s="3"/>
      <c r="BZ95" s="3"/>
      <c r="CA95" s="3"/>
      <c r="CB95" s="3">
        <v>269265</v>
      </c>
      <c r="CC95" s="3"/>
      <c r="CD95" s="3"/>
      <c r="CE95" s="3">
        <v>1</v>
      </c>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row>
    <row r="96" spans="1:146" x14ac:dyDescent="0.3">
      <c r="A96" s="56" t="s">
        <v>515</v>
      </c>
      <c r="B96" s="23" t="s">
        <v>474</v>
      </c>
      <c r="C96" s="24" t="s">
        <v>483</v>
      </c>
      <c r="D96" s="25">
        <v>35347724.640000001</v>
      </c>
      <c r="E96" s="23" t="s">
        <v>516</v>
      </c>
      <c r="F96" s="23" t="s">
        <v>517</v>
      </c>
      <c r="G96" s="23" t="s">
        <v>518</v>
      </c>
      <c r="H96" s="20" t="s">
        <v>3139</v>
      </c>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v>1</v>
      </c>
      <c r="BF96" s="3"/>
      <c r="BG96" s="3">
        <v>67000</v>
      </c>
      <c r="BH96" s="3"/>
      <c r="BI96" s="3"/>
      <c r="BJ96" s="3"/>
      <c r="BK96" s="3">
        <v>25000</v>
      </c>
      <c r="BL96" s="3">
        <v>1</v>
      </c>
      <c r="BM96" s="15" t="s">
        <v>3161</v>
      </c>
      <c r="BN96" s="15" t="s">
        <v>3161</v>
      </c>
      <c r="BO96" s="15" t="s">
        <v>3161</v>
      </c>
      <c r="BP96" s="15" t="s">
        <v>3161</v>
      </c>
      <c r="BQ96" s="15" t="s">
        <v>3161</v>
      </c>
      <c r="BR96" s="15" t="s">
        <v>3161</v>
      </c>
      <c r="BS96" s="15" t="s">
        <v>3161</v>
      </c>
      <c r="BT96" s="3"/>
      <c r="BU96" s="3">
        <v>1</v>
      </c>
      <c r="BV96" s="3"/>
      <c r="BW96" s="3">
        <v>1</v>
      </c>
      <c r="BX96" s="3"/>
      <c r="BY96" s="3"/>
      <c r="BZ96" s="3"/>
      <c r="CA96" s="3">
        <v>1</v>
      </c>
      <c r="CB96" s="3">
        <v>336511</v>
      </c>
      <c r="CC96" s="3"/>
      <c r="CD96" s="3"/>
      <c r="CE96" s="3">
        <v>1</v>
      </c>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row>
    <row r="97" spans="1:146" x14ac:dyDescent="0.3">
      <c r="A97" s="56" t="s">
        <v>519</v>
      </c>
      <c r="B97" s="23" t="s">
        <v>474</v>
      </c>
      <c r="C97" s="24" t="s">
        <v>483</v>
      </c>
      <c r="D97" s="25">
        <v>10168748.439999999</v>
      </c>
      <c r="E97" s="23" t="s">
        <v>520</v>
      </c>
      <c r="F97" s="23" t="s">
        <v>521</v>
      </c>
      <c r="G97" s="23" t="s">
        <v>522</v>
      </c>
      <c r="H97" s="20" t="s">
        <v>3139</v>
      </c>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v>1</v>
      </c>
      <c r="BF97" s="3"/>
      <c r="BG97" s="3">
        <v>8000</v>
      </c>
      <c r="BH97" s="3"/>
      <c r="BI97" s="3"/>
      <c r="BJ97" s="3"/>
      <c r="BK97" s="3"/>
      <c r="BL97" s="3">
        <v>1</v>
      </c>
      <c r="BM97" s="15" t="s">
        <v>3161</v>
      </c>
      <c r="BN97" s="15" t="s">
        <v>3161</v>
      </c>
      <c r="BO97" s="15" t="s">
        <v>3161</v>
      </c>
      <c r="BP97" s="15" t="s">
        <v>3161</v>
      </c>
      <c r="BQ97" s="15" t="s">
        <v>3161</v>
      </c>
      <c r="BR97" s="15" t="s">
        <v>3161</v>
      </c>
      <c r="BS97" s="15" t="s">
        <v>3161</v>
      </c>
      <c r="BT97" s="3"/>
      <c r="BU97" s="3"/>
      <c r="BV97" s="3"/>
      <c r="BW97" s="3"/>
      <c r="BX97" s="3"/>
      <c r="BY97" s="3"/>
      <c r="BZ97" s="3"/>
      <c r="CA97" s="3"/>
      <c r="CB97" s="3">
        <v>154595</v>
      </c>
      <c r="CC97" s="3"/>
      <c r="CD97" s="3"/>
      <c r="CE97" s="15" t="s">
        <v>3168</v>
      </c>
      <c r="CF97" s="23"/>
      <c r="CG97" s="2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row>
    <row r="98" spans="1:146" x14ac:dyDescent="0.3">
      <c r="A98" s="56" t="s">
        <v>523</v>
      </c>
      <c r="B98" s="23" t="s">
        <v>474</v>
      </c>
      <c r="C98" s="24" t="s">
        <v>483</v>
      </c>
      <c r="D98" s="25">
        <v>32816800</v>
      </c>
      <c r="E98" s="23" t="s">
        <v>524</v>
      </c>
      <c r="F98" s="23" t="s">
        <v>497</v>
      </c>
      <c r="G98" s="23" t="s">
        <v>525</v>
      </c>
      <c r="H98" s="20" t="s">
        <v>3139</v>
      </c>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v>1</v>
      </c>
      <c r="BF98" s="3"/>
      <c r="BG98" s="3">
        <v>40000</v>
      </c>
      <c r="BH98" s="3"/>
      <c r="BI98" s="3"/>
      <c r="BJ98" s="3"/>
      <c r="BK98" s="3">
        <v>7500</v>
      </c>
      <c r="BL98" s="3">
        <v>1</v>
      </c>
      <c r="BM98" s="3"/>
      <c r="BN98" s="3"/>
      <c r="BO98" s="3"/>
      <c r="BP98" s="3">
        <v>1</v>
      </c>
      <c r="BQ98" s="3"/>
      <c r="BR98" s="3"/>
      <c r="BS98" s="3"/>
      <c r="BT98" s="3"/>
      <c r="BU98" s="3"/>
      <c r="BV98" s="3"/>
      <c r="BW98" s="3"/>
      <c r="BX98" s="3"/>
      <c r="BY98" s="3"/>
      <c r="BZ98" s="3"/>
      <c r="CA98" s="3"/>
      <c r="CB98" s="3">
        <v>538220</v>
      </c>
      <c r="CC98" s="3"/>
      <c r="CD98" s="3"/>
      <c r="CE98" s="3">
        <v>1</v>
      </c>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row>
    <row r="99" spans="1:146" x14ac:dyDescent="0.3">
      <c r="A99" s="56" t="s">
        <v>526</v>
      </c>
      <c r="B99" s="23" t="s">
        <v>474</v>
      </c>
      <c r="C99" s="24" t="s">
        <v>483</v>
      </c>
      <c r="D99" s="25">
        <v>8240240</v>
      </c>
      <c r="E99" s="23" t="s">
        <v>527</v>
      </c>
      <c r="F99" s="23" t="s">
        <v>528</v>
      </c>
      <c r="G99" s="23" t="s">
        <v>529</v>
      </c>
      <c r="H99" s="20" t="s">
        <v>3139</v>
      </c>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v>1</v>
      </c>
      <c r="BF99" s="3"/>
      <c r="BG99" s="3">
        <v>90000</v>
      </c>
      <c r="BH99" s="3"/>
      <c r="BI99" s="3"/>
      <c r="BJ99" s="3"/>
      <c r="BK99" s="3"/>
      <c r="BL99" s="3">
        <v>1</v>
      </c>
      <c r="BM99" s="3"/>
      <c r="BN99" s="3">
        <v>1</v>
      </c>
      <c r="BO99" s="3"/>
      <c r="BP99" s="3"/>
      <c r="BQ99" s="3"/>
      <c r="BR99" s="3"/>
      <c r="BS99" s="3"/>
      <c r="BT99" s="3"/>
      <c r="BU99" s="3"/>
      <c r="BV99" s="3"/>
      <c r="BW99" s="3"/>
      <c r="BX99" s="3"/>
      <c r="BY99" s="3"/>
      <c r="BZ99" s="3"/>
      <c r="CA99" s="3"/>
      <c r="CB99" s="3">
        <v>270951</v>
      </c>
      <c r="CC99" s="3"/>
      <c r="CD99" s="3"/>
      <c r="CE99" s="3">
        <v>1</v>
      </c>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row>
    <row r="100" spans="1:146" x14ac:dyDescent="0.3">
      <c r="A100" s="56" t="s">
        <v>530</v>
      </c>
      <c r="B100" s="23" t="s">
        <v>474</v>
      </c>
      <c r="C100" s="24" t="s">
        <v>483</v>
      </c>
      <c r="D100" s="25">
        <v>10494475.02</v>
      </c>
      <c r="E100" s="23" t="s">
        <v>531</v>
      </c>
      <c r="F100" s="23" t="s">
        <v>532</v>
      </c>
      <c r="G100" s="23" t="s">
        <v>533</v>
      </c>
      <c r="H100" s="20" t="s">
        <v>3139</v>
      </c>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v>1</v>
      </c>
      <c r="BF100" s="3"/>
      <c r="BG100" s="3">
        <v>6000</v>
      </c>
      <c r="BH100" s="3"/>
      <c r="BI100" s="3"/>
      <c r="BJ100" s="3"/>
      <c r="BK100" s="3"/>
      <c r="BL100" s="3">
        <v>1</v>
      </c>
      <c r="BM100" s="3"/>
      <c r="BN100" s="3"/>
      <c r="BO100" s="3">
        <v>1</v>
      </c>
      <c r="BP100" s="3"/>
      <c r="BQ100" s="3"/>
      <c r="BR100" s="3"/>
      <c r="BS100" s="3"/>
      <c r="BT100" s="3"/>
      <c r="BU100" s="3">
        <v>2</v>
      </c>
      <c r="BV100" s="3"/>
      <c r="BW100" s="3">
        <v>2</v>
      </c>
      <c r="BX100" s="3"/>
      <c r="BY100" s="3"/>
      <c r="BZ100" s="3"/>
      <c r="CA100" s="3">
        <v>2</v>
      </c>
      <c r="CB100" s="3">
        <v>133481</v>
      </c>
      <c r="CC100" s="3"/>
      <c r="CD100" s="3"/>
      <c r="CE100" s="3">
        <v>1</v>
      </c>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row>
    <row r="101" spans="1:146" x14ac:dyDescent="0.3">
      <c r="A101" s="56" t="s">
        <v>534</v>
      </c>
      <c r="B101" s="23" t="s">
        <v>474</v>
      </c>
      <c r="C101" s="24" t="s">
        <v>483</v>
      </c>
      <c r="D101" s="25">
        <v>9265000</v>
      </c>
      <c r="E101" s="23" t="s">
        <v>535</v>
      </c>
      <c r="F101" s="23" t="s">
        <v>536</v>
      </c>
      <c r="G101" s="23"/>
      <c r="H101" s="20" t="s">
        <v>3139</v>
      </c>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v>1</v>
      </c>
      <c r="BF101" s="3"/>
      <c r="BG101" s="3">
        <v>25000</v>
      </c>
      <c r="BH101" s="3"/>
      <c r="BI101" s="3"/>
      <c r="BJ101" s="3"/>
      <c r="BK101" s="3"/>
      <c r="BL101" s="3">
        <v>1</v>
      </c>
      <c r="BM101" s="3"/>
      <c r="BN101" s="3">
        <v>1</v>
      </c>
      <c r="BO101" s="3"/>
      <c r="BP101" s="3"/>
      <c r="BQ101" s="3"/>
      <c r="BR101" s="3"/>
      <c r="BS101" s="3"/>
      <c r="BT101" s="3"/>
      <c r="BU101" s="3"/>
      <c r="BV101" s="3"/>
      <c r="BW101" s="3"/>
      <c r="BX101" s="3"/>
      <c r="BY101" s="3"/>
      <c r="BZ101" s="3"/>
      <c r="CA101" s="3"/>
      <c r="CB101" s="3">
        <v>66956</v>
      </c>
      <c r="CC101" s="3"/>
      <c r="CD101" s="3"/>
      <c r="CE101" s="3">
        <v>1</v>
      </c>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row>
    <row r="102" spans="1:146" x14ac:dyDescent="0.3">
      <c r="A102" s="56" t="s">
        <v>537</v>
      </c>
      <c r="B102" s="23" t="s">
        <v>474</v>
      </c>
      <c r="C102" s="24" t="s">
        <v>483</v>
      </c>
      <c r="D102" s="25">
        <v>11133712.619999999</v>
      </c>
      <c r="E102" s="23" t="s">
        <v>538</v>
      </c>
      <c r="F102" s="23" t="s">
        <v>539</v>
      </c>
      <c r="G102" s="23" t="s">
        <v>540</v>
      </c>
      <c r="H102" s="20" t="s">
        <v>3139</v>
      </c>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v>1</v>
      </c>
      <c r="BF102" s="3"/>
      <c r="BG102" s="3">
        <v>50000</v>
      </c>
      <c r="BH102" s="3"/>
      <c r="BI102" s="3"/>
      <c r="BJ102" s="3"/>
      <c r="BK102" s="3"/>
      <c r="BL102" s="3">
        <v>1</v>
      </c>
      <c r="BM102" s="3"/>
      <c r="BN102" s="3">
        <v>1</v>
      </c>
      <c r="BO102" s="3"/>
      <c r="BP102" s="3"/>
      <c r="BQ102" s="3"/>
      <c r="BR102" s="3"/>
      <c r="BS102" s="3"/>
      <c r="BT102" s="3"/>
      <c r="BU102" s="3"/>
      <c r="BV102" s="3"/>
      <c r="BW102" s="3"/>
      <c r="BX102" s="3"/>
      <c r="BY102" s="3"/>
      <c r="BZ102" s="3"/>
      <c r="CA102" s="3">
        <v>1</v>
      </c>
      <c r="CB102" s="3">
        <v>62000</v>
      </c>
      <c r="CC102" s="3"/>
      <c r="CD102" s="3"/>
      <c r="CE102" s="3">
        <v>1</v>
      </c>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row>
    <row r="103" spans="1:146" x14ac:dyDescent="0.3">
      <c r="A103" s="56" t="s">
        <v>541</v>
      </c>
      <c r="B103" s="23" t="s">
        <v>474</v>
      </c>
      <c r="C103" s="24" t="s">
        <v>23</v>
      </c>
      <c r="D103" s="25">
        <v>2665646.4300000002</v>
      </c>
      <c r="E103" s="23" t="s">
        <v>542</v>
      </c>
      <c r="F103" s="23" t="s">
        <v>543</v>
      </c>
      <c r="G103" s="23" t="s">
        <v>544</v>
      </c>
      <c r="H103" s="20" t="s">
        <v>3139</v>
      </c>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v>1</v>
      </c>
      <c r="CA103" s="3"/>
      <c r="CB103" s="3"/>
      <c r="CC103" s="3">
        <v>401330</v>
      </c>
      <c r="CD103" s="3"/>
      <c r="CE103" s="3"/>
      <c r="CF103" s="3">
        <v>2</v>
      </c>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row>
    <row r="104" spans="1:146" x14ac:dyDescent="0.3">
      <c r="A104" s="56" t="s">
        <v>545</v>
      </c>
      <c r="B104" s="23" t="s">
        <v>474</v>
      </c>
      <c r="C104" s="24" t="s">
        <v>23</v>
      </c>
      <c r="D104" s="25">
        <v>7439686.2400000002</v>
      </c>
      <c r="E104" s="23" t="s">
        <v>546</v>
      </c>
      <c r="F104" s="23" t="s">
        <v>547</v>
      </c>
      <c r="G104" s="23" t="s">
        <v>548</v>
      </c>
      <c r="H104" s="20" t="s">
        <v>3139</v>
      </c>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v>5</v>
      </c>
      <c r="BY104" s="3"/>
      <c r="BZ104" s="3">
        <v>11</v>
      </c>
      <c r="CA104" s="3"/>
      <c r="CB104" s="3"/>
      <c r="CC104" s="3">
        <v>155624</v>
      </c>
      <c r="CD104" s="3"/>
      <c r="CE104" s="3"/>
      <c r="CF104" s="3">
        <v>1</v>
      </c>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row>
    <row r="105" spans="1:146" x14ac:dyDescent="0.3">
      <c r="A105" s="56" t="s">
        <v>549</v>
      </c>
      <c r="B105" s="23" t="s">
        <v>474</v>
      </c>
      <c r="C105" s="24" t="s">
        <v>23</v>
      </c>
      <c r="D105" s="25">
        <v>13238246.890000001</v>
      </c>
      <c r="E105" s="23" t="s">
        <v>550</v>
      </c>
      <c r="F105" s="23" t="s">
        <v>551</v>
      </c>
      <c r="G105" s="23" t="s">
        <v>552</v>
      </c>
      <c r="H105" s="20" t="s">
        <v>3139</v>
      </c>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v>14</v>
      </c>
      <c r="CA105" s="3"/>
      <c r="CB105" s="3"/>
      <c r="CC105" s="3">
        <v>103461</v>
      </c>
      <c r="CD105" s="3"/>
      <c r="CE105" s="3"/>
      <c r="CF105" s="3">
        <v>3</v>
      </c>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row>
    <row r="106" spans="1:146" x14ac:dyDescent="0.3">
      <c r="A106" s="56" t="s">
        <v>553</v>
      </c>
      <c r="B106" s="23" t="s">
        <v>474</v>
      </c>
      <c r="C106" s="24" t="s">
        <v>23</v>
      </c>
      <c r="D106" s="25">
        <v>3260395.05</v>
      </c>
      <c r="E106" s="23" t="s">
        <v>554</v>
      </c>
      <c r="F106" s="23" t="s">
        <v>404</v>
      </c>
      <c r="G106" s="23" t="s">
        <v>555</v>
      </c>
      <c r="H106" s="20" t="s">
        <v>3139</v>
      </c>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v>2</v>
      </c>
      <c r="BU106" s="3"/>
      <c r="BV106" s="3"/>
      <c r="BW106" s="3"/>
      <c r="BX106" s="3"/>
      <c r="BY106" s="3"/>
      <c r="BZ106" s="3">
        <v>2</v>
      </c>
      <c r="CA106" s="3"/>
      <c r="CB106" s="3"/>
      <c r="CC106" s="3">
        <v>457819</v>
      </c>
      <c r="CD106" s="3"/>
      <c r="CE106" s="3"/>
      <c r="CF106" s="3">
        <v>1</v>
      </c>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row>
    <row r="107" spans="1:146" x14ac:dyDescent="0.3">
      <c r="A107" s="56" t="s">
        <v>556</v>
      </c>
      <c r="B107" s="23" t="s">
        <v>474</v>
      </c>
      <c r="C107" s="24" t="s">
        <v>23</v>
      </c>
      <c r="D107" s="25">
        <v>5270480.26</v>
      </c>
      <c r="E107" s="23" t="s">
        <v>557</v>
      </c>
      <c r="F107" s="23" t="s">
        <v>558</v>
      </c>
      <c r="G107" s="23" t="s">
        <v>559</v>
      </c>
      <c r="H107" s="20" t="s">
        <v>3139</v>
      </c>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v>3</v>
      </c>
      <c r="CA107" s="3"/>
      <c r="CB107" s="3"/>
      <c r="CC107" s="3">
        <v>346055</v>
      </c>
      <c r="CD107" s="3"/>
      <c r="CE107" s="3"/>
      <c r="CF107" s="3">
        <v>1</v>
      </c>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row>
    <row r="108" spans="1:146" x14ac:dyDescent="0.3">
      <c r="A108" s="56" t="s">
        <v>560</v>
      </c>
      <c r="B108" s="23" t="s">
        <v>474</v>
      </c>
      <c r="C108" s="24" t="s">
        <v>23</v>
      </c>
      <c r="D108" s="25">
        <v>1757931.3</v>
      </c>
      <c r="E108" s="23" t="s">
        <v>561</v>
      </c>
      <c r="F108" s="23" t="s">
        <v>493</v>
      </c>
      <c r="G108" s="23" t="s">
        <v>562</v>
      </c>
      <c r="H108" s="20" t="s">
        <v>3139</v>
      </c>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v>1</v>
      </c>
      <c r="CA108" s="3"/>
      <c r="CB108" s="3"/>
      <c r="CC108" s="3">
        <v>58416</v>
      </c>
      <c r="CD108" s="3"/>
      <c r="CE108" s="3"/>
      <c r="CF108" s="3">
        <v>1</v>
      </c>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row>
    <row r="109" spans="1:146" x14ac:dyDescent="0.3">
      <c r="A109" s="56" t="s">
        <v>563</v>
      </c>
      <c r="B109" s="23" t="s">
        <v>474</v>
      </c>
      <c r="C109" s="24" t="s">
        <v>23</v>
      </c>
      <c r="D109" s="25">
        <v>827646.9</v>
      </c>
      <c r="E109" s="23" t="s">
        <v>564</v>
      </c>
      <c r="F109" s="23" t="s">
        <v>565</v>
      </c>
      <c r="G109" s="23" t="s">
        <v>566</v>
      </c>
      <c r="H109" s="20" t="s">
        <v>3139</v>
      </c>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v>1</v>
      </c>
      <c r="BY109" s="3"/>
      <c r="BZ109" s="3">
        <v>1</v>
      </c>
      <c r="CA109" s="3"/>
      <c r="CB109" s="3"/>
      <c r="CC109" s="3">
        <v>49122</v>
      </c>
      <c r="CD109" s="3"/>
      <c r="CE109" s="3"/>
      <c r="CF109" s="3">
        <v>1</v>
      </c>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row>
    <row r="110" spans="1:146" x14ac:dyDescent="0.3">
      <c r="A110" s="56" t="s">
        <v>567</v>
      </c>
      <c r="B110" s="23" t="s">
        <v>474</v>
      </c>
      <c r="C110" s="24" t="s">
        <v>23</v>
      </c>
      <c r="D110" s="25">
        <v>14401089.800000001</v>
      </c>
      <c r="E110" s="23" t="s">
        <v>568</v>
      </c>
      <c r="F110" s="23" t="s">
        <v>569</v>
      </c>
      <c r="G110" s="23" t="s">
        <v>570</v>
      </c>
      <c r="H110" s="20" t="s">
        <v>3139</v>
      </c>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v>13</v>
      </c>
      <c r="CA110" s="3"/>
      <c r="CB110" s="3"/>
      <c r="CC110" s="3">
        <v>173483</v>
      </c>
      <c r="CD110" s="3"/>
      <c r="CE110" s="3"/>
      <c r="CF110" s="3">
        <v>1</v>
      </c>
      <c r="CG110" s="2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row>
    <row r="111" spans="1:146" x14ac:dyDescent="0.3">
      <c r="A111" s="56" t="s">
        <v>571</v>
      </c>
      <c r="B111" s="23" t="s">
        <v>474</v>
      </c>
      <c r="C111" s="24" t="s">
        <v>23</v>
      </c>
      <c r="D111" s="25">
        <v>1116379.6299999999</v>
      </c>
      <c r="E111" s="23" t="s">
        <v>572</v>
      </c>
      <c r="F111" s="23" t="s">
        <v>573</v>
      </c>
      <c r="G111" s="23" t="s">
        <v>574</v>
      </c>
      <c r="H111" s="20" t="s">
        <v>3139</v>
      </c>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v>1</v>
      </c>
      <c r="CA111" s="3"/>
      <c r="CB111" s="3"/>
      <c r="CC111" s="3">
        <v>33263</v>
      </c>
      <c r="CD111" s="3"/>
      <c r="CE111" s="3"/>
      <c r="CF111" s="3">
        <v>1</v>
      </c>
      <c r="CG111" s="2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row>
    <row r="112" spans="1:146" x14ac:dyDescent="0.3">
      <c r="A112" s="56" t="s">
        <v>575</v>
      </c>
      <c r="B112" s="23" t="s">
        <v>474</v>
      </c>
      <c r="C112" s="24" t="s">
        <v>23</v>
      </c>
      <c r="D112" s="25">
        <v>3334817.81</v>
      </c>
      <c r="E112" s="23" t="s">
        <v>576</v>
      </c>
      <c r="F112" s="23" t="s">
        <v>577</v>
      </c>
      <c r="G112" s="23" t="s">
        <v>578</v>
      </c>
      <c r="H112" s="20" t="s">
        <v>3139</v>
      </c>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v>1</v>
      </c>
      <c r="CA112" s="3"/>
      <c r="CB112" s="3"/>
      <c r="CC112" s="3">
        <v>98823</v>
      </c>
      <c r="CD112" s="3"/>
      <c r="CE112" s="3"/>
      <c r="CF112" s="15" t="s">
        <v>3168</v>
      </c>
      <c r="CG112" s="2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row>
    <row r="113" spans="1:146" x14ac:dyDescent="0.3">
      <c r="A113" s="56" t="s">
        <v>579</v>
      </c>
      <c r="B113" s="23" t="s">
        <v>474</v>
      </c>
      <c r="C113" s="24" t="s">
        <v>23</v>
      </c>
      <c r="D113" s="25">
        <v>4307354.71</v>
      </c>
      <c r="E113" s="23" t="s">
        <v>384</v>
      </c>
      <c r="F113" s="23" t="s">
        <v>580</v>
      </c>
      <c r="G113" s="23" t="s">
        <v>581</v>
      </c>
      <c r="H113" s="20" t="s">
        <v>3139</v>
      </c>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v>2</v>
      </c>
      <c r="CA113" s="3"/>
      <c r="CB113" s="3"/>
      <c r="CC113" s="3">
        <v>37114</v>
      </c>
      <c r="CD113" s="3"/>
      <c r="CE113" s="3"/>
      <c r="CF113" s="3">
        <v>1</v>
      </c>
      <c r="CG113" s="2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row>
    <row r="114" spans="1:146" x14ac:dyDescent="0.3">
      <c r="A114" s="56" t="s">
        <v>582</v>
      </c>
      <c r="B114" s="23" t="s">
        <v>474</v>
      </c>
      <c r="C114" s="24" t="s">
        <v>23</v>
      </c>
      <c r="D114" s="25">
        <v>608509.11</v>
      </c>
      <c r="E114" s="23" t="s">
        <v>583</v>
      </c>
      <c r="F114" s="23" t="s">
        <v>584</v>
      </c>
      <c r="G114" s="23" t="s">
        <v>585</v>
      </c>
      <c r="H114" s="20" t="s">
        <v>3139</v>
      </c>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v>1</v>
      </c>
      <c r="CA114" s="3"/>
      <c r="CB114" s="3"/>
      <c r="CC114" s="3">
        <v>23152</v>
      </c>
      <c r="CD114" s="3"/>
      <c r="CE114" s="3"/>
      <c r="CF114" s="3">
        <v>1</v>
      </c>
      <c r="CG114" s="2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row>
    <row r="115" spans="1:146" x14ac:dyDescent="0.3">
      <c r="A115" s="56" t="s">
        <v>586</v>
      </c>
      <c r="B115" s="23" t="s">
        <v>474</v>
      </c>
      <c r="C115" s="24" t="s">
        <v>23</v>
      </c>
      <c r="D115" s="25">
        <v>2031777.1</v>
      </c>
      <c r="E115" s="23" t="s">
        <v>587</v>
      </c>
      <c r="F115" s="23" t="s">
        <v>588</v>
      </c>
      <c r="G115" s="23" t="s">
        <v>589</v>
      </c>
      <c r="H115" s="20" t="s">
        <v>3139</v>
      </c>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v>1</v>
      </c>
      <c r="BU115" s="3"/>
      <c r="BV115" s="3"/>
      <c r="BW115" s="3"/>
      <c r="BX115" s="3">
        <v>1</v>
      </c>
      <c r="BY115" s="3"/>
      <c r="BZ115" s="3">
        <v>1</v>
      </c>
      <c r="CA115" s="3"/>
      <c r="CB115" s="3"/>
      <c r="CC115" s="3">
        <v>29800</v>
      </c>
      <c r="CD115" s="3"/>
      <c r="CE115" s="3"/>
      <c r="CF115" s="3">
        <v>1</v>
      </c>
      <c r="CG115" s="2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row>
    <row r="116" spans="1:146" x14ac:dyDescent="0.3">
      <c r="A116" s="56" t="s">
        <v>590</v>
      </c>
      <c r="B116" s="23" t="s">
        <v>474</v>
      </c>
      <c r="C116" s="24" t="s">
        <v>23</v>
      </c>
      <c r="D116" s="25">
        <v>1933693.76</v>
      </c>
      <c r="E116" s="23" t="s">
        <v>591</v>
      </c>
      <c r="F116" s="23" t="s">
        <v>592</v>
      </c>
      <c r="G116" s="23" t="s">
        <v>593</v>
      </c>
      <c r="H116" s="20" t="s">
        <v>3139</v>
      </c>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v>1</v>
      </c>
      <c r="CA116" s="3"/>
      <c r="CB116" s="3"/>
      <c r="CC116" s="3">
        <v>31500</v>
      </c>
      <c r="CD116" s="3"/>
      <c r="CE116" s="3"/>
      <c r="CF116" s="3">
        <v>1</v>
      </c>
      <c r="CG116" s="2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row>
    <row r="117" spans="1:146" x14ac:dyDescent="0.3">
      <c r="A117" s="56" t="s">
        <v>594</v>
      </c>
      <c r="B117" s="23" t="s">
        <v>474</v>
      </c>
      <c r="C117" s="24" t="s">
        <v>23</v>
      </c>
      <c r="D117" s="25">
        <v>1046766.97</v>
      </c>
      <c r="E117" s="23" t="s">
        <v>595</v>
      </c>
      <c r="F117" s="23" t="s">
        <v>596</v>
      </c>
      <c r="G117" s="23" t="s">
        <v>597</v>
      </c>
      <c r="H117" s="20" t="s">
        <v>3139</v>
      </c>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v>1</v>
      </c>
      <c r="BU117" s="3"/>
      <c r="BV117" s="3"/>
      <c r="BW117" s="3"/>
      <c r="BX117" s="3">
        <v>1</v>
      </c>
      <c r="BY117" s="3"/>
      <c r="BZ117" s="3">
        <v>1</v>
      </c>
      <c r="CA117" s="3"/>
      <c r="CB117" s="3"/>
      <c r="CC117" s="3">
        <v>23068</v>
      </c>
      <c r="CD117" s="3"/>
      <c r="CE117" s="3"/>
      <c r="CF117" s="15" t="s">
        <v>3168</v>
      </c>
      <c r="CG117" s="2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row>
    <row r="118" spans="1:146" x14ac:dyDescent="0.3">
      <c r="A118" s="56" t="s">
        <v>598</v>
      </c>
      <c r="B118" s="23" t="s">
        <v>474</v>
      </c>
      <c r="C118" s="24" t="s">
        <v>23</v>
      </c>
      <c r="D118" s="25">
        <v>2193974.56</v>
      </c>
      <c r="E118" s="23" t="s">
        <v>599</v>
      </c>
      <c r="F118" s="23" t="s">
        <v>340</v>
      </c>
      <c r="G118" s="23" t="s">
        <v>600</v>
      </c>
      <c r="H118" s="20" t="s">
        <v>3139</v>
      </c>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v>1</v>
      </c>
      <c r="BW118" s="3"/>
      <c r="BX118" s="3">
        <v>1</v>
      </c>
      <c r="BY118" s="3"/>
      <c r="BZ118" s="3">
        <v>1</v>
      </c>
      <c r="CA118" s="3"/>
      <c r="CB118" s="3"/>
      <c r="CC118" s="3">
        <v>65153</v>
      </c>
      <c r="CD118" s="3"/>
      <c r="CE118" s="3"/>
      <c r="CF118" s="3">
        <v>1</v>
      </c>
      <c r="CG118" s="2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row>
    <row r="119" spans="1:146" x14ac:dyDescent="0.3">
      <c r="A119" s="56" t="s">
        <v>601</v>
      </c>
      <c r="B119" s="23" t="s">
        <v>474</v>
      </c>
      <c r="C119" s="24" t="s">
        <v>23</v>
      </c>
      <c r="D119" s="25">
        <v>1857920.61</v>
      </c>
      <c r="E119" s="23" t="s">
        <v>602</v>
      </c>
      <c r="F119" s="23" t="s">
        <v>603</v>
      </c>
      <c r="G119" s="23" t="s">
        <v>604</v>
      </c>
      <c r="H119" s="20" t="s">
        <v>3139</v>
      </c>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v>1</v>
      </c>
      <c r="CA119" s="3"/>
      <c r="CB119" s="3"/>
      <c r="CC119" s="3">
        <v>52000</v>
      </c>
      <c r="CD119" s="3"/>
      <c r="CE119" s="3"/>
      <c r="CF119" s="15" t="s">
        <v>3168</v>
      </c>
      <c r="CG119" s="2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row>
    <row r="120" spans="1:146" x14ac:dyDescent="0.3">
      <c r="A120" s="56" t="s">
        <v>605</v>
      </c>
      <c r="B120" s="23" t="s">
        <v>474</v>
      </c>
      <c r="C120" s="24" t="s">
        <v>23</v>
      </c>
      <c r="D120" s="25">
        <v>2150340.17</v>
      </c>
      <c r="E120" s="23" t="s">
        <v>606</v>
      </c>
      <c r="F120" s="23" t="s">
        <v>607</v>
      </c>
      <c r="G120" s="23" t="s">
        <v>608</v>
      </c>
      <c r="H120" s="20" t="s">
        <v>3139</v>
      </c>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v>1</v>
      </c>
      <c r="CA120" s="3"/>
      <c r="CB120" s="3"/>
      <c r="CC120" s="3">
        <v>208931</v>
      </c>
      <c r="CD120" s="3"/>
      <c r="CE120" s="3"/>
      <c r="CF120" s="3">
        <v>1</v>
      </c>
      <c r="CG120" s="2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row>
    <row r="121" spans="1:146" x14ac:dyDescent="0.3">
      <c r="A121" s="56" t="s">
        <v>609</v>
      </c>
      <c r="B121" s="23" t="s">
        <v>474</v>
      </c>
      <c r="C121" s="24" t="s">
        <v>23</v>
      </c>
      <c r="D121" s="25">
        <v>580995.31000000006</v>
      </c>
      <c r="E121" s="23" t="s">
        <v>610</v>
      </c>
      <c r="F121" s="23" t="s">
        <v>611</v>
      </c>
      <c r="G121" s="23" t="s">
        <v>612</v>
      </c>
      <c r="H121" s="20" t="s">
        <v>3139</v>
      </c>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v>1</v>
      </c>
      <c r="CA121" s="3"/>
      <c r="CB121" s="3"/>
      <c r="CC121" s="3">
        <v>24211</v>
      </c>
      <c r="CD121" s="3"/>
      <c r="CE121" s="3"/>
      <c r="CF121" s="3">
        <v>1</v>
      </c>
      <c r="CG121" s="2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row>
    <row r="122" spans="1:146" x14ac:dyDescent="0.3">
      <c r="A122" s="56" t="s">
        <v>613</v>
      </c>
      <c r="B122" s="23" t="s">
        <v>474</v>
      </c>
      <c r="C122" s="24" t="s">
        <v>23</v>
      </c>
      <c r="D122" s="25">
        <v>5598724.5499999998</v>
      </c>
      <c r="E122" s="23" t="s">
        <v>614</v>
      </c>
      <c r="F122" s="23" t="s">
        <v>615</v>
      </c>
      <c r="G122" s="23" t="s">
        <v>616</v>
      </c>
      <c r="H122" s="20" t="s">
        <v>3139</v>
      </c>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v>1</v>
      </c>
      <c r="BY122" s="3"/>
      <c r="BZ122" s="3">
        <v>1</v>
      </c>
      <c r="CA122" s="3"/>
      <c r="CB122" s="3"/>
      <c r="CC122" s="3">
        <v>16000</v>
      </c>
      <c r="CD122" s="3"/>
      <c r="CE122" s="3"/>
      <c r="CF122" s="15" t="s">
        <v>3168</v>
      </c>
      <c r="CG122" s="2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row>
    <row r="123" spans="1:146" x14ac:dyDescent="0.3">
      <c r="A123" s="56" t="s">
        <v>617</v>
      </c>
      <c r="B123" s="23" t="s">
        <v>474</v>
      </c>
      <c r="C123" s="24" t="s">
        <v>23</v>
      </c>
      <c r="D123" s="25">
        <v>2288732.5699999998</v>
      </c>
      <c r="E123" s="23" t="s">
        <v>618</v>
      </c>
      <c r="F123" s="23" t="s">
        <v>619</v>
      </c>
      <c r="G123" s="23" t="s">
        <v>620</v>
      </c>
      <c r="H123" s="20" t="s">
        <v>3139</v>
      </c>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v>1</v>
      </c>
      <c r="CA123" s="3"/>
      <c r="CB123" s="3"/>
      <c r="CC123" s="3">
        <v>21499</v>
      </c>
      <c r="CD123" s="3"/>
      <c r="CE123" s="3"/>
      <c r="CF123" s="15" t="s">
        <v>3168</v>
      </c>
      <c r="CG123" s="2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row>
    <row r="124" spans="1:146" x14ac:dyDescent="0.3">
      <c r="A124" s="56" t="s">
        <v>621</v>
      </c>
      <c r="B124" s="23" t="s">
        <v>474</v>
      </c>
      <c r="C124" s="24" t="s">
        <v>23</v>
      </c>
      <c r="D124" s="25">
        <v>2762835.58</v>
      </c>
      <c r="E124" s="23" t="s">
        <v>622</v>
      </c>
      <c r="F124" s="23" t="s">
        <v>623</v>
      </c>
      <c r="G124" s="23" t="s">
        <v>624</v>
      </c>
      <c r="H124" s="20" t="s">
        <v>3139</v>
      </c>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v>4</v>
      </c>
      <c r="CA124" s="3"/>
      <c r="CB124" s="3"/>
      <c r="CC124" s="3">
        <v>58492</v>
      </c>
      <c r="CD124" s="3"/>
      <c r="CE124" s="3"/>
      <c r="CF124" s="3">
        <v>4</v>
      </c>
      <c r="CG124" s="2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row>
    <row r="125" spans="1:146" x14ac:dyDescent="0.3">
      <c r="A125" s="56" t="s">
        <v>625</v>
      </c>
      <c r="B125" s="23" t="s">
        <v>474</v>
      </c>
      <c r="C125" s="24" t="s">
        <v>23</v>
      </c>
      <c r="D125" s="25">
        <v>1609528.89</v>
      </c>
      <c r="E125" s="23" t="s">
        <v>626</v>
      </c>
      <c r="F125" s="23" t="s">
        <v>627</v>
      </c>
      <c r="G125" s="23" t="s">
        <v>628</v>
      </c>
      <c r="H125" s="20" t="s">
        <v>3139</v>
      </c>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v>4</v>
      </c>
      <c r="CA125" s="3"/>
      <c r="CB125" s="3"/>
      <c r="CC125" s="3">
        <v>23851</v>
      </c>
      <c r="CD125" s="3"/>
      <c r="CE125" s="3"/>
      <c r="CF125" s="3">
        <v>1</v>
      </c>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row>
    <row r="126" spans="1:146" x14ac:dyDescent="0.3">
      <c r="A126" s="56" t="s">
        <v>629</v>
      </c>
      <c r="B126" s="23" t="s">
        <v>474</v>
      </c>
      <c r="C126" s="24" t="s">
        <v>23</v>
      </c>
      <c r="D126" s="25">
        <v>3985152.24</v>
      </c>
      <c r="E126" s="23" t="s">
        <v>630</v>
      </c>
      <c r="F126" s="23" t="s">
        <v>631</v>
      </c>
      <c r="G126" s="23" t="s">
        <v>632</v>
      </c>
      <c r="H126" s="20" t="s">
        <v>3139</v>
      </c>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v>1</v>
      </c>
      <c r="CA126" s="3"/>
      <c r="CB126" s="3"/>
      <c r="CC126" s="3">
        <v>71396</v>
      </c>
      <c r="CD126" s="3"/>
      <c r="CE126" s="3"/>
      <c r="CF126" s="3">
        <v>1</v>
      </c>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row>
    <row r="127" spans="1:146" x14ac:dyDescent="0.3">
      <c r="A127" s="56" t="s">
        <v>633</v>
      </c>
      <c r="B127" s="23" t="s">
        <v>474</v>
      </c>
      <c r="C127" s="24" t="s">
        <v>23</v>
      </c>
      <c r="D127" s="25">
        <v>7691113.7300000004</v>
      </c>
      <c r="E127" s="23" t="s">
        <v>634</v>
      </c>
      <c r="F127" s="23" t="s">
        <v>635</v>
      </c>
      <c r="G127" s="23" t="s">
        <v>636</v>
      </c>
      <c r="H127" s="20" t="s">
        <v>3139</v>
      </c>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v>450</v>
      </c>
      <c r="BJ127" s="3">
        <v>1</v>
      </c>
      <c r="BK127" s="3"/>
      <c r="BL127" s="3"/>
      <c r="BM127" s="3"/>
      <c r="BN127" s="3"/>
      <c r="BO127" s="3"/>
      <c r="BP127" s="3"/>
      <c r="BQ127" s="3"/>
      <c r="BR127" s="3"/>
      <c r="BS127" s="3"/>
      <c r="BT127" s="3"/>
      <c r="BU127" s="3"/>
      <c r="BV127" s="3"/>
      <c r="BW127" s="3"/>
      <c r="BX127" s="3">
        <v>1</v>
      </c>
      <c r="BY127" s="3"/>
      <c r="BZ127" s="3">
        <v>1</v>
      </c>
      <c r="CA127" s="3"/>
      <c r="CB127" s="3"/>
      <c r="CC127" s="3">
        <v>49500</v>
      </c>
      <c r="CD127" s="3"/>
      <c r="CE127" s="3"/>
      <c r="CF127" s="3">
        <v>1</v>
      </c>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row>
    <row r="128" spans="1:146" x14ac:dyDescent="0.3">
      <c r="A128" s="56" t="s">
        <v>637</v>
      </c>
      <c r="B128" s="23" t="s">
        <v>474</v>
      </c>
      <c r="C128" s="24" t="s">
        <v>23</v>
      </c>
      <c r="D128" s="25">
        <v>1869934.88</v>
      </c>
      <c r="E128" s="23" t="s">
        <v>638</v>
      </c>
      <c r="F128" s="23" t="s">
        <v>639</v>
      </c>
      <c r="G128" s="23" t="s">
        <v>640</v>
      </c>
      <c r="H128" s="20" t="s">
        <v>3139</v>
      </c>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v>1</v>
      </c>
      <c r="CA128" s="3"/>
      <c r="CB128" s="3"/>
      <c r="CC128" s="3">
        <v>21078</v>
      </c>
      <c r="CD128" s="3"/>
      <c r="CE128" s="3"/>
      <c r="CF128" s="3">
        <v>1</v>
      </c>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row>
    <row r="129" spans="1:146" x14ac:dyDescent="0.3">
      <c r="A129" s="56" t="s">
        <v>641</v>
      </c>
      <c r="B129" s="23" t="s">
        <v>474</v>
      </c>
      <c r="C129" s="24" t="s">
        <v>23</v>
      </c>
      <c r="D129" s="25">
        <v>1978244.52</v>
      </c>
      <c r="E129" s="23" t="s">
        <v>642</v>
      </c>
      <c r="F129" s="23" t="s">
        <v>643</v>
      </c>
      <c r="G129" s="23" t="s">
        <v>644</v>
      </c>
      <c r="H129" s="20" t="s">
        <v>3139</v>
      </c>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v>1</v>
      </c>
      <c r="CA129" s="3"/>
      <c r="CB129" s="3"/>
      <c r="CC129" s="3">
        <v>7246</v>
      </c>
      <c r="CD129" s="3"/>
      <c r="CE129" s="3"/>
      <c r="CF129" s="3">
        <v>1</v>
      </c>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row>
    <row r="130" spans="1:146" x14ac:dyDescent="0.3">
      <c r="A130" s="56" t="s">
        <v>645</v>
      </c>
      <c r="B130" s="23" t="s">
        <v>474</v>
      </c>
      <c r="C130" s="24" t="s">
        <v>23</v>
      </c>
      <c r="D130" s="25">
        <v>2035892.8</v>
      </c>
      <c r="E130" s="23" t="s">
        <v>646</v>
      </c>
      <c r="F130" s="23" t="s">
        <v>647</v>
      </c>
      <c r="G130" s="23" t="s">
        <v>648</v>
      </c>
      <c r="H130" s="20" t="s">
        <v>3139</v>
      </c>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v>1</v>
      </c>
      <c r="CA130" s="3"/>
      <c r="CB130" s="3"/>
      <c r="CC130" s="3">
        <v>6064</v>
      </c>
      <c r="CD130" s="3"/>
      <c r="CE130" s="3"/>
      <c r="CF130" s="3">
        <v>1</v>
      </c>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row>
    <row r="131" spans="1:146" x14ac:dyDescent="0.3">
      <c r="A131" s="56" t="s">
        <v>649</v>
      </c>
      <c r="B131" s="23" t="s">
        <v>474</v>
      </c>
      <c r="C131" s="24" t="s">
        <v>23</v>
      </c>
      <c r="D131" s="25">
        <v>1571189.89</v>
      </c>
      <c r="E131" s="23" t="s">
        <v>650</v>
      </c>
      <c r="F131" s="23" t="s">
        <v>651</v>
      </c>
      <c r="G131" s="23" t="s">
        <v>652</v>
      </c>
      <c r="H131" s="20" t="s">
        <v>3139</v>
      </c>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v>2</v>
      </c>
      <c r="CA131" s="3"/>
      <c r="CB131" s="3"/>
      <c r="CC131" s="3">
        <v>22321</v>
      </c>
      <c r="CD131" s="3"/>
      <c r="CE131" s="3"/>
      <c r="CF131" s="3">
        <v>2</v>
      </c>
      <c r="CG131" s="3"/>
      <c r="CH131" s="3"/>
      <c r="CI131" s="3"/>
      <c r="CJ131" s="3"/>
      <c r="CK131" s="3"/>
      <c r="CL131" s="3"/>
      <c r="CM131" s="3"/>
      <c r="CN131" s="3"/>
      <c r="CO131" s="3"/>
      <c r="CP131" s="2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row>
    <row r="132" spans="1:146" x14ac:dyDescent="0.3">
      <c r="A132" s="56" t="s">
        <v>653</v>
      </c>
      <c r="B132" s="23" t="s">
        <v>654</v>
      </c>
      <c r="C132" s="24" t="s">
        <v>2</v>
      </c>
      <c r="D132" s="25">
        <v>5442134.6299999999</v>
      </c>
      <c r="E132" s="23" t="s">
        <v>655</v>
      </c>
      <c r="F132" s="23" t="s">
        <v>656</v>
      </c>
      <c r="G132" s="23" t="s">
        <v>657</v>
      </c>
      <c r="H132" s="20" t="s">
        <v>3139</v>
      </c>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v>15.37</v>
      </c>
      <c r="CI132" s="3"/>
      <c r="CJ132" s="3"/>
      <c r="CK132" s="3"/>
      <c r="CL132" s="3"/>
      <c r="CM132" s="3">
        <v>1</v>
      </c>
      <c r="CN132" s="3"/>
      <c r="CO132" s="23"/>
      <c r="CP132" s="23">
        <v>1039</v>
      </c>
      <c r="CQ132" s="3">
        <v>1039</v>
      </c>
      <c r="CR132" s="3">
        <v>1</v>
      </c>
      <c r="CS132" s="3">
        <v>0.12</v>
      </c>
      <c r="CT132" s="3"/>
      <c r="CU132" s="3"/>
      <c r="CV132" s="3">
        <v>1</v>
      </c>
      <c r="CW132" s="3"/>
      <c r="CX132" s="3"/>
      <c r="CY132" s="3"/>
      <c r="CZ132" s="3"/>
      <c r="DA132" s="23"/>
      <c r="DB132" s="23"/>
      <c r="DC132" s="2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row>
    <row r="133" spans="1:146" x14ac:dyDescent="0.3">
      <c r="A133" s="56" t="s">
        <v>658</v>
      </c>
      <c r="B133" s="23" t="s">
        <v>654</v>
      </c>
      <c r="C133" s="24" t="s">
        <v>2</v>
      </c>
      <c r="D133" s="25">
        <v>5157966.1399999997</v>
      </c>
      <c r="E133" s="23" t="s">
        <v>659</v>
      </c>
      <c r="F133" s="23" t="s">
        <v>660</v>
      </c>
      <c r="G133" s="23" t="s">
        <v>661</v>
      </c>
      <c r="H133" s="20" t="s">
        <v>3139</v>
      </c>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v>10.130000000000001</v>
      </c>
      <c r="CI133" s="3">
        <v>1.02</v>
      </c>
      <c r="CJ133" s="3"/>
      <c r="CK133" s="3"/>
      <c r="CL133" s="3"/>
      <c r="CM133" s="3"/>
      <c r="CN133" s="3"/>
      <c r="CO133" s="23"/>
      <c r="CP133" s="23">
        <v>693</v>
      </c>
      <c r="CQ133" s="3">
        <v>693</v>
      </c>
      <c r="CR133" s="3"/>
      <c r="CS133" s="3"/>
      <c r="CT133" s="3"/>
      <c r="CU133" s="3"/>
      <c r="CV133" s="3">
        <v>1</v>
      </c>
      <c r="CW133" s="3">
        <v>4.1399999999999997</v>
      </c>
      <c r="CX133" s="3">
        <v>1.1100000000000001</v>
      </c>
      <c r="CY133" s="3"/>
      <c r="CZ133" s="3"/>
      <c r="DA133" s="23"/>
      <c r="DB133" s="23">
        <v>351</v>
      </c>
      <c r="DC133" s="2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row>
    <row r="134" spans="1:146" x14ac:dyDescent="0.3">
      <c r="A134" s="56" t="s">
        <v>662</v>
      </c>
      <c r="B134" s="23" t="s">
        <v>654</v>
      </c>
      <c r="C134" s="24" t="s">
        <v>2</v>
      </c>
      <c r="D134" s="25">
        <v>17509785.370000001</v>
      </c>
      <c r="E134" s="23" t="s">
        <v>663</v>
      </c>
      <c r="F134" s="23" t="s">
        <v>290</v>
      </c>
      <c r="G134" s="23" t="s">
        <v>664</v>
      </c>
      <c r="H134" s="20" t="s">
        <v>3139</v>
      </c>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v>1</v>
      </c>
      <c r="CN134" s="3"/>
      <c r="CO134" s="23">
        <v>27842</v>
      </c>
      <c r="CP134" s="23">
        <v>27842</v>
      </c>
      <c r="CQ134" s="3"/>
      <c r="CR134" s="3">
        <v>1</v>
      </c>
      <c r="CS134" s="3">
        <v>1.21</v>
      </c>
      <c r="CT134" s="3"/>
      <c r="CU134" s="3"/>
      <c r="CV134" s="3"/>
      <c r="CW134" s="3"/>
      <c r="CX134" s="3"/>
      <c r="CY134" s="3"/>
      <c r="CZ134" s="3"/>
      <c r="DA134" s="23"/>
      <c r="DB134" s="23"/>
      <c r="DC134" s="2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row>
    <row r="135" spans="1:146" x14ac:dyDescent="0.3">
      <c r="A135" s="56" t="s">
        <v>665</v>
      </c>
      <c r="B135" s="23" t="s">
        <v>654</v>
      </c>
      <c r="C135" s="24" t="s">
        <v>2</v>
      </c>
      <c r="D135" s="25">
        <v>27468053.579999998</v>
      </c>
      <c r="E135" s="23" t="s">
        <v>666</v>
      </c>
      <c r="F135" s="23" t="s">
        <v>667</v>
      </c>
      <c r="G135" s="23" t="s">
        <v>668</v>
      </c>
      <c r="H135" s="20" t="s">
        <v>3139</v>
      </c>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v>45.88</v>
      </c>
      <c r="CI135" s="3"/>
      <c r="CJ135" s="3"/>
      <c r="CK135" s="3"/>
      <c r="CL135" s="3"/>
      <c r="CM135" s="3"/>
      <c r="CN135" s="3"/>
      <c r="CO135" s="23"/>
      <c r="CP135" s="23">
        <v>3691</v>
      </c>
      <c r="CQ135" s="3">
        <v>3691</v>
      </c>
      <c r="CR135" s="3"/>
      <c r="CS135" s="3"/>
      <c r="CT135" s="3"/>
      <c r="CU135" s="3"/>
      <c r="CV135" s="3"/>
      <c r="CW135" s="3"/>
      <c r="CX135" s="3">
        <v>6.89</v>
      </c>
      <c r="CY135" s="3"/>
      <c r="CZ135" s="3"/>
      <c r="DA135" s="23"/>
      <c r="DB135" s="23"/>
      <c r="DC135" s="2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row>
    <row r="136" spans="1:146" x14ac:dyDescent="0.3">
      <c r="A136" s="56" t="s">
        <v>669</v>
      </c>
      <c r="B136" s="23" t="s">
        <v>654</v>
      </c>
      <c r="C136" s="24" t="s">
        <v>2</v>
      </c>
      <c r="D136" s="25">
        <v>108940352</v>
      </c>
      <c r="E136" s="23" t="s">
        <v>670</v>
      </c>
      <c r="F136" s="23" t="s">
        <v>671</v>
      </c>
      <c r="G136" s="23" t="s">
        <v>672</v>
      </c>
      <c r="H136" s="20" t="s">
        <v>3139</v>
      </c>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v>98.74</v>
      </c>
      <c r="CI136" s="3"/>
      <c r="CJ136" s="3"/>
      <c r="CK136" s="3"/>
      <c r="CL136" s="3"/>
      <c r="CM136" s="3"/>
      <c r="CN136" s="3"/>
      <c r="CO136" s="23">
        <v>6850</v>
      </c>
      <c r="CP136" s="23">
        <v>6850</v>
      </c>
      <c r="CQ136" s="3">
        <v>6850</v>
      </c>
      <c r="CR136" s="3"/>
      <c r="CS136" s="3"/>
      <c r="CT136" s="3"/>
      <c r="CU136" s="3"/>
      <c r="CV136" s="3"/>
      <c r="CW136" s="3">
        <v>8.3000000000000007</v>
      </c>
      <c r="CX136" s="3"/>
      <c r="CY136" s="3"/>
      <c r="CZ136" s="3">
        <v>2</v>
      </c>
      <c r="DA136" s="23">
        <v>1</v>
      </c>
      <c r="DB136" s="23"/>
      <c r="DC136" s="2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row>
    <row r="137" spans="1:146" x14ac:dyDescent="0.3">
      <c r="A137" s="56" t="s">
        <v>673</v>
      </c>
      <c r="B137" s="23" t="s">
        <v>654</v>
      </c>
      <c r="C137" s="24" t="s">
        <v>2</v>
      </c>
      <c r="D137" s="25">
        <v>6382495.4100000001</v>
      </c>
      <c r="E137" s="23" t="s">
        <v>674</v>
      </c>
      <c r="F137" s="23" t="s">
        <v>675</v>
      </c>
      <c r="G137" s="23" t="s">
        <v>676</v>
      </c>
      <c r="H137" s="20" t="s">
        <v>3139</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v>3.49</v>
      </c>
      <c r="CI137" s="3"/>
      <c r="CJ137" s="3">
        <v>4.0599999999999996</v>
      </c>
      <c r="CK137" s="3"/>
      <c r="CL137" s="3"/>
      <c r="CM137" s="3"/>
      <c r="CN137" s="3"/>
      <c r="CO137" s="23"/>
      <c r="CP137" s="23">
        <v>235</v>
      </c>
      <c r="CQ137" s="3">
        <v>235</v>
      </c>
      <c r="CR137" s="3"/>
      <c r="CS137" s="3"/>
      <c r="CT137" s="3"/>
      <c r="CU137" s="3"/>
      <c r="CV137" s="3"/>
      <c r="CW137" s="3">
        <v>5.52</v>
      </c>
      <c r="CX137" s="3"/>
      <c r="CY137" s="3"/>
      <c r="CZ137" s="3"/>
      <c r="DA137" s="23"/>
      <c r="DB137" s="23">
        <v>50</v>
      </c>
      <c r="DC137" s="2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row>
    <row r="138" spans="1:146" x14ac:dyDescent="0.3">
      <c r="A138" s="56" t="s">
        <v>677</v>
      </c>
      <c r="B138" s="23" t="s">
        <v>654</v>
      </c>
      <c r="C138" s="24" t="s">
        <v>2</v>
      </c>
      <c r="D138" s="25">
        <v>8783397.1600000001</v>
      </c>
      <c r="E138" s="23" t="s">
        <v>678</v>
      </c>
      <c r="F138" s="23" t="s">
        <v>679</v>
      </c>
      <c r="G138" s="23" t="s">
        <v>680</v>
      </c>
      <c r="H138" s="20" t="s">
        <v>3139</v>
      </c>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v>3.04</v>
      </c>
      <c r="CI138" s="3"/>
      <c r="CJ138" s="3"/>
      <c r="CK138" s="3"/>
      <c r="CL138" s="3"/>
      <c r="CM138" s="3">
        <v>1</v>
      </c>
      <c r="CN138" s="3"/>
      <c r="CO138" s="23"/>
      <c r="CP138" s="23">
        <v>310</v>
      </c>
      <c r="CQ138" s="3">
        <v>310</v>
      </c>
      <c r="CR138" s="3">
        <v>1</v>
      </c>
      <c r="CS138" s="3">
        <v>1</v>
      </c>
      <c r="CT138" s="3"/>
      <c r="CU138" s="3"/>
      <c r="CV138" s="3"/>
      <c r="CW138" s="3">
        <v>0.98</v>
      </c>
      <c r="CX138" s="3">
        <v>1.87</v>
      </c>
      <c r="CY138" s="3"/>
      <c r="CZ138" s="3"/>
      <c r="DA138" s="23"/>
      <c r="DB138" s="23">
        <v>12</v>
      </c>
      <c r="DC138" s="2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row>
    <row r="139" spans="1:146" x14ac:dyDescent="0.3">
      <c r="A139" s="56" t="s">
        <v>681</v>
      </c>
      <c r="B139" s="23" t="s">
        <v>654</v>
      </c>
      <c r="C139" s="24" t="s">
        <v>2</v>
      </c>
      <c r="D139" s="25">
        <v>12687117.630000001</v>
      </c>
      <c r="E139" s="23" t="s">
        <v>682</v>
      </c>
      <c r="F139" s="23" t="s">
        <v>683</v>
      </c>
      <c r="G139" s="23" t="s">
        <v>684</v>
      </c>
      <c r="H139" s="20" t="s">
        <v>3139</v>
      </c>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v>1</v>
      </c>
      <c r="CN139" s="3"/>
      <c r="CO139" s="23"/>
      <c r="CP139" s="23"/>
      <c r="CQ139" s="3"/>
      <c r="CR139" s="3">
        <v>1</v>
      </c>
      <c r="CS139" s="3">
        <v>0.41</v>
      </c>
      <c r="CT139" s="3"/>
      <c r="CU139" s="3"/>
      <c r="CV139" s="3"/>
      <c r="CW139" s="3"/>
      <c r="CX139" s="3"/>
      <c r="CY139" s="3"/>
      <c r="CZ139" s="3"/>
      <c r="DA139" s="23"/>
      <c r="DB139" s="23"/>
      <c r="DC139" s="2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row>
    <row r="140" spans="1:146" x14ac:dyDescent="0.3">
      <c r="A140" s="56" t="s">
        <v>685</v>
      </c>
      <c r="B140" s="23" t="s">
        <v>654</v>
      </c>
      <c r="C140" s="24" t="s">
        <v>2</v>
      </c>
      <c r="D140" s="25">
        <v>12536146.939999999</v>
      </c>
      <c r="E140" s="23" t="s">
        <v>686</v>
      </c>
      <c r="F140" s="23" t="s">
        <v>687</v>
      </c>
      <c r="G140" s="23" t="s">
        <v>688</v>
      </c>
      <c r="H140" s="20" t="s">
        <v>3139</v>
      </c>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v>27.46</v>
      </c>
      <c r="CI140" s="3"/>
      <c r="CJ140" s="3"/>
      <c r="CK140" s="3"/>
      <c r="CL140" s="3"/>
      <c r="CM140" s="3"/>
      <c r="CN140" s="3"/>
      <c r="CO140" s="23"/>
      <c r="CP140" s="23">
        <v>2346</v>
      </c>
      <c r="CQ140" s="3">
        <v>2346</v>
      </c>
      <c r="CR140" s="3"/>
      <c r="CS140" s="3"/>
      <c r="CT140" s="3"/>
      <c r="CU140" s="3"/>
      <c r="CV140" s="3"/>
      <c r="CW140" s="3"/>
      <c r="CX140" s="3"/>
      <c r="CY140" s="3"/>
      <c r="CZ140" s="3"/>
      <c r="DA140" s="23"/>
      <c r="DB140" s="23"/>
      <c r="DC140" s="2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row>
    <row r="141" spans="1:146" x14ac:dyDescent="0.3">
      <c r="A141" s="56" t="s">
        <v>689</v>
      </c>
      <c r="B141" s="23" t="s">
        <v>654</v>
      </c>
      <c r="C141" s="24" t="s">
        <v>2</v>
      </c>
      <c r="D141" s="25">
        <v>29016481.050000001</v>
      </c>
      <c r="E141" s="23" t="s">
        <v>690</v>
      </c>
      <c r="F141" s="23" t="s">
        <v>691</v>
      </c>
      <c r="G141" s="23" t="s">
        <v>692</v>
      </c>
      <c r="H141" s="20" t="s">
        <v>3139</v>
      </c>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v>26.09</v>
      </c>
      <c r="CI141" s="3"/>
      <c r="CJ141" s="3"/>
      <c r="CK141" s="3"/>
      <c r="CL141" s="3"/>
      <c r="CM141" s="3"/>
      <c r="CN141" s="3"/>
      <c r="CO141" s="23"/>
      <c r="CP141" s="23">
        <v>3307</v>
      </c>
      <c r="CQ141" s="3">
        <v>3307</v>
      </c>
      <c r="CR141" s="3"/>
      <c r="CS141" s="3"/>
      <c r="CT141" s="3"/>
      <c r="CU141" s="3"/>
      <c r="CV141" s="3"/>
      <c r="CW141" s="3"/>
      <c r="CX141" s="3">
        <v>7.9</v>
      </c>
      <c r="CY141" s="3"/>
      <c r="CZ141" s="3"/>
      <c r="DA141" s="23"/>
      <c r="DB141" s="23"/>
      <c r="DC141" s="2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row>
    <row r="142" spans="1:146" x14ac:dyDescent="0.3">
      <c r="A142" s="56" t="s">
        <v>693</v>
      </c>
      <c r="B142" s="23" t="s">
        <v>654</v>
      </c>
      <c r="C142" s="24" t="s">
        <v>2</v>
      </c>
      <c r="D142" s="25">
        <v>17170883.620000001</v>
      </c>
      <c r="E142" s="23" t="s">
        <v>694</v>
      </c>
      <c r="F142" s="23" t="s">
        <v>695</v>
      </c>
      <c r="G142" s="23" t="s">
        <v>696</v>
      </c>
      <c r="H142" s="20" t="s">
        <v>3139</v>
      </c>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v>2.09</v>
      </c>
      <c r="CI142" s="3"/>
      <c r="CJ142" s="3"/>
      <c r="CK142" s="3"/>
      <c r="CL142" s="3"/>
      <c r="CM142" s="3">
        <v>1</v>
      </c>
      <c r="CN142" s="3"/>
      <c r="CO142" s="23"/>
      <c r="CP142" s="23">
        <v>278</v>
      </c>
      <c r="CQ142" s="3">
        <v>278</v>
      </c>
      <c r="CR142" s="3">
        <v>1</v>
      </c>
      <c r="CS142" s="3">
        <v>0.6</v>
      </c>
      <c r="CT142" s="3"/>
      <c r="CU142" s="3"/>
      <c r="CV142" s="3">
        <v>1</v>
      </c>
      <c r="CW142" s="3"/>
      <c r="CX142" s="3"/>
      <c r="CY142" s="3"/>
      <c r="CZ142" s="3">
        <v>1</v>
      </c>
      <c r="DA142" s="23"/>
      <c r="DB142" s="23"/>
      <c r="DC142" s="23">
        <v>433620</v>
      </c>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row>
    <row r="143" spans="1:146" x14ac:dyDescent="0.3">
      <c r="A143" s="56" t="s">
        <v>697</v>
      </c>
      <c r="B143" s="23" t="s">
        <v>654</v>
      </c>
      <c r="C143" s="24" t="s">
        <v>2</v>
      </c>
      <c r="D143" s="25">
        <v>22065730.559999999</v>
      </c>
      <c r="E143" s="23" t="s">
        <v>698</v>
      </c>
      <c r="F143" s="23" t="s">
        <v>699</v>
      </c>
      <c r="G143" s="23" t="s">
        <v>700</v>
      </c>
      <c r="H143" s="20" t="s">
        <v>3139</v>
      </c>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v>0.99</v>
      </c>
      <c r="CI143" s="3">
        <v>2.93</v>
      </c>
      <c r="CJ143" s="3"/>
      <c r="CK143" s="3"/>
      <c r="CL143" s="3"/>
      <c r="CM143" s="3">
        <v>1</v>
      </c>
      <c r="CN143" s="3"/>
      <c r="CO143" s="23"/>
      <c r="CP143" s="23">
        <v>201</v>
      </c>
      <c r="CQ143" s="3">
        <v>201</v>
      </c>
      <c r="CR143" s="3">
        <v>1</v>
      </c>
      <c r="CS143" s="3">
        <v>1.2</v>
      </c>
      <c r="CT143" s="3">
        <v>1</v>
      </c>
      <c r="CU143" s="3"/>
      <c r="CV143" s="3"/>
      <c r="CW143" s="3"/>
      <c r="CX143" s="3">
        <v>2.42</v>
      </c>
      <c r="CY143" s="3"/>
      <c r="CZ143" s="3"/>
      <c r="DA143" s="23"/>
      <c r="DB143" s="23"/>
      <c r="DC143" s="2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row>
    <row r="144" spans="1:146" x14ac:dyDescent="0.3">
      <c r="A144" s="56" t="s">
        <v>701</v>
      </c>
      <c r="B144" s="23" t="s">
        <v>654</v>
      </c>
      <c r="C144" s="24" t="s">
        <v>2</v>
      </c>
      <c r="D144" s="25">
        <v>3451682.98</v>
      </c>
      <c r="E144" s="23" t="s">
        <v>702</v>
      </c>
      <c r="F144" s="23" t="s">
        <v>703</v>
      </c>
      <c r="G144" s="23" t="s">
        <v>704</v>
      </c>
      <c r="H144" s="20" t="s">
        <v>3139</v>
      </c>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v>1.89</v>
      </c>
      <c r="CJ144" s="3"/>
      <c r="CK144" s="3"/>
      <c r="CL144" s="3"/>
      <c r="CM144" s="3">
        <v>1</v>
      </c>
      <c r="CN144" s="3"/>
      <c r="CO144" s="23"/>
      <c r="CP144" s="23"/>
      <c r="CQ144" s="3"/>
      <c r="CR144" s="3">
        <v>1</v>
      </c>
      <c r="CS144" s="3">
        <v>0.79</v>
      </c>
      <c r="CT144" s="3"/>
      <c r="CU144" s="3"/>
      <c r="CV144" s="3"/>
      <c r="CW144" s="3"/>
      <c r="CX144" s="3"/>
      <c r="CY144" s="3"/>
      <c r="CZ144" s="3">
        <v>1</v>
      </c>
      <c r="DA144" s="23"/>
      <c r="DB144" s="23"/>
      <c r="DC144" s="23">
        <v>2115446</v>
      </c>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row>
    <row r="145" spans="1:146" x14ac:dyDescent="0.3">
      <c r="A145" s="56" t="s">
        <v>705</v>
      </c>
      <c r="B145" s="23" t="s">
        <v>654</v>
      </c>
      <c r="C145" s="24" t="s">
        <v>2</v>
      </c>
      <c r="D145" s="25">
        <v>3087450.96</v>
      </c>
      <c r="E145" s="23" t="s">
        <v>706</v>
      </c>
      <c r="F145" s="23" t="s">
        <v>707</v>
      </c>
      <c r="G145" s="23" t="s">
        <v>708</v>
      </c>
      <c r="H145" s="20" t="s">
        <v>3139</v>
      </c>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v>10.74</v>
      </c>
      <c r="CI145" s="3"/>
      <c r="CJ145" s="3"/>
      <c r="CK145" s="3"/>
      <c r="CL145" s="3"/>
      <c r="CM145" s="3"/>
      <c r="CN145" s="3"/>
      <c r="CO145" s="23"/>
      <c r="CP145" s="23">
        <v>259</v>
      </c>
      <c r="CQ145" s="3">
        <v>259</v>
      </c>
      <c r="CR145" s="3"/>
      <c r="CS145" s="3"/>
      <c r="CT145" s="3"/>
      <c r="CU145" s="3"/>
      <c r="CV145" s="3"/>
      <c r="CW145" s="3"/>
      <c r="CX145" s="3"/>
      <c r="CY145" s="3"/>
      <c r="CZ145" s="3"/>
      <c r="DA145" s="23"/>
      <c r="DB145" s="23"/>
      <c r="DC145" s="2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row>
    <row r="146" spans="1:146" x14ac:dyDescent="0.3">
      <c r="A146" s="56" t="s">
        <v>709</v>
      </c>
      <c r="B146" s="23" t="s">
        <v>654</v>
      </c>
      <c r="C146" s="24" t="s">
        <v>2</v>
      </c>
      <c r="D146" s="25">
        <v>43392544.25</v>
      </c>
      <c r="E146" s="23" t="s">
        <v>710</v>
      </c>
      <c r="F146" s="23" t="s">
        <v>711</v>
      </c>
      <c r="G146" s="23" t="s">
        <v>712</v>
      </c>
      <c r="H146" s="20" t="s">
        <v>3139</v>
      </c>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v>76.959999999999994</v>
      </c>
      <c r="CI146" s="3"/>
      <c r="CJ146" s="3"/>
      <c r="CK146" s="3"/>
      <c r="CL146" s="3"/>
      <c r="CM146" s="3"/>
      <c r="CN146" s="3"/>
      <c r="CO146" s="23"/>
      <c r="CP146" s="23">
        <v>5293</v>
      </c>
      <c r="CQ146" s="3">
        <v>5293</v>
      </c>
      <c r="CR146" s="3"/>
      <c r="CS146" s="3"/>
      <c r="CT146" s="3"/>
      <c r="CU146" s="3"/>
      <c r="CV146" s="3"/>
      <c r="CW146" s="3"/>
      <c r="CX146" s="3"/>
      <c r="CY146" s="3"/>
      <c r="CZ146" s="3"/>
      <c r="DA146" s="23"/>
      <c r="DB146" s="23"/>
      <c r="DC146" s="2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row>
    <row r="147" spans="1:146" x14ac:dyDescent="0.3">
      <c r="A147" s="56" t="s">
        <v>713</v>
      </c>
      <c r="B147" s="23" t="s">
        <v>654</v>
      </c>
      <c r="C147" s="24" t="s">
        <v>2</v>
      </c>
      <c r="D147" s="25">
        <v>4660256.07</v>
      </c>
      <c r="E147" s="23" t="s">
        <v>714</v>
      </c>
      <c r="F147" s="23" t="s">
        <v>715</v>
      </c>
      <c r="G147" s="23" t="s">
        <v>716</v>
      </c>
      <c r="H147" s="20" t="s">
        <v>3139</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v>8.5</v>
      </c>
      <c r="CI147" s="3"/>
      <c r="CJ147" s="3"/>
      <c r="CK147" s="3"/>
      <c r="CL147" s="3"/>
      <c r="CM147" s="3"/>
      <c r="CN147" s="3"/>
      <c r="CO147" s="23"/>
      <c r="CP147" s="23">
        <v>358</v>
      </c>
      <c r="CQ147" s="3">
        <v>358</v>
      </c>
      <c r="CR147" s="3"/>
      <c r="CS147" s="3"/>
      <c r="CT147" s="3"/>
      <c r="CU147" s="3"/>
      <c r="CV147" s="3"/>
      <c r="CW147" s="3">
        <v>0.3</v>
      </c>
      <c r="CX147" s="3"/>
      <c r="CY147" s="3"/>
      <c r="CZ147" s="3">
        <v>1</v>
      </c>
      <c r="DA147" s="23"/>
      <c r="DB147" s="23">
        <v>10</v>
      </c>
      <c r="DC147" s="23">
        <v>50500</v>
      </c>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row>
    <row r="148" spans="1:146" x14ac:dyDescent="0.3">
      <c r="A148" s="56" t="s">
        <v>717</v>
      </c>
      <c r="B148" s="23" t="s">
        <v>654</v>
      </c>
      <c r="C148" s="24" t="s">
        <v>2</v>
      </c>
      <c r="D148" s="25">
        <v>70372971.969999999</v>
      </c>
      <c r="E148" s="23" t="s">
        <v>718</v>
      </c>
      <c r="F148" s="23" t="s">
        <v>719</v>
      </c>
      <c r="G148" s="23" t="s">
        <v>720</v>
      </c>
      <c r="H148" s="20" t="s">
        <v>3139</v>
      </c>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v>23.91</v>
      </c>
      <c r="CI148" s="3">
        <v>6.81</v>
      </c>
      <c r="CJ148" s="3"/>
      <c r="CK148" s="3"/>
      <c r="CL148" s="3"/>
      <c r="CM148" s="3">
        <v>1</v>
      </c>
      <c r="CN148" s="3"/>
      <c r="CO148" s="23"/>
      <c r="CP148" s="23">
        <v>3008</v>
      </c>
      <c r="CQ148" s="3">
        <v>3008</v>
      </c>
      <c r="CR148" s="16" t="s">
        <v>3159</v>
      </c>
      <c r="CS148" s="3">
        <v>2.85</v>
      </c>
      <c r="CT148" s="3"/>
      <c r="CU148" s="3"/>
      <c r="CV148" s="3">
        <v>3</v>
      </c>
      <c r="CW148" s="3"/>
      <c r="CX148" s="3">
        <v>0.98</v>
      </c>
      <c r="CY148" s="3"/>
      <c r="CZ148" s="3">
        <v>1</v>
      </c>
      <c r="DA148" s="23"/>
      <c r="DB148" s="23"/>
      <c r="DC148" s="2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row>
    <row r="149" spans="1:146" x14ac:dyDescent="0.3">
      <c r="A149" s="56" t="s">
        <v>721</v>
      </c>
      <c r="B149" s="23" t="s">
        <v>654</v>
      </c>
      <c r="C149" s="24" t="s">
        <v>2</v>
      </c>
      <c r="D149" s="25">
        <v>17043851.489999998</v>
      </c>
      <c r="E149" s="23" t="s">
        <v>722</v>
      </c>
      <c r="F149" s="23" t="s">
        <v>723</v>
      </c>
      <c r="G149" s="23" t="s">
        <v>724</v>
      </c>
      <c r="H149" s="20" t="s">
        <v>3139</v>
      </c>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v>28.76</v>
      </c>
      <c r="CI149" s="3"/>
      <c r="CJ149" s="3"/>
      <c r="CK149" s="3"/>
      <c r="CL149" s="3"/>
      <c r="CM149" s="3">
        <v>1</v>
      </c>
      <c r="CN149" s="3"/>
      <c r="CO149" s="23">
        <v>226650</v>
      </c>
      <c r="CP149" s="23">
        <v>226650</v>
      </c>
      <c r="CQ149" s="3">
        <v>2195</v>
      </c>
      <c r="CR149" s="3"/>
      <c r="CS149" s="3"/>
      <c r="CT149" s="3"/>
      <c r="CU149" s="3"/>
      <c r="CV149" s="3"/>
      <c r="CW149" s="3"/>
      <c r="CX149" s="3">
        <v>15.89</v>
      </c>
      <c r="CY149" s="3"/>
      <c r="CZ149" s="3"/>
      <c r="DA149" s="23"/>
      <c r="DB149" s="23"/>
      <c r="DC149" s="2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row>
    <row r="150" spans="1:146" x14ac:dyDescent="0.3">
      <c r="A150" s="56" t="s">
        <v>725</v>
      </c>
      <c r="B150" s="23" t="s">
        <v>654</v>
      </c>
      <c r="C150" s="24" t="s">
        <v>2</v>
      </c>
      <c r="D150" s="25">
        <v>20135517.25</v>
      </c>
      <c r="E150" s="23" t="s">
        <v>726</v>
      </c>
      <c r="F150" s="23" t="s">
        <v>727</v>
      </c>
      <c r="G150" s="23" t="s">
        <v>728</v>
      </c>
      <c r="H150" s="20" t="s">
        <v>3139</v>
      </c>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v>36.5</v>
      </c>
      <c r="CI150" s="3"/>
      <c r="CJ150" s="3"/>
      <c r="CK150" s="3"/>
      <c r="CL150" s="3"/>
      <c r="CM150" s="3">
        <v>1</v>
      </c>
      <c r="CN150" s="3"/>
      <c r="CO150" s="23"/>
      <c r="CP150" s="23">
        <v>4132</v>
      </c>
      <c r="CQ150" s="3">
        <v>4132</v>
      </c>
      <c r="CR150" s="3">
        <v>1</v>
      </c>
      <c r="CS150" s="3">
        <v>0.4</v>
      </c>
      <c r="CT150" s="3"/>
      <c r="CU150" s="3"/>
      <c r="CV150" s="3"/>
      <c r="CW150" s="3"/>
      <c r="CX150" s="3"/>
      <c r="CY150" s="3"/>
      <c r="CZ150" s="3"/>
      <c r="DA150" s="23"/>
      <c r="DB150" s="23"/>
      <c r="DC150" s="2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row>
    <row r="151" spans="1:146" x14ac:dyDescent="0.3">
      <c r="A151" s="56" t="s">
        <v>729</v>
      </c>
      <c r="B151" s="23" t="s">
        <v>654</v>
      </c>
      <c r="C151" s="24" t="s">
        <v>2</v>
      </c>
      <c r="D151" s="25">
        <v>13016181.970000001</v>
      </c>
      <c r="E151" s="23" t="s">
        <v>730</v>
      </c>
      <c r="F151" s="23" t="s">
        <v>731</v>
      </c>
      <c r="G151" s="23" t="s">
        <v>732</v>
      </c>
      <c r="H151" s="20" t="s">
        <v>3139</v>
      </c>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v>9.2799999999999994</v>
      </c>
      <c r="CI151" s="3"/>
      <c r="CJ151" s="3"/>
      <c r="CK151" s="3"/>
      <c r="CL151" s="3"/>
      <c r="CM151" s="3"/>
      <c r="CN151" s="3"/>
      <c r="CO151" s="23"/>
      <c r="CP151" s="23">
        <v>836</v>
      </c>
      <c r="CQ151" s="3">
        <v>836</v>
      </c>
      <c r="CR151" s="3"/>
      <c r="CS151" s="3"/>
      <c r="CT151" s="3"/>
      <c r="CU151" s="3"/>
      <c r="CV151" s="3">
        <v>1</v>
      </c>
      <c r="CW151" s="3"/>
      <c r="CX151" s="3"/>
      <c r="CY151" s="3"/>
      <c r="CZ151" s="3">
        <v>2</v>
      </c>
      <c r="DA151" s="23"/>
      <c r="DB151" s="23"/>
      <c r="DC151" s="23">
        <v>2291000</v>
      </c>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row>
    <row r="152" spans="1:146" x14ac:dyDescent="0.3">
      <c r="A152" s="56" t="s">
        <v>733</v>
      </c>
      <c r="B152" s="23" t="s">
        <v>654</v>
      </c>
      <c r="C152" s="24" t="s">
        <v>2</v>
      </c>
      <c r="D152" s="25">
        <v>18875922.370000001</v>
      </c>
      <c r="E152" s="23" t="s">
        <v>734</v>
      </c>
      <c r="F152" s="23" t="s">
        <v>735</v>
      </c>
      <c r="G152" s="23" t="s">
        <v>736</v>
      </c>
      <c r="H152" s="20" t="s">
        <v>3139</v>
      </c>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v>50.72</v>
      </c>
      <c r="CI152" s="3"/>
      <c r="CJ152" s="3"/>
      <c r="CK152" s="3"/>
      <c r="CL152" s="3"/>
      <c r="CM152" s="3"/>
      <c r="CN152" s="3"/>
      <c r="CO152" s="23">
        <v>106</v>
      </c>
      <c r="CP152" s="23">
        <v>5466</v>
      </c>
      <c r="CQ152" s="3">
        <v>5360</v>
      </c>
      <c r="CR152" s="3"/>
      <c r="CS152" s="3"/>
      <c r="CT152" s="3"/>
      <c r="CU152" s="3"/>
      <c r="CV152" s="3"/>
      <c r="CW152" s="3"/>
      <c r="CX152" s="3"/>
      <c r="CY152" s="3"/>
      <c r="CZ152" s="3"/>
      <c r="DA152" s="23">
        <v>1</v>
      </c>
      <c r="DB152" s="23">
        <v>540</v>
      </c>
      <c r="DC152" s="23">
        <v>4927</v>
      </c>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row>
    <row r="153" spans="1:146" x14ac:dyDescent="0.3">
      <c r="A153" s="56" t="s">
        <v>737</v>
      </c>
      <c r="B153" s="23" t="s">
        <v>654</v>
      </c>
      <c r="C153" s="24" t="s">
        <v>2</v>
      </c>
      <c r="D153" s="25">
        <v>3130678.13</v>
      </c>
      <c r="E153" s="23" t="s">
        <v>738</v>
      </c>
      <c r="F153" s="23" t="s">
        <v>739</v>
      </c>
      <c r="G153" s="23" t="s">
        <v>740</v>
      </c>
      <c r="H153" s="20" t="s">
        <v>3139</v>
      </c>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v>5.26</v>
      </c>
      <c r="CI153" s="3"/>
      <c r="CJ153" s="3"/>
      <c r="CK153" s="3"/>
      <c r="CL153" s="3"/>
      <c r="CM153" s="3"/>
      <c r="CN153" s="3"/>
      <c r="CO153" s="23"/>
      <c r="CP153" s="23">
        <v>664</v>
      </c>
      <c r="CQ153" s="3">
        <v>664</v>
      </c>
      <c r="CR153" s="3"/>
      <c r="CS153" s="3"/>
      <c r="CT153" s="3"/>
      <c r="CU153" s="3"/>
      <c r="CV153" s="3"/>
      <c r="CW153" s="3"/>
      <c r="CX153" s="3"/>
      <c r="CY153" s="3"/>
      <c r="CZ153" s="3"/>
      <c r="DA153" s="23"/>
      <c r="DB153" s="23"/>
      <c r="DC153" s="2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row>
    <row r="154" spans="1:146" x14ac:dyDescent="0.3">
      <c r="A154" s="56" t="s">
        <v>741</v>
      </c>
      <c r="B154" s="23" t="s">
        <v>654</v>
      </c>
      <c r="C154" s="24" t="s">
        <v>2</v>
      </c>
      <c r="D154" s="25">
        <v>33324108.050000001</v>
      </c>
      <c r="E154" s="23" t="s">
        <v>742</v>
      </c>
      <c r="F154" s="23" t="s">
        <v>743</v>
      </c>
      <c r="G154" s="23" t="s">
        <v>744</v>
      </c>
      <c r="H154" s="20" t="s">
        <v>3139</v>
      </c>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v>64.34</v>
      </c>
      <c r="CI154" s="3"/>
      <c r="CJ154" s="3"/>
      <c r="CK154" s="3"/>
      <c r="CL154" s="3"/>
      <c r="CM154" s="3"/>
      <c r="CN154" s="3"/>
      <c r="CO154" s="23"/>
      <c r="CP154" s="23">
        <v>2480</v>
      </c>
      <c r="CQ154" s="3">
        <v>2480</v>
      </c>
      <c r="CR154" s="3"/>
      <c r="CS154" s="3"/>
      <c r="CT154" s="3"/>
      <c r="CU154" s="3"/>
      <c r="CV154" s="3"/>
      <c r="CW154" s="3"/>
      <c r="CX154" s="3"/>
      <c r="CY154" s="3"/>
      <c r="CZ154" s="3"/>
      <c r="DA154" s="23"/>
      <c r="DB154" s="23"/>
      <c r="DC154" s="2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row>
    <row r="155" spans="1:146" x14ac:dyDescent="0.3">
      <c r="A155" s="56" t="s">
        <v>745</v>
      </c>
      <c r="B155" s="23" t="s">
        <v>654</v>
      </c>
      <c r="C155" s="24" t="s">
        <v>2</v>
      </c>
      <c r="D155" s="25">
        <v>102206061.89</v>
      </c>
      <c r="E155" s="23" t="s">
        <v>746</v>
      </c>
      <c r="F155" s="23" t="s">
        <v>747</v>
      </c>
      <c r="G155" s="23" t="s">
        <v>748</v>
      </c>
      <c r="H155" s="20" t="s">
        <v>3139</v>
      </c>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v>22.3</v>
      </c>
      <c r="CI155" s="3">
        <v>4.01</v>
      </c>
      <c r="CJ155" s="3"/>
      <c r="CK155" s="3"/>
      <c r="CL155" s="3"/>
      <c r="CM155" s="3">
        <v>1</v>
      </c>
      <c r="CN155" s="3"/>
      <c r="CO155" s="23"/>
      <c r="CP155" s="23">
        <v>2154</v>
      </c>
      <c r="CQ155" s="3">
        <v>2154</v>
      </c>
      <c r="CR155" s="3"/>
      <c r="CS155" s="3"/>
      <c r="CT155" s="3"/>
      <c r="CU155" s="3"/>
      <c r="CV155" s="3">
        <v>1</v>
      </c>
      <c r="CW155" s="3">
        <v>4.58</v>
      </c>
      <c r="CX155" s="3">
        <v>4.88</v>
      </c>
      <c r="CY155" s="3"/>
      <c r="CZ155" s="3">
        <v>1</v>
      </c>
      <c r="DA155" s="23"/>
      <c r="DB155" s="23">
        <v>465</v>
      </c>
      <c r="DC155" s="23">
        <v>22041592</v>
      </c>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row>
    <row r="156" spans="1:146" x14ac:dyDescent="0.3">
      <c r="A156" s="56" t="s">
        <v>749</v>
      </c>
      <c r="B156" s="23" t="s">
        <v>654</v>
      </c>
      <c r="C156" s="24" t="s">
        <v>2</v>
      </c>
      <c r="D156" s="25">
        <v>3054604.37</v>
      </c>
      <c r="E156" s="23" t="s">
        <v>750</v>
      </c>
      <c r="F156" s="23" t="s">
        <v>751</v>
      </c>
      <c r="G156" s="23" t="s">
        <v>752</v>
      </c>
      <c r="H156" s="20" t="s">
        <v>3139</v>
      </c>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v>1</v>
      </c>
      <c r="CN156" s="3"/>
      <c r="CO156" s="23">
        <v>1962</v>
      </c>
      <c r="CP156" s="23">
        <v>1962</v>
      </c>
      <c r="CQ156" s="3"/>
      <c r="CR156" s="3"/>
      <c r="CS156" s="3"/>
      <c r="CT156" s="3"/>
      <c r="CU156" s="3"/>
      <c r="CV156" s="3"/>
      <c r="CW156" s="3"/>
      <c r="CX156" s="3"/>
      <c r="CY156" s="3"/>
      <c r="CZ156" s="3"/>
      <c r="DA156" s="23"/>
      <c r="DB156" s="23"/>
      <c r="DC156" s="2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row>
    <row r="157" spans="1:146" x14ac:dyDescent="0.3">
      <c r="A157" s="56" t="s">
        <v>753</v>
      </c>
      <c r="B157" s="23" t="s">
        <v>654</v>
      </c>
      <c r="C157" s="24" t="s">
        <v>2</v>
      </c>
      <c r="D157" s="25">
        <v>3534664.47</v>
      </c>
      <c r="E157" s="23" t="s">
        <v>754</v>
      </c>
      <c r="F157" s="23" t="s">
        <v>755</v>
      </c>
      <c r="G157" s="23" t="s">
        <v>756</v>
      </c>
      <c r="H157" s="20" t="s">
        <v>3139</v>
      </c>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v>1</v>
      </c>
      <c r="CN157" s="3"/>
      <c r="CO157" s="23">
        <v>5848</v>
      </c>
      <c r="CP157" s="23">
        <v>5848</v>
      </c>
      <c r="CQ157" s="3"/>
      <c r="CR157" s="3">
        <v>1</v>
      </c>
      <c r="CS157" s="3">
        <v>0.16</v>
      </c>
      <c r="CT157" s="3"/>
      <c r="CU157" s="3"/>
      <c r="CV157" s="3"/>
      <c r="CW157" s="3"/>
      <c r="CX157" s="3"/>
      <c r="CY157" s="3"/>
      <c r="CZ157" s="3"/>
      <c r="DA157" s="23"/>
      <c r="DB157" s="23"/>
      <c r="DC157" s="2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row>
    <row r="158" spans="1:146" x14ac:dyDescent="0.3">
      <c r="A158" s="56" t="s">
        <v>757</v>
      </c>
      <c r="B158" s="23" t="s">
        <v>654</v>
      </c>
      <c r="C158" s="24" t="s">
        <v>2</v>
      </c>
      <c r="D158" s="25">
        <v>30166228.010000002</v>
      </c>
      <c r="E158" s="23" t="s">
        <v>758</v>
      </c>
      <c r="F158" s="23" t="s">
        <v>759</v>
      </c>
      <c r="G158" s="23" t="s">
        <v>760</v>
      </c>
      <c r="H158" s="20" t="s">
        <v>3139</v>
      </c>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v>1.72</v>
      </c>
      <c r="CI158" s="3"/>
      <c r="CJ158" s="3"/>
      <c r="CK158" s="3"/>
      <c r="CL158" s="3"/>
      <c r="CM158" s="3">
        <v>1</v>
      </c>
      <c r="CN158" s="3"/>
      <c r="CO158" s="23"/>
      <c r="CP158" s="23">
        <v>184</v>
      </c>
      <c r="CQ158" s="3">
        <v>184</v>
      </c>
      <c r="CR158" s="16" t="s">
        <v>3159</v>
      </c>
      <c r="CS158" s="3">
        <v>0.9</v>
      </c>
      <c r="CT158" s="3">
        <v>1</v>
      </c>
      <c r="CU158" s="3"/>
      <c r="CV158" s="3"/>
      <c r="CW158" s="3"/>
      <c r="CX158" s="3"/>
      <c r="CY158" s="3"/>
      <c r="CZ158" s="3"/>
      <c r="DA158" s="23"/>
      <c r="DB158" s="23"/>
      <c r="DC158" s="2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row>
    <row r="159" spans="1:146" x14ac:dyDescent="0.3">
      <c r="A159" s="56" t="s">
        <v>761</v>
      </c>
      <c r="B159" s="23" t="s">
        <v>654</v>
      </c>
      <c r="C159" s="24" t="s">
        <v>2</v>
      </c>
      <c r="D159" s="25">
        <v>138421895.30000001</v>
      </c>
      <c r="E159" s="23" t="s">
        <v>762</v>
      </c>
      <c r="F159" s="23" t="s">
        <v>763</v>
      </c>
      <c r="G159" s="23" t="s">
        <v>764</v>
      </c>
      <c r="H159" s="20" t="s">
        <v>3139</v>
      </c>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v>51.05</v>
      </c>
      <c r="CI159" s="3">
        <v>10.130000000000001</v>
      </c>
      <c r="CJ159" s="3"/>
      <c r="CK159" s="3"/>
      <c r="CL159" s="3"/>
      <c r="CM159" s="3">
        <v>1</v>
      </c>
      <c r="CN159" s="3"/>
      <c r="CO159" s="23">
        <v>600000</v>
      </c>
      <c r="CP159" s="23">
        <v>600000</v>
      </c>
      <c r="CQ159" s="3">
        <v>3409</v>
      </c>
      <c r="CR159" s="3">
        <v>1</v>
      </c>
      <c r="CS159" s="3">
        <v>9</v>
      </c>
      <c r="CT159" s="3"/>
      <c r="CU159" s="3"/>
      <c r="CV159" s="3">
        <v>1</v>
      </c>
      <c r="CW159" s="3">
        <v>19.53</v>
      </c>
      <c r="CX159" s="3">
        <v>0.92</v>
      </c>
      <c r="CY159" s="3"/>
      <c r="CZ159" s="3"/>
      <c r="DA159" s="23"/>
      <c r="DB159" s="23">
        <v>754</v>
      </c>
      <c r="DC159" s="2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row>
    <row r="160" spans="1:146" x14ac:dyDescent="0.3">
      <c r="A160" s="56" t="s">
        <v>765</v>
      </c>
      <c r="B160" s="23" t="s">
        <v>654</v>
      </c>
      <c r="C160" s="24" t="s">
        <v>2</v>
      </c>
      <c r="D160" s="25">
        <v>21649768.140000001</v>
      </c>
      <c r="E160" s="23" t="s">
        <v>766</v>
      </c>
      <c r="F160" s="23" t="s">
        <v>767</v>
      </c>
      <c r="G160" s="23" t="s">
        <v>768</v>
      </c>
      <c r="H160" s="20" t="s">
        <v>3139</v>
      </c>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v>0.75</v>
      </c>
      <c r="CI160" s="3">
        <v>3.4</v>
      </c>
      <c r="CJ160" s="3"/>
      <c r="CK160" s="3"/>
      <c r="CL160" s="3"/>
      <c r="CM160" s="3">
        <v>1</v>
      </c>
      <c r="CN160" s="3"/>
      <c r="CO160" s="23"/>
      <c r="CP160" s="23">
        <v>122</v>
      </c>
      <c r="CQ160" s="3">
        <v>122</v>
      </c>
      <c r="CR160" s="3"/>
      <c r="CS160" s="3"/>
      <c r="CT160" s="3"/>
      <c r="CU160" s="3"/>
      <c r="CV160" s="3">
        <v>1</v>
      </c>
      <c r="CW160" s="3"/>
      <c r="CX160" s="3"/>
      <c r="CY160" s="3"/>
      <c r="CZ160" s="3"/>
      <c r="DA160" s="23"/>
      <c r="DB160" s="23"/>
      <c r="DC160" s="2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row>
    <row r="161" spans="1:146" x14ac:dyDescent="0.3">
      <c r="A161" s="56" t="s">
        <v>769</v>
      </c>
      <c r="B161" s="23" t="s">
        <v>654</v>
      </c>
      <c r="C161" s="24" t="s">
        <v>2</v>
      </c>
      <c r="D161" s="25">
        <v>15121063.34</v>
      </c>
      <c r="E161" s="23" t="s">
        <v>770</v>
      </c>
      <c r="F161" s="23" t="s">
        <v>771</v>
      </c>
      <c r="G161" s="23" t="s">
        <v>772</v>
      </c>
      <c r="H161" s="20" t="s">
        <v>3139</v>
      </c>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v>17.34</v>
      </c>
      <c r="CI161" s="3"/>
      <c r="CJ161" s="3"/>
      <c r="CK161" s="3"/>
      <c r="CL161" s="3"/>
      <c r="CM161" s="3">
        <v>1</v>
      </c>
      <c r="CN161" s="3"/>
      <c r="CO161" s="23">
        <v>10283</v>
      </c>
      <c r="CP161" s="23">
        <v>11783</v>
      </c>
      <c r="CQ161" s="3">
        <v>1500</v>
      </c>
      <c r="CR161" s="3">
        <v>1</v>
      </c>
      <c r="CS161" s="3">
        <v>0.11</v>
      </c>
      <c r="CT161" s="3"/>
      <c r="CU161" s="3"/>
      <c r="CV161" s="3"/>
      <c r="CW161" s="3"/>
      <c r="CX161" s="3"/>
      <c r="CY161" s="3"/>
      <c r="CZ161" s="3"/>
      <c r="DA161" s="23"/>
      <c r="DB161" s="23"/>
      <c r="DC161" s="2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row>
    <row r="162" spans="1:146" x14ac:dyDescent="0.3">
      <c r="A162" s="56" t="s">
        <v>773</v>
      </c>
      <c r="B162" s="23" t="s">
        <v>654</v>
      </c>
      <c r="C162" s="24" t="s">
        <v>2</v>
      </c>
      <c r="D162" s="25">
        <v>32655165.100000001</v>
      </c>
      <c r="E162" s="23" t="s">
        <v>774</v>
      </c>
      <c r="F162" s="23" t="s">
        <v>656</v>
      </c>
      <c r="G162" s="23" t="s">
        <v>775</v>
      </c>
      <c r="H162" s="20" t="s">
        <v>3139</v>
      </c>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v>7.56</v>
      </c>
      <c r="CI162" s="3"/>
      <c r="CJ162" s="3"/>
      <c r="CK162" s="3"/>
      <c r="CL162" s="3"/>
      <c r="CM162" s="3">
        <v>1</v>
      </c>
      <c r="CN162" s="3"/>
      <c r="CO162" s="23"/>
      <c r="CP162" s="23">
        <v>1515</v>
      </c>
      <c r="CQ162" s="3">
        <v>1515</v>
      </c>
      <c r="CR162" s="3">
        <v>1</v>
      </c>
      <c r="CS162" s="3">
        <v>0.56999999999999995</v>
      </c>
      <c r="CT162" s="3"/>
      <c r="CU162" s="3"/>
      <c r="CV162" s="3"/>
      <c r="CW162" s="3"/>
      <c r="CX162" s="3"/>
      <c r="CY162" s="3"/>
      <c r="CZ162" s="3"/>
      <c r="DA162" s="23"/>
      <c r="DB162" s="23"/>
      <c r="DC162" s="2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row>
    <row r="163" spans="1:146" x14ac:dyDescent="0.3">
      <c r="A163" s="56" t="s">
        <v>776</v>
      </c>
      <c r="B163" s="23" t="s">
        <v>654</v>
      </c>
      <c r="C163" s="24" t="s">
        <v>2</v>
      </c>
      <c r="D163" s="25">
        <v>24012171.359999999</v>
      </c>
      <c r="E163" s="23" t="s">
        <v>777</v>
      </c>
      <c r="F163" s="23" t="s">
        <v>778</v>
      </c>
      <c r="G163" s="23" t="s">
        <v>779</v>
      </c>
      <c r="H163" s="20" t="s">
        <v>3139</v>
      </c>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v>14.08</v>
      </c>
      <c r="CI163" s="3"/>
      <c r="CJ163" s="3">
        <v>2.5</v>
      </c>
      <c r="CK163" s="3"/>
      <c r="CL163" s="3"/>
      <c r="CM163" s="3">
        <v>1</v>
      </c>
      <c r="CN163" s="3"/>
      <c r="CO163" s="23"/>
      <c r="CP163" s="23">
        <v>1110</v>
      </c>
      <c r="CQ163" s="3">
        <v>1110</v>
      </c>
      <c r="CR163" s="3"/>
      <c r="CS163" s="3"/>
      <c r="CT163" s="3"/>
      <c r="CU163" s="3"/>
      <c r="CV163" s="3">
        <v>1</v>
      </c>
      <c r="CW163" s="3">
        <v>2.3199999999999998</v>
      </c>
      <c r="CX163" s="3"/>
      <c r="CY163" s="3"/>
      <c r="CZ163" s="3"/>
      <c r="DA163" s="23"/>
      <c r="DB163" s="23"/>
      <c r="DC163" s="2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row>
    <row r="164" spans="1:146" x14ac:dyDescent="0.3">
      <c r="A164" s="56" t="s">
        <v>780</v>
      </c>
      <c r="B164" s="23" t="s">
        <v>654</v>
      </c>
      <c r="C164" s="24" t="s">
        <v>2</v>
      </c>
      <c r="D164" s="25">
        <v>2396321.94</v>
      </c>
      <c r="E164" s="23" t="s">
        <v>781</v>
      </c>
      <c r="F164" s="23" t="s">
        <v>782</v>
      </c>
      <c r="G164" s="23" t="s">
        <v>783</v>
      </c>
      <c r="H164" s="20" t="s">
        <v>3139</v>
      </c>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v>0.82</v>
      </c>
      <c r="CI164" s="3">
        <v>0.43</v>
      </c>
      <c r="CJ164" s="3"/>
      <c r="CK164" s="3"/>
      <c r="CL164" s="3"/>
      <c r="CM164" s="3">
        <v>1</v>
      </c>
      <c r="CN164" s="3"/>
      <c r="CO164" s="23">
        <v>20368</v>
      </c>
      <c r="CP164" s="23">
        <v>20368</v>
      </c>
      <c r="CQ164" s="3">
        <v>146</v>
      </c>
      <c r="CR164" s="3"/>
      <c r="CS164" s="3"/>
      <c r="CT164" s="3"/>
      <c r="CU164" s="3"/>
      <c r="CV164" s="3"/>
      <c r="CW164" s="3"/>
      <c r="CX164" s="3">
        <v>0.62</v>
      </c>
      <c r="CY164" s="3"/>
      <c r="CZ164" s="3"/>
      <c r="DA164" s="23"/>
      <c r="DB164" s="23"/>
      <c r="DC164" s="2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row>
    <row r="165" spans="1:146" x14ac:dyDescent="0.3">
      <c r="A165" s="56" t="s">
        <v>784</v>
      </c>
      <c r="B165" s="23" t="s">
        <v>654</v>
      </c>
      <c r="C165" s="24" t="s">
        <v>2</v>
      </c>
      <c r="D165" s="25">
        <v>7152776.4500000002</v>
      </c>
      <c r="E165" s="23" t="s">
        <v>785</v>
      </c>
      <c r="F165" s="23" t="s">
        <v>786</v>
      </c>
      <c r="G165" s="23" t="s">
        <v>787</v>
      </c>
      <c r="H165" s="20" t="s">
        <v>3139</v>
      </c>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v>6.27</v>
      </c>
      <c r="CI165" s="3"/>
      <c r="CJ165" s="3"/>
      <c r="CK165" s="3"/>
      <c r="CL165" s="3"/>
      <c r="CM165" s="3">
        <v>1</v>
      </c>
      <c r="CN165" s="3"/>
      <c r="CO165" s="23"/>
      <c r="CP165" s="23">
        <v>148</v>
      </c>
      <c r="CQ165" s="3">
        <v>148</v>
      </c>
      <c r="CR165" s="16" t="s">
        <v>3159</v>
      </c>
      <c r="CS165" s="3">
        <v>0.3</v>
      </c>
      <c r="CT165" s="3"/>
      <c r="CU165" s="3"/>
      <c r="CV165" s="3"/>
      <c r="CW165" s="3">
        <v>6.01</v>
      </c>
      <c r="CX165" s="3"/>
      <c r="CY165" s="3"/>
      <c r="CZ165" s="3"/>
      <c r="DA165" s="23"/>
      <c r="DB165" s="23">
        <v>118</v>
      </c>
      <c r="DC165" s="2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row>
    <row r="166" spans="1:146" x14ac:dyDescent="0.3">
      <c r="A166" s="56" t="s">
        <v>788</v>
      </c>
      <c r="B166" s="23" t="s">
        <v>654</v>
      </c>
      <c r="C166" s="24" t="s">
        <v>2</v>
      </c>
      <c r="D166" s="25">
        <v>21773812.5</v>
      </c>
      <c r="E166" s="23" t="s">
        <v>789</v>
      </c>
      <c r="F166" s="23" t="s">
        <v>790</v>
      </c>
      <c r="G166" s="23" t="s">
        <v>791</v>
      </c>
      <c r="H166" s="20" t="s">
        <v>3139</v>
      </c>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v>3.98</v>
      </c>
      <c r="CI166" s="3">
        <v>6.57</v>
      </c>
      <c r="CJ166" s="3"/>
      <c r="CK166" s="3"/>
      <c r="CL166" s="3"/>
      <c r="CM166" s="3">
        <v>1</v>
      </c>
      <c r="CN166" s="3"/>
      <c r="CO166" s="23"/>
      <c r="CP166" s="23">
        <v>295</v>
      </c>
      <c r="CQ166" s="3">
        <v>295</v>
      </c>
      <c r="CR166" s="3"/>
      <c r="CS166" s="3"/>
      <c r="CT166" s="3"/>
      <c r="CU166" s="3"/>
      <c r="CV166" s="3">
        <v>1</v>
      </c>
      <c r="CW166" s="3"/>
      <c r="CX166" s="3"/>
      <c r="CY166" s="3"/>
      <c r="CZ166" s="3">
        <v>1</v>
      </c>
      <c r="DA166" s="23"/>
      <c r="DB166" s="23"/>
      <c r="DC166" s="23">
        <v>2423269</v>
      </c>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row>
    <row r="167" spans="1:146" x14ac:dyDescent="0.3">
      <c r="A167" s="56" t="s">
        <v>792</v>
      </c>
      <c r="B167" s="23" t="s">
        <v>654</v>
      </c>
      <c r="C167" s="24" t="s">
        <v>2</v>
      </c>
      <c r="D167" s="25">
        <v>7159897.71</v>
      </c>
      <c r="E167" s="23" t="s">
        <v>793</v>
      </c>
      <c r="F167" s="23" t="s">
        <v>794</v>
      </c>
      <c r="G167" s="23" t="s">
        <v>795</v>
      </c>
      <c r="H167" s="20" t="s">
        <v>3139</v>
      </c>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v>1</v>
      </c>
      <c r="CN167" s="3"/>
      <c r="CO167" s="23">
        <v>11667</v>
      </c>
      <c r="CP167" s="23">
        <v>11667</v>
      </c>
      <c r="CQ167" s="3"/>
      <c r="CR167" s="3">
        <v>1</v>
      </c>
      <c r="CS167" s="3">
        <v>0.15</v>
      </c>
      <c r="CT167" s="3"/>
      <c r="CU167" s="3"/>
      <c r="CV167" s="3"/>
      <c r="CW167" s="3"/>
      <c r="CX167" s="3"/>
      <c r="CY167" s="3"/>
      <c r="CZ167" s="3"/>
      <c r="DA167" s="23"/>
      <c r="DB167" s="23"/>
      <c r="DC167" s="2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row>
    <row r="168" spans="1:146" x14ac:dyDescent="0.3">
      <c r="A168" s="56" t="s">
        <v>796</v>
      </c>
      <c r="B168" s="23" t="s">
        <v>654</v>
      </c>
      <c r="C168" s="24" t="s">
        <v>2</v>
      </c>
      <c r="D168" s="25">
        <v>8717892.1799999997</v>
      </c>
      <c r="E168" s="23" t="s">
        <v>797</v>
      </c>
      <c r="F168" s="23" t="s">
        <v>798</v>
      </c>
      <c r="G168" s="23" t="s">
        <v>799</v>
      </c>
      <c r="H168" s="20" t="s">
        <v>3139</v>
      </c>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v>10.45</v>
      </c>
      <c r="CI168" s="3"/>
      <c r="CJ168" s="3"/>
      <c r="CK168" s="3"/>
      <c r="CL168" s="3"/>
      <c r="CM168" s="3"/>
      <c r="CN168" s="3"/>
      <c r="CO168" s="23"/>
      <c r="CP168" s="23">
        <v>1050</v>
      </c>
      <c r="CQ168" s="3">
        <v>1050</v>
      </c>
      <c r="CR168" s="3"/>
      <c r="CS168" s="3"/>
      <c r="CT168" s="3"/>
      <c r="CU168" s="3"/>
      <c r="CV168" s="3"/>
      <c r="CW168" s="3"/>
      <c r="CX168" s="3"/>
      <c r="CY168" s="3"/>
      <c r="CZ168" s="3">
        <v>2</v>
      </c>
      <c r="DA168" s="23"/>
      <c r="DB168" s="23"/>
      <c r="DC168" s="23">
        <v>161695</v>
      </c>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row>
    <row r="169" spans="1:146" x14ac:dyDescent="0.3">
      <c r="A169" s="56" t="s">
        <v>800</v>
      </c>
      <c r="B169" s="23" t="s">
        <v>654</v>
      </c>
      <c r="C169" s="24" t="s">
        <v>2</v>
      </c>
      <c r="D169" s="25">
        <v>10593744.189999999</v>
      </c>
      <c r="E169" s="23" t="s">
        <v>801</v>
      </c>
      <c r="F169" s="23" t="s">
        <v>802</v>
      </c>
      <c r="G169" s="23" t="s">
        <v>803</v>
      </c>
      <c r="H169" s="20" t="s">
        <v>3139</v>
      </c>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v>25.8</v>
      </c>
      <c r="CI169" s="3"/>
      <c r="CJ169" s="3"/>
      <c r="CK169" s="3"/>
      <c r="CL169" s="3"/>
      <c r="CM169" s="3">
        <v>1</v>
      </c>
      <c r="CN169" s="3"/>
      <c r="CO169" s="23">
        <v>1949</v>
      </c>
      <c r="CP169" s="23">
        <v>1949</v>
      </c>
      <c r="CQ169" s="3">
        <v>1949</v>
      </c>
      <c r="CR169" s="3"/>
      <c r="CS169" s="3"/>
      <c r="CT169" s="3"/>
      <c r="CU169" s="3"/>
      <c r="CV169" s="3"/>
      <c r="CW169" s="3">
        <v>0.81</v>
      </c>
      <c r="CX169" s="3">
        <v>5.9</v>
      </c>
      <c r="CY169" s="3"/>
      <c r="CZ169" s="3"/>
      <c r="DA169" s="23"/>
      <c r="DB169" s="23"/>
      <c r="DC169" s="2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row>
    <row r="170" spans="1:146" x14ac:dyDescent="0.3">
      <c r="A170" s="56" t="s">
        <v>804</v>
      </c>
      <c r="B170" s="23" t="s">
        <v>654</v>
      </c>
      <c r="C170" s="24" t="s">
        <v>2</v>
      </c>
      <c r="D170" s="25">
        <v>9265757.4900000002</v>
      </c>
      <c r="E170" s="23" t="s">
        <v>805</v>
      </c>
      <c r="F170" s="23" t="s">
        <v>806</v>
      </c>
      <c r="G170" s="23" t="s">
        <v>807</v>
      </c>
      <c r="H170" s="20" t="s">
        <v>3139</v>
      </c>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v>0.99</v>
      </c>
      <c r="CI170" s="3"/>
      <c r="CJ170" s="3"/>
      <c r="CK170" s="3"/>
      <c r="CL170" s="3"/>
      <c r="CM170" s="3">
        <v>1</v>
      </c>
      <c r="CN170" s="3"/>
      <c r="CO170" s="23">
        <v>10102</v>
      </c>
      <c r="CP170" s="23">
        <v>10102</v>
      </c>
      <c r="CQ170" s="3">
        <v>95</v>
      </c>
      <c r="CR170" s="3">
        <v>1</v>
      </c>
      <c r="CS170" s="3">
        <v>0.2</v>
      </c>
      <c r="CT170" s="3"/>
      <c r="CU170" s="3"/>
      <c r="CV170" s="3">
        <v>1</v>
      </c>
      <c r="CW170" s="3"/>
      <c r="CX170" s="3"/>
      <c r="CY170" s="3"/>
      <c r="CZ170" s="3"/>
      <c r="DA170" s="23"/>
      <c r="DB170" s="23"/>
      <c r="DC170" s="2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row>
    <row r="171" spans="1:146" x14ac:dyDescent="0.3">
      <c r="A171" s="56" t="s">
        <v>808</v>
      </c>
      <c r="B171" s="23" t="s">
        <v>654</v>
      </c>
      <c r="C171" s="24" t="s">
        <v>2</v>
      </c>
      <c r="D171" s="25">
        <v>4379141.5999999996</v>
      </c>
      <c r="E171" s="23" t="s">
        <v>809</v>
      </c>
      <c r="F171" s="23" t="s">
        <v>810</v>
      </c>
      <c r="G171" s="23" t="s">
        <v>811</v>
      </c>
      <c r="H171" s="20" t="s">
        <v>3139</v>
      </c>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v>14.89</v>
      </c>
      <c r="CI171" s="3"/>
      <c r="CJ171" s="3"/>
      <c r="CK171" s="3"/>
      <c r="CL171" s="3"/>
      <c r="CM171" s="3"/>
      <c r="CN171" s="3"/>
      <c r="CO171" s="23"/>
      <c r="CP171" s="23">
        <v>690</v>
      </c>
      <c r="CQ171" s="3">
        <v>1005</v>
      </c>
      <c r="CR171" s="3"/>
      <c r="CS171" s="3"/>
      <c r="CT171" s="3"/>
      <c r="CU171" s="3"/>
      <c r="CV171" s="3"/>
      <c r="CW171" s="3">
        <v>0.89</v>
      </c>
      <c r="CX171" s="3"/>
      <c r="CY171" s="3"/>
      <c r="CZ171" s="3">
        <v>1</v>
      </c>
      <c r="DA171" s="23"/>
      <c r="DB171" s="23"/>
      <c r="DC171" s="23">
        <v>193000</v>
      </c>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row>
    <row r="172" spans="1:146" x14ac:dyDescent="0.3">
      <c r="A172" s="56" t="s">
        <v>812</v>
      </c>
      <c r="B172" s="23" t="s">
        <v>654</v>
      </c>
      <c r="C172" s="24" t="s">
        <v>2</v>
      </c>
      <c r="D172" s="25">
        <v>7346104.5499999998</v>
      </c>
      <c r="E172" s="23" t="s">
        <v>813</v>
      </c>
      <c r="F172" s="23" t="s">
        <v>814</v>
      </c>
      <c r="G172" s="23" t="s">
        <v>815</v>
      </c>
      <c r="H172" s="20" t="s">
        <v>3139</v>
      </c>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v>13.17</v>
      </c>
      <c r="CI172" s="3"/>
      <c r="CJ172" s="3"/>
      <c r="CK172" s="3"/>
      <c r="CL172" s="3"/>
      <c r="CM172" s="3"/>
      <c r="CN172" s="3"/>
      <c r="CO172" s="23"/>
      <c r="CP172" s="23">
        <v>1031</v>
      </c>
      <c r="CQ172" s="3">
        <v>1031</v>
      </c>
      <c r="CR172" s="3"/>
      <c r="CS172" s="3"/>
      <c r="CT172" s="3"/>
      <c r="CU172" s="3"/>
      <c r="CV172" s="3">
        <v>1</v>
      </c>
      <c r="CW172" s="3">
        <v>1.1200000000000001</v>
      </c>
      <c r="CX172" s="3">
        <v>0.27</v>
      </c>
      <c r="CY172" s="3"/>
      <c r="CZ172" s="3">
        <v>1</v>
      </c>
      <c r="DA172" s="23"/>
      <c r="DB172" s="23">
        <v>69</v>
      </c>
      <c r="DC172" s="23">
        <v>530000</v>
      </c>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row>
    <row r="173" spans="1:146" x14ac:dyDescent="0.3">
      <c r="A173" s="56" t="s">
        <v>816</v>
      </c>
      <c r="B173" s="23" t="s">
        <v>654</v>
      </c>
      <c r="C173" s="24" t="s">
        <v>2</v>
      </c>
      <c r="D173" s="25">
        <v>5253122.9400000004</v>
      </c>
      <c r="E173" s="23" t="s">
        <v>817</v>
      </c>
      <c r="F173" s="23" t="s">
        <v>818</v>
      </c>
      <c r="G173" s="23" t="s">
        <v>819</v>
      </c>
      <c r="H173" s="20" t="s">
        <v>3139</v>
      </c>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v>1</v>
      </c>
      <c r="CN173" s="3"/>
      <c r="CO173" s="23"/>
      <c r="CP173" s="23"/>
      <c r="CQ173" s="3"/>
      <c r="CR173" s="3">
        <v>1</v>
      </c>
      <c r="CS173" s="3">
        <v>0.23</v>
      </c>
      <c r="CT173" s="3"/>
      <c r="CU173" s="3"/>
      <c r="CV173" s="3"/>
      <c r="CW173" s="3"/>
      <c r="CX173" s="3"/>
      <c r="CY173" s="3"/>
      <c r="CZ173" s="3"/>
      <c r="DA173" s="23"/>
      <c r="DB173" s="23"/>
      <c r="DC173" s="2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row>
    <row r="174" spans="1:146" x14ac:dyDescent="0.3">
      <c r="A174" s="56" t="s">
        <v>820</v>
      </c>
      <c r="B174" s="23" t="s">
        <v>654</v>
      </c>
      <c r="C174" s="24" t="s">
        <v>2</v>
      </c>
      <c r="D174" s="25">
        <v>54217568.409999996</v>
      </c>
      <c r="E174" s="23" t="s">
        <v>821</v>
      </c>
      <c r="F174" s="23" t="s">
        <v>778</v>
      </c>
      <c r="G174" s="23" t="s">
        <v>822</v>
      </c>
      <c r="H174" s="20" t="s">
        <v>3139</v>
      </c>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v>0.55000000000000004</v>
      </c>
      <c r="CI174" s="3"/>
      <c r="CJ174" s="3"/>
      <c r="CK174" s="3"/>
      <c r="CL174" s="3"/>
      <c r="CM174" s="3">
        <v>1</v>
      </c>
      <c r="CN174" s="3"/>
      <c r="CO174" s="23"/>
      <c r="CP174" s="23">
        <v>50</v>
      </c>
      <c r="CQ174" s="3">
        <v>50</v>
      </c>
      <c r="CR174" s="3">
        <v>1</v>
      </c>
      <c r="CS174" s="3">
        <v>13.2</v>
      </c>
      <c r="CT174" s="3">
        <v>1</v>
      </c>
      <c r="CU174" s="3"/>
      <c r="CV174" s="3"/>
      <c r="CW174" s="3"/>
      <c r="CX174" s="3"/>
      <c r="CY174" s="3"/>
      <c r="CZ174" s="3"/>
      <c r="DA174" s="23"/>
      <c r="DB174" s="23"/>
      <c r="DC174" s="2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row>
    <row r="175" spans="1:146" x14ac:dyDescent="0.3">
      <c r="A175" s="56" t="s">
        <v>823</v>
      </c>
      <c r="B175" s="23" t="s">
        <v>654</v>
      </c>
      <c r="C175" s="24" t="s">
        <v>2</v>
      </c>
      <c r="D175" s="25">
        <v>2654786.37</v>
      </c>
      <c r="E175" s="23" t="s">
        <v>824</v>
      </c>
      <c r="F175" s="23" t="s">
        <v>825</v>
      </c>
      <c r="G175" s="23" t="s">
        <v>826</v>
      </c>
      <c r="H175" s="20" t="s">
        <v>3139</v>
      </c>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v>5.3</v>
      </c>
      <c r="CI175" s="3"/>
      <c r="CJ175" s="3"/>
      <c r="CK175" s="3"/>
      <c r="CL175" s="3"/>
      <c r="CM175" s="3"/>
      <c r="CN175" s="3">
        <v>1</v>
      </c>
      <c r="CO175" s="23"/>
      <c r="CP175" s="23">
        <v>650</v>
      </c>
      <c r="CQ175" s="3">
        <v>650</v>
      </c>
      <c r="CR175" s="3"/>
      <c r="CS175" s="3"/>
      <c r="CT175" s="3"/>
      <c r="CU175" s="3"/>
      <c r="CV175" s="3"/>
      <c r="CW175" s="3"/>
      <c r="CX175" s="3"/>
      <c r="CY175" s="3"/>
      <c r="CZ175" s="3"/>
      <c r="DA175" s="23"/>
      <c r="DB175" s="23"/>
      <c r="DC175" s="2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row>
    <row r="176" spans="1:146" x14ac:dyDescent="0.3">
      <c r="A176" s="56" t="s">
        <v>827</v>
      </c>
      <c r="B176" s="23" t="s">
        <v>654</v>
      </c>
      <c r="C176" s="24" t="s">
        <v>2</v>
      </c>
      <c r="D176" s="25">
        <v>19268769.649999999</v>
      </c>
      <c r="E176" s="23" t="s">
        <v>828</v>
      </c>
      <c r="F176" s="23" t="s">
        <v>829</v>
      </c>
      <c r="G176" s="23" t="s">
        <v>830</v>
      </c>
      <c r="H176" s="20" t="s">
        <v>3139</v>
      </c>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v>14.5</v>
      </c>
      <c r="CI176" s="3"/>
      <c r="CJ176" s="3"/>
      <c r="CK176" s="3"/>
      <c r="CL176" s="3"/>
      <c r="CM176" s="3"/>
      <c r="CN176" s="3"/>
      <c r="CO176" s="23"/>
      <c r="CP176" s="23">
        <v>1084</v>
      </c>
      <c r="CQ176" s="3">
        <v>1084</v>
      </c>
      <c r="CR176" s="3"/>
      <c r="CS176" s="3"/>
      <c r="CT176" s="3"/>
      <c r="CU176" s="3"/>
      <c r="CV176" s="3">
        <v>1</v>
      </c>
      <c r="CW176" s="3">
        <v>0.98</v>
      </c>
      <c r="CX176" s="3"/>
      <c r="CY176" s="3"/>
      <c r="CZ176" s="3">
        <v>1</v>
      </c>
      <c r="DA176" s="23">
        <v>1</v>
      </c>
      <c r="DB176" s="23"/>
      <c r="DC176" s="23">
        <v>386899</v>
      </c>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row>
    <row r="177" spans="1:146" x14ac:dyDescent="0.3">
      <c r="A177" s="56" t="s">
        <v>831</v>
      </c>
      <c r="B177" s="23" t="s">
        <v>654</v>
      </c>
      <c r="C177" s="24" t="s">
        <v>2</v>
      </c>
      <c r="D177" s="25">
        <v>9603852.7599999998</v>
      </c>
      <c r="E177" s="23" t="s">
        <v>832</v>
      </c>
      <c r="F177" s="23" t="s">
        <v>833</v>
      </c>
      <c r="G177" s="23" t="s">
        <v>834</v>
      </c>
      <c r="H177" s="20" t="s">
        <v>3139</v>
      </c>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v>2.02</v>
      </c>
      <c r="CI177" s="3"/>
      <c r="CJ177" s="3">
        <v>1.2</v>
      </c>
      <c r="CK177" s="3"/>
      <c r="CL177" s="3"/>
      <c r="CM177" s="3">
        <v>1</v>
      </c>
      <c r="CN177" s="3"/>
      <c r="CO177" s="23"/>
      <c r="CP177" s="23">
        <v>197</v>
      </c>
      <c r="CQ177" s="3">
        <v>197</v>
      </c>
      <c r="CR177" s="3">
        <v>1</v>
      </c>
      <c r="CS177" s="3">
        <v>0.28000000000000003</v>
      </c>
      <c r="CT177" s="3"/>
      <c r="CU177" s="3">
        <v>1</v>
      </c>
      <c r="CV177" s="3"/>
      <c r="CW177" s="3"/>
      <c r="CX177" s="3"/>
      <c r="CY177" s="3"/>
      <c r="CZ177" s="3"/>
      <c r="DA177" s="23"/>
      <c r="DB177" s="23"/>
      <c r="DC177" s="2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row>
    <row r="178" spans="1:146" x14ac:dyDescent="0.3">
      <c r="A178" s="56" t="s">
        <v>835</v>
      </c>
      <c r="B178" s="23" t="s">
        <v>654</v>
      </c>
      <c r="C178" s="24" t="s">
        <v>2</v>
      </c>
      <c r="D178" s="25">
        <v>56242715.68</v>
      </c>
      <c r="E178" s="23" t="s">
        <v>836</v>
      </c>
      <c r="F178" s="23" t="s">
        <v>294</v>
      </c>
      <c r="G178" s="23" t="s">
        <v>837</v>
      </c>
      <c r="H178" s="20" t="s">
        <v>3139</v>
      </c>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v>0.84</v>
      </c>
      <c r="CI178" s="3"/>
      <c r="CJ178" s="3">
        <v>0.7</v>
      </c>
      <c r="CK178" s="3"/>
      <c r="CL178" s="3"/>
      <c r="CM178" s="3">
        <v>1</v>
      </c>
      <c r="CN178" s="3"/>
      <c r="CO178" s="23">
        <v>146000</v>
      </c>
      <c r="CP178" s="23">
        <v>146000</v>
      </c>
      <c r="CQ178" s="3">
        <v>96</v>
      </c>
      <c r="CR178" s="3">
        <v>1</v>
      </c>
      <c r="CS178" s="3">
        <v>3.5</v>
      </c>
      <c r="CT178" s="3">
        <v>1</v>
      </c>
      <c r="CU178" s="3"/>
      <c r="CV178" s="3"/>
      <c r="CW178" s="3"/>
      <c r="CX178" s="3"/>
      <c r="CY178" s="3"/>
      <c r="CZ178" s="3"/>
      <c r="DA178" s="23"/>
      <c r="DB178" s="23"/>
      <c r="DC178" s="2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row>
    <row r="179" spans="1:146" x14ac:dyDescent="0.3">
      <c r="A179" s="56" t="s">
        <v>838</v>
      </c>
      <c r="B179" s="23" t="s">
        <v>654</v>
      </c>
      <c r="C179" s="24" t="s">
        <v>2</v>
      </c>
      <c r="D179" s="25">
        <v>16749182.560000001</v>
      </c>
      <c r="E179" s="23" t="s">
        <v>839</v>
      </c>
      <c r="F179" s="23" t="s">
        <v>840</v>
      </c>
      <c r="G179" s="23" t="s">
        <v>841</v>
      </c>
      <c r="H179" s="20" t="s">
        <v>3139</v>
      </c>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v>6.5</v>
      </c>
      <c r="CI179" s="3"/>
      <c r="CJ179" s="3"/>
      <c r="CK179" s="3"/>
      <c r="CL179" s="3"/>
      <c r="CM179" s="3">
        <v>1</v>
      </c>
      <c r="CN179" s="3"/>
      <c r="CO179" s="23">
        <v>13648</v>
      </c>
      <c r="CP179" s="23">
        <v>13648</v>
      </c>
      <c r="CQ179" s="3">
        <v>903</v>
      </c>
      <c r="CR179" s="3"/>
      <c r="CS179" s="3"/>
      <c r="CT179" s="3"/>
      <c r="CU179" s="3"/>
      <c r="CV179" s="3"/>
      <c r="CW179" s="3"/>
      <c r="CX179" s="3"/>
      <c r="CY179" s="3"/>
      <c r="CZ179" s="3">
        <v>1</v>
      </c>
      <c r="DA179" s="23"/>
      <c r="DB179" s="23"/>
      <c r="DC179" s="23">
        <v>377788</v>
      </c>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row>
    <row r="180" spans="1:146" x14ac:dyDescent="0.3">
      <c r="A180" s="56" t="s">
        <v>842</v>
      </c>
      <c r="B180" s="23" t="s">
        <v>654</v>
      </c>
      <c r="C180" s="24" t="s">
        <v>2</v>
      </c>
      <c r="D180" s="25">
        <v>541871812.5</v>
      </c>
      <c r="E180" s="23" t="s">
        <v>843</v>
      </c>
      <c r="F180" s="23" t="s">
        <v>844</v>
      </c>
      <c r="G180" s="23" t="s">
        <v>845</v>
      </c>
      <c r="H180" s="20" t="s">
        <v>3139</v>
      </c>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v>39.950000000000003</v>
      </c>
      <c r="CI180" s="3">
        <v>25.67</v>
      </c>
      <c r="CJ180" s="3"/>
      <c r="CK180" s="3"/>
      <c r="CL180" s="3"/>
      <c r="CM180" s="3"/>
      <c r="CN180" s="3"/>
      <c r="CO180" s="23"/>
      <c r="CP180" s="23">
        <v>13214</v>
      </c>
      <c r="CQ180" s="3">
        <v>13214</v>
      </c>
      <c r="CR180" s="3"/>
      <c r="CS180" s="3"/>
      <c r="CT180" s="3"/>
      <c r="CU180" s="3"/>
      <c r="CV180" s="3">
        <v>1</v>
      </c>
      <c r="CW180" s="3">
        <v>1.03</v>
      </c>
      <c r="CX180" s="3">
        <v>0.79</v>
      </c>
      <c r="CY180" s="3"/>
      <c r="CZ180" s="3">
        <v>1</v>
      </c>
      <c r="DA180" s="23"/>
      <c r="DB180" s="23">
        <v>4270</v>
      </c>
      <c r="DC180" s="2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row>
    <row r="181" spans="1:146" x14ac:dyDescent="0.3">
      <c r="A181" s="56" t="s">
        <v>846</v>
      </c>
      <c r="B181" s="23" t="s">
        <v>654</v>
      </c>
      <c r="C181" s="24" t="s">
        <v>2</v>
      </c>
      <c r="D181" s="25">
        <v>23058506.25</v>
      </c>
      <c r="E181" s="23" t="s">
        <v>847</v>
      </c>
      <c r="F181" s="23" t="s">
        <v>848</v>
      </c>
      <c r="G181" s="23" t="s">
        <v>849</v>
      </c>
      <c r="H181" s="20" t="s">
        <v>3139</v>
      </c>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v>0.35</v>
      </c>
      <c r="CI181" s="3">
        <v>2.71</v>
      </c>
      <c r="CJ181" s="3"/>
      <c r="CK181" s="3"/>
      <c r="CL181" s="3"/>
      <c r="CM181" s="3">
        <v>1</v>
      </c>
      <c r="CN181" s="3"/>
      <c r="CO181" s="23"/>
      <c r="CP181" s="23">
        <v>28</v>
      </c>
      <c r="CQ181" s="3">
        <v>28</v>
      </c>
      <c r="CR181" s="3">
        <v>1</v>
      </c>
      <c r="CS181" s="3">
        <v>0.5</v>
      </c>
      <c r="CT181" s="3"/>
      <c r="CU181" s="3"/>
      <c r="CV181" s="3"/>
      <c r="CW181" s="3"/>
      <c r="CX181" s="3">
        <v>2.71</v>
      </c>
      <c r="CY181" s="3"/>
      <c r="CZ181" s="3">
        <v>1</v>
      </c>
      <c r="DA181" s="23"/>
      <c r="DB181" s="23"/>
      <c r="DC181" s="23">
        <v>1145748</v>
      </c>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row>
    <row r="182" spans="1:146" x14ac:dyDescent="0.3">
      <c r="A182" s="56" t="s">
        <v>850</v>
      </c>
      <c r="B182" s="23" t="s">
        <v>654</v>
      </c>
      <c r="C182" s="24" t="s">
        <v>2</v>
      </c>
      <c r="D182" s="25">
        <v>1935795.95</v>
      </c>
      <c r="E182" s="23" t="s">
        <v>851</v>
      </c>
      <c r="F182" s="23" t="s">
        <v>852</v>
      </c>
      <c r="G182" s="23" t="s">
        <v>853</v>
      </c>
      <c r="H182" s="20" t="s">
        <v>3139</v>
      </c>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v>6.19</v>
      </c>
      <c r="CI182" s="3"/>
      <c r="CJ182" s="3"/>
      <c r="CK182" s="3"/>
      <c r="CL182" s="3"/>
      <c r="CM182" s="3"/>
      <c r="CN182" s="3"/>
      <c r="CO182" s="23"/>
      <c r="CP182" s="23">
        <v>357</v>
      </c>
      <c r="CQ182" s="3">
        <v>357</v>
      </c>
      <c r="CR182" s="3"/>
      <c r="CS182" s="3"/>
      <c r="CT182" s="3"/>
      <c r="CU182" s="3"/>
      <c r="CV182" s="3"/>
      <c r="CW182" s="3"/>
      <c r="CX182" s="3"/>
      <c r="CY182" s="3"/>
      <c r="CZ182" s="3"/>
      <c r="DA182" s="23"/>
      <c r="DB182" s="23"/>
      <c r="DC182" s="2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row>
    <row r="183" spans="1:146" x14ac:dyDescent="0.3">
      <c r="A183" s="56" t="s">
        <v>854</v>
      </c>
      <c r="B183" s="23" t="s">
        <v>654</v>
      </c>
      <c r="C183" s="24" t="s">
        <v>2</v>
      </c>
      <c r="D183" s="25">
        <v>44221407.079999998</v>
      </c>
      <c r="E183" s="23" t="s">
        <v>855</v>
      </c>
      <c r="F183" s="23" t="s">
        <v>856</v>
      </c>
      <c r="G183" s="23" t="s">
        <v>857</v>
      </c>
      <c r="H183" s="20" t="s">
        <v>3139</v>
      </c>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v>38.9</v>
      </c>
      <c r="CI183" s="3"/>
      <c r="CJ183" s="3">
        <v>3.5</v>
      </c>
      <c r="CK183" s="3"/>
      <c r="CL183" s="3"/>
      <c r="CM183" s="3">
        <v>1</v>
      </c>
      <c r="CN183" s="3"/>
      <c r="CO183" s="23"/>
      <c r="CP183" s="23">
        <v>2209</v>
      </c>
      <c r="CQ183" s="3">
        <v>2209</v>
      </c>
      <c r="CR183" s="3"/>
      <c r="CS183" s="3"/>
      <c r="CT183" s="3"/>
      <c r="CU183" s="3"/>
      <c r="CV183" s="3">
        <v>1</v>
      </c>
      <c r="CW183" s="3">
        <v>2.7</v>
      </c>
      <c r="CX183" s="3"/>
      <c r="CY183" s="3">
        <v>11.2</v>
      </c>
      <c r="CZ183" s="3"/>
      <c r="DA183" s="23"/>
      <c r="DB183" s="23">
        <v>24</v>
      </c>
      <c r="DC183" s="2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row>
    <row r="184" spans="1:146" x14ac:dyDescent="0.3">
      <c r="A184" s="56" t="s">
        <v>858</v>
      </c>
      <c r="B184" s="23" t="s">
        <v>654</v>
      </c>
      <c r="C184" s="24" t="s">
        <v>2</v>
      </c>
      <c r="D184" s="25">
        <v>11650302.470000001</v>
      </c>
      <c r="E184" s="23" t="s">
        <v>859</v>
      </c>
      <c r="F184" s="23" t="s">
        <v>860</v>
      </c>
      <c r="G184" s="23" t="s">
        <v>861</v>
      </c>
      <c r="H184" s="20" t="s">
        <v>3139</v>
      </c>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v>1.74</v>
      </c>
      <c r="CI184" s="3"/>
      <c r="CJ184" s="3">
        <v>3</v>
      </c>
      <c r="CK184" s="3"/>
      <c r="CL184" s="3"/>
      <c r="CM184" s="3">
        <v>1</v>
      </c>
      <c r="CN184" s="3"/>
      <c r="CO184" s="23">
        <v>2280</v>
      </c>
      <c r="CP184" s="23">
        <v>2330</v>
      </c>
      <c r="CQ184" s="3">
        <v>50</v>
      </c>
      <c r="CR184" s="3">
        <v>1</v>
      </c>
      <c r="CS184" s="3">
        <v>0.15</v>
      </c>
      <c r="CT184" s="3"/>
      <c r="CU184" s="3"/>
      <c r="CV184" s="3">
        <v>1</v>
      </c>
      <c r="CW184" s="3">
        <v>0.72</v>
      </c>
      <c r="CX184" s="3"/>
      <c r="CY184" s="3"/>
      <c r="CZ184" s="3">
        <v>1</v>
      </c>
      <c r="DA184" s="23"/>
      <c r="DB184" s="23"/>
      <c r="DC184" s="2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row>
    <row r="185" spans="1:146" x14ac:dyDescent="0.3">
      <c r="A185" s="56" t="s">
        <v>862</v>
      </c>
      <c r="B185" s="23" t="s">
        <v>654</v>
      </c>
      <c r="C185" s="24" t="s">
        <v>2</v>
      </c>
      <c r="D185" s="25">
        <v>11663709.24</v>
      </c>
      <c r="E185" s="23" t="s">
        <v>863</v>
      </c>
      <c r="F185" s="23" t="s">
        <v>840</v>
      </c>
      <c r="G185" s="23" t="s">
        <v>864</v>
      </c>
      <c r="H185" s="20" t="s">
        <v>3139</v>
      </c>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v>7.65</v>
      </c>
      <c r="CI185" s="3"/>
      <c r="CJ185" s="3"/>
      <c r="CK185" s="3"/>
      <c r="CL185" s="3"/>
      <c r="CM185" s="3">
        <v>1</v>
      </c>
      <c r="CN185" s="3"/>
      <c r="CO185" s="23"/>
      <c r="CP185" s="23">
        <v>621</v>
      </c>
      <c r="CQ185" s="3">
        <v>621</v>
      </c>
      <c r="CR185" s="3">
        <v>1</v>
      </c>
      <c r="CS185" s="3">
        <v>1.58</v>
      </c>
      <c r="CT185" s="3"/>
      <c r="CU185" s="3"/>
      <c r="CV185" s="3">
        <v>1</v>
      </c>
      <c r="CW185" s="3">
        <v>0.41</v>
      </c>
      <c r="CX185" s="3">
        <v>11.15</v>
      </c>
      <c r="CY185" s="3"/>
      <c r="CZ185" s="3"/>
      <c r="DA185" s="23"/>
      <c r="DB185" s="23">
        <v>20</v>
      </c>
      <c r="DC185" s="2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row>
    <row r="186" spans="1:146" x14ac:dyDescent="0.3">
      <c r="A186" s="56" t="s">
        <v>865</v>
      </c>
      <c r="B186" s="23" t="s">
        <v>654</v>
      </c>
      <c r="C186" s="24" t="s">
        <v>2</v>
      </c>
      <c r="D186" s="25">
        <v>13931356.35</v>
      </c>
      <c r="E186" s="23" t="s">
        <v>866</v>
      </c>
      <c r="F186" s="23" t="s">
        <v>867</v>
      </c>
      <c r="G186" s="23" t="s">
        <v>868</v>
      </c>
      <c r="H186" s="20" t="s">
        <v>3139</v>
      </c>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v>1</v>
      </c>
      <c r="CN186" s="3"/>
      <c r="CO186" s="23"/>
      <c r="CP186" s="23"/>
      <c r="CQ186" s="3"/>
      <c r="CR186" s="3">
        <v>1</v>
      </c>
      <c r="CS186" s="3">
        <v>0.39</v>
      </c>
      <c r="CT186" s="3"/>
      <c r="CU186" s="3"/>
      <c r="CV186" s="3"/>
      <c r="CW186" s="3"/>
      <c r="CX186" s="3"/>
      <c r="CY186" s="3"/>
      <c r="CZ186" s="3"/>
      <c r="DA186" s="23"/>
      <c r="DB186" s="23"/>
      <c r="DC186" s="2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row>
    <row r="187" spans="1:146" x14ac:dyDescent="0.3">
      <c r="A187" s="56" t="s">
        <v>869</v>
      </c>
      <c r="B187" s="23" t="s">
        <v>654</v>
      </c>
      <c r="C187" s="24" t="s">
        <v>2</v>
      </c>
      <c r="D187" s="25">
        <v>8645776.9700000007</v>
      </c>
      <c r="E187" s="23" t="s">
        <v>870</v>
      </c>
      <c r="F187" s="23" t="s">
        <v>871</v>
      </c>
      <c r="G187" s="23" t="s">
        <v>872</v>
      </c>
      <c r="H187" s="20" t="s">
        <v>3139</v>
      </c>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v>0.74</v>
      </c>
      <c r="CI187" s="3">
        <v>11.42</v>
      </c>
      <c r="CJ187" s="3"/>
      <c r="CK187" s="3"/>
      <c r="CL187" s="3"/>
      <c r="CM187" s="3">
        <v>1</v>
      </c>
      <c r="CN187" s="3"/>
      <c r="CO187" s="23"/>
      <c r="CP187" s="23">
        <v>204</v>
      </c>
      <c r="CQ187" s="3">
        <v>204</v>
      </c>
      <c r="CR187" s="3">
        <v>1</v>
      </c>
      <c r="CS187" s="16" t="s">
        <v>3159</v>
      </c>
      <c r="CT187" s="3">
        <v>1</v>
      </c>
      <c r="CU187" s="3"/>
      <c r="CV187" s="3">
        <v>1</v>
      </c>
      <c r="CW187" s="3">
        <v>1.07</v>
      </c>
      <c r="CX187" s="3"/>
      <c r="CY187" s="3"/>
      <c r="CZ187" s="3"/>
      <c r="DA187" s="23"/>
      <c r="DB187" s="23">
        <v>184</v>
      </c>
      <c r="DC187" s="2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row>
    <row r="188" spans="1:146" x14ac:dyDescent="0.3">
      <c r="A188" s="56" t="s">
        <v>873</v>
      </c>
      <c r="B188" s="23" t="s">
        <v>654</v>
      </c>
      <c r="C188" s="24" t="s">
        <v>2</v>
      </c>
      <c r="D188" s="25">
        <v>21570119.52</v>
      </c>
      <c r="E188" s="23" t="s">
        <v>874</v>
      </c>
      <c r="F188" s="23" t="s">
        <v>875</v>
      </c>
      <c r="G188" s="23" t="s">
        <v>876</v>
      </c>
      <c r="H188" s="20" t="s">
        <v>3139</v>
      </c>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v>14.82</v>
      </c>
      <c r="CI188" s="3"/>
      <c r="CJ188" s="3"/>
      <c r="CK188" s="3"/>
      <c r="CL188" s="3"/>
      <c r="CM188" s="3">
        <v>1</v>
      </c>
      <c r="CN188" s="3"/>
      <c r="CO188" s="23"/>
      <c r="CP188" s="23">
        <v>1452</v>
      </c>
      <c r="CQ188" s="3">
        <v>1452</v>
      </c>
      <c r="CR188" s="3">
        <v>1</v>
      </c>
      <c r="CS188" s="16" t="s">
        <v>3159</v>
      </c>
      <c r="CT188" s="3"/>
      <c r="CU188" s="3"/>
      <c r="CV188" s="3"/>
      <c r="CW188" s="3"/>
      <c r="CX188" s="3"/>
      <c r="CY188" s="3"/>
      <c r="CZ188" s="3"/>
      <c r="DA188" s="23"/>
      <c r="DB188" s="23"/>
      <c r="DC188" s="2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row>
    <row r="189" spans="1:146" x14ac:dyDescent="0.3">
      <c r="A189" s="56" t="s">
        <v>877</v>
      </c>
      <c r="B189" s="23" t="s">
        <v>654</v>
      </c>
      <c r="C189" s="24" t="s">
        <v>2</v>
      </c>
      <c r="D189" s="25">
        <v>17715690.800000001</v>
      </c>
      <c r="E189" s="23" t="s">
        <v>878</v>
      </c>
      <c r="F189" s="23" t="s">
        <v>879</v>
      </c>
      <c r="G189" s="23" t="s">
        <v>880</v>
      </c>
      <c r="H189" s="20" t="s">
        <v>3139</v>
      </c>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v>2.27</v>
      </c>
      <c r="CI189" s="3">
        <v>2</v>
      </c>
      <c r="CJ189" s="3"/>
      <c r="CK189" s="3"/>
      <c r="CL189" s="3"/>
      <c r="CM189" s="3">
        <v>1</v>
      </c>
      <c r="CN189" s="3"/>
      <c r="CO189" s="23"/>
      <c r="CP189" s="23">
        <v>207</v>
      </c>
      <c r="CQ189" s="3">
        <v>207</v>
      </c>
      <c r="CR189" s="3">
        <v>1</v>
      </c>
      <c r="CS189" s="3">
        <v>2.39</v>
      </c>
      <c r="CT189" s="3">
        <v>1</v>
      </c>
      <c r="CU189" s="3"/>
      <c r="CV189" s="3"/>
      <c r="CW189" s="3">
        <v>1.23</v>
      </c>
      <c r="CX189" s="3">
        <v>11.53</v>
      </c>
      <c r="CY189" s="3"/>
      <c r="CZ189" s="3"/>
      <c r="DA189" s="23"/>
      <c r="DB189" s="23"/>
      <c r="DC189" s="2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row>
    <row r="190" spans="1:146" x14ac:dyDescent="0.3">
      <c r="A190" s="56" t="s">
        <v>881</v>
      </c>
      <c r="B190" s="23" t="s">
        <v>654</v>
      </c>
      <c r="C190" s="24" t="s">
        <v>2</v>
      </c>
      <c r="D190" s="25">
        <v>8110572.5800000001</v>
      </c>
      <c r="E190" s="23" t="s">
        <v>882</v>
      </c>
      <c r="F190" s="23" t="s">
        <v>883</v>
      </c>
      <c r="G190" s="23" t="s">
        <v>884</v>
      </c>
      <c r="H190" s="20" t="s">
        <v>3139</v>
      </c>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v>14.39</v>
      </c>
      <c r="CI190" s="3">
        <v>0.57999999999999996</v>
      </c>
      <c r="CJ190" s="3"/>
      <c r="CK190" s="3"/>
      <c r="CL190" s="3"/>
      <c r="CM190" s="3"/>
      <c r="CN190" s="3"/>
      <c r="CO190" s="23">
        <v>450</v>
      </c>
      <c r="CP190" s="23">
        <v>1197</v>
      </c>
      <c r="CQ190" s="3">
        <v>747</v>
      </c>
      <c r="CR190" s="3"/>
      <c r="CS190" s="3"/>
      <c r="CT190" s="3"/>
      <c r="CU190" s="3"/>
      <c r="CV190" s="3"/>
      <c r="CW190" s="3"/>
      <c r="CX190" s="3">
        <v>2.83</v>
      </c>
      <c r="CY190" s="3"/>
      <c r="CZ190" s="3"/>
      <c r="DA190" s="23"/>
      <c r="DB190" s="23"/>
      <c r="DC190" s="2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row>
    <row r="191" spans="1:146" x14ac:dyDescent="0.3">
      <c r="A191" s="56" t="s">
        <v>885</v>
      </c>
      <c r="B191" s="23" t="s">
        <v>654</v>
      </c>
      <c r="C191" s="24" t="s">
        <v>2</v>
      </c>
      <c r="D191" s="25">
        <v>22292349.800000001</v>
      </c>
      <c r="E191" s="23" t="s">
        <v>886</v>
      </c>
      <c r="F191" s="23" t="s">
        <v>887</v>
      </c>
      <c r="G191" s="23" t="s">
        <v>888</v>
      </c>
      <c r="H191" s="20" t="s">
        <v>3139</v>
      </c>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v>2.04</v>
      </c>
      <c r="CI191" s="3">
        <v>2.71</v>
      </c>
      <c r="CJ191" s="3"/>
      <c r="CK191" s="3"/>
      <c r="CL191" s="3"/>
      <c r="CM191" s="15" t="s">
        <v>3171</v>
      </c>
      <c r="CN191" s="3"/>
      <c r="CO191" s="23"/>
      <c r="CP191" s="23">
        <v>202</v>
      </c>
      <c r="CQ191" s="3">
        <v>202</v>
      </c>
      <c r="CR191" s="3">
        <v>1</v>
      </c>
      <c r="CS191" s="3">
        <v>1.98</v>
      </c>
      <c r="CT191" s="3">
        <v>1</v>
      </c>
      <c r="CU191" s="3"/>
      <c r="CV191" s="3"/>
      <c r="CW191" s="3">
        <v>0.68</v>
      </c>
      <c r="CX191" s="3">
        <v>5.05</v>
      </c>
      <c r="CY191" s="3"/>
      <c r="CZ191" s="3"/>
      <c r="DA191" s="23"/>
      <c r="DB191" s="23">
        <v>75</v>
      </c>
      <c r="DC191" s="2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row>
    <row r="192" spans="1:146" x14ac:dyDescent="0.3">
      <c r="A192" s="56" t="s">
        <v>889</v>
      </c>
      <c r="B192" s="23" t="s">
        <v>654</v>
      </c>
      <c r="C192" s="24" t="s">
        <v>2</v>
      </c>
      <c r="D192" s="25">
        <v>35114200.549999997</v>
      </c>
      <c r="E192" s="23" t="s">
        <v>890</v>
      </c>
      <c r="F192" s="23" t="s">
        <v>891</v>
      </c>
      <c r="G192" s="23" t="s">
        <v>892</v>
      </c>
      <c r="H192" s="20" t="s">
        <v>3139</v>
      </c>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v>21.52</v>
      </c>
      <c r="CK192" s="3"/>
      <c r="CL192" s="3"/>
      <c r="CM192" s="3">
        <v>1</v>
      </c>
      <c r="CN192" s="3"/>
      <c r="CO192" s="23"/>
      <c r="CP192" s="23"/>
      <c r="CQ192" s="3"/>
      <c r="CR192" s="3">
        <v>1</v>
      </c>
      <c r="CS192" s="3">
        <v>0.32</v>
      </c>
      <c r="CT192" s="3"/>
      <c r="CU192" s="3"/>
      <c r="CV192" s="3">
        <v>1</v>
      </c>
      <c r="CW192" s="3">
        <v>0.77</v>
      </c>
      <c r="CX192" s="3">
        <v>0.32</v>
      </c>
      <c r="CY192" s="3">
        <v>8.06</v>
      </c>
      <c r="CZ192" s="3">
        <v>1</v>
      </c>
      <c r="DA192" s="23"/>
      <c r="DB192" s="23"/>
      <c r="DC192" s="2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row>
    <row r="193" spans="1:146" x14ac:dyDescent="0.3">
      <c r="A193" s="56" t="s">
        <v>893</v>
      </c>
      <c r="B193" s="23" t="s">
        <v>654</v>
      </c>
      <c r="C193" s="24" t="s">
        <v>2</v>
      </c>
      <c r="D193" s="25">
        <v>19506196.100000001</v>
      </c>
      <c r="E193" s="23" t="s">
        <v>894</v>
      </c>
      <c r="F193" s="23" t="s">
        <v>825</v>
      </c>
      <c r="G193" s="23" t="s">
        <v>895</v>
      </c>
      <c r="H193" s="20" t="s">
        <v>3139</v>
      </c>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v>9.19</v>
      </c>
      <c r="CJ193" s="3"/>
      <c r="CK193" s="3"/>
      <c r="CL193" s="3"/>
      <c r="CM193" s="3">
        <v>1</v>
      </c>
      <c r="CN193" s="3"/>
      <c r="CO193" s="23">
        <v>19150</v>
      </c>
      <c r="CP193" s="23">
        <v>19150</v>
      </c>
      <c r="CQ193" s="3"/>
      <c r="CR193" s="3"/>
      <c r="CS193" s="3"/>
      <c r="CT193" s="3"/>
      <c r="CU193" s="3"/>
      <c r="CV193" s="3"/>
      <c r="CW193" s="3">
        <v>0.81</v>
      </c>
      <c r="CX193" s="3"/>
      <c r="CY193" s="3"/>
      <c r="CZ193" s="3"/>
      <c r="DA193" s="23"/>
      <c r="DB193" s="23">
        <v>8</v>
      </c>
      <c r="DC193" s="2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row>
    <row r="194" spans="1:146" x14ac:dyDescent="0.3">
      <c r="A194" s="56" t="s">
        <v>896</v>
      </c>
      <c r="B194" s="23" t="s">
        <v>654</v>
      </c>
      <c r="C194" s="24" t="s">
        <v>2</v>
      </c>
      <c r="D194" s="25">
        <v>14208180.25</v>
      </c>
      <c r="E194" s="23" t="s">
        <v>897</v>
      </c>
      <c r="F194" s="23" t="s">
        <v>898</v>
      </c>
      <c r="G194" s="23" t="s">
        <v>899</v>
      </c>
      <c r="H194" s="20" t="s">
        <v>3139</v>
      </c>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v>24.45</v>
      </c>
      <c r="CI194" s="3"/>
      <c r="CJ194" s="3"/>
      <c r="CK194" s="3"/>
      <c r="CL194" s="3"/>
      <c r="CM194" s="3"/>
      <c r="CN194" s="3"/>
      <c r="CO194" s="23"/>
      <c r="CP194" s="23">
        <v>2746</v>
      </c>
      <c r="CQ194" s="3">
        <v>2746</v>
      </c>
      <c r="CR194" s="3"/>
      <c r="CS194" s="3"/>
      <c r="CT194" s="3"/>
      <c r="CU194" s="3"/>
      <c r="CV194" s="3"/>
      <c r="CW194" s="3"/>
      <c r="CX194" s="3"/>
      <c r="CY194" s="3"/>
      <c r="CZ194" s="3"/>
      <c r="DA194" s="23"/>
      <c r="DB194" s="23"/>
      <c r="DC194" s="2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row>
    <row r="195" spans="1:146" x14ac:dyDescent="0.3">
      <c r="A195" s="56" t="s">
        <v>900</v>
      </c>
      <c r="B195" s="23" t="s">
        <v>654</v>
      </c>
      <c r="C195" s="24" t="s">
        <v>2</v>
      </c>
      <c r="D195" s="25">
        <v>25976455.489999998</v>
      </c>
      <c r="E195" s="23" t="s">
        <v>901</v>
      </c>
      <c r="F195" s="23" t="s">
        <v>902</v>
      </c>
      <c r="G195" s="23" t="s">
        <v>903</v>
      </c>
      <c r="H195" s="20" t="s">
        <v>3139</v>
      </c>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v>1.99</v>
      </c>
      <c r="CI195" s="3">
        <v>2.85</v>
      </c>
      <c r="CJ195" s="3"/>
      <c r="CK195" s="3"/>
      <c r="CL195" s="3"/>
      <c r="CM195" s="3">
        <v>1</v>
      </c>
      <c r="CN195" s="3"/>
      <c r="CO195" s="23"/>
      <c r="CP195" s="23">
        <v>96</v>
      </c>
      <c r="CQ195" s="3">
        <v>96</v>
      </c>
      <c r="CR195" s="3">
        <v>1</v>
      </c>
      <c r="CS195" s="3">
        <v>0.7</v>
      </c>
      <c r="CT195" s="3">
        <v>1</v>
      </c>
      <c r="CU195" s="3"/>
      <c r="CV195" s="3"/>
      <c r="CW195" s="3">
        <v>2.2000000000000002</v>
      </c>
      <c r="CX195" s="3">
        <v>10.06</v>
      </c>
      <c r="CY195" s="3"/>
      <c r="CZ195" s="3"/>
      <c r="DA195" s="23"/>
      <c r="DB195" s="23">
        <v>96</v>
      </c>
      <c r="DC195" s="2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row>
    <row r="196" spans="1:146" x14ac:dyDescent="0.3">
      <c r="A196" s="56" t="s">
        <v>904</v>
      </c>
      <c r="B196" s="23" t="s">
        <v>654</v>
      </c>
      <c r="C196" s="24" t="s">
        <v>2</v>
      </c>
      <c r="D196" s="25">
        <v>12601394.109999999</v>
      </c>
      <c r="E196" s="23" t="s">
        <v>905</v>
      </c>
      <c r="F196" s="23" t="s">
        <v>906</v>
      </c>
      <c r="G196" s="23" t="s">
        <v>907</v>
      </c>
      <c r="H196" s="20" t="s">
        <v>3139</v>
      </c>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v>23.44</v>
      </c>
      <c r="CI196" s="3"/>
      <c r="CJ196" s="3"/>
      <c r="CK196" s="3"/>
      <c r="CL196" s="3"/>
      <c r="CM196" s="3">
        <v>1</v>
      </c>
      <c r="CN196" s="3"/>
      <c r="CO196" s="23"/>
      <c r="CP196" s="23">
        <v>1015</v>
      </c>
      <c r="CQ196" s="3">
        <v>1015</v>
      </c>
      <c r="CR196" s="3">
        <v>1</v>
      </c>
      <c r="CS196" s="3">
        <v>1.21</v>
      </c>
      <c r="CT196" s="3">
        <v>1</v>
      </c>
      <c r="CU196" s="3"/>
      <c r="CV196" s="3"/>
      <c r="CW196" s="3"/>
      <c r="CX196" s="3"/>
      <c r="CY196" s="3"/>
      <c r="CZ196" s="3"/>
      <c r="DA196" s="23"/>
      <c r="DB196" s="23"/>
      <c r="DC196" s="2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row>
    <row r="197" spans="1:146" x14ac:dyDescent="0.3">
      <c r="A197" s="56" t="s">
        <v>908</v>
      </c>
      <c r="B197" s="23" t="s">
        <v>654</v>
      </c>
      <c r="C197" s="24" t="s">
        <v>2</v>
      </c>
      <c r="D197" s="25">
        <v>3225723.27</v>
      </c>
      <c r="E197" s="23" t="s">
        <v>909</v>
      </c>
      <c r="F197" s="23" t="s">
        <v>910</v>
      </c>
      <c r="G197" s="23" t="s">
        <v>911</v>
      </c>
      <c r="H197" s="20" t="s">
        <v>3139</v>
      </c>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v>3.8</v>
      </c>
      <c r="CI197" s="3"/>
      <c r="CJ197" s="3"/>
      <c r="CK197" s="3"/>
      <c r="CL197" s="3"/>
      <c r="CM197" s="3"/>
      <c r="CN197" s="3"/>
      <c r="CO197" s="23"/>
      <c r="CP197" s="23">
        <v>215</v>
      </c>
      <c r="CQ197" s="3">
        <v>215</v>
      </c>
      <c r="CR197" s="3"/>
      <c r="CS197" s="3"/>
      <c r="CT197" s="3"/>
      <c r="CU197" s="3"/>
      <c r="CV197" s="3"/>
      <c r="CW197" s="3"/>
      <c r="CX197" s="3"/>
      <c r="CY197" s="3"/>
      <c r="CZ197" s="3"/>
      <c r="DA197" s="23"/>
      <c r="DB197" s="23"/>
      <c r="DC197" s="2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row>
    <row r="198" spans="1:146" x14ac:dyDescent="0.3">
      <c r="A198" s="56" t="s">
        <v>912</v>
      </c>
      <c r="B198" s="23" t="s">
        <v>654</v>
      </c>
      <c r="C198" s="24" t="s">
        <v>2</v>
      </c>
      <c r="D198" s="25">
        <v>15695098.66</v>
      </c>
      <c r="E198" s="23" t="s">
        <v>913</v>
      </c>
      <c r="F198" s="23" t="s">
        <v>914</v>
      </c>
      <c r="G198" s="23" t="s">
        <v>915</v>
      </c>
      <c r="H198" s="20" t="s">
        <v>3139</v>
      </c>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v>44.37</v>
      </c>
      <c r="CI198" s="3"/>
      <c r="CJ198" s="3"/>
      <c r="CK198" s="3"/>
      <c r="CL198" s="3"/>
      <c r="CM198" s="3"/>
      <c r="CN198" s="3"/>
      <c r="CO198" s="23"/>
      <c r="CP198" s="23">
        <v>3340</v>
      </c>
      <c r="CQ198" s="3">
        <v>3340</v>
      </c>
      <c r="CR198" s="3"/>
      <c r="CS198" s="3"/>
      <c r="CT198" s="3"/>
      <c r="CU198" s="3"/>
      <c r="CV198" s="3"/>
      <c r="CW198" s="3"/>
      <c r="CX198" s="3"/>
      <c r="CY198" s="3"/>
      <c r="CZ198" s="3"/>
      <c r="DA198" s="23"/>
      <c r="DB198" s="23"/>
      <c r="DC198" s="2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row>
    <row r="199" spans="1:146" x14ac:dyDescent="0.3">
      <c r="A199" s="56" t="s">
        <v>916</v>
      </c>
      <c r="B199" s="23" t="s">
        <v>654</v>
      </c>
      <c r="C199" s="24" t="s">
        <v>2</v>
      </c>
      <c r="D199" s="25">
        <v>70529282.269999996</v>
      </c>
      <c r="E199" s="23" t="s">
        <v>917</v>
      </c>
      <c r="F199" s="23" t="s">
        <v>918</v>
      </c>
      <c r="G199" s="23" t="s">
        <v>919</v>
      </c>
      <c r="H199" s="20" t="s">
        <v>3139</v>
      </c>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v>0.56000000000000005</v>
      </c>
      <c r="CI199" s="3">
        <v>20.49</v>
      </c>
      <c r="CJ199" s="3"/>
      <c r="CK199" s="3"/>
      <c r="CL199" s="3"/>
      <c r="CM199" s="3">
        <v>1</v>
      </c>
      <c r="CN199" s="3"/>
      <c r="CO199" s="23"/>
      <c r="CP199" s="23">
        <v>40</v>
      </c>
      <c r="CQ199" s="3">
        <v>40</v>
      </c>
      <c r="CR199" s="3"/>
      <c r="CS199" s="3"/>
      <c r="CT199" s="3"/>
      <c r="CU199" s="3"/>
      <c r="CV199" s="3"/>
      <c r="CW199" s="3"/>
      <c r="CX199" s="3">
        <v>5.94</v>
      </c>
      <c r="CY199" s="3"/>
      <c r="CZ199" s="3"/>
      <c r="DA199" s="23"/>
      <c r="DB199" s="23"/>
      <c r="DC199" s="2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row>
    <row r="200" spans="1:146" x14ac:dyDescent="0.3">
      <c r="A200" s="56" t="s">
        <v>920</v>
      </c>
      <c r="B200" s="23" t="s">
        <v>654</v>
      </c>
      <c r="C200" s="24" t="s">
        <v>2</v>
      </c>
      <c r="D200" s="25">
        <v>7097950.1100000003</v>
      </c>
      <c r="E200" s="23" t="s">
        <v>921</v>
      </c>
      <c r="F200" s="23" t="s">
        <v>922</v>
      </c>
      <c r="G200" s="23" t="s">
        <v>923</v>
      </c>
      <c r="H200" s="20" t="s">
        <v>3139</v>
      </c>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v>6.64</v>
      </c>
      <c r="CI200" s="3"/>
      <c r="CJ200" s="3"/>
      <c r="CK200" s="3"/>
      <c r="CL200" s="3"/>
      <c r="CM200" s="3">
        <v>1</v>
      </c>
      <c r="CN200" s="3"/>
      <c r="CO200" s="23"/>
      <c r="CP200" s="23">
        <v>1266</v>
      </c>
      <c r="CQ200" s="3">
        <v>1266</v>
      </c>
      <c r="CR200" s="3">
        <v>1</v>
      </c>
      <c r="CS200" s="3">
        <v>0.04</v>
      </c>
      <c r="CT200" s="3"/>
      <c r="CU200" s="3"/>
      <c r="CV200" s="3"/>
      <c r="CW200" s="3"/>
      <c r="CX200" s="3"/>
      <c r="CY200" s="3"/>
      <c r="CZ200" s="3">
        <v>1</v>
      </c>
      <c r="DA200" s="23"/>
      <c r="DB200" s="23"/>
      <c r="DC200" s="23">
        <v>390000</v>
      </c>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row>
    <row r="201" spans="1:146" x14ac:dyDescent="0.3">
      <c r="A201" s="56" t="s">
        <v>924</v>
      </c>
      <c r="B201" s="23" t="s">
        <v>654</v>
      </c>
      <c r="C201" s="24" t="s">
        <v>2</v>
      </c>
      <c r="D201" s="25">
        <v>5078904.7300000004</v>
      </c>
      <c r="E201" s="23" t="s">
        <v>925</v>
      </c>
      <c r="F201" s="23" t="s">
        <v>926</v>
      </c>
      <c r="G201" s="23" t="s">
        <v>927</v>
      </c>
      <c r="H201" s="20" t="s">
        <v>3139</v>
      </c>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v>2.2999999999999998</v>
      </c>
      <c r="CI201" s="3"/>
      <c r="CJ201" s="3"/>
      <c r="CK201" s="3"/>
      <c r="CL201" s="3"/>
      <c r="CM201" s="3">
        <v>1</v>
      </c>
      <c r="CN201" s="3"/>
      <c r="CO201" s="23">
        <v>9213</v>
      </c>
      <c r="CP201" s="23">
        <v>9213</v>
      </c>
      <c r="CQ201" s="3">
        <v>280</v>
      </c>
      <c r="CR201" s="3">
        <v>1</v>
      </c>
      <c r="CS201" s="3">
        <v>0.15</v>
      </c>
      <c r="CT201" s="3"/>
      <c r="CU201" s="3"/>
      <c r="CV201" s="3"/>
      <c r="CW201" s="3"/>
      <c r="CX201" s="3"/>
      <c r="CY201" s="3"/>
      <c r="CZ201" s="3"/>
      <c r="DA201" s="23"/>
      <c r="DB201" s="23"/>
      <c r="DC201" s="2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row>
    <row r="202" spans="1:146" x14ac:dyDescent="0.3">
      <c r="A202" s="56" t="s">
        <v>928</v>
      </c>
      <c r="B202" s="23" t="s">
        <v>654</v>
      </c>
      <c r="C202" s="24" t="s">
        <v>2</v>
      </c>
      <c r="D202" s="25">
        <v>58303261.710000001</v>
      </c>
      <c r="E202" s="23" t="s">
        <v>929</v>
      </c>
      <c r="F202" s="23" t="s">
        <v>930</v>
      </c>
      <c r="G202" s="23" t="s">
        <v>931</v>
      </c>
      <c r="H202" s="20" t="s">
        <v>3139</v>
      </c>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v>58.05</v>
      </c>
      <c r="CI202" s="3">
        <v>5.0199999999999996</v>
      </c>
      <c r="CJ202" s="3"/>
      <c r="CK202" s="3"/>
      <c r="CL202" s="3"/>
      <c r="CM202" s="3">
        <v>1</v>
      </c>
      <c r="CN202" s="3"/>
      <c r="CO202" s="23"/>
      <c r="CP202" s="23">
        <v>6000</v>
      </c>
      <c r="CQ202" s="3">
        <v>6000</v>
      </c>
      <c r="CR202" s="3">
        <v>1</v>
      </c>
      <c r="CS202" s="3">
        <v>0.93</v>
      </c>
      <c r="CT202" s="3"/>
      <c r="CU202" s="3"/>
      <c r="CV202" s="3">
        <v>1</v>
      </c>
      <c r="CW202" s="3"/>
      <c r="CX202" s="3">
        <v>35.58</v>
      </c>
      <c r="CY202" s="3"/>
      <c r="CZ202" s="3"/>
      <c r="DA202" s="23"/>
      <c r="DB202" s="23"/>
      <c r="DC202" s="2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row>
    <row r="203" spans="1:146" x14ac:dyDescent="0.3">
      <c r="A203" s="56" t="s">
        <v>932</v>
      </c>
      <c r="B203" s="23" t="s">
        <v>654</v>
      </c>
      <c r="C203" s="24" t="s">
        <v>2</v>
      </c>
      <c r="D203" s="25">
        <v>4009756.24</v>
      </c>
      <c r="E203" s="23" t="s">
        <v>933</v>
      </c>
      <c r="F203" s="23" t="s">
        <v>934</v>
      </c>
      <c r="G203" s="23" t="s">
        <v>935</v>
      </c>
      <c r="H203" s="20" t="s">
        <v>3139</v>
      </c>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v>4.93</v>
      </c>
      <c r="CI203" s="3"/>
      <c r="CJ203" s="3"/>
      <c r="CK203" s="3"/>
      <c r="CL203" s="3"/>
      <c r="CM203" s="3">
        <v>1</v>
      </c>
      <c r="CN203" s="3"/>
      <c r="CO203" s="23"/>
      <c r="CP203" s="23">
        <v>380</v>
      </c>
      <c r="CQ203" s="3">
        <v>380</v>
      </c>
      <c r="CR203" s="3"/>
      <c r="CS203" s="3"/>
      <c r="CT203" s="3"/>
      <c r="CU203" s="3"/>
      <c r="CV203" s="3"/>
      <c r="CW203" s="3"/>
      <c r="CX203" s="3"/>
      <c r="CY203" s="3"/>
      <c r="CZ203" s="3"/>
      <c r="DA203" s="23"/>
      <c r="DB203" s="23"/>
      <c r="DC203" s="2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row>
    <row r="204" spans="1:146" x14ac:dyDescent="0.3">
      <c r="A204" s="56" t="s">
        <v>936</v>
      </c>
      <c r="B204" s="23" t="s">
        <v>654</v>
      </c>
      <c r="C204" s="24" t="s">
        <v>2</v>
      </c>
      <c r="D204" s="25">
        <v>21512837.920000002</v>
      </c>
      <c r="E204" s="23" t="s">
        <v>937</v>
      </c>
      <c r="F204" s="23" t="s">
        <v>938</v>
      </c>
      <c r="G204" s="23" t="s">
        <v>939</v>
      </c>
      <c r="H204" s="20" t="s">
        <v>3139</v>
      </c>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v>8.64</v>
      </c>
      <c r="CI204" s="3"/>
      <c r="CJ204" s="3"/>
      <c r="CK204" s="3"/>
      <c r="CL204" s="3"/>
      <c r="CM204" s="3">
        <v>1</v>
      </c>
      <c r="CN204" s="3"/>
      <c r="CO204" s="23"/>
      <c r="CP204" s="23">
        <v>709</v>
      </c>
      <c r="CQ204" s="3">
        <v>709</v>
      </c>
      <c r="CR204" s="3"/>
      <c r="CS204" s="3"/>
      <c r="CT204" s="3"/>
      <c r="CU204" s="3"/>
      <c r="CV204" s="3"/>
      <c r="CW204" s="3">
        <v>1.1000000000000001</v>
      </c>
      <c r="CX204" s="3">
        <v>0.37</v>
      </c>
      <c r="CY204" s="3"/>
      <c r="CZ204" s="3"/>
      <c r="DA204" s="23"/>
      <c r="DB204" s="23">
        <v>62</v>
      </c>
      <c r="DC204" s="2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row>
    <row r="205" spans="1:146" x14ac:dyDescent="0.3">
      <c r="A205" s="56" t="s">
        <v>940</v>
      </c>
      <c r="B205" s="23" t="s">
        <v>654</v>
      </c>
      <c r="C205" s="24" t="s">
        <v>2</v>
      </c>
      <c r="D205" s="25">
        <v>5411387.8200000003</v>
      </c>
      <c r="E205" s="23" t="s">
        <v>941</v>
      </c>
      <c r="F205" s="23" t="s">
        <v>942</v>
      </c>
      <c r="G205" s="23" t="s">
        <v>943</v>
      </c>
      <c r="H205" s="20" t="s">
        <v>3139</v>
      </c>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v>21.3</v>
      </c>
      <c r="CI205" s="3"/>
      <c r="CJ205" s="3"/>
      <c r="CK205" s="3"/>
      <c r="CL205" s="3"/>
      <c r="CM205" s="3"/>
      <c r="CN205" s="3"/>
      <c r="CO205" s="23"/>
      <c r="CP205" s="23">
        <v>1101</v>
      </c>
      <c r="CQ205" s="3">
        <v>1101</v>
      </c>
      <c r="CR205" s="3"/>
      <c r="CS205" s="3"/>
      <c r="CT205" s="3"/>
      <c r="CU205" s="3"/>
      <c r="CV205" s="3"/>
      <c r="CW205" s="3"/>
      <c r="CX205" s="3"/>
      <c r="CY205" s="3"/>
      <c r="CZ205" s="3"/>
      <c r="DA205" s="23"/>
      <c r="DB205" s="23"/>
      <c r="DC205" s="2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row>
    <row r="206" spans="1:146" x14ac:dyDescent="0.3">
      <c r="A206" s="56" t="s">
        <v>944</v>
      </c>
      <c r="B206" s="23" t="s">
        <v>654</v>
      </c>
      <c r="C206" s="24" t="s">
        <v>2</v>
      </c>
      <c r="D206" s="25">
        <v>20782816.489999998</v>
      </c>
      <c r="E206" s="23" t="s">
        <v>945</v>
      </c>
      <c r="F206" s="23" t="s">
        <v>946</v>
      </c>
      <c r="G206" s="23" t="s">
        <v>947</v>
      </c>
      <c r="H206" s="20" t="s">
        <v>3139</v>
      </c>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v>15.15</v>
      </c>
      <c r="CI206" s="3">
        <v>2.11</v>
      </c>
      <c r="CJ206" s="3"/>
      <c r="CK206" s="3"/>
      <c r="CL206" s="3"/>
      <c r="CM206" s="3"/>
      <c r="CN206" s="3"/>
      <c r="CO206" s="23"/>
      <c r="CP206" s="23">
        <v>921</v>
      </c>
      <c r="CQ206" s="3">
        <v>921</v>
      </c>
      <c r="CR206" s="3"/>
      <c r="CS206" s="3"/>
      <c r="CT206" s="3"/>
      <c r="CU206" s="3"/>
      <c r="CV206" s="3"/>
      <c r="CW206" s="3">
        <v>1.47</v>
      </c>
      <c r="CX206" s="3">
        <v>5.0599999999999996</v>
      </c>
      <c r="CY206" s="3"/>
      <c r="CZ206" s="3"/>
      <c r="DA206" s="23"/>
      <c r="DB206" s="23">
        <v>87</v>
      </c>
      <c r="DC206" s="2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row>
    <row r="207" spans="1:146" x14ac:dyDescent="0.3">
      <c r="A207" s="56" t="s">
        <v>948</v>
      </c>
      <c r="B207" s="23" t="s">
        <v>654</v>
      </c>
      <c r="C207" s="24" t="s">
        <v>2</v>
      </c>
      <c r="D207" s="25">
        <v>11347608.01</v>
      </c>
      <c r="E207" s="23" t="s">
        <v>949</v>
      </c>
      <c r="F207" s="23" t="s">
        <v>950</v>
      </c>
      <c r="G207" s="23" t="s">
        <v>951</v>
      </c>
      <c r="H207" s="20" t="s">
        <v>3139</v>
      </c>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v>3.17</v>
      </c>
      <c r="CI207" s="3"/>
      <c r="CJ207" s="3"/>
      <c r="CK207" s="3"/>
      <c r="CL207" s="3"/>
      <c r="CM207" s="3">
        <v>1</v>
      </c>
      <c r="CN207" s="3"/>
      <c r="CO207" s="23"/>
      <c r="CP207" s="23">
        <v>303</v>
      </c>
      <c r="CQ207" s="3">
        <v>303</v>
      </c>
      <c r="CR207" s="3">
        <v>1</v>
      </c>
      <c r="CS207" s="16" t="s">
        <v>3159</v>
      </c>
      <c r="CT207" s="3"/>
      <c r="CU207" s="3"/>
      <c r="CV207" s="3"/>
      <c r="CW207" s="3"/>
      <c r="CX207" s="3"/>
      <c r="CY207" s="3"/>
      <c r="CZ207" s="3">
        <v>1</v>
      </c>
      <c r="DA207" s="23"/>
      <c r="DB207" s="23">
        <v>1737</v>
      </c>
      <c r="DC207" s="23">
        <v>270114</v>
      </c>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row>
    <row r="208" spans="1:146" x14ac:dyDescent="0.3">
      <c r="A208" s="56" t="s">
        <v>952</v>
      </c>
      <c r="B208" s="23" t="s">
        <v>654</v>
      </c>
      <c r="C208" s="24" t="s">
        <v>2</v>
      </c>
      <c r="D208" s="25">
        <v>26559237.449999999</v>
      </c>
      <c r="E208" s="23" t="s">
        <v>953</v>
      </c>
      <c r="F208" s="23" t="s">
        <v>954</v>
      </c>
      <c r="G208" s="23" t="s">
        <v>955</v>
      </c>
      <c r="H208" s="20" t="s">
        <v>3139</v>
      </c>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v>1</v>
      </c>
      <c r="CN208" s="3"/>
      <c r="CO208" s="23"/>
      <c r="CP208" s="23"/>
      <c r="CQ208" s="3"/>
      <c r="CR208" s="3">
        <v>1</v>
      </c>
      <c r="CS208" s="3">
        <v>0.59</v>
      </c>
      <c r="CT208" s="3"/>
      <c r="CU208" s="3"/>
      <c r="CV208" s="3"/>
      <c r="CW208" s="3"/>
      <c r="CX208" s="3"/>
      <c r="CY208" s="3"/>
      <c r="CZ208" s="3"/>
      <c r="DA208" s="23"/>
      <c r="DB208" s="23"/>
      <c r="DC208" s="2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row>
    <row r="209" spans="1:146" x14ac:dyDescent="0.3">
      <c r="A209" s="56" t="s">
        <v>956</v>
      </c>
      <c r="B209" s="23" t="s">
        <v>654</v>
      </c>
      <c r="C209" s="24" t="s">
        <v>2</v>
      </c>
      <c r="D209" s="25">
        <v>34762712.009999998</v>
      </c>
      <c r="E209" s="23" t="s">
        <v>957</v>
      </c>
      <c r="F209" s="23" t="s">
        <v>958</v>
      </c>
      <c r="G209" s="23" t="s">
        <v>959</v>
      </c>
      <c r="H209" s="20" t="s">
        <v>3139</v>
      </c>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v>11.66</v>
      </c>
      <c r="CI209" s="3"/>
      <c r="CJ209" s="3">
        <v>7.11</v>
      </c>
      <c r="CK209" s="3"/>
      <c r="CL209" s="3"/>
      <c r="CM209" s="3">
        <v>1</v>
      </c>
      <c r="CN209" s="3"/>
      <c r="CO209" s="23">
        <v>23047</v>
      </c>
      <c r="CP209" s="23">
        <v>23047</v>
      </c>
      <c r="CQ209" s="3">
        <v>939</v>
      </c>
      <c r="CR209" s="3">
        <v>1</v>
      </c>
      <c r="CS209" s="3">
        <v>0.8</v>
      </c>
      <c r="CT209" s="3">
        <v>1</v>
      </c>
      <c r="CU209" s="3"/>
      <c r="CV209" s="3"/>
      <c r="CW209" s="3"/>
      <c r="CX209" s="3"/>
      <c r="CY209" s="3"/>
      <c r="CZ209" s="3"/>
      <c r="DA209" s="23"/>
      <c r="DB209" s="23"/>
      <c r="DC209" s="2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row>
    <row r="210" spans="1:146" x14ac:dyDescent="0.3">
      <c r="A210" s="56" t="s">
        <v>960</v>
      </c>
      <c r="B210" s="23" t="s">
        <v>654</v>
      </c>
      <c r="C210" s="24" t="s">
        <v>2</v>
      </c>
      <c r="D210" s="25">
        <v>48864209.119999997</v>
      </c>
      <c r="E210" s="23" t="s">
        <v>961</v>
      </c>
      <c r="F210" s="23" t="s">
        <v>428</v>
      </c>
      <c r="G210" s="23" t="s">
        <v>962</v>
      </c>
      <c r="H210" s="20" t="s">
        <v>3139</v>
      </c>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v>1</v>
      </c>
      <c r="CN210" s="3"/>
      <c r="CO210" s="23"/>
      <c r="CP210" s="23"/>
      <c r="CQ210" s="3"/>
      <c r="CR210" s="3">
        <v>1</v>
      </c>
      <c r="CS210" s="3">
        <v>7.7</v>
      </c>
      <c r="CT210" s="3">
        <v>1</v>
      </c>
      <c r="CU210" s="3"/>
      <c r="CV210" s="3">
        <v>1</v>
      </c>
      <c r="CW210" s="3"/>
      <c r="CX210" s="3"/>
      <c r="CY210" s="3"/>
      <c r="CZ210" s="3"/>
      <c r="DA210" s="23"/>
      <c r="DB210" s="23"/>
      <c r="DC210" s="2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row>
    <row r="211" spans="1:146" x14ac:dyDescent="0.3">
      <c r="A211" s="56" t="s">
        <v>963</v>
      </c>
      <c r="B211" s="23" t="s">
        <v>654</v>
      </c>
      <c r="C211" s="24" t="s">
        <v>2</v>
      </c>
      <c r="D211" s="25">
        <v>6480098.7000000002</v>
      </c>
      <c r="E211" s="23" t="s">
        <v>964</v>
      </c>
      <c r="F211" s="23" t="s">
        <v>965</v>
      </c>
      <c r="G211" s="23" t="s">
        <v>966</v>
      </c>
      <c r="H211" s="20" t="s">
        <v>3139</v>
      </c>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v>4.8</v>
      </c>
      <c r="CI211" s="3">
        <v>0.5</v>
      </c>
      <c r="CJ211" s="3"/>
      <c r="CK211" s="3"/>
      <c r="CL211" s="3"/>
      <c r="CM211" s="3">
        <v>1</v>
      </c>
      <c r="CN211" s="3"/>
      <c r="CO211" s="23"/>
      <c r="CP211" s="23">
        <v>265</v>
      </c>
      <c r="CQ211" s="3">
        <v>265</v>
      </c>
      <c r="CR211" s="3"/>
      <c r="CS211" s="3"/>
      <c r="CT211" s="3"/>
      <c r="CU211" s="3"/>
      <c r="CV211" s="3">
        <v>1</v>
      </c>
      <c r="CW211" s="3">
        <v>0.5</v>
      </c>
      <c r="CX211" s="3"/>
      <c r="CY211" s="3"/>
      <c r="CZ211" s="3"/>
      <c r="DA211" s="23"/>
      <c r="DB211" s="23">
        <v>100</v>
      </c>
      <c r="DC211" s="2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row>
    <row r="212" spans="1:146" x14ac:dyDescent="0.3">
      <c r="A212" s="56" t="s">
        <v>967</v>
      </c>
      <c r="B212" s="23" t="s">
        <v>654</v>
      </c>
      <c r="C212" s="24" t="s">
        <v>2</v>
      </c>
      <c r="D212" s="25">
        <v>30211381</v>
      </c>
      <c r="E212" s="23" t="s">
        <v>968</v>
      </c>
      <c r="F212" s="23" t="s">
        <v>969</v>
      </c>
      <c r="G212" s="23" t="s">
        <v>970</v>
      </c>
      <c r="H212" s="20" t="s">
        <v>3139</v>
      </c>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v>2.42</v>
      </c>
      <c r="CI212" s="3"/>
      <c r="CJ212" s="3"/>
      <c r="CK212" s="3"/>
      <c r="CL212" s="3"/>
      <c r="CM212" s="3">
        <v>1</v>
      </c>
      <c r="CN212" s="3"/>
      <c r="CO212" s="23">
        <v>96528</v>
      </c>
      <c r="CP212" s="23">
        <v>96528</v>
      </c>
      <c r="CQ212" s="3">
        <v>30</v>
      </c>
      <c r="CR212" s="3">
        <v>1</v>
      </c>
      <c r="CS212" s="3">
        <v>0.12</v>
      </c>
      <c r="CT212" s="3"/>
      <c r="CU212" s="3"/>
      <c r="CV212" s="3"/>
      <c r="CW212" s="3">
        <v>1.88</v>
      </c>
      <c r="CX212" s="3"/>
      <c r="CY212" s="3"/>
      <c r="CZ212" s="3"/>
      <c r="DA212" s="23"/>
      <c r="DB212" s="23">
        <v>30</v>
      </c>
      <c r="DC212" s="2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row>
    <row r="213" spans="1:146" x14ac:dyDescent="0.3">
      <c r="A213" s="56" t="s">
        <v>971</v>
      </c>
      <c r="B213" s="23" t="s">
        <v>654</v>
      </c>
      <c r="C213" s="24" t="s">
        <v>2</v>
      </c>
      <c r="D213" s="25">
        <v>3664114.38</v>
      </c>
      <c r="E213" s="23" t="s">
        <v>972</v>
      </c>
      <c r="F213" s="23" t="s">
        <v>973</v>
      </c>
      <c r="G213" s="23" t="s">
        <v>974</v>
      </c>
      <c r="H213" s="20" t="s">
        <v>3139</v>
      </c>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v>4.4000000000000004</v>
      </c>
      <c r="CI213" s="3"/>
      <c r="CJ213" s="3"/>
      <c r="CK213" s="3"/>
      <c r="CL213" s="3"/>
      <c r="CM213" s="3"/>
      <c r="CN213" s="3"/>
      <c r="CO213" s="23"/>
      <c r="CP213" s="23">
        <v>300</v>
      </c>
      <c r="CQ213" s="3">
        <v>300</v>
      </c>
      <c r="CR213" s="3"/>
      <c r="CS213" s="3"/>
      <c r="CT213" s="3"/>
      <c r="CU213" s="3"/>
      <c r="CV213" s="3"/>
      <c r="CW213" s="3"/>
      <c r="CX213" s="3"/>
      <c r="CY213" s="3"/>
      <c r="CZ213" s="3"/>
      <c r="DA213" s="23"/>
      <c r="DB213" s="23"/>
      <c r="DC213" s="2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row>
    <row r="214" spans="1:146" x14ac:dyDescent="0.3">
      <c r="A214" s="56" t="s">
        <v>975</v>
      </c>
      <c r="B214" s="23" t="s">
        <v>654</v>
      </c>
      <c r="C214" s="24" t="s">
        <v>2</v>
      </c>
      <c r="D214" s="25">
        <v>386518.39</v>
      </c>
      <c r="E214" s="23" t="s">
        <v>976</v>
      </c>
      <c r="F214" s="23" t="s">
        <v>977</v>
      </c>
      <c r="G214" s="23" t="s">
        <v>978</v>
      </c>
      <c r="H214" s="20" t="s">
        <v>3139</v>
      </c>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v>1.03</v>
      </c>
      <c r="CI214" s="3"/>
      <c r="CJ214" s="3"/>
      <c r="CK214" s="3"/>
      <c r="CL214" s="3"/>
      <c r="CM214" s="3"/>
      <c r="CN214" s="3"/>
      <c r="CO214" s="23"/>
      <c r="CP214" s="23">
        <v>38</v>
      </c>
      <c r="CQ214" s="3">
        <v>38</v>
      </c>
      <c r="CR214" s="3"/>
      <c r="CS214" s="3"/>
      <c r="CT214" s="3"/>
      <c r="CU214" s="3"/>
      <c r="CV214" s="3"/>
      <c r="CW214" s="3"/>
      <c r="CX214" s="3"/>
      <c r="CY214" s="3"/>
      <c r="CZ214" s="3"/>
      <c r="DA214" s="23"/>
      <c r="DB214" s="23"/>
      <c r="DC214" s="2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row>
    <row r="215" spans="1:146" x14ac:dyDescent="0.3">
      <c r="A215" s="56" t="s">
        <v>979</v>
      </c>
      <c r="B215" s="23" t="s">
        <v>654</v>
      </c>
      <c r="C215" s="24" t="s">
        <v>2</v>
      </c>
      <c r="D215" s="25">
        <v>16492288.949999999</v>
      </c>
      <c r="E215" s="23" t="s">
        <v>980</v>
      </c>
      <c r="F215" s="23" t="s">
        <v>981</v>
      </c>
      <c r="G215" s="23" t="s">
        <v>982</v>
      </c>
      <c r="H215" s="20" t="s">
        <v>3139</v>
      </c>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v>1</v>
      </c>
      <c r="CN215" s="3"/>
      <c r="CO215" s="23"/>
      <c r="CP215" s="23"/>
      <c r="CQ215" s="3"/>
      <c r="CR215" s="3">
        <v>1</v>
      </c>
      <c r="CS215" s="3">
        <v>0.5</v>
      </c>
      <c r="CT215" s="3">
        <v>1</v>
      </c>
      <c r="CU215" s="3"/>
      <c r="CV215" s="3">
        <v>1</v>
      </c>
      <c r="CW215" s="3"/>
      <c r="CX215" s="3"/>
      <c r="CY215" s="3"/>
      <c r="CZ215" s="3"/>
      <c r="DA215" s="23"/>
      <c r="DB215" s="23"/>
      <c r="DC215" s="2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row>
    <row r="216" spans="1:146" x14ac:dyDescent="0.3">
      <c r="A216" s="56" t="s">
        <v>983</v>
      </c>
      <c r="B216" s="23" t="s">
        <v>654</v>
      </c>
      <c r="C216" s="24" t="s">
        <v>2</v>
      </c>
      <c r="D216" s="25">
        <v>19638285.440000001</v>
      </c>
      <c r="E216" s="23" t="s">
        <v>984</v>
      </c>
      <c r="F216" s="23" t="s">
        <v>985</v>
      </c>
      <c r="G216" s="23" t="s">
        <v>986</v>
      </c>
      <c r="H216" s="20" t="s">
        <v>3139</v>
      </c>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v>1</v>
      </c>
      <c r="CN216" s="3"/>
      <c r="CO216" s="23">
        <v>28635</v>
      </c>
      <c r="CP216" s="23">
        <v>28635</v>
      </c>
      <c r="CQ216" s="3"/>
      <c r="CR216" s="3">
        <v>1</v>
      </c>
      <c r="CS216" s="3">
        <v>0.13</v>
      </c>
      <c r="CT216" s="3"/>
      <c r="CU216" s="3"/>
      <c r="CV216" s="3"/>
      <c r="CW216" s="3"/>
      <c r="CX216" s="3"/>
      <c r="CY216" s="3"/>
      <c r="CZ216" s="3"/>
      <c r="DA216" s="23"/>
      <c r="DB216" s="23"/>
      <c r="DC216" s="2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row>
    <row r="217" spans="1:146" x14ac:dyDescent="0.3">
      <c r="A217" s="56" t="s">
        <v>987</v>
      </c>
      <c r="B217" s="23" t="s">
        <v>654</v>
      </c>
      <c r="C217" s="24" t="s">
        <v>2</v>
      </c>
      <c r="D217" s="25">
        <v>9128699.1099999994</v>
      </c>
      <c r="E217" s="23" t="s">
        <v>988</v>
      </c>
      <c r="F217" s="23" t="s">
        <v>989</v>
      </c>
      <c r="G217" s="23" t="s">
        <v>990</v>
      </c>
      <c r="H217" s="20" t="s">
        <v>3139</v>
      </c>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v>1</v>
      </c>
      <c r="CN217" s="3"/>
      <c r="CO217" s="23"/>
      <c r="CP217" s="23"/>
      <c r="CQ217" s="3"/>
      <c r="CR217" s="3">
        <v>1</v>
      </c>
      <c r="CS217" s="3">
        <v>0.5</v>
      </c>
      <c r="CT217" s="3"/>
      <c r="CU217" s="3"/>
      <c r="CV217" s="3">
        <v>1</v>
      </c>
      <c r="CW217" s="3"/>
      <c r="CX217" s="3"/>
      <c r="CY217" s="3"/>
      <c r="CZ217" s="3">
        <v>1</v>
      </c>
      <c r="DA217" s="23"/>
      <c r="DB217" s="23"/>
      <c r="DC217" s="23">
        <v>95265</v>
      </c>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row>
    <row r="218" spans="1:146" x14ac:dyDescent="0.3">
      <c r="A218" s="56" t="s">
        <v>991</v>
      </c>
      <c r="B218" s="23" t="s">
        <v>654</v>
      </c>
      <c r="C218" s="24" t="s">
        <v>2</v>
      </c>
      <c r="D218" s="25">
        <v>904367.15</v>
      </c>
      <c r="E218" s="23" t="s">
        <v>992</v>
      </c>
      <c r="F218" s="23" t="s">
        <v>993</v>
      </c>
      <c r="G218" s="23" t="s">
        <v>994</v>
      </c>
      <c r="H218" s="20" t="s">
        <v>3139</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v>1</v>
      </c>
      <c r="CN218" s="3"/>
      <c r="CO218" s="23"/>
      <c r="CP218" s="23"/>
      <c r="CQ218" s="3"/>
      <c r="CR218" s="16" t="s">
        <v>3159</v>
      </c>
      <c r="CS218" s="3">
        <v>0.17</v>
      </c>
      <c r="CT218" s="3"/>
      <c r="CU218" s="3"/>
      <c r="CV218" s="3">
        <v>1</v>
      </c>
      <c r="CW218" s="3"/>
      <c r="CX218" s="3"/>
      <c r="CY218" s="3"/>
      <c r="CZ218" s="3"/>
      <c r="DA218" s="23"/>
      <c r="DB218" s="23"/>
      <c r="DC218" s="2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row>
    <row r="219" spans="1:146" x14ac:dyDescent="0.3">
      <c r="A219" s="56" t="s">
        <v>995</v>
      </c>
      <c r="B219" s="23" t="s">
        <v>654</v>
      </c>
      <c r="C219" s="24" t="s">
        <v>2</v>
      </c>
      <c r="D219" s="25">
        <v>637500000</v>
      </c>
      <c r="E219" s="23" t="s">
        <v>996</v>
      </c>
      <c r="F219" s="23" t="s">
        <v>844</v>
      </c>
      <c r="G219" s="23" t="s">
        <v>997</v>
      </c>
      <c r="H219" s="20" t="s">
        <v>3139</v>
      </c>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v>30.48</v>
      </c>
      <c r="CI219" s="3"/>
      <c r="CJ219" s="3">
        <v>4.03</v>
      </c>
      <c r="CK219" s="3"/>
      <c r="CL219" s="3"/>
      <c r="CM219" s="3">
        <v>2</v>
      </c>
      <c r="CN219" s="3"/>
      <c r="CO219" s="23"/>
      <c r="CP219" s="23">
        <v>5700</v>
      </c>
      <c r="CQ219" s="3">
        <v>5700</v>
      </c>
      <c r="CR219" s="3">
        <v>1</v>
      </c>
      <c r="CS219" s="3">
        <v>5</v>
      </c>
      <c r="CT219" s="3"/>
      <c r="CU219" s="3"/>
      <c r="CV219" s="3">
        <v>1</v>
      </c>
      <c r="CW219" s="3">
        <v>23.19</v>
      </c>
      <c r="CX219" s="3"/>
      <c r="CY219" s="3"/>
      <c r="CZ219" s="3">
        <v>1</v>
      </c>
      <c r="DA219" s="23"/>
      <c r="DB219" s="23">
        <v>6720</v>
      </c>
      <c r="DC219" s="23">
        <v>27375000</v>
      </c>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row>
    <row r="220" spans="1:146" x14ac:dyDescent="0.3">
      <c r="A220" s="56" t="s">
        <v>998</v>
      </c>
      <c r="B220" s="23" t="s">
        <v>654</v>
      </c>
      <c r="C220" s="24" t="s">
        <v>2</v>
      </c>
      <c r="D220" s="25">
        <v>73461320.920000002</v>
      </c>
      <c r="E220" s="23" t="s">
        <v>999</v>
      </c>
      <c r="F220" s="23" t="s">
        <v>1000</v>
      </c>
      <c r="G220" s="23" t="s">
        <v>1001</v>
      </c>
      <c r="H220" s="20" t="s">
        <v>3139</v>
      </c>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v>2.35</v>
      </c>
      <c r="CI220" s="3">
        <v>21.2</v>
      </c>
      <c r="CJ220" s="3"/>
      <c r="CK220" s="3"/>
      <c r="CL220" s="3"/>
      <c r="CM220" s="3">
        <v>1</v>
      </c>
      <c r="CN220" s="3"/>
      <c r="CO220" s="23">
        <v>2861</v>
      </c>
      <c r="CP220" s="23">
        <v>2861</v>
      </c>
      <c r="CQ220" s="3"/>
      <c r="CR220" s="3"/>
      <c r="CS220" s="3"/>
      <c r="CT220" s="3"/>
      <c r="CU220" s="3"/>
      <c r="CV220" s="3"/>
      <c r="CW220" s="3">
        <v>2.15</v>
      </c>
      <c r="CX220" s="3">
        <v>11.3</v>
      </c>
      <c r="CY220" s="3"/>
      <c r="CZ220" s="3"/>
      <c r="DA220" s="23"/>
      <c r="DB220" s="23"/>
      <c r="DC220" s="2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row>
    <row r="221" spans="1:146" x14ac:dyDescent="0.3">
      <c r="A221" s="56" t="s">
        <v>1002</v>
      </c>
      <c r="B221" s="23" t="s">
        <v>654</v>
      </c>
      <c r="C221" s="24" t="s">
        <v>2</v>
      </c>
      <c r="D221" s="25">
        <v>12688875.800000001</v>
      </c>
      <c r="E221" s="23" t="s">
        <v>1003</v>
      </c>
      <c r="F221" s="23" t="s">
        <v>1004</v>
      </c>
      <c r="G221" s="23" t="s">
        <v>1005</v>
      </c>
      <c r="H221" s="20" t="s">
        <v>3139</v>
      </c>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v>1</v>
      </c>
      <c r="CN221" s="3"/>
      <c r="CO221" s="23"/>
      <c r="CP221" s="23"/>
      <c r="CQ221" s="3"/>
      <c r="CR221" s="3">
        <v>1</v>
      </c>
      <c r="CS221" s="3">
        <v>0.2</v>
      </c>
      <c r="CT221" s="3"/>
      <c r="CU221" s="3"/>
      <c r="CV221" s="3"/>
      <c r="CW221" s="3"/>
      <c r="CX221" s="3"/>
      <c r="CY221" s="3"/>
      <c r="CZ221" s="3"/>
      <c r="DA221" s="23"/>
      <c r="DB221" s="23"/>
      <c r="DC221" s="2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row>
    <row r="222" spans="1:146" x14ac:dyDescent="0.3">
      <c r="A222" s="56" t="s">
        <v>1006</v>
      </c>
      <c r="B222" s="23" t="s">
        <v>654</v>
      </c>
      <c r="C222" s="24" t="s">
        <v>2</v>
      </c>
      <c r="D222" s="25">
        <v>9461763.5999999996</v>
      </c>
      <c r="E222" s="23" t="s">
        <v>1007</v>
      </c>
      <c r="F222" s="23" t="s">
        <v>1008</v>
      </c>
      <c r="G222" s="23" t="s">
        <v>1009</v>
      </c>
      <c r="H222" s="20" t="s">
        <v>3139</v>
      </c>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v>1</v>
      </c>
      <c r="CN222" s="3"/>
      <c r="CO222" s="23"/>
      <c r="CP222" s="23"/>
      <c r="CQ222" s="3"/>
      <c r="CR222" s="3">
        <v>1</v>
      </c>
      <c r="CS222" s="3">
        <v>0.64</v>
      </c>
      <c r="CT222" s="3"/>
      <c r="CU222" s="3"/>
      <c r="CV222" s="3"/>
      <c r="CW222" s="3"/>
      <c r="CX222" s="3"/>
      <c r="CY222" s="3"/>
      <c r="CZ222" s="3"/>
      <c r="DA222" s="23"/>
      <c r="DB222" s="23"/>
      <c r="DC222" s="2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row>
    <row r="223" spans="1:146" x14ac:dyDescent="0.3">
      <c r="A223" s="56" t="s">
        <v>1010</v>
      </c>
      <c r="B223" s="23" t="s">
        <v>654</v>
      </c>
      <c r="C223" s="24" t="s">
        <v>2</v>
      </c>
      <c r="D223" s="25">
        <v>1777544.82</v>
      </c>
      <c r="E223" s="23" t="s">
        <v>1011</v>
      </c>
      <c r="F223" s="23" t="s">
        <v>1012</v>
      </c>
      <c r="G223" s="23" t="s">
        <v>1013</v>
      </c>
      <c r="H223" s="20" t="s">
        <v>3139</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v>3.07</v>
      </c>
      <c r="CI223" s="3"/>
      <c r="CJ223" s="3"/>
      <c r="CK223" s="3"/>
      <c r="CL223" s="3"/>
      <c r="CM223" s="3"/>
      <c r="CN223" s="3"/>
      <c r="CO223" s="23"/>
      <c r="CP223" s="23">
        <v>415</v>
      </c>
      <c r="CQ223" s="3">
        <v>415</v>
      </c>
      <c r="CR223" s="3"/>
      <c r="CS223" s="3"/>
      <c r="CT223" s="3"/>
      <c r="CU223" s="3"/>
      <c r="CV223" s="3"/>
      <c r="CW223" s="3"/>
      <c r="CX223" s="3"/>
      <c r="CY223" s="3"/>
      <c r="CZ223" s="3"/>
      <c r="DA223" s="23"/>
      <c r="DB223" s="23"/>
      <c r="DC223" s="2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row>
    <row r="224" spans="1:146" x14ac:dyDescent="0.3">
      <c r="A224" s="56" t="s">
        <v>1014</v>
      </c>
      <c r="B224" s="23" t="s">
        <v>654</v>
      </c>
      <c r="C224" s="24" t="s">
        <v>2</v>
      </c>
      <c r="D224" s="25">
        <v>1980296.39</v>
      </c>
      <c r="E224" s="23" t="s">
        <v>1015</v>
      </c>
      <c r="F224" s="23" t="s">
        <v>1016</v>
      </c>
      <c r="G224" s="23" t="s">
        <v>1017</v>
      </c>
      <c r="H224" s="20" t="s">
        <v>3139</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v>4.67</v>
      </c>
      <c r="CI224" s="3"/>
      <c r="CJ224" s="3"/>
      <c r="CK224" s="3"/>
      <c r="CL224" s="3"/>
      <c r="CM224" s="3"/>
      <c r="CN224" s="3"/>
      <c r="CO224" s="23"/>
      <c r="CP224" s="23">
        <v>201</v>
      </c>
      <c r="CQ224" s="3">
        <v>201</v>
      </c>
      <c r="CR224" s="3"/>
      <c r="CS224" s="3"/>
      <c r="CT224" s="3"/>
      <c r="CU224" s="3"/>
      <c r="CV224" s="3">
        <v>1</v>
      </c>
      <c r="CW224" s="3">
        <v>1.97</v>
      </c>
      <c r="CX224" s="3"/>
      <c r="CY224" s="3"/>
      <c r="CZ224" s="3"/>
      <c r="DA224" s="23"/>
      <c r="DB224" s="23">
        <v>60</v>
      </c>
      <c r="DC224" s="2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row>
    <row r="225" spans="1:146" x14ac:dyDescent="0.3">
      <c r="A225" s="56" t="s">
        <v>1018</v>
      </c>
      <c r="B225" s="23" t="s">
        <v>654</v>
      </c>
      <c r="C225" s="24" t="s">
        <v>2</v>
      </c>
      <c r="D225" s="25">
        <v>30771811.030000001</v>
      </c>
      <c r="E225" s="23" t="s">
        <v>1019</v>
      </c>
      <c r="F225" s="23" t="s">
        <v>1020</v>
      </c>
      <c r="G225" s="23" t="s">
        <v>1021</v>
      </c>
      <c r="H225" s="20" t="s">
        <v>3139</v>
      </c>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v>57.78</v>
      </c>
      <c r="CI225" s="3"/>
      <c r="CJ225" s="3"/>
      <c r="CK225" s="3"/>
      <c r="CL225" s="3"/>
      <c r="CM225" s="3"/>
      <c r="CN225" s="3"/>
      <c r="CO225" s="23"/>
      <c r="CP225" s="23">
        <v>4854</v>
      </c>
      <c r="CQ225" s="3">
        <v>4854</v>
      </c>
      <c r="CR225" s="3"/>
      <c r="CS225" s="3"/>
      <c r="CT225" s="3"/>
      <c r="CU225" s="3"/>
      <c r="CV225" s="3">
        <v>1</v>
      </c>
      <c r="CW225" s="3">
        <v>7</v>
      </c>
      <c r="CX225" s="3"/>
      <c r="CY225" s="3"/>
      <c r="CZ225" s="3"/>
      <c r="DA225" s="23"/>
      <c r="DB225" s="23">
        <v>435</v>
      </c>
      <c r="DC225" s="2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row>
    <row r="226" spans="1:146" x14ac:dyDescent="0.3">
      <c r="A226" s="56" t="s">
        <v>1022</v>
      </c>
      <c r="B226" s="23" t="s">
        <v>654</v>
      </c>
      <c r="C226" s="24" t="s">
        <v>2</v>
      </c>
      <c r="D226" s="25">
        <v>3875108.65</v>
      </c>
      <c r="E226" s="23" t="s">
        <v>1023</v>
      </c>
      <c r="F226" s="23" t="s">
        <v>930</v>
      </c>
      <c r="G226" s="23" t="s">
        <v>1024</v>
      </c>
      <c r="H226" s="20" t="s">
        <v>3139</v>
      </c>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v>11.7</v>
      </c>
      <c r="CI226" s="3"/>
      <c r="CJ226" s="3"/>
      <c r="CK226" s="3"/>
      <c r="CL226" s="3"/>
      <c r="CM226" s="3"/>
      <c r="CN226" s="3"/>
      <c r="CO226" s="23"/>
      <c r="CP226" s="23">
        <v>1462</v>
      </c>
      <c r="CQ226" s="3">
        <v>1462</v>
      </c>
      <c r="CR226" s="3"/>
      <c r="CS226" s="3"/>
      <c r="CT226" s="3"/>
      <c r="CU226" s="3"/>
      <c r="CV226" s="3"/>
      <c r="CW226" s="3"/>
      <c r="CX226" s="3">
        <v>3.36</v>
      </c>
      <c r="CY226" s="3"/>
      <c r="CZ226" s="3"/>
      <c r="DA226" s="23"/>
      <c r="DB226" s="23"/>
      <c r="DC226" s="2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row>
    <row r="227" spans="1:146" x14ac:dyDescent="0.3">
      <c r="A227" s="56" t="s">
        <v>1025</v>
      </c>
      <c r="B227" s="23" t="s">
        <v>654</v>
      </c>
      <c r="C227" s="24" t="s">
        <v>2</v>
      </c>
      <c r="D227" s="25">
        <v>6921494.75</v>
      </c>
      <c r="E227" s="23" t="s">
        <v>1026</v>
      </c>
      <c r="F227" s="23" t="s">
        <v>1027</v>
      </c>
      <c r="G227" s="23" t="s">
        <v>1028</v>
      </c>
      <c r="H227" s="20" t="s">
        <v>3139</v>
      </c>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v>0.71</v>
      </c>
      <c r="CI227" s="3">
        <v>1.49</v>
      </c>
      <c r="CJ227" s="3"/>
      <c r="CK227" s="3"/>
      <c r="CL227" s="3"/>
      <c r="CM227" s="3">
        <v>1</v>
      </c>
      <c r="CN227" s="3"/>
      <c r="CO227" s="23"/>
      <c r="CP227" s="23">
        <v>16</v>
      </c>
      <c r="CQ227" s="3">
        <v>16</v>
      </c>
      <c r="CR227" s="3">
        <v>1</v>
      </c>
      <c r="CS227" s="3">
        <v>1.57</v>
      </c>
      <c r="CT227" s="3"/>
      <c r="CU227" s="3"/>
      <c r="CV227" s="3">
        <v>1</v>
      </c>
      <c r="CW227" s="3"/>
      <c r="CX227" s="3">
        <v>0.34</v>
      </c>
      <c r="CY227" s="3"/>
      <c r="CZ227" s="3"/>
      <c r="DA227" s="23"/>
      <c r="DB227" s="23"/>
      <c r="DC227" s="2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row>
    <row r="228" spans="1:146" x14ac:dyDescent="0.3">
      <c r="A228" s="56" t="s">
        <v>1029</v>
      </c>
      <c r="B228" s="23" t="s">
        <v>654</v>
      </c>
      <c r="C228" s="24" t="s">
        <v>2</v>
      </c>
      <c r="D228" s="25">
        <v>39904280.630000003</v>
      </c>
      <c r="E228" s="23" t="s">
        <v>1030</v>
      </c>
      <c r="F228" s="23" t="s">
        <v>1031</v>
      </c>
      <c r="G228" s="23" t="s">
        <v>1032</v>
      </c>
      <c r="H228" s="20" t="s">
        <v>3139</v>
      </c>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v>1</v>
      </c>
      <c r="CN228" s="3"/>
      <c r="CO228" s="23"/>
      <c r="CP228" s="23"/>
      <c r="CQ228" s="3"/>
      <c r="CR228" s="3">
        <v>1</v>
      </c>
      <c r="CS228" s="3">
        <v>1.76</v>
      </c>
      <c r="CT228" s="3">
        <v>1</v>
      </c>
      <c r="CU228" s="3"/>
      <c r="CV228" s="3">
        <v>1</v>
      </c>
      <c r="CW228" s="3"/>
      <c r="CX228" s="3"/>
      <c r="CY228" s="3"/>
      <c r="CZ228" s="3"/>
      <c r="DA228" s="23"/>
      <c r="DB228" s="23"/>
      <c r="DC228" s="2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row>
    <row r="229" spans="1:146" x14ac:dyDescent="0.3">
      <c r="A229" s="56" t="s">
        <v>1033</v>
      </c>
      <c r="B229" s="23" t="s">
        <v>654</v>
      </c>
      <c r="C229" s="24" t="s">
        <v>2</v>
      </c>
      <c r="D229" s="25">
        <v>3890943.17</v>
      </c>
      <c r="E229" s="23" t="s">
        <v>1034</v>
      </c>
      <c r="F229" s="23" t="s">
        <v>1035</v>
      </c>
      <c r="G229" s="23" t="s">
        <v>1036</v>
      </c>
      <c r="H229" s="20" t="s">
        <v>3139</v>
      </c>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v>3.92</v>
      </c>
      <c r="CI229" s="3"/>
      <c r="CJ229" s="3"/>
      <c r="CK229" s="3"/>
      <c r="CL229" s="3"/>
      <c r="CM229" s="3"/>
      <c r="CN229" s="3"/>
      <c r="CO229" s="23"/>
      <c r="CP229" s="23">
        <v>380</v>
      </c>
      <c r="CQ229" s="3">
        <v>380</v>
      </c>
      <c r="CR229" s="3"/>
      <c r="CS229" s="3"/>
      <c r="CT229" s="3"/>
      <c r="CU229" s="3"/>
      <c r="CV229" s="3">
        <v>1</v>
      </c>
      <c r="CW229" s="3"/>
      <c r="CX229" s="3"/>
      <c r="CY229" s="3"/>
      <c r="CZ229" s="3"/>
      <c r="DA229" s="23"/>
      <c r="DB229" s="23"/>
      <c r="DC229" s="2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row>
    <row r="230" spans="1:146" x14ac:dyDescent="0.3">
      <c r="A230" s="56" t="s">
        <v>1037</v>
      </c>
      <c r="B230" s="23" t="s">
        <v>654</v>
      </c>
      <c r="C230" s="24" t="s">
        <v>2</v>
      </c>
      <c r="D230" s="25">
        <v>18155933.239999998</v>
      </c>
      <c r="E230" s="23" t="s">
        <v>1038</v>
      </c>
      <c r="F230" s="23" t="s">
        <v>1039</v>
      </c>
      <c r="G230" s="23" t="s">
        <v>1040</v>
      </c>
      <c r="H230" s="20" t="s">
        <v>3139</v>
      </c>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v>17.829999999999998</v>
      </c>
      <c r="CI230" s="3"/>
      <c r="CJ230" s="3"/>
      <c r="CK230" s="3"/>
      <c r="CL230" s="3"/>
      <c r="CM230" s="3"/>
      <c r="CN230" s="3"/>
      <c r="CO230" s="23"/>
      <c r="CP230" s="23">
        <v>1315</v>
      </c>
      <c r="CQ230" s="3">
        <v>1315</v>
      </c>
      <c r="CR230" s="3"/>
      <c r="CS230" s="3"/>
      <c r="CT230" s="3"/>
      <c r="CU230" s="3"/>
      <c r="CV230" s="3"/>
      <c r="CW230" s="3"/>
      <c r="CX230" s="3"/>
      <c r="CY230" s="3"/>
      <c r="CZ230" s="3"/>
      <c r="DA230" s="23"/>
      <c r="DB230" s="23"/>
      <c r="DC230" s="2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row>
    <row r="231" spans="1:146" x14ac:dyDescent="0.3">
      <c r="A231" s="56" t="s">
        <v>1041</v>
      </c>
      <c r="B231" s="23" t="s">
        <v>654</v>
      </c>
      <c r="C231" s="24" t="s">
        <v>2</v>
      </c>
      <c r="D231" s="25">
        <v>241201047.18000001</v>
      </c>
      <c r="E231" s="23" t="s">
        <v>1042</v>
      </c>
      <c r="F231" s="23" t="s">
        <v>1043</v>
      </c>
      <c r="G231" s="23" t="s">
        <v>1044</v>
      </c>
      <c r="H231" s="20" t="s">
        <v>3139</v>
      </c>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v>126</v>
      </c>
      <c r="CI231" s="3">
        <v>6.69</v>
      </c>
      <c r="CJ231" s="3"/>
      <c r="CK231" s="3"/>
      <c r="CL231" s="3"/>
      <c r="CM231" s="3">
        <v>2</v>
      </c>
      <c r="CN231" s="3"/>
      <c r="CO231" s="23"/>
      <c r="CP231" s="23">
        <v>14201</v>
      </c>
      <c r="CQ231" s="3">
        <v>14201</v>
      </c>
      <c r="CR231" s="3">
        <v>1</v>
      </c>
      <c r="CS231" s="3">
        <v>14.3</v>
      </c>
      <c r="CT231" s="3"/>
      <c r="CU231" s="3"/>
      <c r="CV231" s="3">
        <v>4</v>
      </c>
      <c r="CW231" s="3">
        <v>2.7</v>
      </c>
      <c r="CX231" s="3"/>
      <c r="CY231" s="3"/>
      <c r="CZ231" s="3">
        <v>1</v>
      </c>
      <c r="DA231" s="23"/>
      <c r="DB231" s="23">
        <v>66</v>
      </c>
      <c r="DC231" s="23">
        <v>5475000</v>
      </c>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row>
    <row r="232" spans="1:146" x14ac:dyDescent="0.3">
      <c r="A232" s="56" t="s">
        <v>1045</v>
      </c>
      <c r="B232" s="23" t="s">
        <v>654</v>
      </c>
      <c r="C232" s="24" t="s">
        <v>2</v>
      </c>
      <c r="D232" s="25">
        <v>7793820.4100000001</v>
      </c>
      <c r="E232" s="23" t="s">
        <v>1046</v>
      </c>
      <c r="F232" s="23" t="s">
        <v>532</v>
      </c>
      <c r="G232" s="23" t="s">
        <v>1047</v>
      </c>
      <c r="H232" s="20" t="s">
        <v>3139</v>
      </c>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v>1</v>
      </c>
      <c r="CN232" s="3"/>
      <c r="CO232" s="23">
        <v>9247</v>
      </c>
      <c r="CP232" s="23">
        <v>9247</v>
      </c>
      <c r="CQ232" s="3"/>
      <c r="CR232" s="3">
        <v>1</v>
      </c>
      <c r="CS232" s="3">
        <v>0.2</v>
      </c>
      <c r="CT232" s="3"/>
      <c r="CU232" s="3"/>
      <c r="CV232" s="3"/>
      <c r="CW232" s="3"/>
      <c r="CX232" s="3"/>
      <c r="CY232" s="3"/>
      <c r="CZ232" s="3"/>
      <c r="DA232" s="23"/>
      <c r="DB232" s="23"/>
      <c r="DC232" s="2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row>
    <row r="233" spans="1:146" x14ac:dyDescent="0.3">
      <c r="A233" s="56" t="s">
        <v>1048</v>
      </c>
      <c r="B233" s="23" t="s">
        <v>654</v>
      </c>
      <c r="C233" s="24" t="s">
        <v>2</v>
      </c>
      <c r="D233" s="25">
        <v>3802403.88</v>
      </c>
      <c r="E233" s="23" t="s">
        <v>1049</v>
      </c>
      <c r="F233" s="23" t="s">
        <v>1050</v>
      </c>
      <c r="G233" s="23" t="s">
        <v>1051</v>
      </c>
      <c r="H233" s="20" t="s">
        <v>3139</v>
      </c>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v>0.75</v>
      </c>
      <c r="CI233" s="3">
        <v>0.85</v>
      </c>
      <c r="CJ233" s="3"/>
      <c r="CK233" s="3"/>
      <c r="CL233" s="3"/>
      <c r="CM233" s="3">
        <v>1</v>
      </c>
      <c r="CN233" s="3"/>
      <c r="CO233" s="23"/>
      <c r="CP233" s="23">
        <v>36</v>
      </c>
      <c r="CQ233" s="3">
        <v>36</v>
      </c>
      <c r="CR233" s="3"/>
      <c r="CS233" s="3"/>
      <c r="CT233" s="3"/>
      <c r="CU233" s="3"/>
      <c r="CV233" s="3"/>
      <c r="CW233" s="3"/>
      <c r="CX233" s="3"/>
      <c r="CY233" s="3"/>
      <c r="CZ233" s="3"/>
      <c r="DA233" s="23"/>
      <c r="DB233" s="23"/>
      <c r="DC233" s="2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row>
    <row r="234" spans="1:146" x14ac:dyDescent="0.3">
      <c r="A234" s="56" t="s">
        <v>1052</v>
      </c>
      <c r="B234" s="23" t="s">
        <v>654</v>
      </c>
      <c r="C234" s="24" t="s">
        <v>2</v>
      </c>
      <c r="D234" s="25">
        <v>21493367.68</v>
      </c>
      <c r="E234" s="23" t="s">
        <v>1053</v>
      </c>
      <c r="F234" s="23" t="s">
        <v>1054</v>
      </c>
      <c r="G234" s="23" t="s">
        <v>1055</v>
      </c>
      <c r="H234" s="20" t="s">
        <v>3139</v>
      </c>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v>19.920000000000002</v>
      </c>
      <c r="CI234" s="3"/>
      <c r="CJ234" s="3"/>
      <c r="CK234" s="3"/>
      <c r="CL234" s="3"/>
      <c r="CM234" s="3"/>
      <c r="CN234" s="3"/>
      <c r="CO234" s="23"/>
      <c r="CP234" s="23"/>
      <c r="CQ234" s="3">
        <v>1626</v>
      </c>
      <c r="CR234" s="3"/>
      <c r="CS234" s="3"/>
      <c r="CT234" s="3"/>
      <c r="CU234" s="3"/>
      <c r="CV234" s="3"/>
      <c r="CW234" s="3"/>
      <c r="CX234" s="3"/>
      <c r="CY234" s="3"/>
      <c r="CZ234" s="3"/>
      <c r="DA234" s="23"/>
      <c r="DB234" s="23"/>
      <c r="DC234" s="2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row>
    <row r="235" spans="1:146" x14ac:dyDescent="0.3">
      <c r="A235" s="56" t="s">
        <v>1056</v>
      </c>
      <c r="B235" s="23" t="s">
        <v>654</v>
      </c>
      <c r="C235" s="24" t="s">
        <v>2</v>
      </c>
      <c r="D235" s="25">
        <v>18620481.469999999</v>
      </c>
      <c r="E235" s="23" t="s">
        <v>1057</v>
      </c>
      <c r="F235" s="23" t="s">
        <v>1058</v>
      </c>
      <c r="G235" s="23" t="s">
        <v>1059</v>
      </c>
      <c r="H235" s="20" t="s">
        <v>3139</v>
      </c>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v>41.25</v>
      </c>
      <c r="CI235" s="3"/>
      <c r="CJ235" s="3"/>
      <c r="CK235" s="3"/>
      <c r="CL235" s="3"/>
      <c r="CM235" s="3"/>
      <c r="CN235" s="3"/>
      <c r="CO235" s="23"/>
      <c r="CP235" s="23">
        <v>3622</v>
      </c>
      <c r="CQ235" s="3">
        <v>3622</v>
      </c>
      <c r="CR235" s="3"/>
      <c r="CS235" s="3"/>
      <c r="CT235" s="3"/>
      <c r="CU235" s="3"/>
      <c r="CV235" s="3">
        <v>1</v>
      </c>
      <c r="CW235" s="3"/>
      <c r="CX235" s="3"/>
      <c r="CY235" s="3"/>
      <c r="CZ235" s="3"/>
      <c r="DA235" s="23"/>
      <c r="DB235" s="23"/>
      <c r="DC235" s="2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row>
    <row r="236" spans="1:146" x14ac:dyDescent="0.3">
      <c r="A236" s="56" t="s">
        <v>1060</v>
      </c>
      <c r="B236" s="23" t="s">
        <v>654</v>
      </c>
      <c r="C236" s="24" t="s">
        <v>2</v>
      </c>
      <c r="D236" s="25">
        <v>10155987.619999999</v>
      </c>
      <c r="E236" s="23" t="s">
        <v>1061</v>
      </c>
      <c r="F236" s="23" t="s">
        <v>1062</v>
      </c>
      <c r="G236" s="23" t="s">
        <v>1063</v>
      </c>
      <c r="H236" s="20" t="s">
        <v>3139</v>
      </c>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v>13.06</v>
      </c>
      <c r="CI236" s="3">
        <v>0.48</v>
      </c>
      <c r="CJ236" s="3"/>
      <c r="CK236" s="3">
        <v>0.32</v>
      </c>
      <c r="CL236" s="3"/>
      <c r="CM236" s="3"/>
      <c r="CN236" s="3"/>
      <c r="CO236" s="23"/>
      <c r="CP236" s="23">
        <v>930</v>
      </c>
      <c r="CQ236" s="3">
        <v>930</v>
      </c>
      <c r="CR236" s="3"/>
      <c r="CS236" s="3"/>
      <c r="CT236" s="3"/>
      <c r="CU236" s="3"/>
      <c r="CV236" s="3"/>
      <c r="CW236" s="3"/>
      <c r="CX236" s="3">
        <v>0.84</v>
      </c>
      <c r="CY236" s="3"/>
      <c r="CZ236" s="3">
        <v>1</v>
      </c>
      <c r="DA236" s="23"/>
      <c r="DB236" s="23"/>
      <c r="DC236" s="2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row>
    <row r="237" spans="1:146" x14ac:dyDescent="0.3">
      <c r="A237" s="56" t="s">
        <v>1064</v>
      </c>
      <c r="B237" s="23" t="s">
        <v>654</v>
      </c>
      <c r="C237" s="24" t="s">
        <v>2</v>
      </c>
      <c r="D237" s="25">
        <v>34722157.890000001</v>
      </c>
      <c r="E237" s="23" t="s">
        <v>1065</v>
      </c>
      <c r="F237" s="23" t="s">
        <v>1066</v>
      </c>
      <c r="G237" s="23" t="s">
        <v>1067</v>
      </c>
      <c r="H237" s="20" t="s">
        <v>3139</v>
      </c>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v>1.03</v>
      </c>
      <c r="CI237" s="3"/>
      <c r="CJ237" s="3"/>
      <c r="CK237" s="3"/>
      <c r="CL237" s="3"/>
      <c r="CM237" s="3">
        <v>1</v>
      </c>
      <c r="CN237" s="3"/>
      <c r="CO237" s="23">
        <v>129730</v>
      </c>
      <c r="CP237" s="23">
        <v>129730</v>
      </c>
      <c r="CQ237" s="3">
        <v>530</v>
      </c>
      <c r="CR237" s="3">
        <v>1</v>
      </c>
      <c r="CS237" s="3">
        <v>1.6</v>
      </c>
      <c r="CT237" s="3">
        <v>1</v>
      </c>
      <c r="CU237" s="3"/>
      <c r="CV237" s="3"/>
      <c r="CW237" s="3">
        <v>0.16</v>
      </c>
      <c r="CX237" s="3">
        <v>0.65</v>
      </c>
      <c r="CY237" s="3"/>
      <c r="CZ237" s="3"/>
      <c r="DA237" s="23"/>
      <c r="DB237" s="23">
        <v>400</v>
      </c>
      <c r="DC237" s="2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row>
    <row r="238" spans="1:146" x14ac:dyDescent="0.3">
      <c r="A238" s="56" t="s">
        <v>1068</v>
      </c>
      <c r="B238" s="23" t="s">
        <v>654</v>
      </c>
      <c r="C238" s="24" t="s">
        <v>2</v>
      </c>
      <c r="D238" s="25">
        <v>2625415.36</v>
      </c>
      <c r="E238" s="23" t="s">
        <v>1069</v>
      </c>
      <c r="F238" s="23" t="s">
        <v>1070</v>
      </c>
      <c r="G238" s="23" t="s">
        <v>1071</v>
      </c>
      <c r="H238" s="20" t="s">
        <v>3139</v>
      </c>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v>2.56</v>
      </c>
      <c r="CI238" s="3"/>
      <c r="CJ238" s="3"/>
      <c r="CK238" s="3"/>
      <c r="CL238" s="3"/>
      <c r="CM238" s="3"/>
      <c r="CN238" s="3"/>
      <c r="CO238" s="23"/>
      <c r="CP238" s="23">
        <v>312</v>
      </c>
      <c r="CQ238" s="3">
        <v>312</v>
      </c>
      <c r="CR238" s="3"/>
      <c r="CS238" s="3"/>
      <c r="CT238" s="3"/>
      <c r="CU238" s="3"/>
      <c r="CV238" s="3"/>
      <c r="CW238" s="3"/>
      <c r="CX238" s="3">
        <v>0.22</v>
      </c>
      <c r="CY238" s="3"/>
      <c r="CZ238" s="3"/>
      <c r="DA238" s="23"/>
      <c r="DB238" s="23"/>
      <c r="DC238" s="2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row>
    <row r="239" spans="1:146" x14ac:dyDescent="0.3">
      <c r="A239" s="56" t="s">
        <v>1072</v>
      </c>
      <c r="B239" s="23" t="s">
        <v>654</v>
      </c>
      <c r="C239" s="24" t="s">
        <v>2</v>
      </c>
      <c r="D239" s="25">
        <v>13252477.5</v>
      </c>
      <c r="E239" s="23" t="s">
        <v>1073</v>
      </c>
      <c r="F239" s="23" t="s">
        <v>1074</v>
      </c>
      <c r="G239" s="23" t="s">
        <v>1075</v>
      </c>
      <c r="H239" s="20" t="s">
        <v>3139</v>
      </c>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v>31.19</v>
      </c>
      <c r="CI239" s="3"/>
      <c r="CJ239" s="3"/>
      <c r="CK239" s="3"/>
      <c r="CL239" s="3"/>
      <c r="CM239" s="3"/>
      <c r="CN239" s="3"/>
      <c r="CO239" s="23"/>
      <c r="CP239" s="23">
        <v>1489</v>
      </c>
      <c r="CQ239" s="3">
        <v>1489</v>
      </c>
      <c r="CR239" s="3"/>
      <c r="CS239" s="3"/>
      <c r="CT239" s="3"/>
      <c r="CU239" s="3"/>
      <c r="CV239" s="3"/>
      <c r="CW239" s="3"/>
      <c r="CX239" s="3"/>
      <c r="CY239" s="3"/>
      <c r="CZ239" s="3"/>
      <c r="DA239" s="23"/>
      <c r="DB239" s="23"/>
      <c r="DC239" s="2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row>
    <row r="240" spans="1:146" x14ac:dyDescent="0.3">
      <c r="A240" s="56" t="s">
        <v>1076</v>
      </c>
      <c r="B240" s="23" t="s">
        <v>654</v>
      </c>
      <c r="C240" s="24" t="s">
        <v>2</v>
      </c>
      <c r="D240" s="25">
        <v>10396386.050000001</v>
      </c>
      <c r="E240" s="23" t="s">
        <v>1077</v>
      </c>
      <c r="F240" s="23" t="s">
        <v>1078</v>
      </c>
      <c r="G240" s="23" t="s">
        <v>1079</v>
      </c>
      <c r="H240" s="20" t="s">
        <v>3139</v>
      </c>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v>1</v>
      </c>
      <c r="CN240" s="3"/>
      <c r="CO240" s="23">
        <v>12500</v>
      </c>
      <c r="CP240" s="23">
        <v>12500</v>
      </c>
      <c r="CQ240" s="3"/>
      <c r="CR240" s="3">
        <v>1</v>
      </c>
      <c r="CS240" s="3">
        <v>0.36</v>
      </c>
      <c r="CT240" s="3"/>
      <c r="CU240" s="3"/>
      <c r="CV240" s="3"/>
      <c r="CW240" s="3"/>
      <c r="CX240" s="3"/>
      <c r="CY240" s="3"/>
      <c r="CZ240" s="3"/>
      <c r="DA240" s="23"/>
      <c r="DB240" s="23"/>
      <c r="DC240" s="2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row>
    <row r="241" spans="1:146" x14ac:dyDescent="0.3">
      <c r="A241" s="56" t="s">
        <v>1080</v>
      </c>
      <c r="B241" s="23" t="s">
        <v>654</v>
      </c>
      <c r="C241" s="24" t="s">
        <v>2</v>
      </c>
      <c r="D241" s="25">
        <v>14339927.550000001</v>
      </c>
      <c r="E241" s="23" t="s">
        <v>1081</v>
      </c>
      <c r="F241" s="23" t="s">
        <v>1082</v>
      </c>
      <c r="G241" s="23" t="s">
        <v>1083</v>
      </c>
      <c r="H241" s="20" t="s">
        <v>3139</v>
      </c>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v>9.26</v>
      </c>
      <c r="CI241" s="3">
        <v>2.19</v>
      </c>
      <c r="CJ241" s="3"/>
      <c r="CK241" s="3"/>
      <c r="CL241" s="3"/>
      <c r="CM241" s="3">
        <v>1</v>
      </c>
      <c r="CN241" s="3"/>
      <c r="CO241" s="23"/>
      <c r="CP241" s="23">
        <v>670</v>
      </c>
      <c r="CQ241" s="3">
        <v>670</v>
      </c>
      <c r="CR241" s="3"/>
      <c r="CS241" s="3"/>
      <c r="CT241" s="3"/>
      <c r="CU241" s="3"/>
      <c r="CV241" s="3"/>
      <c r="CW241" s="3"/>
      <c r="CX241" s="3">
        <v>6.4</v>
      </c>
      <c r="CY241" s="3"/>
      <c r="CZ241" s="3"/>
      <c r="DA241" s="23"/>
      <c r="DB241" s="23"/>
      <c r="DC241" s="2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row>
    <row r="242" spans="1:146" x14ac:dyDescent="0.3">
      <c r="A242" s="56" t="s">
        <v>1084</v>
      </c>
      <c r="B242" s="23" t="s">
        <v>654</v>
      </c>
      <c r="C242" s="24" t="s">
        <v>2</v>
      </c>
      <c r="D242" s="25">
        <v>15432030.1</v>
      </c>
      <c r="E242" s="23" t="s">
        <v>1085</v>
      </c>
      <c r="F242" s="23" t="s">
        <v>1078</v>
      </c>
      <c r="G242" s="23" t="s">
        <v>1086</v>
      </c>
      <c r="H242" s="20" t="s">
        <v>3139</v>
      </c>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v>1</v>
      </c>
      <c r="CN242" s="3"/>
      <c r="CO242" s="23">
        <v>14200</v>
      </c>
      <c r="CP242" s="23">
        <v>14200</v>
      </c>
      <c r="CQ242" s="3"/>
      <c r="CR242" s="3">
        <v>1</v>
      </c>
      <c r="CS242" s="3">
        <v>0.86</v>
      </c>
      <c r="CT242" s="3">
        <v>1</v>
      </c>
      <c r="CU242" s="3"/>
      <c r="CV242" s="3"/>
      <c r="CW242" s="3"/>
      <c r="CX242" s="3"/>
      <c r="CY242" s="3"/>
      <c r="CZ242" s="3"/>
      <c r="DA242" s="23"/>
      <c r="DB242" s="23"/>
      <c r="DC242" s="2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row>
    <row r="243" spans="1:146" x14ac:dyDescent="0.3">
      <c r="A243" s="56" t="s">
        <v>1087</v>
      </c>
      <c r="B243" s="23" t="s">
        <v>654</v>
      </c>
      <c r="C243" s="24" t="s">
        <v>2</v>
      </c>
      <c r="D243" s="25">
        <v>24587065.890000001</v>
      </c>
      <c r="E243" s="23" t="s">
        <v>1088</v>
      </c>
      <c r="F243" s="23" t="s">
        <v>1089</v>
      </c>
      <c r="G243" s="23" t="s">
        <v>1090</v>
      </c>
      <c r="H243" s="20" t="s">
        <v>3139</v>
      </c>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v>3.6</v>
      </c>
      <c r="CJ243" s="3"/>
      <c r="CK243" s="3"/>
      <c r="CL243" s="3"/>
      <c r="CM243" s="3">
        <v>1</v>
      </c>
      <c r="CN243" s="3"/>
      <c r="CO243" s="23"/>
      <c r="CP243" s="23"/>
      <c r="CQ243" s="3"/>
      <c r="CR243" s="3">
        <v>1</v>
      </c>
      <c r="CS243" s="3">
        <v>1.6</v>
      </c>
      <c r="CT243" s="3"/>
      <c r="CU243" s="3"/>
      <c r="CV243" s="3">
        <v>1</v>
      </c>
      <c r="CW243" s="3"/>
      <c r="CX243" s="3"/>
      <c r="CY243" s="3"/>
      <c r="CZ243" s="3"/>
      <c r="DA243" s="23"/>
      <c r="DB243" s="23"/>
      <c r="DC243" s="2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row>
    <row r="244" spans="1:146" x14ac:dyDescent="0.3">
      <c r="A244" s="56" t="s">
        <v>1091</v>
      </c>
      <c r="B244" s="23" t="s">
        <v>654</v>
      </c>
      <c r="C244" s="24" t="s">
        <v>2</v>
      </c>
      <c r="D244" s="25">
        <v>8145269.1200000001</v>
      </c>
      <c r="E244" s="23" t="s">
        <v>1092</v>
      </c>
      <c r="F244" s="23" t="s">
        <v>1078</v>
      </c>
      <c r="G244" s="23" t="s">
        <v>1093</v>
      </c>
      <c r="H244" s="20" t="s">
        <v>3139</v>
      </c>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v>1</v>
      </c>
      <c r="CN244" s="3"/>
      <c r="CO244" s="23">
        <v>12720</v>
      </c>
      <c r="CP244" s="23">
        <v>12720</v>
      </c>
      <c r="CQ244" s="3"/>
      <c r="CR244" s="3">
        <v>1</v>
      </c>
      <c r="CS244" s="3">
        <v>0.24</v>
      </c>
      <c r="CT244" s="3"/>
      <c r="CU244" s="3"/>
      <c r="CV244" s="3"/>
      <c r="CW244" s="3"/>
      <c r="CX244" s="3"/>
      <c r="CY244" s="3"/>
      <c r="CZ244" s="3"/>
      <c r="DA244" s="23"/>
      <c r="DB244" s="23"/>
      <c r="DC244" s="2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row>
    <row r="245" spans="1:146" x14ac:dyDescent="0.3">
      <c r="A245" s="56" t="s">
        <v>1094</v>
      </c>
      <c r="B245" s="23" t="s">
        <v>654</v>
      </c>
      <c r="C245" s="24" t="s">
        <v>2</v>
      </c>
      <c r="D245" s="25">
        <v>39796151.469999999</v>
      </c>
      <c r="E245" s="23" t="s">
        <v>1095</v>
      </c>
      <c r="F245" s="23" t="s">
        <v>1096</v>
      </c>
      <c r="G245" s="23" t="s">
        <v>1097</v>
      </c>
      <c r="H245" s="20" t="s">
        <v>3139</v>
      </c>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v>1</v>
      </c>
      <c r="CN245" s="3"/>
      <c r="CO245" s="23"/>
      <c r="CP245" s="23"/>
      <c r="CQ245" s="3"/>
      <c r="CR245" s="3">
        <v>1</v>
      </c>
      <c r="CS245" s="3">
        <v>1.6</v>
      </c>
      <c r="CT245" s="3">
        <v>1</v>
      </c>
      <c r="CU245" s="3"/>
      <c r="CV245" s="3">
        <v>2</v>
      </c>
      <c r="CW245" s="3"/>
      <c r="CX245" s="3"/>
      <c r="CY245" s="3"/>
      <c r="CZ245" s="3">
        <v>2</v>
      </c>
      <c r="DA245" s="23"/>
      <c r="DB245" s="23"/>
      <c r="DC245" s="23">
        <v>1700000</v>
      </c>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row>
    <row r="246" spans="1:146" x14ac:dyDescent="0.3">
      <c r="A246" s="56" t="s">
        <v>1098</v>
      </c>
      <c r="B246" s="23" t="s">
        <v>654</v>
      </c>
      <c r="C246" s="24" t="s">
        <v>2</v>
      </c>
      <c r="D246" s="25">
        <v>3530322.28</v>
      </c>
      <c r="E246" s="23" t="s">
        <v>1099</v>
      </c>
      <c r="F246" s="23" t="s">
        <v>1096</v>
      </c>
      <c r="G246" s="23" t="s">
        <v>1100</v>
      </c>
      <c r="H246" s="20" t="s">
        <v>3139</v>
      </c>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v>2.5</v>
      </c>
      <c r="CI246" s="3">
        <v>2.2999999999999998</v>
      </c>
      <c r="CJ246" s="3"/>
      <c r="CK246" s="3"/>
      <c r="CL246" s="3"/>
      <c r="CM246" s="3"/>
      <c r="CN246" s="3"/>
      <c r="CO246" s="23"/>
      <c r="CP246" s="23">
        <v>846</v>
      </c>
      <c r="CQ246" s="3">
        <v>846</v>
      </c>
      <c r="CR246" s="3"/>
      <c r="CS246" s="3"/>
      <c r="CT246" s="3"/>
      <c r="CU246" s="3"/>
      <c r="CV246" s="3"/>
      <c r="CW246" s="3">
        <v>0.77</v>
      </c>
      <c r="CX246" s="3"/>
      <c r="CY246" s="3"/>
      <c r="CZ246" s="3"/>
      <c r="DA246" s="23"/>
      <c r="DB246" s="23">
        <v>570</v>
      </c>
      <c r="DC246" s="2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row>
    <row r="247" spans="1:146" x14ac:dyDescent="0.3">
      <c r="A247" s="56" t="s">
        <v>1101</v>
      </c>
      <c r="B247" s="23" t="s">
        <v>654</v>
      </c>
      <c r="C247" s="24" t="s">
        <v>2</v>
      </c>
      <c r="D247" s="25">
        <v>18878320.379999999</v>
      </c>
      <c r="E247" s="23" t="s">
        <v>1102</v>
      </c>
      <c r="F247" s="23" t="s">
        <v>1103</v>
      </c>
      <c r="G247" s="23" t="s">
        <v>1104</v>
      </c>
      <c r="H247" s="20" t="s">
        <v>3139</v>
      </c>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v>5.17</v>
      </c>
      <c r="CI247" s="3">
        <v>6.35</v>
      </c>
      <c r="CJ247" s="3"/>
      <c r="CK247" s="3"/>
      <c r="CL247" s="3"/>
      <c r="CM247" s="3"/>
      <c r="CN247" s="3"/>
      <c r="CO247" s="23"/>
      <c r="CP247" s="23">
        <v>539</v>
      </c>
      <c r="CQ247" s="3">
        <v>539</v>
      </c>
      <c r="CR247" s="3"/>
      <c r="CS247" s="3"/>
      <c r="CT247" s="3"/>
      <c r="CU247" s="3"/>
      <c r="CV247" s="3">
        <v>1</v>
      </c>
      <c r="CW247" s="3"/>
      <c r="CX247" s="3"/>
      <c r="CY247" s="3"/>
      <c r="CZ247" s="3"/>
      <c r="DA247" s="23"/>
      <c r="DB247" s="23"/>
      <c r="DC247" s="2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row>
    <row r="248" spans="1:146" x14ac:dyDescent="0.3">
      <c r="A248" s="56" t="s">
        <v>1105</v>
      </c>
      <c r="B248" s="23" t="s">
        <v>654</v>
      </c>
      <c r="C248" s="24" t="s">
        <v>2</v>
      </c>
      <c r="D248" s="25">
        <v>36587284.390000001</v>
      </c>
      <c r="E248" s="23" t="s">
        <v>1106</v>
      </c>
      <c r="F248" s="23" t="s">
        <v>1107</v>
      </c>
      <c r="G248" s="23" t="s">
        <v>1108</v>
      </c>
      <c r="H248" s="20" t="s">
        <v>3139</v>
      </c>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v>9.33</v>
      </c>
      <c r="CI248" s="3"/>
      <c r="CJ248" s="3">
        <v>2.71</v>
      </c>
      <c r="CK248" s="3"/>
      <c r="CL248" s="3"/>
      <c r="CM248" s="3">
        <v>1</v>
      </c>
      <c r="CN248" s="3"/>
      <c r="CO248" s="23">
        <v>4200</v>
      </c>
      <c r="CP248" s="23">
        <v>4438</v>
      </c>
      <c r="CQ248" s="3">
        <v>238</v>
      </c>
      <c r="CR248" s="3">
        <v>1</v>
      </c>
      <c r="CS248" s="3">
        <v>4.3499999999999996</v>
      </c>
      <c r="CT248" s="3"/>
      <c r="CU248" s="3"/>
      <c r="CV248" s="3"/>
      <c r="CW248" s="3"/>
      <c r="CX248" s="3">
        <v>0.3</v>
      </c>
      <c r="CY248" s="3">
        <v>5.73</v>
      </c>
      <c r="CZ248" s="3"/>
      <c r="DA248" s="23"/>
      <c r="DB248" s="23"/>
      <c r="DC248" s="2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row>
    <row r="249" spans="1:146" x14ac:dyDescent="0.3">
      <c r="A249" s="56" t="s">
        <v>1109</v>
      </c>
      <c r="B249" s="23" t="s">
        <v>654</v>
      </c>
      <c r="C249" s="24" t="s">
        <v>2</v>
      </c>
      <c r="D249" s="25">
        <v>5618879.0999999996</v>
      </c>
      <c r="E249" s="23" t="s">
        <v>1110</v>
      </c>
      <c r="F249" s="23" t="s">
        <v>1111</v>
      </c>
      <c r="G249" s="23" t="s">
        <v>1112</v>
      </c>
      <c r="H249" s="20" t="s">
        <v>3139</v>
      </c>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v>8.23</v>
      </c>
      <c r="CI249" s="3"/>
      <c r="CJ249" s="3"/>
      <c r="CK249" s="3"/>
      <c r="CL249" s="3"/>
      <c r="CM249" s="3"/>
      <c r="CN249" s="3"/>
      <c r="CO249" s="23"/>
      <c r="CP249" s="23">
        <v>571</v>
      </c>
      <c r="CQ249" s="3">
        <v>571</v>
      </c>
      <c r="CR249" s="3"/>
      <c r="CS249" s="3"/>
      <c r="CT249" s="3"/>
      <c r="CU249" s="3"/>
      <c r="CV249" s="3"/>
      <c r="CW249" s="3">
        <v>1.4</v>
      </c>
      <c r="CX249" s="3"/>
      <c r="CY249" s="3"/>
      <c r="CZ249" s="3"/>
      <c r="DA249" s="23"/>
      <c r="DB249" s="23">
        <v>36</v>
      </c>
      <c r="DC249" s="2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row>
    <row r="250" spans="1:146" x14ac:dyDescent="0.3">
      <c r="A250" s="56" t="s">
        <v>1113</v>
      </c>
      <c r="B250" s="23" t="s">
        <v>654</v>
      </c>
      <c r="C250" s="24" t="s">
        <v>2</v>
      </c>
      <c r="D250" s="25">
        <v>7888868.6100000003</v>
      </c>
      <c r="E250" s="23" t="s">
        <v>1114</v>
      </c>
      <c r="F250" s="23" t="s">
        <v>1115</v>
      </c>
      <c r="G250" s="23" t="s">
        <v>1116</v>
      </c>
      <c r="H250" s="20" t="s">
        <v>3139</v>
      </c>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v>35.590000000000003</v>
      </c>
      <c r="CI250" s="3"/>
      <c r="CJ250" s="3"/>
      <c r="CK250" s="3"/>
      <c r="CL250" s="3"/>
      <c r="CM250" s="3"/>
      <c r="CN250" s="3"/>
      <c r="CO250" s="23"/>
      <c r="CP250" s="23">
        <v>3044</v>
      </c>
      <c r="CQ250" s="3">
        <v>3044</v>
      </c>
      <c r="CR250" s="3"/>
      <c r="CS250" s="3"/>
      <c r="CT250" s="3"/>
      <c r="CU250" s="3"/>
      <c r="CV250" s="3"/>
      <c r="CW250" s="3"/>
      <c r="CX250" s="3"/>
      <c r="CY250" s="3"/>
      <c r="CZ250" s="3">
        <v>3</v>
      </c>
      <c r="DA250" s="23"/>
      <c r="DB250" s="23"/>
      <c r="DC250" s="23">
        <v>132375</v>
      </c>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row>
    <row r="251" spans="1:146" x14ac:dyDescent="0.3">
      <c r="A251" s="56" t="s">
        <v>1117</v>
      </c>
      <c r="B251" s="23" t="s">
        <v>654</v>
      </c>
      <c r="C251" s="24" t="s">
        <v>2</v>
      </c>
      <c r="D251" s="25">
        <v>57760142.619999997</v>
      </c>
      <c r="E251" s="23" t="s">
        <v>1118</v>
      </c>
      <c r="F251" s="23" t="s">
        <v>1119</v>
      </c>
      <c r="G251" s="23" t="s">
        <v>1120</v>
      </c>
      <c r="H251" s="20" t="s">
        <v>3139</v>
      </c>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v>60</v>
      </c>
      <c r="CI251" s="3">
        <v>8</v>
      </c>
      <c r="CJ251" s="3"/>
      <c r="CK251" s="3"/>
      <c r="CL251" s="3"/>
      <c r="CM251" s="3">
        <v>1</v>
      </c>
      <c r="CN251" s="3"/>
      <c r="CO251" s="23">
        <v>11276</v>
      </c>
      <c r="CP251" s="23">
        <v>11276</v>
      </c>
      <c r="CQ251" s="3">
        <v>2730</v>
      </c>
      <c r="CR251" s="3">
        <v>1</v>
      </c>
      <c r="CS251" s="3">
        <v>0.06</v>
      </c>
      <c r="CT251" s="3"/>
      <c r="CU251" s="3"/>
      <c r="CV251" s="3">
        <v>1</v>
      </c>
      <c r="CW251" s="3">
        <v>8.3000000000000007</v>
      </c>
      <c r="CX251" s="3">
        <v>7.8</v>
      </c>
      <c r="CY251" s="3"/>
      <c r="CZ251" s="3">
        <v>4</v>
      </c>
      <c r="DA251" s="23"/>
      <c r="DB251" s="23"/>
      <c r="DC251" s="2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row>
    <row r="252" spans="1:146" x14ac:dyDescent="0.3">
      <c r="A252" s="56" t="s">
        <v>1121</v>
      </c>
      <c r="B252" s="23" t="s">
        <v>654</v>
      </c>
      <c r="C252" s="24" t="s">
        <v>2</v>
      </c>
      <c r="D252" s="25">
        <v>8736089.9600000009</v>
      </c>
      <c r="E252" s="23" t="s">
        <v>1122</v>
      </c>
      <c r="F252" s="23" t="s">
        <v>1123</v>
      </c>
      <c r="G252" s="23" t="s">
        <v>1124</v>
      </c>
      <c r="H252" s="20" t="s">
        <v>3139</v>
      </c>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v>32.6</v>
      </c>
      <c r="CI252" s="3"/>
      <c r="CJ252" s="3"/>
      <c r="CK252" s="3"/>
      <c r="CL252" s="3"/>
      <c r="CM252" s="3"/>
      <c r="CN252" s="3"/>
      <c r="CO252" s="23"/>
      <c r="CP252" s="23">
        <v>1905</v>
      </c>
      <c r="CQ252" s="3">
        <v>1905</v>
      </c>
      <c r="CR252" s="3"/>
      <c r="CS252" s="3"/>
      <c r="CT252" s="3"/>
      <c r="CU252" s="3"/>
      <c r="CV252" s="3"/>
      <c r="CW252" s="3"/>
      <c r="CX252" s="3"/>
      <c r="CY252" s="3"/>
      <c r="CZ252" s="3"/>
      <c r="DA252" s="23"/>
      <c r="DB252" s="23"/>
      <c r="DC252" s="2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row>
    <row r="253" spans="1:146" x14ac:dyDescent="0.3">
      <c r="A253" s="56" t="s">
        <v>1125</v>
      </c>
      <c r="B253" s="23" t="s">
        <v>654</v>
      </c>
      <c r="C253" s="24" t="s">
        <v>2</v>
      </c>
      <c r="D253" s="25">
        <v>5307840.58</v>
      </c>
      <c r="E253" s="23" t="s">
        <v>1126</v>
      </c>
      <c r="F253" s="23" t="s">
        <v>1127</v>
      </c>
      <c r="G253" s="23" t="s">
        <v>1128</v>
      </c>
      <c r="H253" s="20" t="s">
        <v>3139</v>
      </c>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v>4.21</v>
      </c>
      <c r="CI253" s="3"/>
      <c r="CJ253" s="3"/>
      <c r="CK253" s="3"/>
      <c r="CL253" s="3"/>
      <c r="CM253" s="3"/>
      <c r="CN253" s="3"/>
      <c r="CO253" s="23"/>
      <c r="CP253" s="23">
        <v>1639</v>
      </c>
      <c r="CQ253" s="3">
        <v>1639</v>
      </c>
      <c r="CR253" s="3"/>
      <c r="CS253" s="3"/>
      <c r="CT253" s="3"/>
      <c r="CU253" s="3"/>
      <c r="CV253" s="3"/>
      <c r="CW253" s="3"/>
      <c r="CX253" s="3"/>
      <c r="CY253" s="3"/>
      <c r="CZ253" s="3"/>
      <c r="DA253" s="23"/>
      <c r="DB253" s="23"/>
      <c r="DC253" s="2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row>
    <row r="254" spans="1:146" x14ac:dyDescent="0.3">
      <c r="A254" s="56" t="s">
        <v>1129</v>
      </c>
      <c r="B254" s="23" t="s">
        <v>654</v>
      </c>
      <c r="C254" s="24" t="s">
        <v>2</v>
      </c>
      <c r="D254" s="25">
        <v>22595998.460000001</v>
      </c>
      <c r="E254" s="23" t="s">
        <v>1130</v>
      </c>
      <c r="F254" s="23" t="s">
        <v>1131</v>
      </c>
      <c r="G254" s="23" t="s">
        <v>1132</v>
      </c>
      <c r="H254" s="20" t="s">
        <v>3139</v>
      </c>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v>23.59</v>
      </c>
      <c r="CI254" s="3">
        <v>0.57999999999999996</v>
      </c>
      <c r="CJ254" s="3"/>
      <c r="CK254" s="3"/>
      <c r="CL254" s="3"/>
      <c r="CM254" s="3">
        <v>1</v>
      </c>
      <c r="CN254" s="3"/>
      <c r="CO254" s="23"/>
      <c r="CP254" s="23">
        <v>1998</v>
      </c>
      <c r="CQ254" s="3">
        <v>1998</v>
      </c>
      <c r="CR254" s="3"/>
      <c r="CS254" s="3"/>
      <c r="CT254" s="3"/>
      <c r="CU254" s="3"/>
      <c r="CV254" s="3">
        <v>1</v>
      </c>
      <c r="CW254" s="3">
        <v>0.69</v>
      </c>
      <c r="CX254" s="3"/>
      <c r="CY254" s="3"/>
      <c r="CZ254" s="3">
        <v>1</v>
      </c>
      <c r="DA254" s="23"/>
      <c r="DB254" s="23">
        <v>154</v>
      </c>
      <c r="DC254" s="2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row>
    <row r="255" spans="1:146" x14ac:dyDescent="0.3">
      <c r="A255" s="56" t="s">
        <v>1133</v>
      </c>
      <c r="B255" s="23" t="s">
        <v>654</v>
      </c>
      <c r="C255" s="24" t="s">
        <v>2</v>
      </c>
      <c r="D255" s="25">
        <v>25319489.670000002</v>
      </c>
      <c r="E255" s="23" t="s">
        <v>1134</v>
      </c>
      <c r="F255" s="23" t="s">
        <v>1135</v>
      </c>
      <c r="G255" s="23" t="s">
        <v>1136</v>
      </c>
      <c r="H255" s="20" t="s">
        <v>3139</v>
      </c>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v>0.42</v>
      </c>
      <c r="CI255" s="3">
        <v>0.24</v>
      </c>
      <c r="CJ255" s="3"/>
      <c r="CK255" s="3"/>
      <c r="CL255" s="3"/>
      <c r="CM255" s="3">
        <v>1</v>
      </c>
      <c r="CN255" s="3"/>
      <c r="CO255" s="23">
        <v>19115</v>
      </c>
      <c r="CP255" s="23">
        <v>19115</v>
      </c>
      <c r="CQ255" s="3">
        <v>8</v>
      </c>
      <c r="CR255" s="3">
        <v>1</v>
      </c>
      <c r="CS255" s="3">
        <v>0.52</v>
      </c>
      <c r="CT255" s="3"/>
      <c r="CU255" s="3">
        <v>1</v>
      </c>
      <c r="CV255" s="3">
        <v>1</v>
      </c>
      <c r="CW255" s="3"/>
      <c r="CX255" s="3"/>
      <c r="CY255" s="3"/>
      <c r="CZ255" s="3"/>
      <c r="DA255" s="23"/>
      <c r="DB255" s="23"/>
      <c r="DC255" s="2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row>
    <row r="256" spans="1:146" x14ac:dyDescent="0.3">
      <c r="A256" s="56" t="s">
        <v>1137</v>
      </c>
      <c r="B256" s="23" t="s">
        <v>654</v>
      </c>
      <c r="C256" s="24" t="s">
        <v>2</v>
      </c>
      <c r="D256" s="25">
        <v>12774161.25</v>
      </c>
      <c r="E256" s="23" t="s">
        <v>1138</v>
      </c>
      <c r="F256" s="23" t="s">
        <v>1139</v>
      </c>
      <c r="G256" s="23" t="s">
        <v>1140</v>
      </c>
      <c r="H256" s="20" t="s">
        <v>3139</v>
      </c>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v>1</v>
      </c>
      <c r="CN256" s="3"/>
      <c r="CO256" s="23">
        <v>32500</v>
      </c>
      <c r="CP256" s="23">
        <v>32500</v>
      </c>
      <c r="CQ256" s="3"/>
      <c r="CR256" s="3">
        <v>1</v>
      </c>
      <c r="CS256" s="3">
        <v>0.3</v>
      </c>
      <c r="CT256" s="3"/>
      <c r="CU256" s="3"/>
      <c r="CV256" s="3"/>
      <c r="CW256" s="3"/>
      <c r="CX256" s="3"/>
      <c r="CY256" s="3"/>
      <c r="CZ256" s="3"/>
      <c r="DA256" s="23"/>
      <c r="DB256" s="23"/>
      <c r="DC256" s="2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row>
    <row r="257" spans="1:146" x14ac:dyDescent="0.3">
      <c r="A257" s="56" t="s">
        <v>1141</v>
      </c>
      <c r="B257" s="23" t="s">
        <v>654</v>
      </c>
      <c r="C257" s="24" t="s">
        <v>2</v>
      </c>
      <c r="D257" s="25">
        <v>7702849.9699999997</v>
      </c>
      <c r="E257" s="23" t="s">
        <v>1142</v>
      </c>
      <c r="F257" s="23" t="s">
        <v>1143</v>
      </c>
      <c r="G257" s="23" t="s">
        <v>1144</v>
      </c>
      <c r="H257" s="20" t="s">
        <v>3139</v>
      </c>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v>10.53</v>
      </c>
      <c r="CI257" s="3"/>
      <c r="CJ257" s="3"/>
      <c r="CK257" s="3"/>
      <c r="CL257" s="3"/>
      <c r="CM257" s="3"/>
      <c r="CN257" s="3"/>
      <c r="CO257" s="23"/>
      <c r="CP257" s="23">
        <v>1468</v>
      </c>
      <c r="CQ257" s="3">
        <v>1468</v>
      </c>
      <c r="CR257" s="3"/>
      <c r="CS257" s="3"/>
      <c r="CT257" s="3"/>
      <c r="CU257" s="3"/>
      <c r="CV257" s="3"/>
      <c r="CW257" s="3"/>
      <c r="CX257" s="3"/>
      <c r="CY257" s="3"/>
      <c r="CZ257" s="3"/>
      <c r="DA257" s="23"/>
      <c r="DB257" s="23"/>
      <c r="DC257" s="2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row>
    <row r="258" spans="1:146" x14ac:dyDescent="0.3">
      <c r="A258" s="56" t="s">
        <v>1145</v>
      </c>
      <c r="B258" s="23" t="s">
        <v>654</v>
      </c>
      <c r="C258" s="24" t="s">
        <v>2</v>
      </c>
      <c r="D258" s="25">
        <v>1949866.05</v>
      </c>
      <c r="E258" s="23" t="s">
        <v>1146</v>
      </c>
      <c r="F258" s="23" t="s">
        <v>1147</v>
      </c>
      <c r="G258" s="23" t="s">
        <v>1148</v>
      </c>
      <c r="H258" s="20" t="s">
        <v>3139</v>
      </c>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v>1</v>
      </c>
      <c r="CN258" s="3"/>
      <c r="CO258" s="23"/>
      <c r="CP258" s="23"/>
      <c r="CQ258" s="3"/>
      <c r="CR258" s="3">
        <v>1</v>
      </c>
      <c r="CS258" s="3">
        <v>0.05</v>
      </c>
      <c r="CT258" s="3"/>
      <c r="CU258" s="3"/>
      <c r="CV258" s="3"/>
      <c r="CW258" s="3"/>
      <c r="CX258" s="3"/>
      <c r="CY258" s="3"/>
      <c r="CZ258" s="3"/>
      <c r="DA258" s="23"/>
      <c r="DB258" s="23"/>
      <c r="DC258" s="2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row>
    <row r="259" spans="1:146" x14ac:dyDescent="0.3">
      <c r="A259" s="56" t="s">
        <v>1149</v>
      </c>
      <c r="B259" s="23" t="s">
        <v>654</v>
      </c>
      <c r="C259" s="24" t="s">
        <v>2</v>
      </c>
      <c r="D259" s="25">
        <v>1780315.8</v>
      </c>
      <c r="E259" s="23" t="s">
        <v>1150</v>
      </c>
      <c r="F259" s="23" t="s">
        <v>1151</v>
      </c>
      <c r="G259" s="23" t="s">
        <v>1152</v>
      </c>
      <c r="H259" s="20" t="s">
        <v>3139</v>
      </c>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v>5.52</v>
      </c>
      <c r="CI259" s="3"/>
      <c r="CJ259" s="3"/>
      <c r="CK259" s="3"/>
      <c r="CL259" s="3"/>
      <c r="CM259" s="3"/>
      <c r="CN259" s="3"/>
      <c r="CO259" s="23"/>
      <c r="CP259" s="23">
        <v>528</v>
      </c>
      <c r="CQ259" s="3">
        <v>528</v>
      </c>
      <c r="CR259" s="3"/>
      <c r="CS259" s="3"/>
      <c r="CT259" s="3"/>
      <c r="CU259" s="3"/>
      <c r="CV259" s="3"/>
      <c r="CW259" s="3">
        <v>0.82</v>
      </c>
      <c r="CX259" s="3"/>
      <c r="CY259" s="3"/>
      <c r="CZ259" s="3"/>
      <c r="DA259" s="23"/>
      <c r="DB259" s="23">
        <v>104</v>
      </c>
      <c r="DC259" s="2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row>
    <row r="260" spans="1:146" x14ac:dyDescent="0.3">
      <c r="A260" s="56" t="s">
        <v>1153</v>
      </c>
      <c r="B260" s="23" t="s">
        <v>654</v>
      </c>
      <c r="C260" s="24" t="s">
        <v>2</v>
      </c>
      <c r="D260" s="25">
        <v>22597001.489999998</v>
      </c>
      <c r="E260" s="23" t="s">
        <v>1154</v>
      </c>
      <c r="F260" s="23" t="s">
        <v>1155</v>
      </c>
      <c r="G260" s="23" t="s">
        <v>1156</v>
      </c>
      <c r="H260" s="20" t="s">
        <v>3139</v>
      </c>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v>3.25</v>
      </c>
      <c r="CI260" s="3">
        <v>3.21</v>
      </c>
      <c r="CJ260" s="3"/>
      <c r="CK260" s="3"/>
      <c r="CL260" s="3"/>
      <c r="CM260" s="3">
        <v>1</v>
      </c>
      <c r="CN260" s="3"/>
      <c r="CO260" s="23">
        <v>39861</v>
      </c>
      <c r="CP260" s="23">
        <v>39861</v>
      </c>
      <c r="CQ260" s="3">
        <v>476</v>
      </c>
      <c r="CR260" s="3">
        <v>1</v>
      </c>
      <c r="CS260" s="3">
        <v>0.43</v>
      </c>
      <c r="CT260" s="3">
        <v>1</v>
      </c>
      <c r="CU260" s="3"/>
      <c r="CV260" s="3"/>
      <c r="CW260" s="3"/>
      <c r="CX260" s="3"/>
      <c r="CY260" s="3"/>
      <c r="CZ260" s="3"/>
      <c r="DA260" s="23"/>
      <c r="DB260" s="23"/>
      <c r="DC260" s="2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row>
    <row r="261" spans="1:146" x14ac:dyDescent="0.3">
      <c r="A261" s="56" t="s">
        <v>1157</v>
      </c>
      <c r="B261" s="23" t="s">
        <v>654</v>
      </c>
      <c r="C261" s="24" t="s">
        <v>2</v>
      </c>
      <c r="D261" s="25">
        <v>17088946.43</v>
      </c>
      <c r="E261" s="23" t="s">
        <v>1158</v>
      </c>
      <c r="F261" s="23" t="s">
        <v>1159</v>
      </c>
      <c r="G261" s="23" t="s">
        <v>1160</v>
      </c>
      <c r="H261" s="20" t="s">
        <v>3139</v>
      </c>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v>26.14</v>
      </c>
      <c r="CI261" s="3"/>
      <c r="CJ261" s="3"/>
      <c r="CK261" s="3"/>
      <c r="CL261" s="3"/>
      <c r="CM261" s="3">
        <v>1</v>
      </c>
      <c r="CN261" s="3"/>
      <c r="CO261" s="23"/>
      <c r="CP261" s="23">
        <v>3351</v>
      </c>
      <c r="CQ261" s="3">
        <v>3351</v>
      </c>
      <c r="CR261" s="3"/>
      <c r="CS261" s="3"/>
      <c r="CT261" s="3"/>
      <c r="CU261" s="3"/>
      <c r="CV261" s="3"/>
      <c r="CW261" s="3">
        <v>2.66</v>
      </c>
      <c r="CX261" s="3"/>
      <c r="CY261" s="3"/>
      <c r="CZ261" s="3"/>
      <c r="DA261" s="23"/>
      <c r="DB261" s="23"/>
      <c r="DC261" s="2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row>
    <row r="262" spans="1:146" x14ac:dyDescent="0.3">
      <c r="A262" s="56" t="s">
        <v>1161</v>
      </c>
      <c r="B262" s="23" t="s">
        <v>654</v>
      </c>
      <c r="C262" s="24" t="s">
        <v>2</v>
      </c>
      <c r="D262" s="25">
        <v>17288945.789999999</v>
      </c>
      <c r="E262" s="23" t="s">
        <v>1162</v>
      </c>
      <c r="F262" s="23" t="s">
        <v>1027</v>
      </c>
      <c r="G262" s="23" t="s">
        <v>1163</v>
      </c>
      <c r="H262" s="20" t="s">
        <v>3139</v>
      </c>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v>1.47</v>
      </c>
      <c r="CI262" s="3">
        <v>4.34</v>
      </c>
      <c r="CJ262" s="3"/>
      <c r="CK262" s="3"/>
      <c r="CL262" s="3"/>
      <c r="CM262" s="3">
        <v>1</v>
      </c>
      <c r="CN262" s="3"/>
      <c r="CO262" s="23"/>
      <c r="CP262" s="23">
        <v>290</v>
      </c>
      <c r="CQ262" s="3">
        <v>290</v>
      </c>
      <c r="CR262" s="3"/>
      <c r="CS262" s="3"/>
      <c r="CT262" s="3"/>
      <c r="CU262" s="3"/>
      <c r="CV262" s="3">
        <v>1</v>
      </c>
      <c r="CW262" s="3">
        <v>3.71</v>
      </c>
      <c r="CX262" s="3">
        <v>1.52</v>
      </c>
      <c r="CY262" s="3"/>
      <c r="CZ262" s="3"/>
      <c r="DA262" s="23"/>
      <c r="DB262" s="23">
        <v>300</v>
      </c>
      <c r="DC262" s="2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row>
    <row r="263" spans="1:146" x14ac:dyDescent="0.3">
      <c r="A263" s="56" t="s">
        <v>1164</v>
      </c>
      <c r="B263" s="23" t="s">
        <v>654</v>
      </c>
      <c r="C263" s="24" t="s">
        <v>2</v>
      </c>
      <c r="D263" s="25">
        <v>188266557.37</v>
      </c>
      <c r="E263" s="23" t="s">
        <v>1165</v>
      </c>
      <c r="F263" s="23" t="s">
        <v>1166</v>
      </c>
      <c r="G263" s="23" t="s">
        <v>1167</v>
      </c>
      <c r="H263" s="20" t="s">
        <v>3139</v>
      </c>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v>32.11</v>
      </c>
      <c r="CI263" s="3">
        <v>68.489999999999995</v>
      </c>
      <c r="CJ263" s="3"/>
      <c r="CK263" s="3"/>
      <c r="CL263" s="3"/>
      <c r="CM263" s="3"/>
      <c r="CN263" s="3">
        <v>1</v>
      </c>
      <c r="CO263" s="23"/>
      <c r="CP263" s="23">
        <v>2037</v>
      </c>
      <c r="CQ263" s="3">
        <v>2037</v>
      </c>
      <c r="CR263" s="3">
        <v>1</v>
      </c>
      <c r="CS263" s="16" t="s">
        <v>3159</v>
      </c>
      <c r="CT263" s="3"/>
      <c r="CU263" s="3"/>
      <c r="CV263" s="3">
        <v>1</v>
      </c>
      <c r="CW263" s="3">
        <v>32.880000000000003</v>
      </c>
      <c r="CX263" s="3">
        <v>26.7</v>
      </c>
      <c r="CY263" s="3"/>
      <c r="CZ263" s="3">
        <v>7</v>
      </c>
      <c r="DA263" s="23"/>
      <c r="DB263" s="23">
        <v>786</v>
      </c>
      <c r="DC263" s="23">
        <v>8777</v>
      </c>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row>
    <row r="264" spans="1:146" x14ac:dyDescent="0.3">
      <c r="A264" s="56" t="s">
        <v>1168</v>
      </c>
      <c r="B264" s="23" t="s">
        <v>654</v>
      </c>
      <c r="C264" s="24" t="s">
        <v>2</v>
      </c>
      <c r="D264" s="25">
        <v>10274961.75</v>
      </c>
      <c r="E264" s="23" t="s">
        <v>1169</v>
      </c>
      <c r="F264" s="23" t="s">
        <v>1170</v>
      </c>
      <c r="G264" s="23" t="s">
        <v>1171</v>
      </c>
      <c r="H264" s="20" t="s">
        <v>3139</v>
      </c>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v>3.66</v>
      </c>
      <c r="CI264" s="3"/>
      <c r="CJ264" s="3"/>
      <c r="CK264" s="3"/>
      <c r="CL264" s="3">
        <v>1</v>
      </c>
      <c r="CM264" s="3"/>
      <c r="CN264" s="3"/>
      <c r="CO264" s="23">
        <v>10535</v>
      </c>
      <c r="CP264" s="23">
        <v>10535</v>
      </c>
      <c r="CQ264" s="3">
        <v>197</v>
      </c>
      <c r="CR264" s="3">
        <v>1</v>
      </c>
      <c r="CS264" s="3">
        <v>0.18</v>
      </c>
      <c r="CT264" s="3"/>
      <c r="CU264" s="3"/>
      <c r="CV264" s="3"/>
      <c r="CW264" s="3"/>
      <c r="CX264" s="3"/>
      <c r="CY264" s="3"/>
      <c r="CZ264" s="3"/>
      <c r="DA264" s="23"/>
      <c r="DB264" s="23"/>
      <c r="DC264" s="2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row>
    <row r="265" spans="1:146" x14ac:dyDescent="0.3">
      <c r="A265" s="56" t="s">
        <v>1172</v>
      </c>
      <c r="B265" s="23" t="s">
        <v>654</v>
      </c>
      <c r="C265" s="24" t="s">
        <v>2</v>
      </c>
      <c r="D265" s="25">
        <v>7474215.46</v>
      </c>
      <c r="E265" s="23" t="s">
        <v>1173</v>
      </c>
      <c r="F265" s="23" t="s">
        <v>1174</v>
      </c>
      <c r="G265" s="23" t="s">
        <v>1175</v>
      </c>
      <c r="H265" s="20" t="s">
        <v>3139</v>
      </c>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v>2.33</v>
      </c>
      <c r="CJ265" s="3"/>
      <c r="CK265" s="3"/>
      <c r="CL265" s="3"/>
      <c r="CM265" s="3">
        <v>1</v>
      </c>
      <c r="CN265" s="3"/>
      <c r="CO265" s="23"/>
      <c r="CP265" s="23"/>
      <c r="CQ265" s="3"/>
      <c r="CR265" s="3">
        <v>1</v>
      </c>
      <c r="CS265" s="3">
        <v>0.13</v>
      </c>
      <c r="CT265" s="3"/>
      <c r="CU265" s="3"/>
      <c r="CV265" s="3">
        <v>1</v>
      </c>
      <c r="CW265" s="3"/>
      <c r="CX265" s="3"/>
      <c r="CY265" s="3"/>
      <c r="CZ265" s="3"/>
      <c r="DA265" s="23"/>
      <c r="DB265" s="23"/>
      <c r="DC265" s="2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row>
    <row r="266" spans="1:146" x14ac:dyDescent="0.3">
      <c r="A266" s="56" t="s">
        <v>1176</v>
      </c>
      <c r="B266" s="23" t="s">
        <v>654</v>
      </c>
      <c r="C266" s="24" t="s">
        <v>2</v>
      </c>
      <c r="D266" s="25">
        <v>27186858.920000002</v>
      </c>
      <c r="E266" s="23" t="s">
        <v>1177</v>
      </c>
      <c r="F266" s="23" t="s">
        <v>1178</v>
      </c>
      <c r="G266" s="23" t="s">
        <v>1179</v>
      </c>
      <c r="H266" s="20" t="s">
        <v>3139</v>
      </c>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v>8.5</v>
      </c>
      <c r="CI266" s="3">
        <v>2.9</v>
      </c>
      <c r="CJ266" s="3"/>
      <c r="CK266" s="3"/>
      <c r="CL266" s="3"/>
      <c r="CM266" s="3">
        <v>1</v>
      </c>
      <c r="CN266" s="3"/>
      <c r="CO266" s="23"/>
      <c r="CP266" s="23">
        <v>1048</v>
      </c>
      <c r="CQ266" s="3">
        <v>1048</v>
      </c>
      <c r="CR266" s="3">
        <v>1</v>
      </c>
      <c r="CS266" s="3">
        <v>1</v>
      </c>
      <c r="CT266" s="3"/>
      <c r="CU266" s="3"/>
      <c r="CV266" s="3">
        <v>1</v>
      </c>
      <c r="CW266" s="3">
        <v>2.1</v>
      </c>
      <c r="CX266" s="3">
        <v>7</v>
      </c>
      <c r="CY266" s="3"/>
      <c r="CZ266" s="3"/>
      <c r="DA266" s="23"/>
      <c r="DB266" s="23">
        <v>256</v>
      </c>
      <c r="DC266" s="2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row>
    <row r="267" spans="1:146" x14ac:dyDescent="0.3">
      <c r="A267" s="56" t="s">
        <v>1180</v>
      </c>
      <c r="B267" s="23" t="s">
        <v>654</v>
      </c>
      <c r="C267" s="24" t="s">
        <v>2</v>
      </c>
      <c r="D267" s="25">
        <v>2797488.88</v>
      </c>
      <c r="E267" s="23" t="s">
        <v>1181</v>
      </c>
      <c r="F267" s="23" t="s">
        <v>1182</v>
      </c>
      <c r="G267" s="23" t="s">
        <v>1183</v>
      </c>
      <c r="H267" s="20" t="s">
        <v>3139</v>
      </c>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v>1.48</v>
      </c>
      <c r="CI267" s="3">
        <v>0.74</v>
      </c>
      <c r="CJ267" s="3"/>
      <c r="CK267" s="3"/>
      <c r="CL267" s="3"/>
      <c r="CM267" s="3">
        <v>1</v>
      </c>
      <c r="CN267" s="3"/>
      <c r="CO267" s="23"/>
      <c r="CP267" s="23">
        <v>84</v>
      </c>
      <c r="CQ267" s="3">
        <v>84</v>
      </c>
      <c r="CR267" s="3">
        <v>1</v>
      </c>
      <c r="CS267" s="3">
        <v>0.64</v>
      </c>
      <c r="CT267" s="3"/>
      <c r="CU267" s="3"/>
      <c r="CV267" s="3"/>
      <c r="CW267" s="3">
        <v>1.05</v>
      </c>
      <c r="CX267" s="3">
        <v>0.64</v>
      </c>
      <c r="CY267" s="3"/>
      <c r="CZ267" s="3"/>
      <c r="DA267" s="23"/>
      <c r="DB267" s="23">
        <v>84</v>
      </c>
      <c r="DC267" s="2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row>
    <row r="268" spans="1:146" x14ac:dyDescent="0.3">
      <c r="A268" s="56" t="s">
        <v>1184</v>
      </c>
      <c r="B268" s="23" t="s">
        <v>654</v>
      </c>
      <c r="C268" s="24" t="s">
        <v>2</v>
      </c>
      <c r="D268" s="25">
        <v>4665783.62</v>
      </c>
      <c r="E268" s="23" t="s">
        <v>1185</v>
      </c>
      <c r="F268" s="23" t="s">
        <v>1186</v>
      </c>
      <c r="G268" s="23" t="s">
        <v>1187</v>
      </c>
      <c r="H268" s="20" t="s">
        <v>3139</v>
      </c>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v>35.21</v>
      </c>
      <c r="CI268" s="3"/>
      <c r="CJ268" s="3"/>
      <c r="CK268" s="3"/>
      <c r="CL268" s="3"/>
      <c r="CM268" s="3"/>
      <c r="CN268" s="3"/>
      <c r="CO268" s="23"/>
      <c r="CP268" s="23">
        <v>1660</v>
      </c>
      <c r="CQ268" s="3">
        <v>1660</v>
      </c>
      <c r="CR268" s="3"/>
      <c r="CS268" s="3"/>
      <c r="CT268" s="3"/>
      <c r="CU268" s="3"/>
      <c r="CV268" s="3"/>
      <c r="CW268" s="3">
        <v>3.53</v>
      </c>
      <c r="CX268" s="3"/>
      <c r="CY268" s="3"/>
      <c r="CZ268" s="3"/>
      <c r="DA268" s="23"/>
      <c r="DB268" s="23">
        <v>10</v>
      </c>
      <c r="DC268" s="2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row>
    <row r="269" spans="1:146" x14ac:dyDescent="0.3">
      <c r="A269" s="56" t="s">
        <v>1188</v>
      </c>
      <c r="B269" s="23" t="s">
        <v>654</v>
      </c>
      <c r="C269" s="24" t="s">
        <v>2</v>
      </c>
      <c r="D269" s="25">
        <v>5198796.51</v>
      </c>
      <c r="E269" s="23" t="s">
        <v>1189</v>
      </c>
      <c r="F269" s="23" t="s">
        <v>1190</v>
      </c>
      <c r="G269" s="23" t="s">
        <v>1191</v>
      </c>
      <c r="H269" s="20" t="s">
        <v>3139</v>
      </c>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v>1.78</v>
      </c>
      <c r="CI269" s="3">
        <v>0.27</v>
      </c>
      <c r="CJ269" s="3"/>
      <c r="CK269" s="3"/>
      <c r="CL269" s="3"/>
      <c r="CM269" s="3"/>
      <c r="CN269" s="3"/>
      <c r="CO269" s="23"/>
      <c r="CP269" s="23">
        <v>528</v>
      </c>
      <c r="CQ269" s="3">
        <v>528</v>
      </c>
      <c r="CR269" s="3"/>
      <c r="CS269" s="3"/>
      <c r="CT269" s="3"/>
      <c r="CU269" s="3"/>
      <c r="CV269" s="3"/>
      <c r="CW269" s="3">
        <v>0.42</v>
      </c>
      <c r="CX269" s="3">
        <v>2.2799999999999998</v>
      </c>
      <c r="CY269" s="3"/>
      <c r="CZ269" s="3"/>
      <c r="DA269" s="23"/>
      <c r="DB269" s="23">
        <v>528</v>
      </c>
      <c r="DC269" s="2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row>
    <row r="270" spans="1:146" x14ac:dyDescent="0.3">
      <c r="A270" s="56" t="s">
        <v>1192</v>
      </c>
      <c r="B270" s="23" t="s">
        <v>654</v>
      </c>
      <c r="C270" s="24" t="s">
        <v>2</v>
      </c>
      <c r="D270" s="25">
        <v>26208074.75</v>
      </c>
      <c r="E270" s="23" t="s">
        <v>1193</v>
      </c>
      <c r="F270" s="23" t="s">
        <v>656</v>
      </c>
      <c r="G270" s="23" t="s">
        <v>1194</v>
      </c>
      <c r="H270" s="20" t="s">
        <v>3139</v>
      </c>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v>9.56</v>
      </c>
      <c r="CI270" s="3"/>
      <c r="CJ270" s="3"/>
      <c r="CK270" s="3"/>
      <c r="CL270" s="3"/>
      <c r="CM270" s="3">
        <v>1</v>
      </c>
      <c r="CN270" s="3"/>
      <c r="CO270" s="23">
        <v>30533</v>
      </c>
      <c r="CP270" s="23">
        <v>30533</v>
      </c>
      <c r="CQ270" s="3">
        <v>709</v>
      </c>
      <c r="CR270" s="3"/>
      <c r="CS270" s="3"/>
      <c r="CT270" s="3"/>
      <c r="CU270" s="3"/>
      <c r="CV270" s="3">
        <v>1</v>
      </c>
      <c r="CW270" s="3">
        <v>4.17</v>
      </c>
      <c r="CX270" s="3"/>
      <c r="CY270" s="3"/>
      <c r="CZ270" s="3">
        <v>1</v>
      </c>
      <c r="DA270" s="23"/>
      <c r="DB270" s="23"/>
      <c r="DC270" s="23">
        <v>450000</v>
      </c>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row>
    <row r="271" spans="1:146" x14ac:dyDescent="0.3">
      <c r="A271" s="56" t="s">
        <v>1195</v>
      </c>
      <c r="B271" s="23" t="s">
        <v>654</v>
      </c>
      <c r="C271" s="24" t="s">
        <v>2</v>
      </c>
      <c r="D271" s="25">
        <v>31603329.370000001</v>
      </c>
      <c r="E271" s="23" t="s">
        <v>1196</v>
      </c>
      <c r="F271" s="23" t="s">
        <v>1197</v>
      </c>
      <c r="G271" s="23" t="s">
        <v>1198</v>
      </c>
      <c r="H271" s="20" t="s">
        <v>3139</v>
      </c>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v>1</v>
      </c>
      <c r="CN271" s="3"/>
      <c r="CO271" s="23">
        <v>92671</v>
      </c>
      <c r="CP271" s="23">
        <v>92671</v>
      </c>
      <c r="CQ271" s="3"/>
      <c r="CR271" s="3">
        <v>1</v>
      </c>
      <c r="CS271" s="3">
        <v>1.25</v>
      </c>
      <c r="CT271" s="3">
        <v>1</v>
      </c>
      <c r="CU271" s="3"/>
      <c r="CV271" s="3">
        <v>1</v>
      </c>
      <c r="CW271" s="3"/>
      <c r="CX271" s="3"/>
      <c r="CY271" s="3"/>
      <c r="CZ271" s="3"/>
      <c r="DA271" s="23"/>
      <c r="DB271" s="23"/>
      <c r="DC271" s="2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row>
    <row r="272" spans="1:146" x14ac:dyDescent="0.3">
      <c r="A272" s="56" t="s">
        <v>1199</v>
      </c>
      <c r="B272" s="23" t="s">
        <v>654</v>
      </c>
      <c r="C272" s="24" t="s">
        <v>2</v>
      </c>
      <c r="D272" s="25">
        <v>13488325.550000001</v>
      </c>
      <c r="E272" s="23" t="s">
        <v>1200</v>
      </c>
      <c r="F272" s="23" t="s">
        <v>1201</v>
      </c>
      <c r="G272" s="23" t="s">
        <v>1202</v>
      </c>
      <c r="H272" s="20" t="s">
        <v>3139</v>
      </c>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v>6.18</v>
      </c>
      <c r="CI272" s="3"/>
      <c r="CJ272" s="3"/>
      <c r="CK272" s="3"/>
      <c r="CL272" s="3"/>
      <c r="CM272" s="3">
        <v>1</v>
      </c>
      <c r="CN272" s="3"/>
      <c r="CO272" s="23">
        <v>14864</v>
      </c>
      <c r="CP272" s="23">
        <v>14864</v>
      </c>
      <c r="CQ272" s="3">
        <v>353</v>
      </c>
      <c r="CR272" s="3"/>
      <c r="CS272" s="3"/>
      <c r="CT272" s="3"/>
      <c r="CU272" s="3"/>
      <c r="CV272" s="3"/>
      <c r="CW272" s="3"/>
      <c r="CX272" s="3"/>
      <c r="CY272" s="3"/>
      <c r="CZ272" s="3"/>
      <c r="DA272" s="23"/>
      <c r="DB272" s="23"/>
      <c r="DC272" s="2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row>
    <row r="273" spans="1:146" x14ac:dyDescent="0.3">
      <c r="A273" s="56" t="s">
        <v>1203</v>
      </c>
      <c r="B273" s="23" t="s">
        <v>654</v>
      </c>
      <c r="C273" s="24" t="s">
        <v>2</v>
      </c>
      <c r="D273" s="25">
        <v>4373691.9000000004</v>
      </c>
      <c r="E273" s="23" t="s">
        <v>1204</v>
      </c>
      <c r="F273" s="23" t="s">
        <v>1205</v>
      </c>
      <c r="G273" s="23" t="s">
        <v>1206</v>
      </c>
      <c r="H273" s="20" t="s">
        <v>3139</v>
      </c>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v>5.62</v>
      </c>
      <c r="CI273" s="3"/>
      <c r="CJ273" s="3"/>
      <c r="CK273" s="3"/>
      <c r="CL273" s="3"/>
      <c r="CM273" s="3"/>
      <c r="CN273" s="3">
        <v>1</v>
      </c>
      <c r="CO273" s="23"/>
      <c r="CP273" s="23">
        <v>585</v>
      </c>
      <c r="CQ273" s="3">
        <v>585</v>
      </c>
      <c r="CR273" s="3"/>
      <c r="CS273" s="3"/>
      <c r="CT273" s="3"/>
      <c r="CU273" s="3"/>
      <c r="CV273" s="3">
        <v>1</v>
      </c>
      <c r="CW273" s="3">
        <v>4.0999999999999996</v>
      </c>
      <c r="CX273" s="3"/>
      <c r="CY273" s="3"/>
      <c r="CZ273" s="3"/>
      <c r="DA273" s="23"/>
      <c r="DB273" s="23">
        <v>405</v>
      </c>
      <c r="DC273" s="2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row>
    <row r="274" spans="1:146" x14ac:dyDescent="0.3">
      <c r="A274" s="56" t="s">
        <v>1207</v>
      </c>
      <c r="B274" s="23" t="s">
        <v>654</v>
      </c>
      <c r="C274" s="24" t="s">
        <v>2</v>
      </c>
      <c r="D274" s="25">
        <v>17794614.190000001</v>
      </c>
      <c r="E274" s="23" t="s">
        <v>1208</v>
      </c>
      <c r="F274" s="23" t="s">
        <v>1209</v>
      </c>
      <c r="G274" s="23" t="s">
        <v>1210</v>
      </c>
      <c r="H274" s="20" t="s">
        <v>3139</v>
      </c>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v>33.89</v>
      </c>
      <c r="CI274" s="3">
        <v>1.2</v>
      </c>
      <c r="CJ274" s="3"/>
      <c r="CK274" s="3"/>
      <c r="CL274" s="3"/>
      <c r="CM274" s="3">
        <v>1</v>
      </c>
      <c r="CN274" s="3"/>
      <c r="CO274" s="23"/>
      <c r="CP274" s="23">
        <v>4321</v>
      </c>
      <c r="CQ274" s="3">
        <v>4321</v>
      </c>
      <c r="CR274" s="3"/>
      <c r="CS274" s="3"/>
      <c r="CT274" s="3"/>
      <c r="CU274" s="3"/>
      <c r="CV274" s="3"/>
      <c r="CW274" s="3">
        <v>10</v>
      </c>
      <c r="CX274" s="3"/>
      <c r="CY274" s="3"/>
      <c r="CZ274" s="3"/>
      <c r="DA274" s="23"/>
      <c r="DB274" s="23">
        <v>480</v>
      </c>
      <c r="DC274" s="2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row>
    <row r="275" spans="1:146" x14ac:dyDescent="0.3">
      <c r="A275" s="56" t="s">
        <v>1211</v>
      </c>
      <c r="B275" s="23" t="s">
        <v>654</v>
      </c>
      <c r="C275" s="24" t="s">
        <v>2</v>
      </c>
      <c r="D275" s="25">
        <v>1913024.84</v>
      </c>
      <c r="E275" s="23" t="s">
        <v>1212</v>
      </c>
      <c r="F275" s="23" t="s">
        <v>1213</v>
      </c>
      <c r="G275" s="23" t="s">
        <v>1214</v>
      </c>
      <c r="H275" s="20" t="s">
        <v>3139</v>
      </c>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v>0.01</v>
      </c>
      <c r="CI275" s="3">
        <v>0.95</v>
      </c>
      <c r="CJ275" s="3"/>
      <c r="CK275" s="3"/>
      <c r="CL275" s="3"/>
      <c r="CM275" s="3"/>
      <c r="CN275" s="3"/>
      <c r="CO275" s="23"/>
      <c r="CP275" s="23">
        <v>36</v>
      </c>
      <c r="CQ275" s="3">
        <v>36</v>
      </c>
      <c r="CR275" s="3"/>
      <c r="CS275" s="3"/>
      <c r="CT275" s="3"/>
      <c r="CU275" s="3"/>
      <c r="CV275" s="3">
        <v>1</v>
      </c>
      <c r="CW275" s="3"/>
      <c r="CX275" s="3">
        <v>0.78</v>
      </c>
      <c r="CY275" s="3"/>
      <c r="CZ275" s="3"/>
      <c r="DA275" s="23"/>
      <c r="DB275" s="23"/>
      <c r="DC275" s="2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row>
    <row r="276" spans="1:146" x14ac:dyDescent="0.3">
      <c r="A276" s="56" t="s">
        <v>1215</v>
      </c>
      <c r="B276" s="23" t="s">
        <v>654</v>
      </c>
      <c r="C276" s="24" t="s">
        <v>2</v>
      </c>
      <c r="D276" s="25">
        <v>2662798.61</v>
      </c>
      <c r="E276" s="23" t="s">
        <v>1216</v>
      </c>
      <c r="F276" s="23" t="s">
        <v>1217</v>
      </c>
      <c r="G276" s="23" t="s">
        <v>1218</v>
      </c>
      <c r="H276" s="20" t="s">
        <v>3139</v>
      </c>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v>0.12</v>
      </c>
      <c r="CI276" s="3">
        <v>2.57</v>
      </c>
      <c r="CJ276" s="3"/>
      <c r="CK276" s="3"/>
      <c r="CL276" s="3"/>
      <c r="CM276" s="3"/>
      <c r="CN276" s="3"/>
      <c r="CO276" s="23"/>
      <c r="CP276" s="23">
        <v>6</v>
      </c>
      <c r="CQ276" s="3">
        <v>6</v>
      </c>
      <c r="CR276" s="3"/>
      <c r="CS276" s="3"/>
      <c r="CT276" s="3"/>
      <c r="CU276" s="3"/>
      <c r="CV276" s="3"/>
      <c r="CW276" s="3"/>
      <c r="CX276" s="3">
        <v>2.54</v>
      </c>
      <c r="CY276" s="3"/>
      <c r="CZ276" s="3">
        <v>1</v>
      </c>
      <c r="DA276" s="23"/>
      <c r="DB276" s="23"/>
      <c r="DC276" s="23">
        <v>90000</v>
      </c>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row>
    <row r="277" spans="1:146" x14ac:dyDescent="0.3">
      <c r="A277" s="56" t="s">
        <v>1219</v>
      </c>
      <c r="B277" s="23" t="s">
        <v>654</v>
      </c>
      <c r="C277" s="24" t="s">
        <v>2</v>
      </c>
      <c r="D277" s="25">
        <v>39614038.109999999</v>
      </c>
      <c r="E277" s="23" t="s">
        <v>1220</v>
      </c>
      <c r="F277" s="23" t="s">
        <v>1221</v>
      </c>
      <c r="G277" s="23" t="s">
        <v>1222</v>
      </c>
      <c r="H277" s="20" t="s">
        <v>3139</v>
      </c>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v>20</v>
      </c>
      <c r="CJ277" s="3"/>
      <c r="CK277" s="3"/>
      <c r="CL277" s="3"/>
      <c r="CM277" s="3">
        <v>1</v>
      </c>
      <c r="CN277" s="3"/>
      <c r="CO277" s="23">
        <v>12523</v>
      </c>
      <c r="CP277" s="23">
        <v>12523</v>
      </c>
      <c r="CQ277" s="3">
        <v>20</v>
      </c>
      <c r="CR277" s="3"/>
      <c r="CS277" s="3"/>
      <c r="CT277" s="3"/>
      <c r="CU277" s="3"/>
      <c r="CV277" s="3"/>
      <c r="CW277" s="3">
        <v>2.4</v>
      </c>
      <c r="CX277" s="3"/>
      <c r="CY277" s="3">
        <v>6.7</v>
      </c>
      <c r="CZ277" s="3">
        <v>1</v>
      </c>
      <c r="DA277" s="23"/>
      <c r="DB277" s="23">
        <v>168</v>
      </c>
      <c r="DC277" s="2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row>
    <row r="278" spans="1:146" x14ac:dyDescent="0.3">
      <c r="A278" s="56" t="s">
        <v>1223</v>
      </c>
      <c r="B278" s="23" t="s">
        <v>654</v>
      </c>
      <c r="C278" s="24" t="s">
        <v>2</v>
      </c>
      <c r="D278" s="25">
        <v>37281609.659999996</v>
      </c>
      <c r="E278" s="23" t="s">
        <v>1224</v>
      </c>
      <c r="F278" s="23" t="s">
        <v>580</v>
      </c>
      <c r="G278" s="23" t="s">
        <v>1225</v>
      </c>
      <c r="H278" s="20" t="s">
        <v>3139</v>
      </c>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v>14.28</v>
      </c>
      <c r="CI278" s="3">
        <v>1.23</v>
      </c>
      <c r="CJ278" s="3"/>
      <c r="CK278" s="3"/>
      <c r="CL278" s="3"/>
      <c r="CM278" s="3">
        <v>1</v>
      </c>
      <c r="CN278" s="3"/>
      <c r="CO278" s="23"/>
      <c r="CP278" s="23">
        <v>1718</v>
      </c>
      <c r="CQ278" s="3">
        <v>1718</v>
      </c>
      <c r="CR278" s="3">
        <v>1</v>
      </c>
      <c r="CS278" s="3">
        <v>0.72</v>
      </c>
      <c r="CT278" s="3"/>
      <c r="CU278" s="3"/>
      <c r="CV278" s="3"/>
      <c r="CW278" s="3"/>
      <c r="CX278" s="3">
        <v>10.28</v>
      </c>
      <c r="CY278" s="3"/>
      <c r="CZ278" s="3"/>
      <c r="DA278" s="23"/>
      <c r="DB278" s="23"/>
      <c r="DC278" s="2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row>
    <row r="279" spans="1:146" x14ac:dyDescent="0.3">
      <c r="A279" s="56" t="s">
        <v>1226</v>
      </c>
      <c r="B279" s="23" t="s">
        <v>654</v>
      </c>
      <c r="C279" s="24" t="s">
        <v>2</v>
      </c>
      <c r="D279" s="25">
        <v>22498315.600000001</v>
      </c>
      <c r="E279" s="23" t="s">
        <v>1227</v>
      </c>
      <c r="F279" s="23" t="s">
        <v>1155</v>
      </c>
      <c r="G279" s="23" t="s">
        <v>1228</v>
      </c>
      <c r="H279" s="20" t="s">
        <v>3139</v>
      </c>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v>21.1</v>
      </c>
      <c r="CJ279" s="3"/>
      <c r="CK279" s="3"/>
      <c r="CL279" s="3"/>
      <c r="CM279" s="3">
        <v>1</v>
      </c>
      <c r="CN279" s="3"/>
      <c r="CO279" s="23"/>
      <c r="CP279" s="23"/>
      <c r="CQ279" s="23"/>
      <c r="CR279" s="3"/>
      <c r="CS279" s="3"/>
      <c r="CT279" s="3"/>
      <c r="CU279" s="3"/>
      <c r="CV279" s="3"/>
      <c r="CW279" s="3"/>
      <c r="CX279" s="3">
        <v>2.1</v>
      </c>
      <c r="CY279" s="3"/>
      <c r="CZ279" s="3"/>
      <c r="DA279" s="23"/>
      <c r="DB279" s="23"/>
      <c r="DC279" s="2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row>
    <row r="280" spans="1:146" x14ac:dyDescent="0.3">
      <c r="A280" s="56" t="s">
        <v>1229</v>
      </c>
      <c r="B280" s="23" t="s">
        <v>654</v>
      </c>
      <c r="C280" s="24" t="s">
        <v>2</v>
      </c>
      <c r="D280" s="25">
        <v>27183286.399999999</v>
      </c>
      <c r="E280" s="23" t="s">
        <v>1230</v>
      </c>
      <c r="F280" s="23" t="s">
        <v>1231</v>
      </c>
      <c r="G280" s="23" t="s">
        <v>1232</v>
      </c>
      <c r="H280" s="20" t="s">
        <v>3139</v>
      </c>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v>26.16</v>
      </c>
      <c r="CI280" s="3">
        <v>3.9</v>
      </c>
      <c r="CJ280" s="3">
        <v>6.19</v>
      </c>
      <c r="CK280" s="3"/>
      <c r="CL280" s="3"/>
      <c r="CM280" s="3">
        <v>1</v>
      </c>
      <c r="CN280" s="3"/>
      <c r="CO280" s="23"/>
      <c r="CP280" s="23">
        <v>1456</v>
      </c>
      <c r="CQ280" s="3">
        <v>1456</v>
      </c>
      <c r="CR280" s="3"/>
      <c r="CS280" s="3"/>
      <c r="CT280" s="3"/>
      <c r="CU280" s="3"/>
      <c r="CV280" s="3">
        <v>1</v>
      </c>
      <c r="CW280" s="3"/>
      <c r="CX280" s="3"/>
      <c r="CY280" s="3"/>
      <c r="CZ280" s="3"/>
      <c r="DA280" s="23"/>
      <c r="DB280" s="23"/>
      <c r="DC280" s="2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row>
    <row r="281" spans="1:146" x14ac:dyDescent="0.3">
      <c r="A281" s="56" t="s">
        <v>1233</v>
      </c>
      <c r="B281" s="23" t="s">
        <v>654</v>
      </c>
      <c r="C281" s="24" t="s">
        <v>2</v>
      </c>
      <c r="D281" s="25">
        <v>2107726.58</v>
      </c>
      <c r="E281" s="23" t="s">
        <v>1234</v>
      </c>
      <c r="F281" s="23" t="s">
        <v>1235</v>
      </c>
      <c r="G281" s="23" t="s">
        <v>1236</v>
      </c>
      <c r="H281" s="20" t="s">
        <v>3139</v>
      </c>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v>1</v>
      </c>
      <c r="CN281" s="3"/>
      <c r="CO281" s="23">
        <v>12447</v>
      </c>
      <c r="CP281" s="23">
        <v>12447</v>
      </c>
      <c r="CQ281" s="3"/>
      <c r="CR281" s="3">
        <v>1</v>
      </c>
      <c r="CS281" s="3">
        <v>0.3</v>
      </c>
      <c r="CT281" s="3"/>
      <c r="CU281" s="3"/>
      <c r="CV281" s="3"/>
      <c r="CW281" s="3"/>
      <c r="CX281" s="3"/>
      <c r="CY281" s="3"/>
      <c r="CZ281" s="3"/>
      <c r="DA281" s="23"/>
      <c r="DB281" s="23"/>
      <c r="DC281" s="2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row>
    <row r="282" spans="1:146" x14ac:dyDescent="0.3">
      <c r="A282" s="56" t="s">
        <v>1237</v>
      </c>
      <c r="B282" s="23" t="s">
        <v>654</v>
      </c>
      <c r="C282" s="24" t="s">
        <v>2</v>
      </c>
      <c r="D282" s="25">
        <v>5579178.1600000001</v>
      </c>
      <c r="E282" s="23" t="s">
        <v>1238</v>
      </c>
      <c r="F282" s="23" t="s">
        <v>1155</v>
      </c>
      <c r="G282" s="23" t="s">
        <v>1239</v>
      </c>
      <c r="H282" s="20" t="s">
        <v>3139</v>
      </c>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v>1.22</v>
      </c>
      <c r="CI282" s="3"/>
      <c r="CJ282" s="3"/>
      <c r="CK282" s="3"/>
      <c r="CL282" s="3"/>
      <c r="CM282" s="3">
        <v>1</v>
      </c>
      <c r="CN282" s="3"/>
      <c r="CO282" s="23"/>
      <c r="CP282" s="23">
        <v>148</v>
      </c>
      <c r="CQ282" s="3">
        <v>148</v>
      </c>
      <c r="CR282" s="3">
        <v>1</v>
      </c>
      <c r="CS282" s="3">
        <v>0.52</v>
      </c>
      <c r="CT282" s="3"/>
      <c r="CU282" s="3"/>
      <c r="CV282" s="3"/>
      <c r="CW282" s="3"/>
      <c r="CX282" s="3">
        <v>1.24</v>
      </c>
      <c r="CY282" s="3"/>
      <c r="CZ282" s="3">
        <v>1</v>
      </c>
      <c r="DA282" s="23"/>
      <c r="DB282" s="23"/>
      <c r="DC282" s="23">
        <v>711076</v>
      </c>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row>
    <row r="283" spans="1:146" x14ac:dyDescent="0.3">
      <c r="A283" s="56" t="s">
        <v>1240</v>
      </c>
      <c r="B283" s="23" t="s">
        <v>654</v>
      </c>
      <c r="C283" s="24" t="s">
        <v>2</v>
      </c>
      <c r="D283" s="25">
        <v>1370781.19</v>
      </c>
      <c r="E283" s="23" t="s">
        <v>1241</v>
      </c>
      <c r="F283" s="23" t="s">
        <v>1242</v>
      </c>
      <c r="G283" s="23" t="s">
        <v>1243</v>
      </c>
      <c r="H283" s="20" t="s">
        <v>3139</v>
      </c>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v>5.94</v>
      </c>
      <c r="CI283" s="3"/>
      <c r="CJ283" s="3"/>
      <c r="CK283" s="3"/>
      <c r="CL283" s="3"/>
      <c r="CM283" s="3"/>
      <c r="CN283" s="3"/>
      <c r="CO283" s="23"/>
      <c r="CP283" s="23">
        <v>147</v>
      </c>
      <c r="CQ283" s="3">
        <v>147</v>
      </c>
      <c r="CR283" s="3"/>
      <c r="CS283" s="3"/>
      <c r="CT283" s="3"/>
      <c r="CU283" s="3"/>
      <c r="CV283" s="3"/>
      <c r="CW283" s="3"/>
      <c r="CX283" s="3"/>
      <c r="CY283" s="3"/>
      <c r="CZ283" s="3"/>
      <c r="DA283" s="23"/>
      <c r="DB283" s="23"/>
      <c r="DC283" s="2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row>
    <row r="284" spans="1:146" x14ac:dyDescent="0.3">
      <c r="A284" s="56" t="s">
        <v>1244</v>
      </c>
      <c r="B284" s="23" t="s">
        <v>654</v>
      </c>
      <c r="C284" s="24" t="s">
        <v>2</v>
      </c>
      <c r="D284" s="25">
        <v>68851434.370000005</v>
      </c>
      <c r="E284" s="23" t="s">
        <v>1245</v>
      </c>
      <c r="F284" s="23" t="s">
        <v>381</v>
      </c>
      <c r="G284" s="23" t="s">
        <v>1246</v>
      </c>
      <c r="H284" s="20" t="s">
        <v>3139</v>
      </c>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v>1</v>
      </c>
      <c r="CN284" s="3"/>
      <c r="CO284" s="23"/>
      <c r="CP284" s="23"/>
      <c r="CQ284" s="3"/>
      <c r="CR284" s="3">
        <v>1</v>
      </c>
      <c r="CS284" s="3">
        <v>25.8</v>
      </c>
      <c r="CT284" s="3"/>
      <c r="CU284" s="3"/>
      <c r="CV284" s="3"/>
      <c r="CW284" s="3"/>
      <c r="CX284" s="3"/>
      <c r="CY284" s="3"/>
      <c r="CZ284" s="3"/>
      <c r="DA284" s="23"/>
      <c r="DB284" s="23"/>
      <c r="DC284" s="2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row>
    <row r="285" spans="1:146" x14ac:dyDescent="0.3">
      <c r="A285" s="56" t="s">
        <v>1247</v>
      </c>
      <c r="B285" s="23" t="s">
        <v>654</v>
      </c>
      <c r="C285" s="24" t="s">
        <v>2</v>
      </c>
      <c r="D285" s="25">
        <v>6160297.8200000003</v>
      </c>
      <c r="E285" s="23" t="s">
        <v>1248</v>
      </c>
      <c r="F285" s="23" t="s">
        <v>1249</v>
      </c>
      <c r="G285" s="23" t="s">
        <v>1250</v>
      </c>
      <c r="H285" s="20" t="s">
        <v>3139</v>
      </c>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v>1</v>
      </c>
      <c r="CN285" s="3"/>
      <c r="CO285" s="23"/>
      <c r="CP285" s="23"/>
      <c r="CQ285" s="3"/>
      <c r="CR285" s="3">
        <v>1</v>
      </c>
      <c r="CS285" s="3">
        <v>7.0000000000000007E-2</v>
      </c>
      <c r="CT285" s="3"/>
      <c r="CU285" s="3"/>
      <c r="CV285" s="3"/>
      <c r="CW285" s="3"/>
      <c r="CX285" s="3"/>
      <c r="CY285" s="3"/>
      <c r="CZ285" s="3"/>
      <c r="DA285" s="23"/>
      <c r="DB285" s="23"/>
      <c r="DC285" s="2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row>
    <row r="286" spans="1:146" x14ac:dyDescent="0.3">
      <c r="A286" s="56" t="s">
        <v>1251</v>
      </c>
      <c r="B286" s="23" t="s">
        <v>654</v>
      </c>
      <c r="C286" s="24" t="s">
        <v>2</v>
      </c>
      <c r="D286" s="25">
        <v>9270525.5899999999</v>
      </c>
      <c r="E286" s="23" t="s">
        <v>1252</v>
      </c>
      <c r="F286" s="23" t="s">
        <v>1253</v>
      </c>
      <c r="G286" s="23" t="s">
        <v>1254</v>
      </c>
      <c r="H286" s="20" t="s">
        <v>3139</v>
      </c>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v>1</v>
      </c>
      <c r="CN286" s="3"/>
      <c r="CO286" s="23"/>
      <c r="CP286" s="23"/>
      <c r="CQ286" s="3"/>
      <c r="CR286" s="3">
        <v>1</v>
      </c>
      <c r="CS286" s="3">
        <v>0.6</v>
      </c>
      <c r="CT286" s="3">
        <v>1</v>
      </c>
      <c r="CU286" s="3"/>
      <c r="CV286" s="3">
        <v>1</v>
      </c>
      <c r="CW286" s="3"/>
      <c r="CX286" s="3"/>
      <c r="CY286" s="3"/>
      <c r="CZ286" s="3"/>
      <c r="DA286" s="23"/>
      <c r="DB286" s="23"/>
      <c r="DC286" s="2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row>
    <row r="287" spans="1:146" x14ac:dyDescent="0.3">
      <c r="A287" s="56" t="s">
        <v>1255</v>
      </c>
      <c r="B287" s="23" t="s">
        <v>654</v>
      </c>
      <c r="C287" s="24" t="s">
        <v>2</v>
      </c>
      <c r="D287" s="25">
        <v>13167342.189999999</v>
      </c>
      <c r="E287" s="23" t="s">
        <v>1256</v>
      </c>
      <c r="F287" s="23" t="s">
        <v>1257</v>
      </c>
      <c r="G287" s="23" t="s">
        <v>1258</v>
      </c>
      <c r="H287" s="20" t="s">
        <v>3139</v>
      </c>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v>1</v>
      </c>
      <c r="CN287" s="3"/>
      <c r="CO287" s="23">
        <v>14805</v>
      </c>
      <c r="CP287" s="23">
        <v>14805</v>
      </c>
      <c r="CQ287" s="3"/>
      <c r="CR287" s="3">
        <v>1</v>
      </c>
      <c r="CS287" s="3">
        <v>0.28000000000000003</v>
      </c>
      <c r="CT287" s="3"/>
      <c r="CU287" s="3"/>
      <c r="CV287" s="3"/>
      <c r="CW287" s="3"/>
      <c r="CX287" s="3"/>
      <c r="CY287" s="3"/>
      <c r="CZ287" s="3"/>
      <c r="DA287" s="23"/>
      <c r="DB287" s="23"/>
      <c r="DC287" s="2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row>
    <row r="288" spans="1:146" x14ac:dyDescent="0.3">
      <c r="A288" s="56" t="s">
        <v>1259</v>
      </c>
      <c r="B288" s="23" t="s">
        <v>654</v>
      </c>
      <c r="C288" s="24" t="s">
        <v>2</v>
      </c>
      <c r="D288" s="25">
        <v>46942538.340000004</v>
      </c>
      <c r="E288" s="23" t="s">
        <v>1260</v>
      </c>
      <c r="F288" s="23" t="s">
        <v>1261</v>
      </c>
      <c r="G288" s="23" t="s">
        <v>1262</v>
      </c>
      <c r="H288" s="20" t="s">
        <v>3139</v>
      </c>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v>82.6</v>
      </c>
      <c r="CI288" s="3">
        <v>0.39</v>
      </c>
      <c r="CJ288" s="3"/>
      <c r="CK288" s="3"/>
      <c r="CL288" s="3"/>
      <c r="CM288" s="3"/>
      <c r="CN288" s="3"/>
      <c r="CO288" s="23"/>
      <c r="CP288" s="23">
        <v>3239</v>
      </c>
      <c r="CQ288" s="3">
        <v>3239</v>
      </c>
      <c r="CR288" s="3"/>
      <c r="CS288" s="3"/>
      <c r="CT288" s="3"/>
      <c r="CU288" s="3"/>
      <c r="CV288" s="3"/>
      <c r="CW288" s="3">
        <v>0.04</v>
      </c>
      <c r="CX288" s="3">
        <v>2.79</v>
      </c>
      <c r="CY288" s="3"/>
      <c r="CZ288" s="3"/>
      <c r="DA288" s="23"/>
      <c r="DB288" s="23"/>
      <c r="DC288" s="2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row>
    <row r="289" spans="1:146" x14ac:dyDescent="0.3">
      <c r="A289" s="56" t="s">
        <v>1263</v>
      </c>
      <c r="B289" s="23" t="s">
        <v>654</v>
      </c>
      <c r="C289" s="24" t="s">
        <v>2</v>
      </c>
      <c r="D289" s="25">
        <v>1240117.6000000001</v>
      </c>
      <c r="E289" s="23" t="s">
        <v>1264</v>
      </c>
      <c r="F289" s="23" t="s">
        <v>1265</v>
      </c>
      <c r="G289" s="23" t="s">
        <v>1266</v>
      </c>
      <c r="H289" s="20" t="s">
        <v>3139</v>
      </c>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v>3.2</v>
      </c>
      <c r="CI289" s="3"/>
      <c r="CJ289" s="3"/>
      <c r="CK289" s="3"/>
      <c r="CL289" s="3"/>
      <c r="CM289" s="3"/>
      <c r="CN289" s="3"/>
      <c r="CO289" s="23"/>
      <c r="CP289" s="23">
        <v>143</v>
      </c>
      <c r="CQ289" s="3">
        <v>143</v>
      </c>
      <c r="CR289" s="3"/>
      <c r="CS289" s="3"/>
      <c r="CT289" s="3"/>
      <c r="CU289" s="3"/>
      <c r="CV289" s="3"/>
      <c r="CW289" s="3"/>
      <c r="CX289" s="3"/>
      <c r="CY289" s="3"/>
      <c r="CZ289" s="3"/>
      <c r="DA289" s="23"/>
      <c r="DB289" s="23"/>
      <c r="DC289" s="2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row>
    <row r="290" spans="1:146" x14ac:dyDescent="0.3">
      <c r="A290" s="56" t="s">
        <v>1267</v>
      </c>
      <c r="B290" s="23" t="s">
        <v>654</v>
      </c>
      <c r="C290" s="24" t="s">
        <v>2</v>
      </c>
      <c r="D290" s="25">
        <v>3657964.43</v>
      </c>
      <c r="E290" s="23" t="s">
        <v>1268</v>
      </c>
      <c r="F290" s="23" t="s">
        <v>1269</v>
      </c>
      <c r="G290" s="23" t="s">
        <v>1270</v>
      </c>
      <c r="H290" s="20" t="s">
        <v>3139</v>
      </c>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v>8.56</v>
      </c>
      <c r="CI290" s="3"/>
      <c r="CJ290" s="3"/>
      <c r="CK290" s="3"/>
      <c r="CL290" s="3"/>
      <c r="CM290" s="3"/>
      <c r="CN290" s="3"/>
      <c r="CO290" s="23"/>
      <c r="CP290" s="23">
        <v>1100</v>
      </c>
      <c r="CQ290" s="3">
        <v>1100</v>
      </c>
      <c r="CR290" s="3"/>
      <c r="CS290" s="3"/>
      <c r="CT290" s="3"/>
      <c r="CU290" s="3"/>
      <c r="CV290" s="3"/>
      <c r="CW290" s="3"/>
      <c r="CX290" s="3"/>
      <c r="CY290" s="3"/>
      <c r="CZ290" s="3"/>
      <c r="DA290" s="23"/>
      <c r="DB290" s="23"/>
      <c r="DC290" s="2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row>
    <row r="291" spans="1:146" x14ac:dyDescent="0.3">
      <c r="A291" s="56" t="s">
        <v>1271</v>
      </c>
      <c r="B291" s="23" t="s">
        <v>654</v>
      </c>
      <c r="C291" s="24" t="s">
        <v>2</v>
      </c>
      <c r="D291" s="25">
        <v>2693546.13</v>
      </c>
      <c r="E291" s="23" t="s">
        <v>1272</v>
      </c>
      <c r="F291" s="23" t="s">
        <v>1273</v>
      </c>
      <c r="G291" s="23" t="s">
        <v>1274</v>
      </c>
      <c r="H291" s="20" t="s">
        <v>3139</v>
      </c>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v>7.54</v>
      </c>
      <c r="CI291" s="3"/>
      <c r="CJ291" s="3"/>
      <c r="CK291" s="3"/>
      <c r="CL291" s="3"/>
      <c r="CM291" s="3"/>
      <c r="CN291" s="3"/>
      <c r="CO291" s="23"/>
      <c r="CP291" s="23">
        <v>677</v>
      </c>
      <c r="CQ291" s="3">
        <v>677</v>
      </c>
      <c r="CR291" s="3"/>
      <c r="CS291" s="3"/>
      <c r="CT291" s="3"/>
      <c r="CU291" s="3"/>
      <c r="CV291" s="3"/>
      <c r="CW291" s="3"/>
      <c r="CX291" s="3"/>
      <c r="CY291" s="3"/>
      <c r="CZ291" s="3"/>
      <c r="DA291" s="23"/>
      <c r="DB291" s="23"/>
      <c r="DC291" s="2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row>
    <row r="292" spans="1:146" x14ac:dyDescent="0.3">
      <c r="A292" s="56" t="s">
        <v>1275</v>
      </c>
      <c r="B292" s="23" t="s">
        <v>654</v>
      </c>
      <c r="C292" s="24" t="s">
        <v>2</v>
      </c>
      <c r="D292" s="25">
        <v>8254860</v>
      </c>
      <c r="E292" s="23" t="s">
        <v>1276</v>
      </c>
      <c r="F292" s="23" t="s">
        <v>1277</v>
      </c>
      <c r="G292" s="23" t="s">
        <v>1278</v>
      </c>
      <c r="H292" s="20" t="s">
        <v>3139</v>
      </c>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v>8.42</v>
      </c>
      <c r="CI292" s="3"/>
      <c r="CJ292" s="3"/>
      <c r="CK292" s="3"/>
      <c r="CL292" s="3"/>
      <c r="CM292" s="3">
        <v>1</v>
      </c>
      <c r="CN292" s="3"/>
      <c r="CO292" s="23"/>
      <c r="CP292" s="23">
        <v>240</v>
      </c>
      <c r="CQ292" s="3">
        <v>240</v>
      </c>
      <c r="CR292" s="3"/>
      <c r="CS292" s="3"/>
      <c r="CT292" s="3"/>
      <c r="CU292" s="3"/>
      <c r="CV292" s="3"/>
      <c r="CW292" s="3"/>
      <c r="CX292" s="3"/>
      <c r="CY292" s="3"/>
      <c r="CZ292" s="3"/>
      <c r="DA292" s="23"/>
      <c r="DB292" s="23"/>
      <c r="DC292" s="2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row>
    <row r="293" spans="1:146" x14ac:dyDescent="0.3">
      <c r="A293" s="56" t="s">
        <v>1279</v>
      </c>
      <c r="B293" s="23" t="s">
        <v>654</v>
      </c>
      <c r="C293" s="24" t="s">
        <v>2</v>
      </c>
      <c r="D293" s="25">
        <v>11527354.279999999</v>
      </c>
      <c r="E293" s="23" t="s">
        <v>1280</v>
      </c>
      <c r="F293" s="23" t="s">
        <v>1281</v>
      </c>
      <c r="G293" s="23" t="s">
        <v>1282</v>
      </c>
      <c r="H293" s="20" t="s">
        <v>3139</v>
      </c>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v>15.56</v>
      </c>
      <c r="CI293" s="3"/>
      <c r="CJ293" s="3"/>
      <c r="CK293" s="3"/>
      <c r="CL293" s="3"/>
      <c r="CM293" s="3"/>
      <c r="CN293" s="3"/>
      <c r="CO293" s="23"/>
      <c r="CP293" s="23">
        <v>1400</v>
      </c>
      <c r="CQ293" s="3">
        <v>1400</v>
      </c>
      <c r="CR293" s="3"/>
      <c r="CS293" s="3"/>
      <c r="CT293" s="3"/>
      <c r="CU293" s="3"/>
      <c r="CV293" s="3"/>
      <c r="CW293" s="3">
        <v>10.89</v>
      </c>
      <c r="CX293" s="3"/>
      <c r="CY293" s="3"/>
      <c r="CZ293" s="3"/>
      <c r="DA293" s="23"/>
      <c r="DB293" s="23">
        <v>1216</v>
      </c>
      <c r="DC293" s="2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row>
    <row r="294" spans="1:146" x14ac:dyDescent="0.3">
      <c r="A294" s="56" t="s">
        <v>1283</v>
      </c>
      <c r="B294" s="23" t="s">
        <v>654</v>
      </c>
      <c r="C294" s="24" t="s">
        <v>2</v>
      </c>
      <c r="D294" s="25">
        <v>2625164.64</v>
      </c>
      <c r="E294" s="23" t="s">
        <v>1284</v>
      </c>
      <c r="F294" s="23" t="s">
        <v>1285</v>
      </c>
      <c r="G294" s="23" t="s">
        <v>1286</v>
      </c>
      <c r="H294" s="20" t="s">
        <v>3139</v>
      </c>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v>1</v>
      </c>
      <c r="CN294" s="3"/>
      <c r="CO294" s="23"/>
      <c r="CP294" s="23"/>
      <c r="CQ294" s="3"/>
      <c r="CR294" s="3">
        <v>1</v>
      </c>
      <c r="CS294" s="3">
        <v>0.28999999999999998</v>
      </c>
      <c r="CT294" s="3"/>
      <c r="CU294" s="3"/>
      <c r="CV294" s="3"/>
      <c r="CW294" s="3"/>
      <c r="CX294" s="3"/>
      <c r="CY294" s="3"/>
      <c r="CZ294" s="3"/>
      <c r="DA294" s="23"/>
      <c r="DB294" s="23"/>
      <c r="DC294" s="2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row>
    <row r="295" spans="1:146" x14ac:dyDescent="0.3">
      <c r="A295" s="56" t="s">
        <v>1287</v>
      </c>
      <c r="B295" s="23" t="s">
        <v>654</v>
      </c>
      <c r="C295" s="24" t="s">
        <v>2</v>
      </c>
      <c r="D295" s="25">
        <v>4843938.93</v>
      </c>
      <c r="E295" s="23" t="s">
        <v>1288</v>
      </c>
      <c r="F295" s="23" t="s">
        <v>1289</v>
      </c>
      <c r="G295" s="23" t="s">
        <v>1290</v>
      </c>
      <c r="H295" s="20" t="s">
        <v>3139</v>
      </c>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v>14.35</v>
      </c>
      <c r="CI295" s="3"/>
      <c r="CJ295" s="3"/>
      <c r="CK295" s="3"/>
      <c r="CL295" s="3"/>
      <c r="CM295" s="3"/>
      <c r="CN295" s="3"/>
      <c r="CO295" s="23"/>
      <c r="CP295" s="23">
        <v>764</v>
      </c>
      <c r="CQ295" s="3">
        <v>764</v>
      </c>
      <c r="CR295" s="3"/>
      <c r="CS295" s="3"/>
      <c r="CT295" s="3"/>
      <c r="CU295" s="3"/>
      <c r="CV295" s="3"/>
      <c r="CW295" s="3">
        <v>5</v>
      </c>
      <c r="CX295" s="3"/>
      <c r="CY295" s="3"/>
      <c r="CZ295" s="3"/>
      <c r="DA295" s="23"/>
      <c r="DB295" s="23">
        <v>268</v>
      </c>
      <c r="DC295" s="2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row>
    <row r="296" spans="1:146" x14ac:dyDescent="0.3">
      <c r="A296" s="56" t="s">
        <v>1291</v>
      </c>
      <c r="B296" s="23" t="s">
        <v>654</v>
      </c>
      <c r="C296" s="24" t="s">
        <v>2</v>
      </c>
      <c r="D296" s="25">
        <v>858914.59</v>
      </c>
      <c r="E296" s="23" t="s">
        <v>1292</v>
      </c>
      <c r="F296" s="23" t="s">
        <v>1293</v>
      </c>
      <c r="G296" s="23" t="s">
        <v>1294</v>
      </c>
      <c r="H296" s="20" t="s">
        <v>3139</v>
      </c>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v>1.1000000000000001</v>
      </c>
      <c r="CK296" s="3"/>
      <c r="CL296" s="3"/>
      <c r="CM296" s="3"/>
      <c r="CN296" s="3"/>
      <c r="CO296" s="23"/>
      <c r="CP296" s="23">
        <v>150</v>
      </c>
      <c r="CQ296" s="3">
        <v>150</v>
      </c>
      <c r="CR296" s="3"/>
      <c r="CS296" s="3"/>
      <c r="CT296" s="3"/>
      <c r="CU296" s="3"/>
      <c r="CV296" s="3"/>
      <c r="CW296" s="3"/>
      <c r="CX296" s="3"/>
      <c r="CY296" s="3"/>
      <c r="CZ296" s="3"/>
      <c r="DA296" s="23"/>
      <c r="DB296" s="23"/>
      <c r="DC296" s="2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row>
    <row r="297" spans="1:146" x14ac:dyDescent="0.3">
      <c r="A297" s="56" t="s">
        <v>1295</v>
      </c>
      <c r="B297" s="23" t="s">
        <v>654</v>
      </c>
      <c r="C297" s="24" t="s">
        <v>2</v>
      </c>
      <c r="D297" s="25">
        <v>32333221.559999999</v>
      </c>
      <c r="E297" s="23" t="s">
        <v>1296</v>
      </c>
      <c r="F297" s="23" t="s">
        <v>1297</v>
      </c>
      <c r="G297" s="23" t="s">
        <v>1298</v>
      </c>
      <c r="H297" s="20" t="s">
        <v>3139</v>
      </c>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v>54.21</v>
      </c>
      <c r="CI297" s="3"/>
      <c r="CJ297" s="3"/>
      <c r="CK297" s="3"/>
      <c r="CL297" s="3"/>
      <c r="CM297" s="3"/>
      <c r="CN297" s="3"/>
      <c r="CO297" s="23"/>
      <c r="CP297" s="23">
        <v>4800</v>
      </c>
      <c r="CQ297" s="3">
        <v>4800</v>
      </c>
      <c r="CR297" s="3"/>
      <c r="CS297" s="3"/>
      <c r="CT297" s="3"/>
      <c r="CU297" s="3"/>
      <c r="CV297" s="3"/>
      <c r="CW297" s="3"/>
      <c r="CX297" s="3">
        <v>17.38</v>
      </c>
      <c r="CY297" s="3"/>
      <c r="CZ297" s="3">
        <v>1</v>
      </c>
      <c r="DA297" s="23">
        <v>4</v>
      </c>
      <c r="DB297" s="23"/>
      <c r="DC297" s="23">
        <v>140000</v>
      </c>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row>
    <row r="298" spans="1:146" x14ac:dyDescent="0.3">
      <c r="A298" s="56" t="s">
        <v>1299</v>
      </c>
      <c r="B298" s="23" t="s">
        <v>654</v>
      </c>
      <c r="C298" s="24" t="s">
        <v>2</v>
      </c>
      <c r="D298" s="25">
        <v>7255439.2999999998</v>
      </c>
      <c r="E298" s="23" t="s">
        <v>1300</v>
      </c>
      <c r="F298" s="23" t="s">
        <v>1301</v>
      </c>
      <c r="G298" s="23" t="s">
        <v>1302</v>
      </c>
      <c r="H298" s="20" t="s">
        <v>3139</v>
      </c>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v>1</v>
      </c>
      <c r="CN298" s="3"/>
      <c r="CO298" s="23">
        <v>10200</v>
      </c>
      <c r="CP298" s="23"/>
      <c r="CQ298" s="3"/>
      <c r="CR298" s="3"/>
      <c r="CS298" s="3"/>
      <c r="CT298" s="3"/>
      <c r="CU298" s="3"/>
      <c r="CV298" s="3"/>
      <c r="CW298" s="3"/>
      <c r="CX298" s="3">
        <v>2.34</v>
      </c>
      <c r="CY298" s="3"/>
      <c r="CZ298" s="3">
        <v>1</v>
      </c>
      <c r="DA298" s="23">
        <v>1</v>
      </c>
      <c r="DB298" s="23"/>
      <c r="DC298" s="23">
        <v>65000</v>
      </c>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row>
    <row r="299" spans="1:146" x14ac:dyDescent="0.3">
      <c r="A299" s="56" t="s">
        <v>1303</v>
      </c>
      <c r="B299" s="23" t="s">
        <v>654</v>
      </c>
      <c r="C299" s="24" t="s">
        <v>2</v>
      </c>
      <c r="D299" s="25">
        <v>1976469.57</v>
      </c>
      <c r="E299" s="23" t="s">
        <v>1304</v>
      </c>
      <c r="F299" s="23" t="s">
        <v>1190</v>
      </c>
      <c r="G299" s="23" t="s">
        <v>1305</v>
      </c>
      <c r="H299" s="20" t="s">
        <v>3139</v>
      </c>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v>3.12</v>
      </c>
      <c r="CI299" s="3"/>
      <c r="CJ299" s="3"/>
      <c r="CK299" s="3"/>
      <c r="CL299" s="3"/>
      <c r="CM299" s="3">
        <v>1</v>
      </c>
      <c r="CN299" s="3"/>
      <c r="CO299" s="23"/>
      <c r="CP299" s="23">
        <v>225</v>
      </c>
      <c r="CQ299" s="3">
        <v>225</v>
      </c>
      <c r="CR299" s="3">
        <v>1</v>
      </c>
      <c r="CS299" s="16" t="s">
        <v>3159</v>
      </c>
      <c r="CT299" s="3">
        <v>1</v>
      </c>
      <c r="CU299" s="3"/>
      <c r="CV299" s="3"/>
      <c r="CW299" s="3">
        <v>1.22</v>
      </c>
      <c r="CX299" s="3"/>
      <c r="CY299" s="3"/>
      <c r="CZ299" s="3"/>
      <c r="DA299" s="23"/>
      <c r="DB299" s="23">
        <v>225</v>
      </c>
      <c r="DC299" s="2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row>
    <row r="300" spans="1:146" x14ac:dyDescent="0.3">
      <c r="A300" s="56" t="s">
        <v>1306</v>
      </c>
      <c r="B300" s="23" t="s">
        <v>654</v>
      </c>
      <c r="C300" s="24" t="s">
        <v>2</v>
      </c>
      <c r="D300" s="25">
        <v>6735316.2599999998</v>
      </c>
      <c r="E300" s="23" t="s">
        <v>1307</v>
      </c>
      <c r="F300" s="23" t="s">
        <v>317</v>
      </c>
      <c r="G300" s="23" t="s">
        <v>1308</v>
      </c>
      <c r="H300" s="20" t="s">
        <v>3139</v>
      </c>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v>16.57</v>
      </c>
      <c r="CI300" s="3"/>
      <c r="CJ300" s="3"/>
      <c r="CK300" s="3"/>
      <c r="CL300" s="3"/>
      <c r="CM300" s="3"/>
      <c r="CN300" s="3"/>
      <c r="CO300" s="23"/>
      <c r="CP300" s="23">
        <v>1002</v>
      </c>
      <c r="CQ300" s="3">
        <v>1002</v>
      </c>
      <c r="CR300" s="3"/>
      <c r="CS300" s="3"/>
      <c r="CT300" s="3"/>
      <c r="CU300" s="3"/>
      <c r="CV300" s="3"/>
      <c r="CW300" s="3">
        <v>1.57</v>
      </c>
      <c r="CX300" s="3"/>
      <c r="CY300" s="3"/>
      <c r="CZ300" s="3"/>
      <c r="DA300" s="23"/>
      <c r="DB300" s="23">
        <v>70</v>
      </c>
      <c r="DC300" s="2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row>
    <row r="301" spans="1:146" x14ac:dyDescent="0.3">
      <c r="A301" s="56" t="s">
        <v>1309</v>
      </c>
      <c r="B301" s="23" t="s">
        <v>654</v>
      </c>
      <c r="C301" s="24" t="s">
        <v>2</v>
      </c>
      <c r="D301" s="25">
        <v>2621621.2000000002</v>
      </c>
      <c r="E301" s="23" t="s">
        <v>1310</v>
      </c>
      <c r="F301" s="23" t="s">
        <v>1311</v>
      </c>
      <c r="G301" s="23" t="s">
        <v>1312</v>
      </c>
      <c r="H301" s="20" t="s">
        <v>3139</v>
      </c>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v>5.76</v>
      </c>
      <c r="CI301" s="3"/>
      <c r="CJ301" s="3"/>
      <c r="CK301" s="3"/>
      <c r="CL301" s="3"/>
      <c r="CM301" s="3"/>
      <c r="CN301" s="3"/>
      <c r="CO301" s="23"/>
      <c r="CP301" s="23">
        <v>484</v>
      </c>
      <c r="CQ301" s="3">
        <v>484</v>
      </c>
      <c r="CR301" s="3"/>
      <c r="CS301" s="3"/>
      <c r="CT301" s="3"/>
      <c r="CU301" s="3"/>
      <c r="CV301" s="3"/>
      <c r="CW301" s="3"/>
      <c r="CX301" s="3"/>
      <c r="CY301" s="3"/>
      <c r="CZ301" s="3"/>
      <c r="DA301" s="23"/>
      <c r="DB301" s="23"/>
      <c r="DC301" s="2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row>
    <row r="302" spans="1:146" x14ac:dyDescent="0.3">
      <c r="A302" s="56" t="s">
        <v>1313</v>
      </c>
      <c r="B302" s="23" t="s">
        <v>654</v>
      </c>
      <c r="C302" s="24" t="s">
        <v>2</v>
      </c>
      <c r="D302" s="25">
        <v>3928265.82</v>
      </c>
      <c r="E302" s="23" t="s">
        <v>1314</v>
      </c>
      <c r="F302" s="23" t="s">
        <v>1315</v>
      </c>
      <c r="G302" s="23" t="s">
        <v>1316</v>
      </c>
      <c r="H302" s="20" t="s">
        <v>3139</v>
      </c>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v>17.940000000000001</v>
      </c>
      <c r="CI302" s="3"/>
      <c r="CJ302" s="3"/>
      <c r="CK302" s="3"/>
      <c r="CL302" s="3"/>
      <c r="CM302" s="3"/>
      <c r="CN302" s="3"/>
      <c r="CO302" s="23"/>
      <c r="CP302" s="23">
        <v>1412</v>
      </c>
      <c r="CQ302" s="3">
        <v>1412</v>
      </c>
      <c r="CR302" s="3"/>
      <c r="CS302" s="3"/>
      <c r="CT302" s="3"/>
      <c r="CU302" s="3"/>
      <c r="CV302" s="3"/>
      <c r="CW302" s="3"/>
      <c r="CX302" s="3"/>
      <c r="CY302" s="3"/>
      <c r="CZ302" s="3"/>
      <c r="DA302" s="23"/>
      <c r="DB302" s="23"/>
      <c r="DC302" s="2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row>
    <row r="303" spans="1:146" x14ac:dyDescent="0.3">
      <c r="A303" s="56" t="s">
        <v>1317</v>
      </c>
      <c r="B303" s="23" t="s">
        <v>654</v>
      </c>
      <c r="C303" s="24" t="s">
        <v>2</v>
      </c>
      <c r="D303" s="25">
        <v>44905572.670000002</v>
      </c>
      <c r="E303" s="23" t="s">
        <v>1318</v>
      </c>
      <c r="F303" s="23" t="s">
        <v>1319</v>
      </c>
      <c r="G303" s="23" t="s">
        <v>1320</v>
      </c>
      <c r="H303" s="20" t="s">
        <v>3139</v>
      </c>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v>8.1199999999999992</v>
      </c>
      <c r="CI303" s="3"/>
      <c r="CJ303" s="3"/>
      <c r="CK303" s="3"/>
      <c r="CL303" s="3"/>
      <c r="CM303" s="3">
        <v>1</v>
      </c>
      <c r="CN303" s="3"/>
      <c r="CO303" s="23"/>
      <c r="CP303" s="23">
        <v>777</v>
      </c>
      <c r="CQ303" s="3">
        <v>777</v>
      </c>
      <c r="CR303" s="3">
        <v>1</v>
      </c>
      <c r="CS303" s="3">
        <v>1.75</v>
      </c>
      <c r="CT303" s="3"/>
      <c r="CU303" s="3"/>
      <c r="CV303" s="3"/>
      <c r="CW303" s="3"/>
      <c r="CX303" s="3"/>
      <c r="CY303" s="3"/>
      <c r="CZ303" s="3"/>
      <c r="DA303" s="23"/>
      <c r="DB303" s="23"/>
      <c r="DC303" s="2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row>
    <row r="304" spans="1:146" x14ac:dyDescent="0.3">
      <c r="A304" s="56" t="s">
        <v>1321</v>
      </c>
      <c r="B304" s="23" t="s">
        <v>654</v>
      </c>
      <c r="C304" s="24" t="s">
        <v>2</v>
      </c>
      <c r="D304" s="25">
        <v>26680332.460000001</v>
      </c>
      <c r="E304" s="23" t="s">
        <v>1322</v>
      </c>
      <c r="F304" s="23" t="s">
        <v>1323</v>
      </c>
      <c r="G304" s="23" t="s">
        <v>1324</v>
      </c>
      <c r="H304" s="20" t="s">
        <v>3139</v>
      </c>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v>14.1</v>
      </c>
      <c r="CI304" s="3">
        <v>2.2000000000000002</v>
      </c>
      <c r="CJ304" s="3"/>
      <c r="CK304" s="3"/>
      <c r="CL304" s="3">
        <v>1</v>
      </c>
      <c r="CM304" s="3"/>
      <c r="CN304" s="3"/>
      <c r="CO304" s="23">
        <v>11884</v>
      </c>
      <c r="CP304" s="23">
        <v>11884</v>
      </c>
      <c r="CQ304" s="3">
        <v>1691</v>
      </c>
      <c r="CR304" s="16" t="s">
        <v>3159</v>
      </c>
      <c r="CS304" s="3">
        <v>0.26</v>
      </c>
      <c r="CT304" s="3"/>
      <c r="CU304" s="3"/>
      <c r="CV304" s="3">
        <v>1</v>
      </c>
      <c r="CW304" s="3">
        <v>8.4</v>
      </c>
      <c r="CX304" s="3">
        <v>0.7</v>
      </c>
      <c r="CY304" s="3"/>
      <c r="CZ304" s="3"/>
      <c r="DA304" s="23">
        <v>1</v>
      </c>
      <c r="DB304" s="23">
        <v>1228</v>
      </c>
      <c r="DC304" s="2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row>
    <row r="305" spans="1:146" x14ac:dyDescent="0.3">
      <c r="A305" s="56" t="s">
        <v>1325</v>
      </c>
      <c r="B305" s="23" t="s">
        <v>654</v>
      </c>
      <c r="C305" s="24" t="s">
        <v>2</v>
      </c>
      <c r="D305" s="25">
        <v>7058843.1299999999</v>
      </c>
      <c r="E305" s="23" t="s">
        <v>1326</v>
      </c>
      <c r="F305" s="23" t="s">
        <v>532</v>
      </c>
      <c r="G305" s="23" t="s">
        <v>1327</v>
      </c>
      <c r="H305" s="20" t="s">
        <v>3139</v>
      </c>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v>24.09</v>
      </c>
      <c r="CI305" s="3"/>
      <c r="CJ305" s="3"/>
      <c r="CK305" s="3"/>
      <c r="CL305" s="3"/>
      <c r="CM305" s="3"/>
      <c r="CN305" s="3"/>
      <c r="CO305" s="23"/>
      <c r="CP305" s="23">
        <v>1095</v>
      </c>
      <c r="CQ305" s="3">
        <v>1095</v>
      </c>
      <c r="CR305" s="3"/>
      <c r="CS305" s="3"/>
      <c r="CT305" s="3"/>
      <c r="CU305" s="3"/>
      <c r="CV305" s="3"/>
      <c r="CW305" s="3">
        <v>0.35</v>
      </c>
      <c r="CX305" s="3"/>
      <c r="CY305" s="3"/>
      <c r="CZ305" s="3">
        <v>1</v>
      </c>
      <c r="DA305" s="23"/>
      <c r="DB305" s="23">
        <v>10</v>
      </c>
      <c r="DC305" s="23">
        <v>250000</v>
      </c>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row>
    <row r="306" spans="1:146" x14ac:dyDescent="0.3">
      <c r="A306" s="56" t="s">
        <v>1328</v>
      </c>
      <c r="B306" s="23" t="s">
        <v>654</v>
      </c>
      <c r="C306" s="24" t="s">
        <v>2</v>
      </c>
      <c r="D306" s="25">
        <v>47414928.380000003</v>
      </c>
      <c r="E306" s="23" t="s">
        <v>1329</v>
      </c>
      <c r="F306" s="23" t="s">
        <v>1330</v>
      </c>
      <c r="G306" s="23" t="s">
        <v>1331</v>
      </c>
      <c r="H306" s="20" t="s">
        <v>3139</v>
      </c>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v>6.55</v>
      </c>
      <c r="CI306" s="3"/>
      <c r="CJ306" s="3">
        <v>3.96</v>
      </c>
      <c r="CK306" s="3"/>
      <c r="CL306" s="3"/>
      <c r="CM306" s="3">
        <v>1</v>
      </c>
      <c r="CN306" s="3"/>
      <c r="CO306" s="23"/>
      <c r="CP306" s="23">
        <v>328</v>
      </c>
      <c r="CQ306" s="3">
        <v>328</v>
      </c>
      <c r="CR306" s="3">
        <v>1</v>
      </c>
      <c r="CS306" s="3">
        <v>1</v>
      </c>
      <c r="CT306" s="3">
        <v>1</v>
      </c>
      <c r="CU306" s="3"/>
      <c r="CV306" s="3"/>
      <c r="CW306" s="3">
        <v>1.55</v>
      </c>
      <c r="CX306" s="3"/>
      <c r="CY306" s="3">
        <v>9.98</v>
      </c>
      <c r="CZ306" s="3">
        <v>1</v>
      </c>
      <c r="DA306" s="23"/>
      <c r="DB306" s="23">
        <v>29</v>
      </c>
      <c r="DC306" s="23">
        <v>1100000</v>
      </c>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row>
    <row r="307" spans="1:146" x14ac:dyDescent="0.3">
      <c r="A307" s="56" t="s">
        <v>1332</v>
      </c>
      <c r="B307" s="23" t="s">
        <v>654</v>
      </c>
      <c r="C307" s="24" t="s">
        <v>2</v>
      </c>
      <c r="D307" s="25">
        <v>22888800</v>
      </c>
      <c r="E307" s="23" t="s">
        <v>1333</v>
      </c>
      <c r="F307" s="23" t="s">
        <v>517</v>
      </c>
      <c r="G307" s="23" t="s">
        <v>1334</v>
      </c>
      <c r="H307" s="20" t="s">
        <v>3139</v>
      </c>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v>1</v>
      </c>
      <c r="CN307" s="3"/>
      <c r="CO307" s="23">
        <v>109000</v>
      </c>
      <c r="CP307" s="23">
        <v>109000</v>
      </c>
      <c r="CQ307" s="3"/>
      <c r="CR307" s="3"/>
      <c r="CS307" s="3"/>
      <c r="CT307" s="3"/>
      <c r="CU307" s="3"/>
      <c r="CV307" s="3"/>
      <c r="CW307" s="3"/>
      <c r="CX307" s="3"/>
      <c r="CY307" s="3"/>
      <c r="CZ307" s="3">
        <v>1</v>
      </c>
      <c r="DA307" s="23"/>
      <c r="DB307" s="23"/>
      <c r="DC307" s="23">
        <v>1200000</v>
      </c>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row>
    <row r="308" spans="1:146" x14ac:dyDescent="0.3">
      <c r="A308" s="56" t="s">
        <v>1335</v>
      </c>
      <c r="B308" s="23" t="s">
        <v>654</v>
      </c>
      <c r="C308" s="24" t="s">
        <v>2</v>
      </c>
      <c r="D308" s="25">
        <v>3621784.55</v>
      </c>
      <c r="E308" s="23" t="s">
        <v>1336</v>
      </c>
      <c r="F308" s="23" t="s">
        <v>1337</v>
      </c>
      <c r="G308" s="23" t="s">
        <v>1338</v>
      </c>
      <c r="H308" s="20" t="s">
        <v>3139</v>
      </c>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v>0.05</v>
      </c>
      <c r="CI308" s="3">
        <v>3.13</v>
      </c>
      <c r="CJ308" s="3"/>
      <c r="CK308" s="3"/>
      <c r="CL308" s="3"/>
      <c r="CM308" s="3"/>
      <c r="CN308" s="3">
        <v>1</v>
      </c>
      <c r="CO308" s="23"/>
      <c r="CP308" s="23">
        <v>5</v>
      </c>
      <c r="CQ308" s="3">
        <v>5</v>
      </c>
      <c r="CR308" s="3"/>
      <c r="CS308" s="3"/>
      <c r="CT308" s="3"/>
      <c r="CU308" s="3"/>
      <c r="CV308" s="3"/>
      <c r="CW308" s="3">
        <v>0.05</v>
      </c>
      <c r="CX308" s="3">
        <v>0.32</v>
      </c>
      <c r="CY308" s="3"/>
      <c r="CZ308" s="3"/>
      <c r="DA308" s="23"/>
      <c r="DB308" s="23">
        <v>5</v>
      </c>
      <c r="DC308" s="2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row>
    <row r="309" spans="1:146" x14ac:dyDescent="0.3">
      <c r="A309" s="56" t="s">
        <v>1339</v>
      </c>
      <c r="B309" s="23" t="s">
        <v>654</v>
      </c>
      <c r="C309" s="24" t="s">
        <v>2</v>
      </c>
      <c r="D309" s="25">
        <v>2124894.4</v>
      </c>
      <c r="E309" s="23" t="s">
        <v>1340</v>
      </c>
      <c r="F309" s="23" t="s">
        <v>1341</v>
      </c>
      <c r="G309" s="23" t="s">
        <v>1342</v>
      </c>
      <c r="H309" s="20" t="s">
        <v>3139</v>
      </c>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v>4.7699999999999996</v>
      </c>
      <c r="CI309" s="3"/>
      <c r="CJ309" s="3"/>
      <c r="CK309" s="3"/>
      <c r="CL309" s="3"/>
      <c r="CM309" s="3"/>
      <c r="CN309" s="3"/>
      <c r="CO309" s="23"/>
      <c r="CP309" s="23">
        <v>442</v>
      </c>
      <c r="CQ309" s="3">
        <v>442</v>
      </c>
      <c r="CR309" s="3"/>
      <c r="CS309" s="3"/>
      <c r="CT309" s="3"/>
      <c r="CU309" s="3"/>
      <c r="CV309" s="3"/>
      <c r="CW309" s="3"/>
      <c r="CX309" s="3"/>
      <c r="CY309" s="3"/>
      <c r="CZ309" s="3"/>
      <c r="DA309" s="23"/>
      <c r="DB309" s="23"/>
      <c r="DC309" s="2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row>
    <row r="310" spans="1:146" x14ac:dyDescent="0.3">
      <c r="A310" s="56" t="s">
        <v>1343</v>
      </c>
      <c r="B310" s="23" t="s">
        <v>654</v>
      </c>
      <c r="C310" s="24" t="s">
        <v>2</v>
      </c>
      <c r="D310" s="25">
        <v>6063960.5700000003</v>
      </c>
      <c r="E310" s="23" t="s">
        <v>1344</v>
      </c>
      <c r="F310" s="23" t="s">
        <v>1062</v>
      </c>
      <c r="G310" s="23" t="s">
        <v>1345</v>
      </c>
      <c r="H310" s="20" t="s">
        <v>3139</v>
      </c>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v>0.14000000000000001</v>
      </c>
      <c r="CI310" s="3">
        <v>1.89</v>
      </c>
      <c r="CJ310" s="3"/>
      <c r="CK310" s="3"/>
      <c r="CL310" s="3"/>
      <c r="CM310" s="3"/>
      <c r="CN310" s="3"/>
      <c r="CO310" s="23"/>
      <c r="CP310" s="23">
        <v>15</v>
      </c>
      <c r="CQ310" s="3">
        <v>15</v>
      </c>
      <c r="CR310" s="3"/>
      <c r="CS310" s="3"/>
      <c r="CT310" s="3"/>
      <c r="CU310" s="3"/>
      <c r="CV310" s="3"/>
      <c r="CW310" s="3"/>
      <c r="CX310" s="3">
        <v>3.09</v>
      </c>
      <c r="CY310" s="3"/>
      <c r="CZ310" s="3"/>
      <c r="DA310" s="23"/>
      <c r="DB310" s="23"/>
      <c r="DC310" s="2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row>
    <row r="311" spans="1:146" x14ac:dyDescent="0.3">
      <c r="A311" s="56" t="s">
        <v>1346</v>
      </c>
      <c r="B311" s="23" t="s">
        <v>654</v>
      </c>
      <c r="C311" s="24" t="s">
        <v>2</v>
      </c>
      <c r="D311" s="25">
        <v>5249552.1900000004</v>
      </c>
      <c r="E311" s="23" t="s">
        <v>1347</v>
      </c>
      <c r="F311" s="23" t="s">
        <v>1050</v>
      </c>
      <c r="G311" s="23" t="s">
        <v>1348</v>
      </c>
      <c r="H311" s="20" t="s">
        <v>3139</v>
      </c>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v>3.6</v>
      </c>
      <c r="CI311" s="3"/>
      <c r="CJ311" s="3"/>
      <c r="CK311" s="3"/>
      <c r="CL311" s="3"/>
      <c r="CM311" s="3">
        <v>1</v>
      </c>
      <c r="CN311" s="3"/>
      <c r="CO311" s="23"/>
      <c r="CP311" s="23">
        <v>252</v>
      </c>
      <c r="CQ311" s="3">
        <v>252</v>
      </c>
      <c r="CR311" s="3">
        <v>1</v>
      </c>
      <c r="CS311" s="3">
        <v>1.28</v>
      </c>
      <c r="CT311" s="3"/>
      <c r="CU311" s="3"/>
      <c r="CV311" s="3"/>
      <c r="CW311" s="3"/>
      <c r="CX311" s="3"/>
      <c r="CY311" s="3">
        <v>1.95</v>
      </c>
      <c r="CZ311" s="3"/>
      <c r="DA311" s="23"/>
      <c r="DB311" s="23"/>
      <c r="DC311" s="2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row>
    <row r="312" spans="1:146" x14ac:dyDescent="0.3">
      <c r="A312" s="56" t="s">
        <v>1349</v>
      </c>
      <c r="B312" s="23" t="s">
        <v>654</v>
      </c>
      <c r="C312" s="24" t="s">
        <v>2</v>
      </c>
      <c r="D312" s="25">
        <v>6323937.0999999996</v>
      </c>
      <c r="E312" s="23" t="s">
        <v>1350</v>
      </c>
      <c r="F312" s="23" t="s">
        <v>1205</v>
      </c>
      <c r="G312" s="23" t="s">
        <v>1351</v>
      </c>
      <c r="H312" s="20" t="s">
        <v>3139</v>
      </c>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v>11.2</v>
      </c>
      <c r="CI312" s="3"/>
      <c r="CJ312" s="3"/>
      <c r="CK312" s="3"/>
      <c r="CL312" s="3"/>
      <c r="CM312" s="3">
        <v>1</v>
      </c>
      <c r="CN312" s="3"/>
      <c r="CO312" s="23"/>
      <c r="CP312" s="23">
        <v>1380</v>
      </c>
      <c r="CQ312" s="3">
        <v>1200</v>
      </c>
      <c r="CR312" s="3"/>
      <c r="CS312" s="3"/>
      <c r="CT312" s="3"/>
      <c r="CU312" s="3"/>
      <c r="CV312" s="3"/>
      <c r="CW312" s="3">
        <v>3.27</v>
      </c>
      <c r="CX312" s="3"/>
      <c r="CY312" s="3"/>
      <c r="CZ312" s="3"/>
      <c r="DA312" s="23"/>
      <c r="DB312" s="23">
        <v>149</v>
      </c>
      <c r="DC312" s="2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row>
    <row r="313" spans="1:146" x14ac:dyDescent="0.3">
      <c r="A313" s="56" t="s">
        <v>1352</v>
      </c>
      <c r="B313" s="23" t="s">
        <v>654</v>
      </c>
      <c r="C313" s="24" t="s">
        <v>2</v>
      </c>
      <c r="D313" s="25">
        <v>8094172.9500000002</v>
      </c>
      <c r="E313" s="23" t="s">
        <v>1353</v>
      </c>
      <c r="F313" s="23" t="s">
        <v>1354</v>
      </c>
      <c r="G313" s="23" t="s">
        <v>1355</v>
      </c>
      <c r="H313" s="20" t="s">
        <v>3139</v>
      </c>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v>0.39</v>
      </c>
      <c r="CI313" s="3"/>
      <c r="CJ313" s="3"/>
      <c r="CK313" s="3"/>
      <c r="CL313" s="3"/>
      <c r="CM313" s="3">
        <v>1</v>
      </c>
      <c r="CN313" s="3"/>
      <c r="CO313" s="23">
        <v>14900</v>
      </c>
      <c r="CP313" s="23">
        <v>14900</v>
      </c>
      <c r="CQ313" s="3">
        <v>18</v>
      </c>
      <c r="CR313" s="3"/>
      <c r="CS313" s="3"/>
      <c r="CT313" s="3"/>
      <c r="CU313" s="3"/>
      <c r="CV313" s="3"/>
      <c r="CW313" s="3"/>
      <c r="CX313" s="3"/>
      <c r="CY313" s="3"/>
      <c r="CZ313" s="3">
        <v>1</v>
      </c>
      <c r="DA313" s="23"/>
      <c r="DB313" s="23"/>
      <c r="DC313" s="23">
        <v>525600</v>
      </c>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row>
    <row r="314" spans="1:146" x14ac:dyDescent="0.3">
      <c r="A314" s="56" t="s">
        <v>1356</v>
      </c>
      <c r="B314" s="23" t="s">
        <v>654</v>
      </c>
      <c r="C314" s="24" t="s">
        <v>2</v>
      </c>
      <c r="D314" s="25">
        <v>132374242.73999999</v>
      </c>
      <c r="E314" s="23" t="s">
        <v>1357</v>
      </c>
      <c r="F314" s="23" t="s">
        <v>1358</v>
      </c>
      <c r="G314" s="23" t="s">
        <v>1359</v>
      </c>
      <c r="H314" s="20" t="s">
        <v>3139</v>
      </c>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v>133.44999999999999</v>
      </c>
      <c r="CI314" s="3"/>
      <c r="CJ314" s="3">
        <v>119.63</v>
      </c>
      <c r="CK314" s="3"/>
      <c r="CL314" s="3"/>
      <c r="CM314" s="3">
        <v>1</v>
      </c>
      <c r="CN314" s="3"/>
      <c r="CO314" s="23"/>
      <c r="CP314" s="23">
        <v>7803</v>
      </c>
      <c r="CQ314" s="3">
        <v>7803</v>
      </c>
      <c r="CR314" s="3"/>
      <c r="CS314" s="3"/>
      <c r="CT314" s="3"/>
      <c r="CU314" s="3"/>
      <c r="CV314" s="3"/>
      <c r="CW314" s="3">
        <v>61.13</v>
      </c>
      <c r="CX314" s="3"/>
      <c r="CY314" s="3"/>
      <c r="CZ314" s="3">
        <v>1</v>
      </c>
      <c r="DA314" s="23">
        <v>1</v>
      </c>
      <c r="DB314" s="23">
        <v>2710</v>
      </c>
      <c r="DC314" s="23">
        <v>10200</v>
      </c>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row>
    <row r="315" spans="1:146" x14ac:dyDescent="0.3">
      <c r="A315" s="56" t="s">
        <v>1360</v>
      </c>
      <c r="B315" s="23" t="s">
        <v>654</v>
      </c>
      <c r="C315" s="24" t="s">
        <v>2</v>
      </c>
      <c r="D315" s="25">
        <v>5743865.3200000003</v>
      </c>
      <c r="E315" s="23" t="s">
        <v>1361</v>
      </c>
      <c r="F315" s="23" t="s">
        <v>1362</v>
      </c>
      <c r="G315" s="23" t="s">
        <v>1363</v>
      </c>
      <c r="H315" s="20" t="s">
        <v>3139</v>
      </c>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v>29.49</v>
      </c>
      <c r="CI315" s="3"/>
      <c r="CJ315" s="3"/>
      <c r="CK315" s="3"/>
      <c r="CL315" s="3">
        <v>1</v>
      </c>
      <c r="CM315" s="3"/>
      <c r="CN315" s="3"/>
      <c r="CO315" s="23"/>
      <c r="CP315" s="23">
        <v>2588</v>
      </c>
      <c r="CQ315" s="3">
        <v>2588</v>
      </c>
      <c r="CR315" s="3"/>
      <c r="CS315" s="3"/>
      <c r="CT315" s="3"/>
      <c r="CU315" s="3"/>
      <c r="CV315" s="3"/>
      <c r="CW315" s="3">
        <v>4.4000000000000004</v>
      </c>
      <c r="CX315" s="3"/>
      <c r="CY315" s="3"/>
      <c r="CZ315" s="3">
        <v>1</v>
      </c>
      <c r="DA315" s="23"/>
      <c r="DB315" s="23">
        <v>550</v>
      </c>
      <c r="DC315" s="2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row>
    <row r="316" spans="1:146" x14ac:dyDescent="0.3">
      <c r="A316" s="56" t="s">
        <v>1364</v>
      </c>
      <c r="B316" s="23" t="s">
        <v>654</v>
      </c>
      <c r="C316" s="24" t="s">
        <v>2</v>
      </c>
      <c r="D316" s="25">
        <v>21995469.710000001</v>
      </c>
      <c r="E316" s="23" t="s">
        <v>1365</v>
      </c>
      <c r="F316" s="23" t="s">
        <v>1366</v>
      </c>
      <c r="G316" s="23" t="s">
        <v>1367</v>
      </c>
      <c r="H316" s="20" t="s">
        <v>3139</v>
      </c>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v>39.119999999999997</v>
      </c>
      <c r="CI316" s="3"/>
      <c r="CJ316" s="3"/>
      <c r="CK316" s="3"/>
      <c r="CL316" s="3"/>
      <c r="CM316" s="3"/>
      <c r="CN316" s="3"/>
      <c r="CO316" s="23"/>
      <c r="CP316" s="23">
        <v>3009</v>
      </c>
      <c r="CQ316" s="3">
        <v>3009</v>
      </c>
      <c r="CR316" s="3"/>
      <c r="CS316" s="3"/>
      <c r="CT316" s="3"/>
      <c r="CU316" s="3"/>
      <c r="CV316" s="3"/>
      <c r="CW316" s="3"/>
      <c r="CX316" s="3"/>
      <c r="CY316" s="3"/>
      <c r="CZ316" s="3"/>
      <c r="DA316" s="23"/>
      <c r="DB316" s="23"/>
      <c r="DC316" s="2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row>
    <row r="317" spans="1:146" x14ac:dyDescent="0.3">
      <c r="A317" s="56" t="s">
        <v>1368</v>
      </c>
      <c r="B317" s="23" t="s">
        <v>654</v>
      </c>
      <c r="C317" s="24" t="s">
        <v>2</v>
      </c>
      <c r="D317" s="25">
        <v>6471333.4199999999</v>
      </c>
      <c r="E317" s="23" t="s">
        <v>1369</v>
      </c>
      <c r="F317" s="23" t="s">
        <v>1370</v>
      </c>
      <c r="G317" s="23" t="s">
        <v>1371</v>
      </c>
      <c r="H317" s="20" t="s">
        <v>3139</v>
      </c>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v>1</v>
      </c>
      <c r="CN317" s="3"/>
      <c r="CO317" s="23">
        <v>27500</v>
      </c>
      <c r="CP317" s="23">
        <v>27500</v>
      </c>
      <c r="CQ317" s="3"/>
      <c r="CR317" s="3"/>
      <c r="CS317" s="3"/>
      <c r="CT317" s="3"/>
      <c r="CU317" s="3"/>
      <c r="CV317" s="3"/>
      <c r="CW317" s="3">
        <v>8.15</v>
      </c>
      <c r="CX317" s="3">
        <v>1.73</v>
      </c>
      <c r="CY317" s="3"/>
      <c r="CZ317" s="3"/>
      <c r="DA317" s="23"/>
      <c r="DB317" s="23">
        <v>200</v>
      </c>
      <c r="DC317" s="2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row>
    <row r="318" spans="1:146" x14ac:dyDescent="0.3">
      <c r="A318" s="56" t="s">
        <v>1372</v>
      </c>
      <c r="B318" s="23" t="s">
        <v>654</v>
      </c>
      <c r="C318" s="24" t="s">
        <v>2</v>
      </c>
      <c r="D318" s="25">
        <v>12872962.890000001</v>
      </c>
      <c r="E318" s="23" t="s">
        <v>1373</v>
      </c>
      <c r="F318" s="23" t="s">
        <v>1374</v>
      </c>
      <c r="G318" s="23" t="s">
        <v>1375</v>
      </c>
      <c r="H318" s="20" t="s">
        <v>3139</v>
      </c>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v>13.4</v>
      </c>
      <c r="CK318" s="3"/>
      <c r="CL318" s="3"/>
      <c r="CM318" s="15" t="s">
        <v>3171</v>
      </c>
      <c r="CN318" s="3"/>
      <c r="CO318" s="23"/>
      <c r="CP318" s="23">
        <v>480</v>
      </c>
      <c r="CQ318" s="3">
        <v>480</v>
      </c>
      <c r="CR318" s="3">
        <v>1</v>
      </c>
      <c r="CS318" s="16" t="s">
        <v>3159</v>
      </c>
      <c r="CT318" s="3"/>
      <c r="CU318" s="3"/>
      <c r="CV318" s="3">
        <v>1</v>
      </c>
      <c r="CW318" s="3">
        <v>0.95</v>
      </c>
      <c r="CX318" s="3"/>
      <c r="CY318" s="3"/>
      <c r="CZ318" s="3"/>
      <c r="DA318" s="23"/>
      <c r="DB318" s="23"/>
      <c r="DC318" s="2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row>
    <row r="319" spans="1:146" x14ac:dyDescent="0.3">
      <c r="A319" s="56" t="s">
        <v>1376</v>
      </c>
      <c r="B319" s="23" t="s">
        <v>654</v>
      </c>
      <c r="C319" s="24" t="s">
        <v>2</v>
      </c>
      <c r="D319" s="25">
        <v>5029931.24</v>
      </c>
      <c r="E319" s="23" t="s">
        <v>1377</v>
      </c>
      <c r="F319" s="23" t="s">
        <v>1378</v>
      </c>
      <c r="G319" s="23" t="s">
        <v>1379</v>
      </c>
      <c r="H319" s="20" t="s">
        <v>3139</v>
      </c>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v>7.02</v>
      </c>
      <c r="CI319" s="3"/>
      <c r="CJ319" s="3"/>
      <c r="CK319" s="3"/>
      <c r="CL319" s="3"/>
      <c r="CM319" s="3">
        <v>1</v>
      </c>
      <c r="CN319" s="3"/>
      <c r="CO319" s="23">
        <v>1903</v>
      </c>
      <c r="CP319" s="23">
        <v>1903</v>
      </c>
      <c r="CQ319" s="3">
        <v>466</v>
      </c>
      <c r="CR319" s="3"/>
      <c r="CS319" s="3"/>
      <c r="CT319" s="3"/>
      <c r="CU319" s="3"/>
      <c r="CV319" s="3"/>
      <c r="CW319" s="3"/>
      <c r="CX319" s="3"/>
      <c r="CY319" s="3"/>
      <c r="CZ319" s="3"/>
      <c r="DA319" s="23"/>
      <c r="DB319" s="23"/>
      <c r="DC319" s="2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row>
    <row r="320" spans="1:146" x14ac:dyDescent="0.3">
      <c r="A320" s="56" t="s">
        <v>1380</v>
      </c>
      <c r="B320" s="23" t="s">
        <v>654</v>
      </c>
      <c r="C320" s="24" t="s">
        <v>2</v>
      </c>
      <c r="D320" s="25">
        <v>2764730.4</v>
      </c>
      <c r="E320" s="23" t="s">
        <v>1381</v>
      </c>
      <c r="F320" s="23" t="s">
        <v>1382</v>
      </c>
      <c r="G320" s="23" t="s">
        <v>1383</v>
      </c>
      <c r="H320" s="20" t="s">
        <v>3139</v>
      </c>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v>3.14</v>
      </c>
      <c r="CI320" s="3"/>
      <c r="CJ320" s="3"/>
      <c r="CK320" s="3"/>
      <c r="CL320" s="3"/>
      <c r="CM320" s="3"/>
      <c r="CN320" s="3"/>
      <c r="CO320" s="23"/>
      <c r="CP320" s="23">
        <v>1002</v>
      </c>
      <c r="CQ320" s="3">
        <v>1002</v>
      </c>
      <c r="CR320" s="3"/>
      <c r="CS320" s="3"/>
      <c r="CT320" s="3"/>
      <c r="CU320" s="3"/>
      <c r="CV320" s="3"/>
      <c r="CW320" s="3">
        <v>0.64</v>
      </c>
      <c r="CX320" s="3"/>
      <c r="CY320" s="3"/>
      <c r="CZ320" s="3"/>
      <c r="DA320" s="23"/>
      <c r="DB320" s="23">
        <v>113</v>
      </c>
      <c r="DC320" s="2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row>
    <row r="321" spans="1:146" x14ac:dyDescent="0.3">
      <c r="A321" s="56" t="s">
        <v>1384</v>
      </c>
      <c r="B321" s="23" t="s">
        <v>654</v>
      </c>
      <c r="C321" s="24" t="s">
        <v>2</v>
      </c>
      <c r="D321" s="25">
        <v>41497538.630000003</v>
      </c>
      <c r="E321" s="23" t="s">
        <v>1385</v>
      </c>
      <c r="F321" s="23" t="s">
        <v>1155</v>
      </c>
      <c r="G321" s="23" t="s">
        <v>1386</v>
      </c>
      <c r="H321" s="20" t="s">
        <v>3139</v>
      </c>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v>3.79</v>
      </c>
      <c r="CI321" s="3">
        <v>0.23</v>
      </c>
      <c r="CJ321" s="3"/>
      <c r="CK321" s="3"/>
      <c r="CL321" s="3"/>
      <c r="CM321" s="3"/>
      <c r="CN321" s="3"/>
      <c r="CO321" s="23"/>
      <c r="CP321" s="23">
        <v>60</v>
      </c>
      <c r="CQ321" s="3">
        <v>60</v>
      </c>
      <c r="CR321" s="3"/>
      <c r="CS321" s="3"/>
      <c r="CT321" s="3"/>
      <c r="CU321" s="3"/>
      <c r="CV321" s="3">
        <v>1</v>
      </c>
      <c r="CW321" s="3">
        <v>10.54</v>
      </c>
      <c r="CX321" s="3">
        <v>1.97</v>
      </c>
      <c r="CY321" s="3"/>
      <c r="CZ321" s="3">
        <v>1</v>
      </c>
      <c r="DA321" s="23"/>
      <c r="DB321" s="23">
        <v>2500</v>
      </c>
      <c r="DC321" s="23">
        <v>120000</v>
      </c>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row>
    <row r="322" spans="1:146" x14ac:dyDescent="0.3">
      <c r="A322" s="56" t="s">
        <v>1387</v>
      </c>
      <c r="B322" s="23" t="s">
        <v>654</v>
      </c>
      <c r="C322" s="24" t="s">
        <v>2</v>
      </c>
      <c r="D322" s="25">
        <v>9417208.6500000004</v>
      </c>
      <c r="E322" s="23" t="s">
        <v>1388</v>
      </c>
      <c r="F322" s="23" t="s">
        <v>1389</v>
      </c>
      <c r="G322" s="23" t="s">
        <v>1390</v>
      </c>
      <c r="H322" s="20" t="s">
        <v>3139</v>
      </c>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v>1</v>
      </c>
      <c r="CN322" s="3"/>
      <c r="CO322" s="23">
        <v>29454</v>
      </c>
      <c r="CP322" s="23"/>
      <c r="CQ322" s="3"/>
      <c r="CR322" s="3">
        <v>1</v>
      </c>
      <c r="CS322" s="3">
        <v>0.17</v>
      </c>
      <c r="CT322" s="3">
        <v>1</v>
      </c>
      <c r="CU322" s="3"/>
      <c r="CV322" s="3"/>
      <c r="CW322" s="3"/>
      <c r="CX322" s="3"/>
      <c r="CY322" s="3"/>
      <c r="CZ322" s="3"/>
      <c r="DA322" s="23"/>
      <c r="DB322" s="23"/>
      <c r="DC322" s="2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row>
    <row r="323" spans="1:146" x14ac:dyDescent="0.3">
      <c r="A323" s="56" t="s">
        <v>1391</v>
      </c>
      <c r="B323" s="23" t="s">
        <v>654</v>
      </c>
      <c r="C323" s="24" t="s">
        <v>2</v>
      </c>
      <c r="D323" s="25">
        <v>3999144.91</v>
      </c>
      <c r="E323" s="23" t="s">
        <v>1392</v>
      </c>
      <c r="F323" s="23" t="s">
        <v>1393</v>
      </c>
      <c r="G323" s="23" t="s">
        <v>1394</v>
      </c>
      <c r="H323" s="20" t="s">
        <v>3139</v>
      </c>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v>1</v>
      </c>
      <c r="CN323" s="3"/>
      <c r="CO323" s="23"/>
      <c r="CP323" s="23"/>
      <c r="CQ323" s="3"/>
      <c r="CR323" s="3">
        <v>1</v>
      </c>
      <c r="CS323" s="3">
        <v>0.97</v>
      </c>
      <c r="CT323" s="3"/>
      <c r="CU323" s="3"/>
      <c r="CV323" s="3">
        <v>1</v>
      </c>
      <c r="CW323" s="3"/>
      <c r="CX323" s="3"/>
      <c r="CY323" s="3"/>
      <c r="CZ323" s="3">
        <v>2</v>
      </c>
      <c r="DA323" s="23"/>
      <c r="DB323" s="23"/>
      <c r="DC323" s="23">
        <v>1148000</v>
      </c>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row>
    <row r="324" spans="1:146" x14ac:dyDescent="0.3">
      <c r="A324" s="56" t="s">
        <v>1395</v>
      </c>
      <c r="B324" s="23" t="s">
        <v>654</v>
      </c>
      <c r="C324" s="24" t="s">
        <v>2</v>
      </c>
      <c r="D324" s="25">
        <v>25760981.25</v>
      </c>
      <c r="E324" s="23" t="s">
        <v>1396</v>
      </c>
      <c r="F324" s="23" t="s">
        <v>1397</v>
      </c>
      <c r="G324" s="23" t="s">
        <v>1398</v>
      </c>
      <c r="H324" s="20" t="s">
        <v>3139</v>
      </c>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v>14.3</v>
      </c>
      <c r="CI324" s="3"/>
      <c r="CJ324" s="3"/>
      <c r="CK324" s="3"/>
      <c r="CL324" s="3"/>
      <c r="CM324" s="3">
        <v>1</v>
      </c>
      <c r="CN324" s="3"/>
      <c r="CO324" s="23"/>
      <c r="CP324" s="23">
        <v>1015</v>
      </c>
      <c r="CQ324" s="3">
        <v>1015</v>
      </c>
      <c r="CR324" s="3">
        <v>1</v>
      </c>
      <c r="CS324" s="3">
        <v>0.7</v>
      </c>
      <c r="CT324" s="3">
        <v>1</v>
      </c>
      <c r="CU324" s="3"/>
      <c r="CV324" s="3"/>
      <c r="CW324" s="3"/>
      <c r="CX324" s="3"/>
      <c r="CY324" s="3"/>
      <c r="CZ324" s="3"/>
      <c r="DA324" s="23"/>
      <c r="DB324" s="23"/>
      <c r="DC324" s="2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row>
    <row r="325" spans="1:146" x14ac:dyDescent="0.3">
      <c r="A325" s="56" t="s">
        <v>1399</v>
      </c>
      <c r="B325" s="23" t="s">
        <v>654</v>
      </c>
      <c r="C325" s="24" t="s">
        <v>2</v>
      </c>
      <c r="D325" s="25">
        <v>13603366.550000001</v>
      </c>
      <c r="E325" s="23" t="s">
        <v>1400</v>
      </c>
      <c r="F325" s="23" t="s">
        <v>1401</v>
      </c>
      <c r="G325" s="23" t="s">
        <v>1402</v>
      </c>
      <c r="H325" s="20" t="s">
        <v>3139</v>
      </c>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v>5.58</v>
      </c>
      <c r="CI325" s="3">
        <v>1.6</v>
      </c>
      <c r="CJ325" s="3"/>
      <c r="CK325" s="3"/>
      <c r="CL325" s="3"/>
      <c r="CM325" s="3"/>
      <c r="CN325" s="3"/>
      <c r="CO325" s="23"/>
      <c r="CP325" s="23">
        <v>332</v>
      </c>
      <c r="CQ325" s="3">
        <v>332</v>
      </c>
      <c r="CR325" s="3"/>
      <c r="CS325" s="3"/>
      <c r="CT325" s="3"/>
      <c r="CU325" s="3"/>
      <c r="CV325" s="3"/>
      <c r="CW325" s="3"/>
      <c r="CX325" s="3">
        <v>1.84</v>
      </c>
      <c r="CY325" s="3"/>
      <c r="CZ325" s="3"/>
      <c r="DA325" s="23"/>
      <c r="DB325" s="23"/>
      <c r="DC325" s="2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row>
    <row r="326" spans="1:146" x14ac:dyDescent="0.3">
      <c r="A326" s="56" t="s">
        <v>1403</v>
      </c>
      <c r="B326" s="23" t="s">
        <v>654</v>
      </c>
      <c r="C326" s="24" t="s">
        <v>2</v>
      </c>
      <c r="D326" s="25">
        <v>2812225</v>
      </c>
      <c r="E326" s="23" t="s">
        <v>1404</v>
      </c>
      <c r="F326" s="23" t="s">
        <v>930</v>
      </c>
      <c r="G326" s="23" t="s">
        <v>1405</v>
      </c>
      <c r="H326" s="20" t="s">
        <v>3139</v>
      </c>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v>0.45</v>
      </c>
      <c r="CK326" s="3"/>
      <c r="CL326" s="3"/>
      <c r="CM326" s="3">
        <v>1</v>
      </c>
      <c r="CN326" s="3"/>
      <c r="CO326" s="23"/>
      <c r="CP326" s="23"/>
      <c r="CQ326" s="3"/>
      <c r="CR326" s="3">
        <v>1</v>
      </c>
      <c r="CS326" s="3">
        <v>1.44</v>
      </c>
      <c r="CT326" s="3"/>
      <c r="CU326" s="3"/>
      <c r="CV326" s="3">
        <v>1</v>
      </c>
      <c r="CW326" s="3"/>
      <c r="CX326" s="3"/>
      <c r="CY326" s="3"/>
      <c r="CZ326" s="3"/>
      <c r="DA326" s="23"/>
      <c r="DB326" s="23"/>
      <c r="DC326" s="2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row>
    <row r="327" spans="1:146" x14ac:dyDescent="0.3">
      <c r="A327" s="56" t="s">
        <v>1406</v>
      </c>
      <c r="B327" s="23" t="s">
        <v>654</v>
      </c>
      <c r="C327" s="24" t="s">
        <v>2</v>
      </c>
      <c r="D327" s="25">
        <v>3285318.17</v>
      </c>
      <c r="E327" s="23" t="s">
        <v>1407</v>
      </c>
      <c r="F327" s="23" t="s">
        <v>1408</v>
      </c>
      <c r="G327" s="23" t="s">
        <v>1409</v>
      </c>
      <c r="H327" s="20" t="s">
        <v>3139</v>
      </c>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v>1</v>
      </c>
      <c r="CN327" s="3"/>
      <c r="CO327" s="23">
        <v>1442</v>
      </c>
      <c r="CP327" s="23">
        <v>1442</v>
      </c>
      <c r="CQ327" s="3"/>
      <c r="CR327" s="3">
        <v>1</v>
      </c>
      <c r="CS327" s="3">
        <v>7.0000000000000007E-2</v>
      </c>
      <c r="CT327" s="3"/>
      <c r="CU327" s="3"/>
      <c r="CV327" s="3"/>
      <c r="CW327" s="3"/>
      <c r="CX327" s="3"/>
      <c r="CY327" s="3"/>
      <c r="CZ327" s="3"/>
      <c r="DA327" s="23"/>
      <c r="DB327" s="23"/>
      <c r="DC327" s="2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row>
    <row r="328" spans="1:146" x14ac:dyDescent="0.3">
      <c r="A328" s="56" t="s">
        <v>1410</v>
      </c>
      <c r="B328" s="23" t="s">
        <v>654</v>
      </c>
      <c r="C328" s="24" t="s">
        <v>2</v>
      </c>
      <c r="D328" s="25">
        <v>24214457.52</v>
      </c>
      <c r="E328" s="23" t="s">
        <v>1411</v>
      </c>
      <c r="F328" s="23" t="s">
        <v>1412</v>
      </c>
      <c r="G328" s="23" t="s">
        <v>1413</v>
      </c>
      <c r="H328" s="20" t="s">
        <v>3139</v>
      </c>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v>1</v>
      </c>
      <c r="CN328" s="3"/>
      <c r="CO328" s="23">
        <v>41300</v>
      </c>
      <c r="CP328" s="23">
        <v>41300</v>
      </c>
      <c r="CQ328" s="3"/>
      <c r="CR328" s="3">
        <v>1</v>
      </c>
      <c r="CS328" s="3">
        <v>1.1000000000000001</v>
      </c>
      <c r="CT328" s="3">
        <v>1</v>
      </c>
      <c r="CU328" s="3"/>
      <c r="CV328" s="3">
        <v>1</v>
      </c>
      <c r="CW328" s="3"/>
      <c r="CX328" s="3"/>
      <c r="CY328" s="3"/>
      <c r="CZ328" s="3">
        <v>1</v>
      </c>
      <c r="DA328" s="23"/>
      <c r="DB328" s="23"/>
      <c r="DC328" s="23">
        <v>292000</v>
      </c>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row>
    <row r="329" spans="1:146" x14ac:dyDescent="0.3">
      <c r="A329" s="56" t="s">
        <v>1414</v>
      </c>
      <c r="B329" s="23" t="s">
        <v>654</v>
      </c>
      <c r="C329" s="24" t="s">
        <v>2</v>
      </c>
      <c r="D329" s="25">
        <v>11219183.4</v>
      </c>
      <c r="E329" s="23" t="s">
        <v>1415</v>
      </c>
      <c r="F329" s="23" t="s">
        <v>1416</v>
      </c>
      <c r="G329" s="23" t="s">
        <v>1417</v>
      </c>
      <c r="H329" s="20" t="s">
        <v>3139</v>
      </c>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v>9.44</v>
      </c>
      <c r="CI329" s="3"/>
      <c r="CJ329" s="3"/>
      <c r="CK329" s="3"/>
      <c r="CL329" s="3"/>
      <c r="CM329" s="3">
        <v>1</v>
      </c>
      <c r="CN329" s="3"/>
      <c r="CO329" s="23"/>
      <c r="CP329" s="23">
        <v>690</v>
      </c>
      <c r="CQ329" s="3">
        <v>690</v>
      </c>
      <c r="CR329" s="3">
        <v>1</v>
      </c>
      <c r="CS329" s="3">
        <v>0.36</v>
      </c>
      <c r="CT329" s="3"/>
      <c r="CU329" s="3"/>
      <c r="CV329" s="3"/>
      <c r="CW329" s="3"/>
      <c r="CX329" s="3"/>
      <c r="CY329" s="3"/>
      <c r="CZ329" s="3">
        <v>2</v>
      </c>
      <c r="DA329" s="23"/>
      <c r="DB329" s="23"/>
      <c r="DC329" s="23">
        <v>62050</v>
      </c>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row>
    <row r="330" spans="1:146" x14ac:dyDescent="0.3">
      <c r="A330" s="56" t="s">
        <v>1418</v>
      </c>
      <c r="B330" s="23" t="s">
        <v>654</v>
      </c>
      <c r="C330" s="24" t="s">
        <v>2</v>
      </c>
      <c r="D330" s="25">
        <v>25898359.539999999</v>
      </c>
      <c r="E330" s="23" t="s">
        <v>1419</v>
      </c>
      <c r="F330" s="23" t="s">
        <v>1420</v>
      </c>
      <c r="G330" s="23" t="s">
        <v>1421</v>
      </c>
      <c r="H330" s="20" t="s">
        <v>3139</v>
      </c>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v>33.659999999999997</v>
      </c>
      <c r="CI330" s="3"/>
      <c r="CJ330" s="3"/>
      <c r="CK330" s="3"/>
      <c r="CL330" s="3"/>
      <c r="CM330" s="3"/>
      <c r="CN330" s="3"/>
      <c r="CO330" s="23"/>
      <c r="CP330" s="23">
        <v>3344</v>
      </c>
      <c r="CQ330" s="3">
        <v>3344</v>
      </c>
      <c r="CR330" s="3"/>
      <c r="CS330" s="3"/>
      <c r="CT330" s="3"/>
      <c r="CU330" s="3"/>
      <c r="CV330" s="3">
        <v>1</v>
      </c>
      <c r="CW330" s="3">
        <v>14.69</v>
      </c>
      <c r="CX330" s="3"/>
      <c r="CY330" s="3"/>
      <c r="CZ330" s="3">
        <v>2</v>
      </c>
      <c r="DA330" s="23"/>
      <c r="DB330" s="23">
        <v>384</v>
      </c>
      <c r="DC330" s="23">
        <v>1053200</v>
      </c>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row>
    <row r="331" spans="1:146" x14ac:dyDescent="0.3">
      <c r="A331" s="56" t="s">
        <v>1422</v>
      </c>
      <c r="B331" s="23" t="s">
        <v>654</v>
      </c>
      <c r="C331" s="24" t="s">
        <v>2</v>
      </c>
      <c r="D331" s="25">
        <v>11233972.460000001</v>
      </c>
      <c r="E331" s="23" t="s">
        <v>1423</v>
      </c>
      <c r="F331" s="23" t="s">
        <v>1424</v>
      </c>
      <c r="G331" s="23" t="s">
        <v>1425</v>
      </c>
      <c r="H331" s="20" t="s">
        <v>3139</v>
      </c>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v>2.5099999999999998</v>
      </c>
      <c r="CI331" s="3">
        <v>1.5</v>
      </c>
      <c r="CJ331" s="3">
        <v>16</v>
      </c>
      <c r="CK331" s="3"/>
      <c r="CL331" s="3"/>
      <c r="CM331" s="3"/>
      <c r="CN331" s="3"/>
      <c r="CO331" s="23"/>
      <c r="CP331" s="23">
        <v>214</v>
      </c>
      <c r="CQ331" s="3">
        <v>214</v>
      </c>
      <c r="CR331" s="3"/>
      <c r="CS331" s="3"/>
      <c r="CT331" s="3"/>
      <c r="CU331" s="3"/>
      <c r="CV331" s="3"/>
      <c r="CW331" s="3">
        <v>3.15</v>
      </c>
      <c r="CX331" s="3">
        <v>0.9</v>
      </c>
      <c r="CY331" s="3"/>
      <c r="CZ331" s="3"/>
      <c r="DA331" s="23"/>
      <c r="DB331" s="23">
        <v>130</v>
      </c>
      <c r="DC331" s="2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row>
    <row r="332" spans="1:146" x14ac:dyDescent="0.3">
      <c r="A332" s="56" t="s">
        <v>1426</v>
      </c>
      <c r="B332" s="23" t="s">
        <v>654</v>
      </c>
      <c r="C332" s="24" t="s">
        <v>2</v>
      </c>
      <c r="D332" s="25">
        <v>15404802.029999999</v>
      </c>
      <c r="E332" s="23" t="s">
        <v>1427</v>
      </c>
      <c r="F332" s="23" t="s">
        <v>926</v>
      </c>
      <c r="G332" s="23" t="s">
        <v>1428</v>
      </c>
      <c r="H332" s="20" t="s">
        <v>3139</v>
      </c>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v>16.25</v>
      </c>
      <c r="CI332" s="3"/>
      <c r="CJ332" s="3"/>
      <c r="CK332" s="3"/>
      <c r="CL332" s="3"/>
      <c r="CM332" s="3"/>
      <c r="CN332" s="3"/>
      <c r="CO332" s="23"/>
      <c r="CP332" s="23">
        <v>1776</v>
      </c>
      <c r="CQ332" s="3">
        <v>1776</v>
      </c>
      <c r="CR332" s="3"/>
      <c r="CS332" s="3"/>
      <c r="CT332" s="3"/>
      <c r="CU332" s="3"/>
      <c r="CV332" s="3"/>
      <c r="CW332" s="3"/>
      <c r="CX332" s="3"/>
      <c r="CY332" s="3"/>
      <c r="CZ332" s="3"/>
      <c r="DA332" s="23"/>
      <c r="DB332" s="23"/>
      <c r="DC332" s="2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row>
    <row r="333" spans="1:146" x14ac:dyDescent="0.3">
      <c r="A333" s="56" t="s">
        <v>1429</v>
      </c>
      <c r="B333" s="23" t="s">
        <v>654</v>
      </c>
      <c r="C333" s="24" t="s">
        <v>2</v>
      </c>
      <c r="D333" s="25">
        <v>61031524.950000003</v>
      </c>
      <c r="E333" s="23" t="s">
        <v>1430</v>
      </c>
      <c r="F333" s="23" t="s">
        <v>1111</v>
      </c>
      <c r="G333" s="23" t="s">
        <v>1431</v>
      </c>
      <c r="H333" s="20" t="s">
        <v>3139</v>
      </c>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v>67.45</v>
      </c>
      <c r="CI333" s="3"/>
      <c r="CJ333" s="3"/>
      <c r="CK333" s="3"/>
      <c r="CL333" s="3"/>
      <c r="CM333" s="3"/>
      <c r="CN333" s="3"/>
      <c r="CO333" s="23"/>
      <c r="CP333" s="23">
        <v>5739</v>
      </c>
      <c r="CQ333" s="3">
        <v>5739</v>
      </c>
      <c r="CR333" s="3"/>
      <c r="CS333" s="3"/>
      <c r="CT333" s="3"/>
      <c r="CU333" s="3"/>
      <c r="CV333" s="3"/>
      <c r="CW333" s="3">
        <v>10.33</v>
      </c>
      <c r="CX333" s="3"/>
      <c r="CY333" s="3"/>
      <c r="CZ333" s="3">
        <v>1</v>
      </c>
      <c r="DA333" s="23"/>
      <c r="DB333" s="23">
        <v>500</v>
      </c>
      <c r="DC333" s="23">
        <v>990000</v>
      </c>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row>
    <row r="334" spans="1:146" x14ac:dyDescent="0.3">
      <c r="A334" s="56" t="s">
        <v>1432</v>
      </c>
      <c r="B334" s="23" t="s">
        <v>654</v>
      </c>
      <c r="C334" s="24" t="s">
        <v>2</v>
      </c>
      <c r="D334" s="25">
        <v>8552984.3900000006</v>
      </c>
      <c r="E334" s="23" t="s">
        <v>1433</v>
      </c>
      <c r="F334" s="23" t="s">
        <v>1434</v>
      </c>
      <c r="G334" s="23" t="s">
        <v>1435</v>
      </c>
      <c r="H334" s="20" t="s">
        <v>3139</v>
      </c>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v>0.98</v>
      </c>
      <c r="CI334" s="3"/>
      <c r="CJ334" s="3"/>
      <c r="CK334" s="3"/>
      <c r="CL334" s="3"/>
      <c r="CM334" s="3">
        <v>1</v>
      </c>
      <c r="CN334" s="3"/>
      <c r="CO334" s="23"/>
      <c r="CP334" s="23">
        <v>201</v>
      </c>
      <c r="CQ334" s="3">
        <v>201</v>
      </c>
      <c r="CR334" s="3">
        <v>1</v>
      </c>
      <c r="CS334" s="3">
        <v>0.84</v>
      </c>
      <c r="CT334" s="3"/>
      <c r="CU334" s="3"/>
      <c r="CV334" s="3">
        <v>1</v>
      </c>
      <c r="CW334" s="3">
        <v>0.69</v>
      </c>
      <c r="CX334" s="3"/>
      <c r="CY334" s="3"/>
      <c r="CZ334" s="3"/>
      <c r="DA334" s="23"/>
      <c r="DB334" s="23">
        <v>148</v>
      </c>
      <c r="DC334" s="2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row>
    <row r="335" spans="1:146" x14ac:dyDescent="0.3">
      <c r="A335" s="56" t="s">
        <v>1436</v>
      </c>
      <c r="B335" s="23" t="s">
        <v>654</v>
      </c>
      <c r="C335" s="24" t="s">
        <v>2</v>
      </c>
      <c r="D335" s="25">
        <v>2078430.85</v>
      </c>
      <c r="E335" s="23" t="s">
        <v>1437</v>
      </c>
      <c r="F335" s="23" t="s">
        <v>1438</v>
      </c>
      <c r="G335" s="23" t="s">
        <v>1439</v>
      </c>
      <c r="H335" s="20" t="s">
        <v>3139</v>
      </c>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v>1.68</v>
      </c>
      <c r="CI335" s="3">
        <v>0.84</v>
      </c>
      <c r="CJ335" s="3">
        <v>0.56000000000000005</v>
      </c>
      <c r="CK335" s="3"/>
      <c r="CL335" s="3"/>
      <c r="CM335" s="3"/>
      <c r="CN335" s="3"/>
      <c r="CO335" s="23"/>
      <c r="CP335" s="23">
        <v>142</v>
      </c>
      <c r="CQ335" s="3">
        <v>142</v>
      </c>
      <c r="CR335" s="3"/>
      <c r="CS335" s="3"/>
      <c r="CT335" s="3"/>
      <c r="CU335" s="3"/>
      <c r="CV335" s="3"/>
      <c r="CW335" s="3"/>
      <c r="CX335" s="3"/>
      <c r="CY335" s="3"/>
      <c r="CZ335" s="3"/>
      <c r="DA335" s="23"/>
      <c r="DB335" s="23"/>
      <c r="DC335" s="2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row>
    <row r="336" spans="1:146" x14ac:dyDescent="0.3">
      <c r="A336" s="56" t="s">
        <v>1440</v>
      </c>
      <c r="B336" s="23" t="s">
        <v>654</v>
      </c>
      <c r="C336" s="24" t="s">
        <v>2</v>
      </c>
      <c r="D336" s="25">
        <v>23853905.489999998</v>
      </c>
      <c r="E336" s="23" t="s">
        <v>1441</v>
      </c>
      <c r="F336" s="23" t="s">
        <v>1442</v>
      </c>
      <c r="G336" s="23" t="s">
        <v>1443</v>
      </c>
      <c r="H336" s="20" t="s">
        <v>3139</v>
      </c>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v>1</v>
      </c>
      <c r="CN336" s="3"/>
      <c r="CO336" s="23"/>
      <c r="CP336" s="23"/>
      <c r="CQ336" s="3"/>
      <c r="CR336" s="3">
        <v>1</v>
      </c>
      <c r="CS336" s="3">
        <v>0.43</v>
      </c>
      <c r="CT336" s="3"/>
      <c r="CU336" s="3"/>
      <c r="CV336" s="3">
        <v>1</v>
      </c>
      <c r="CW336" s="3"/>
      <c r="CX336" s="3"/>
      <c r="CY336" s="3"/>
      <c r="CZ336" s="3"/>
      <c r="DA336" s="23"/>
      <c r="DB336" s="23"/>
      <c r="DC336" s="2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row>
    <row r="337" spans="1:146" x14ac:dyDescent="0.3">
      <c r="A337" s="56" t="s">
        <v>1444</v>
      </c>
      <c r="B337" s="23" t="s">
        <v>654</v>
      </c>
      <c r="C337" s="24" t="s">
        <v>2</v>
      </c>
      <c r="D337" s="25">
        <v>10230682.300000001</v>
      </c>
      <c r="E337" s="23" t="s">
        <v>1445</v>
      </c>
      <c r="F337" s="23" t="s">
        <v>1446</v>
      </c>
      <c r="G337" s="23" t="s">
        <v>1447</v>
      </c>
      <c r="H337" s="20" t="s">
        <v>3139</v>
      </c>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v>6.08</v>
      </c>
      <c r="CI337" s="3"/>
      <c r="CJ337" s="3"/>
      <c r="CK337" s="3"/>
      <c r="CL337" s="3"/>
      <c r="CM337" s="3">
        <v>1</v>
      </c>
      <c r="CN337" s="3"/>
      <c r="CO337" s="23"/>
      <c r="CP337" s="23">
        <v>640</v>
      </c>
      <c r="CQ337" s="3">
        <v>640</v>
      </c>
      <c r="CR337" s="3">
        <v>1</v>
      </c>
      <c r="CS337" s="3">
        <v>0.25</v>
      </c>
      <c r="CT337" s="3"/>
      <c r="CU337" s="3"/>
      <c r="CV337" s="3"/>
      <c r="CW337" s="3"/>
      <c r="CX337" s="3"/>
      <c r="CY337" s="3"/>
      <c r="CZ337" s="3"/>
      <c r="DA337" s="23"/>
      <c r="DB337" s="23"/>
      <c r="DC337" s="2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row>
    <row r="338" spans="1:146" x14ac:dyDescent="0.3">
      <c r="A338" s="56" t="s">
        <v>1448</v>
      </c>
      <c r="B338" s="23" t="s">
        <v>654</v>
      </c>
      <c r="C338" s="24" t="s">
        <v>2</v>
      </c>
      <c r="D338" s="25">
        <v>1537787.92</v>
      </c>
      <c r="E338" s="23" t="s">
        <v>1449</v>
      </c>
      <c r="F338" s="23" t="s">
        <v>898</v>
      </c>
      <c r="G338" s="23" t="s">
        <v>1450</v>
      </c>
      <c r="H338" s="20" t="s">
        <v>3139</v>
      </c>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v>6.39</v>
      </c>
      <c r="CI338" s="3"/>
      <c r="CJ338" s="3"/>
      <c r="CK338" s="3"/>
      <c r="CL338" s="3"/>
      <c r="CM338" s="3"/>
      <c r="CN338" s="3"/>
      <c r="CO338" s="23"/>
      <c r="CP338" s="23">
        <v>734</v>
      </c>
      <c r="CQ338" s="3">
        <v>734</v>
      </c>
      <c r="CR338" s="3"/>
      <c r="CS338" s="3"/>
      <c r="CT338" s="3"/>
      <c r="CU338" s="3"/>
      <c r="CV338" s="3"/>
      <c r="CW338" s="3"/>
      <c r="CX338" s="3"/>
      <c r="CY338" s="3"/>
      <c r="CZ338" s="3"/>
      <c r="DA338" s="23"/>
      <c r="DB338" s="23"/>
      <c r="DC338" s="2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row>
    <row r="339" spans="1:146" x14ac:dyDescent="0.3">
      <c r="A339" s="56" t="s">
        <v>1451</v>
      </c>
      <c r="B339" s="23" t="s">
        <v>654</v>
      </c>
      <c r="C339" s="24" t="s">
        <v>2</v>
      </c>
      <c r="D339" s="25">
        <v>884554.72</v>
      </c>
      <c r="E339" s="23" t="s">
        <v>1452</v>
      </c>
      <c r="F339" s="23" t="s">
        <v>1453</v>
      </c>
      <c r="G339" s="23" t="s">
        <v>1454</v>
      </c>
      <c r="H339" s="20" t="s">
        <v>3139</v>
      </c>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v>2.94</v>
      </c>
      <c r="CI339" s="3"/>
      <c r="CJ339" s="3"/>
      <c r="CK339" s="3"/>
      <c r="CL339" s="3"/>
      <c r="CM339" s="3"/>
      <c r="CN339" s="3"/>
      <c r="CO339" s="23"/>
      <c r="CP339" s="23">
        <v>231</v>
      </c>
      <c r="CQ339" s="3">
        <v>231</v>
      </c>
      <c r="CR339" s="3"/>
      <c r="CS339" s="3"/>
      <c r="CT339" s="3"/>
      <c r="CU339" s="3"/>
      <c r="CV339" s="3"/>
      <c r="CW339" s="3"/>
      <c r="CX339" s="3">
        <v>0.23</v>
      </c>
      <c r="CY339" s="3"/>
      <c r="CZ339" s="3"/>
      <c r="DA339" s="23"/>
      <c r="DB339" s="23"/>
      <c r="DC339" s="2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row>
    <row r="340" spans="1:146" x14ac:dyDescent="0.3">
      <c r="A340" s="56" t="s">
        <v>1455</v>
      </c>
      <c r="B340" s="23" t="s">
        <v>654</v>
      </c>
      <c r="C340" s="24" t="s">
        <v>2</v>
      </c>
      <c r="D340" s="25">
        <v>27393782.600000001</v>
      </c>
      <c r="E340" s="23" t="s">
        <v>1456</v>
      </c>
      <c r="F340" s="23" t="s">
        <v>1054</v>
      </c>
      <c r="G340" s="23" t="s">
        <v>1457</v>
      </c>
      <c r="H340" s="20" t="s">
        <v>3139</v>
      </c>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v>35.53</v>
      </c>
      <c r="CI340" s="3"/>
      <c r="CJ340" s="3"/>
      <c r="CK340" s="3"/>
      <c r="CL340" s="3"/>
      <c r="CM340" s="3"/>
      <c r="CN340" s="3"/>
      <c r="CO340" s="23"/>
      <c r="CP340" s="23">
        <v>2940</v>
      </c>
      <c r="CQ340" s="3">
        <v>2940</v>
      </c>
      <c r="CR340" s="3"/>
      <c r="CS340" s="3"/>
      <c r="CT340" s="3"/>
      <c r="CU340" s="3"/>
      <c r="CV340" s="3"/>
      <c r="CW340" s="3"/>
      <c r="CX340" s="3"/>
      <c r="CY340" s="3"/>
      <c r="CZ340" s="3"/>
      <c r="DA340" s="23"/>
      <c r="DB340" s="23"/>
      <c r="DC340" s="2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row>
    <row r="341" spans="1:146" x14ac:dyDescent="0.3">
      <c r="A341" s="56" t="s">
        <v>1458</v>
      </c>
      <c r="B341" s="23" t="s">
        <v>654</v>
      </c>
      <c r="C341" s="24" t="s">
        <v>2</v>
      </c>
      <c r="D341" s="25">
        <v>8231886.0999999996</v>
      </c>
      <c r="E341" s="23" t="s">
        <v>1459</v>
      </c>
      <c r="F341" s="23" t="s">
        <v>1460</v>
      </c>
      <c r="G341" s="23" t="s">
        <v>1461</v>
      </c>
      <c r="H341" s="20" t="s">
        <v>3139</v>
      </c>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v>0.37</v>
      </c>
      <c r="CI341" s="3">
        <v>5.55</v>
      </c>
      <c r="CJ341" s="3"/>
      <c r="CK341" s="3"/>
      <c r="CL341" s="3"/>
      <c r="CM341" s="3"/>
      <c r="CN341" s="3"/>
      <c r="CO341" s="23"/>
      <c r="CP341" s="23">
        <v>26</v>
      </c>
      <c r="CQ341" s="3">
        <v>26</v>
      </c>
      <c r="CR341" s="3"/>
      <c r="CS341" s="3"/>
      <c r="CT341" s="3"/>
      <c r="CU341" s="3"/>
      <c r="CV341" s="3"/>
      <c r="CW341" s="3"/>
      <c r="CX341" s="3"/>
      <c r="CY341" s="3"/>
      <c r="CZ341" s="3"/>
      <c r="DA341" s="23"/>
      <c r="DB341" s="23"/>
      <c r="DC341" s="2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row>
    <row r="342" spans="1:146" x14ac:dyDescent="0.3">
      <c r="A342" s="56" t="s">
        <v>1462</v>
      </c>
      <c r="B342" s="23" t="s">
        <v>654</v>
      </c>
      <c r="C342" s="24" t="s">
        <v>2</v>
      </c>
      <c r="D342" s="25">
        <v>56329350.600000001</v>
      </c>
      <c r="E342" s="23" t="s">
        <v>1463</v>
      </c>
      <c r="F342" s="23" t="s">
        <v>1277</v>
      </c>
      <c r="G342" s="23" t="s">
        <v>1464</v>
      </c>
      <c r="H342" s="20" t="s">
        <v>3139</v>
      </c>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v>70.5</v>
      </c>
      <c r="CI342" s="3"/>
      <c r="CJ342" s="3"/>
      <c r="CK342" s="3"/>
      <c r="CL342" s="3"/>
      <c r="CM342" s="3">
        <v>1</v>
      </c>
      <c r="CN342" s="3"/>
      <c r="CO342" s="23"/>
      <c r="CP342" s="23">
        <v>7670</v>
      </c>
      <c r="CQ342" s="3">
        <v>7670</v>
      </c>
      <c r="CR342" s="3"/>
      <c r="CS342" s="3"/>
      <c r="CT342" s="3"/>
      <c r="CU342" s="3"/>
      <c r="CV342" s="3"/>
      <c r="CW342" s="3"/>
      <c r="CX342" s="3">
        <v>20</v>
      </c>
      <c r="CY342" s="3"/>
      <c r="CZ342" s="3"/>
      <c r="DA342" s="23"/>
      <c r="DB342" s="23"/>
      <c r="DC342" s="2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row>
    <row r="343" spans="1:146" x14ac:dyDescent="0.3">
      <c r="A343" s="56" t="s">
        <v>1465</v>
      </c>
      <c r="B343" s="23" t="s">
        <v>654</v>
      </c>
      <c r="C343" s="24" t="s">
        <v>2</v>
      </c>
      <c r="D343" s="25">
        <v>24862414.440000001</v>
      </c>
      <c r="E343" s="23" t="s">
        <v>1466</v>
      </c>
      <c r="F343" s="23" t="s">
        <v>1467</v>
      </c>
      <c r="G343" s="23" t="s">
        <v>1468</v>
      </c>
      <c r="H343" s="20" t="s">
        <v>3139</v>
      </c>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v>32.31</v>
      </c>
      <c r="CI343" s="3"/>
      <c r="CJ343" s="3"/>
      <c r="CK343" s="3"/>
      <c r="CL343" s="3"/>
      <c r="CM343" s="3"/>
      <c r="CN343" s="3"/>
      <c r="CO343" s="23"/>
      <c r="CP343" s="23">
        <v>2924</v>
      </c>
      <c r="CQ343" s="3">
        <v>2924</v>
      </c>
      <c r="CR343" s="3"/>
      <c r="CS343" s="3"/>
      <c r="CT343" s="3"/>
      <c r="CU343" s="3"/>
      <c r="CV343" s="3"/>
      <c r="CW343" s="3"/>
      <c r="CX343" s="3"/>
      <c r="CY343" s="3"/>
      <c r="CZ343" s="3"/>
      <c r="DA343" s="23"/>
      <c r="DB343" s="23"/>
      <c r="DC343" s="2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row>
    <row r="344" spans="1:146" x14ac:dyDescent="0.3">
      <c r="A344" s="56" t="s">
        <v>1469</v>
      </c>
      <c r="B344" s="23" t="s">
        <v>654</v>
      </c>
      <c r="C344" s="24" t="s">
        <v>2</v>
      </c>
      <c r="D344" s="25">
        <v>3165501.78</v>
      </c>
      <c r="E344" s="23" t="s">
        <v>1470</v>
      </c>
      <c r="F344" s="23" t="s">
        <v>1471</v>
      </c>
      <c r="G344" s="23" t="s">
        <v>1472</v>
      </c>
      <c r="H344" s="20" t="s">
        <v>3139</v>
      </c>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v>3.1</v>
      </c>
      <c r="CI344" s="3"/>
      <c r="CJ344" s="3"/>
      <c r="CK344" s="3"/>
      <c r="CL344" s="3"/>
      <c r="CM344" s="3">
        <v>1</v>
      </c>
      <c r="CN344" s="3"/>
      <c r="CO344" s="23"/>
      <c r="CP344" s="23">
        <v>463</v>
      </c>
      <c r="CQ344" s="3">
        <v>463</v>
      </c>
      <c r="CR344" s="3">
        <v>1</v>
      </c>
      <c r="CS344" s="3">
        <v>0.02</v>
      </c>
      <c r="CT344" s="3"/>
      <c r="CU344" s="3"/>
      <c r="CV344" s="3"/>
      <c r="CW344" s="3">
        <v>2.0699999999999998</v>
      </c>
      <c r="CX344" s="3"/>
      <c r="CY344" s="3"/>
      <c r="CZ344" s="3"/>
      <c r="DA344" s="23"/>
      <c r="DB344" s="23">
        <v>124</v>
      </c>
      <c r="DC344" s="2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row>
    <row r="345" spans="1:146" x14ac:dyDescent="0.3">
      <c r="A345" s="56" t="s">
        <v>1473</v>
      </c>
      <c r="B345" s="23" t="s">
        <v>654</v>
      </c>
      <c r="C345" s="24" t="s">
        <v>2</v>
      </c>
      <c r="D345" s="25">
        <v>44117588.810000002</v>
      </c>
      <c r="E345" s="23" t="s">
        <v>1474</v>
      </c>
      <c r="F345" s="23" t="s">
        <v>1475</v>
      </c>
      <c r="G345" s="23" t="s">
        <v>1476</v>
      </c>
      <c r="H345" s="20" t="s">
        <v>3139</v>
      </c>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v>55.11</v>
      </c>
      <c r="CI345" s="3"/>
      <c r="CJ345" s="3"/>
      <c r="CK345" s="3"/>
      <c r="CL345" s="3"/>
      <c r="CM345" s="3">
        <v>1</v>
      </c>
      <c r="CN345" s="3"/>
      <c r="CO345" s="23">
        <v>6416</v>
      </c>
      <c r="CP345" s="23">
        <v>6416</v>
      </c>
      <c r="CQ345" s="3">
        <v>4018</v>
      </c>
      <c r="CR345" s="3"/>
      <c r="CS345" s="3"/>
      <c r="CT345" s="3"/>
      <c r="CU345" s="3"/>
      <c r="CV345" s="3">
        <v>1</v>
      </c>
      <c r="CW345" s="3">
        <v>1.7</v>
      </c>
      <c r="CX345" s="3">
        <v>4.3499999999999996</v>
      </c>
      <c r="CY345" s="3"/>
      <c r="CZ345" s="3">
        <v>2</v>
      </c>
      <c r="DA345" s="23"/>
      <c r="DB345" s="23">
        <v>6600</v>
      </c>
      <c r="DC345" s="23">
        <v>256950</v>
      </c>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row>
    <row r="346" spans="1:146" x14ac:dyDescent="0.3">
      <c r="A346" s="56" t="s">
        <v>1477</v>
      </c>
      <c r="B346" s="23" t="s">
        <v>654</v>
      </c>
      <c r="C346" s="24" t="s">
        <v>2</v>
      </c>
      <c r="D346" s="25">
        <v>8172574.6799999997</v>
      </c>
      <c r="E346" s="23" t="s">
        <v>1478</v>
      </c>
      <c r="F346" s="23" t="s">
        <v>719</v>
      </c>
      <c r="G346" s="23" t="s">
        <v>1479</v>
      </c>
      <c r="H346" s="20" t="s">
        <v>3139</v>
      </c>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v>1.54</v>
      </c>
      <c r="CI346" s="3"/>
      <c r="CJ346" s="3"/>
      <c r="CK346" s="3"/>
      <c r="CL346" s="3"/>
      <c r="CM346" s="3">
        <v>1</v>
      </c>
      <c r="CN346" s="3"/>
      <c r="CO346" s="23"/>
      <c r="CP346" s="23">
        <v>100</v>
      </c>
      <c r="CQ346" s="3">
        <v>100</v>
      </c>
      <c r="CR346" s="3">
        <v>1</v>
      </c>
      <c r="CS346" s="3">
        <v>1.69</v>
      </c>
      <c r="CT346" s="3"/>
      <c r="CU346" s="3"/>
      <c r="CV346" s="3">
        <v>1</v>
      </c>
      <c r="CW346" s="3">
        <v>0.8</v>
      </c>
      <c r="CX346" s="3">
        <v>0.83</v>
      </c>
      <c r="CY346" s="3"/>
      <c r="CZ346" s="3"/>
      <c r="DA346" s="23"/>
      <c r="DB346" s="23"/>
      <c r="DC346" s="2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row>
    <row r="347" spans="1:146" x14ac:dyDescent="0.3">
      <c r="A347" s="56" t="s">
        <v>1480</v>
      </c>
      <c r="B347" s="23" t="s">
        <v>654</v>
      </c>
      <c r="C347" s="24" t="s">
        <v>2</v>
      </c>
      <c r="D347" s="25">
        <v>46874660.539999999</v>
      </c>
      <c r="E347" s="23" t="s">
        <v>1481</v>
      </c>
      <c r="F347" s="23" t="s">
        <v>1482</v>
      </c>
      <c r="G347" s="23" t="s">
        <v>1483</v>
      </c>
      <c r="H347" s="20" t="s">
        <v>3139</v>
      </c>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v>3.14</v>
      </c>
      <c r="CI347" s="3">
        <v>2.97</v>
      </c>
      <c r="CJ347" s="3">
        <v>1.56</v>
      </c>
      <c r="CK347" s="3"/>
      <c r="CL347" s="3"/>
      <c r="CM347" s="3">
        <v>1</v>
      </c>
      <c r="CN347" s="3"/>
      <c r="CO347" s="23"/>
      <c r="CP347" s="23">
        <v>211</v>
      </c>
      <c r="CQ347" s="3">
        <v>211</v>
      </c>
      <c r="CR347" s="3">
        <v>1</v>
      </c>
      <c r="CS347" s="3">
        <v>0.38</v>
      </c>
      <c r="CT347" s="3"/>
      <c r="CU347" s="3"/>
      <c r="CV347" s="3"/>
      <c r="CW347" s="3">
        <v>0.65</v>
      </c>
      <c r="CX347" s="3">
        <v>12.32</v>
      </c>
      <c r="CY347" s="3"/>
      <c r="CZ347" s="3">
        <v>4</v>
      </c>
      <c r="DA347" s="23"/>
      <c r="DB347" s="23">
        <v>82</v>
      </c>
      <c r="DC347" s="2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row>
    <row r="348" spans="1:146" x14ac:dyDescent="0.3">
      <c r="A348" s="56" t="s">
        <v>1484</v>
      </c>
      <c r="B348" s="23" t="s">
        <v>654</v>
      </c>
      <c r="C348" s="24" t="s">
        <v>2</v>
      </c>
      <c r="D348" s="25">
        <v>1278884.8700000001</v>
      </c>
      <c r="E348" s="23" t="s">
        <v>1485</v>
      </c>
      <c r="F348" s="23" t="s">
        <v>1486</v>
      </c>
      <c r="G348" s="23" t="s">
        <v>1487</v>
      </c>
      <c r="H348" s="20" t="s">
        <v>3139</v>
      </c>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v>2.2400000000000002</v>
      </c>
      <c r="CI348" s="3"/>
      <c r="CJ348" s="3"/>
      <c r="CK348" s="3"/>
      <c r="CL348" s="3"/>
      <c r="CM348" s="3"/>
      <c r="CN348" s="3"/>
      <c r="CO348" s="23"/>
      <c r="CP348" s="23">
        <v>118</v>
      </c>
      <c r="CQ348" s="3">
        <v>118</v>
      </c>
      <c r="CR348" s="3"/>
      <c r="CS348" s="3"/>
      <c r="CT348" s="3"/>
      <c r="CU348" s="3"/>
      <c r="CV348" s="3"/>
      <c r="CW348" s="3">
        <v>0.49</v>
      </c>
      <c r="CX348" s="3"/>
      <c r="CY348" s="3"/>
      <c r="CZ348" s="3"/>
      <c r="DA348" s="23"/>
      <c r="DB348" s="23">
        <v>43</v>
      </c>
      <c r="DC348" s="2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row>
    <row r="349" spans="1:146" x14ac:dyDescent="0.3">
      <c r="A349" s="56" t="s">
        <v>1488</v>
      </c>
      <c r="B349" s="23" t="s">
        <v>654</v>
      </c>
      <c r="C349" s="24" t="s">
        <v>2</v>
      </c>
      <c r="D349" s="25">
        <v>21694831.809999999</v>
      </c>
      <c r="E349" s="23" t="s">
        <v>1489</v>
      </c>
      <c r="F349" s="23" t="s">
        <v>1490</v>
      </c>
      <c r="G349" s="23" t="s">
        <v>1491</v>
      </c>
      <c r="H349" s="20" t="s">
        <v>3139</v>
      </c>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v>2.5299999999999998</v>
      </c>
      <c r="CK349" s="3"/>
      <c r="CL349" s="3"/>
      <c r="CM349" s="3">
        <v>1</v>
      </c>
      <c r="CN349" s="3"/>
      <c r="CO349" s="23"/>
      <c r="CP349" s="23"/>
      <c r="CQ349" s="3"/>
      <c r="CR349" s="3">
        <v>1</v>
      </c>
      <c r="CS349" s="3">
        <v>1.33</v>
      </c>
      <c r="CT349" s="3"/>
      <c r="CU349" s="3"/>
      <c r="CV349" s="3">
        <v>1</v>
      </c>
      <c r="CW349" s="3">
        <v>2.37</v>
      </c>
      <c r="CX349" s="3"/>
      <c r="CY349" s="3"/>
      <c r="CZ349" s="3">
        <v>1</v>
      </c>
      <c r="DA349" s="23"/>
      <c r="DB349" s="23"/>
      <c r="DC349" s="23">
        <v>2628000</v>
      </c>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row>
    <row r="350" spans="1:146" x14ac:dyDescent="0.3">
      <c r="A350" s="56" t="s">
        <v>1492</v>
      </c>
      <c r="B350" s="23" t="s">
        <v>654</v>
      </c>
      <c r="C350" s="24" t="s">
        <v>2</v>
      </c>
      <c r="D350" s="25">
        <v>25428709.41</v>
      </c>
      <c r="E350" s="23" t="s">
        <v>1493</v>
      </c>
      <c r="F350" s="23" t="s">
        <v>1494</v>
      </c>
      <c r="G350" s="23" t="s">
        <v>1495</v>
      </c>
      <c r="H350" s="20" t="s">
        <v>3139</v>
      </c>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v>23.9</v>
      </c>
      <c r="CI350" s="3"/>
      <c r="CJ350" s="3"/>
      <c r="CK350" s="3"/>
      <c r="CL350" s="3"/>
      <c r="CM350" s="3">
        <v>1</v>
      </c>
      <c r="CN350" s="3"/>
      <c r="CO350" s="23">
        <v>25306</v>
      </c>
      <c r="CP350" s="23">
        <v>25306</v>
      </c>
      <c r="CQ350" s="3">
        <v>2800</v>
      </c>
      <c r="CR350" s="3">
        <v>1</v>
      </c>
      <c r="CS350" s="3">
        <v>0.48</v>
      </c>
      <c r="CT350" s="3"/>
      <c r="CU350" s="3"/>
      <c r="CV350" s="3"/>
      <c r="CW350" s="3"/>
      <c r="CX350" s="3"/>
      <c r="CY350" s="3"/>
      <c r="CZ350" s="3"/>
      <c r="DA350" s="23"/>
      <c r="DB350" s="23"/>
      <c r="DC350" s="2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row>
    <row r="351" spans="1:146" x14ac:dyDescent="0.3">
      <c r="A351" s="56" t="s">
        <v>1496</v>
      </c>
      <c r="B351" s="23" t="s">
        <v>654</v>
      </c>
      <c r="C351" s="24" t="s">
        <v>2</v>
      </c>
      <c r="D351" s="25">
        <v>4464501.8499999996</v>
      </c>
      <c r="E351" s="23" t="s">
        <v>1497</v>
      </c>
      <c r="F351" s="23" t="s">
        <v>647</v>
      </c>
      <c r="G351" s="23" t="s">
        <v>1498</v>
      </c>
      <c r="H351" s="20" t="s">
        <v>3139</v>
      </c>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v>11.29</v>
      </c>
      <c r="CI351" s="3"/>
      <c r="CJ351" s="3"/>
      <c r="CK351" s="3"/>
      <c r="CL351" s="3"/>
      <c r="CM351" s="3"/>
      <c r="CN351" s="3"/>
      <c r="CO351" s="23"/>
      <c r="CP351" s="23">
        <v>1001</v>
      </c>
      <c r="CQ351" s="3">
        <v>1001</v>
      </c>
      <c r="CR351" s="3"/>
      <c r="CS351" s="3"/>
      <c r="CT351" s="3"/>
      <c r="CU351" s="3"/>
      <c r="CV351" s="3"/>
      <c r="CW351" s="3"/>
      <c r="CX351" s="3"/>
      <c r="CY351" s="3"/>
      <c r="CZ351" s="3"/>
      <c r="DA351" s="23"/>
      <c r="DB351" s="23"/>
      <c r="DC351" s="2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row>
    <row r="352" spans="1:146" x14ac:dyDescent="0.3">
      <c r="A352" s="56" t="s">
        <v>1499</v>
      </c>
      <c r="B352" s="23" t="s">
        <v>654</v>
      </c>
      <c r="C352" s="24" t="s">
        <v>2</v>
      </c>
      <c r="D352" s="25">
        <v>68138925.530000001</v>
      </c>
      <c r="E352" s="23" t="s">
        <v>1500</v>
      </c>
      <c r="F352" s="23" t="s">
        <v>1501</v>
      </c>
      <c r="G352" s="23" t="s">
        <v>1502</v>
      </c>
      <c r="H352" s="20" t="s">
        <v>3139</v>
      </c>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v>90.43</v>
      </c>
      <c r="CI352" s="3"/>
      <c r="CJ352" s="3"/>
      <c r="CK352" s="3"/>
      <c r="CL352" s="3"/>
      <c r="CM352" s="3">
        <v>1</v>
      </c>
      <c r="CN352" s="3"/>
      <c r="CO352" s="23"/>
      <c r="CP352" s="23">
        <v>9228</v>
      </c>
      <c r="CQ352" s="3">
        <v>9228</v>
      </c>
      <c r="CR352" s="3">
        <v>1</v>
      </c>
      <c r="CS352" s="3">
        <v>0.62</v>
      </c>
      <c r="CT352" s="3">
        <v>1</v>
      </c>
      <c r="CU352" s="3"/>
      <c r="CV352" s="3"/>
      <c r="CW352" s="3">
        <v>47.68</v>
      </c>
      <c r="CX352" s="3"/>
      <c r="CY352" s="3"/>
      <c r="CZ352" s="3">
        <v>3</v>
      </c>
      <c r="DA352" s="23">
        <v>1</v>
      </c>
      <c r="DB352" s="23">
        <v>6838</v>
      </c>
      <c r="DC352" s="23">
        <v>45000</v>
      </c>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row>
    <row r="353" spans="1:146" x14ac:dyDescent="0.3">
      <c r="A353" s="56" t="s">
        <v>1503</v>
      </c>
      <c r="B353" s="23" t="s">
        <v>654</v>
      </c>
      <c r="C353" s="24" t="s">
        <v>2</v>
      </c>
      <c r="D353" s="25">
        <v>20706000</v>
      </c>
      <c r="E353" s="23" t="s">
        <v>1504</v>
      </c>
      <c r="F353" s="23" t="s">
        <v>1505</v>
      </c>
      <c r="G353" s="23" t="s">
        <v>1506</v>
      </c>
      <c r="H353" s="20" t="s">
        <v>3139</v>
      </c>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v>28.1</v>
      </c>
      <c r="CI353" s="3">
        <v>24.4</v>
      </c>
      <c r="CJ353" s="3"/>
      <c r="CK353" s="3"/>
      <c r="CL353" s="3"/>
      <c r="CM353" s="3"/>
      <c r="CN353" s="3"/>
      <c r="CO353" s="23"/>
      <c r="CP353" s="23">
        <v>2002</v>
      </c>
      <c r="CQ353" s="3">
        <v>2002</v>
      </c>
      <c r="CR353" s="3"/>
      <c r="CS353" s="3"/>
      <c r="CT353" s="3"/>
      <c r="CU353" s="3"/>
      <c r="CV353" s="3">
        <v>1</v>
      </c>
      <c r="CW353" s="3"/>
      <c r="CX353" s="3"/>
      <c r="CY353" s="3"/>
      <c r="CZ353" s="3"/>
      <c r="DA353" s="23"/>
      <c r="DB353" s="23"/>
      <c r="DC353" s="2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row>
    <row r="354" spans="1:146" x14ac:dyDescent="0.3">
      <c r="A354" s="56" t="s">
        <v>1507</v>
      </c>
      <c r="B354" s="23" t="s">
        <v>654</v>
      </c>
      <c r="C354" s="24" t="s">
        <v>2</v>
      </c>
      <c r="D354" s="25">
        <v>17861551.739999998</v>
      </c>
      <c r="E354" s="23" t="s">
        <v>1508</v>
      </c>
      <c r="F354" s="23" t="s">
        <v>1509</v>
      </c>
      <c r="G354" s="23" t="s">
        <v>1510</v>
      </c>
      <c r="H354" s="20" t="s">
        <v>3139</v>
      </c>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v>21</v>
      </c>
      <c r="CI354" s="3"/>
      <c r="CJ354" s="3"/>
      <c r="CK354" s="3"/>
      <c r="CL354" s="3"/>
      <c r="CM354" s="3"/>
      <c r="CN354" s="3"/>
      <c r="CO354" s="23"/>
      <c r="CP354" s="23">
        <v>2569</v>
      </c>
      <c r="CQ354" s="3">
        <v>2569</v>
      </c>
      <c r="CR354" s="3"/>
      <c r="CS354" s="3"/>
      <c r="CT354" s="3"/>
      <c r="CU354" s="3"/>
      <c r="CV354" s="3"/>
      <c r="CW354" s="3">
        <v>5.5</v>
      </c>
      <c r="CX354" s="3">
        <v>8.1999999999999993</v>
      </c>
      <c r="CY354" s="3"/>
      <c r="CZ354" s="3"/>
      <c r="DA354" s="23"/>
      <c r="DB354" s="23">
        <v>150</v>
      </c>
      <c r="DC354" s="2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row>
    <row r="355" spans="1:146" x14ac:dyDescent="0.3">
      <c r="A355" s="56" t="s">
        <v>1511</v>
      </c>
      <c r="B355" s="23" t="s">
        <v>654</v>
      </c>
      <c r="C355" s="24" t="s">
        <v>2</v>
      </c>
      <c r="D355" s="25">
        <v>20784443.93</v>
      </c>
      <c r="E355" s="23" t="s">
        <v>1512</v>
      </c>
      <c r="F355" s="23" t="s">
        <v>1513</v>
      </c>
      <c r="G355" s="23" t="s">
        <v>1514</v>
      </c>
      <c r="H355" s="20" t="s">
        <v>3139</v>
      </c>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v>26.79</v>
      </c>
      <c r="CI355" s="3"/>
      <c r="CJ355" s="3"/>
      <c r="CK355" s="3"/>
      <c r="CL355" s="3"/>
      <c r="CM355" s="3">
        <v>1</v>
      </c>
      <c r="CN355" s="3"/>
      <c r="CO355" s="23"/>
      <c r="CP355" s="23">
        <v>1543</v>
      </c>
      <c r="CQ355" s="3">
        <v>1543</v>
      </c>
      <c r="CR355" s="3">
        <v>1</v>
      </c>
      <c r="CS355" s="3">
        <v>7.0000000000000007E-2</v>
      </c>
      <c r="CT355" s="3"/>
      <c r="CU355" s="3"/>
      <c r="CV355" s="3"/>
      <c r="CW355" s="3"/>
      <c r="CX355" s="3"/>
      <c r="CY355" s="3"/>
      <c r="CZ355" s="3"/>
      <c r="DA355" s="23"/>
      <c r="DB355" s="23"/>
      <c r="DC355" s="2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row>
    <row r="356" spans="1:146" x14ac:dyDescent="0.3">
      <c r="A356" s="56" t="s">
        <v>1515</v>
      </c>
      <c r="B356" s="23" t="s">
        <v>654</v>
      </c>
      <c r="C356" s="24" t="s">
        <v>2</v>
      </c>
      <c r="D356" s="25">
        <v>6730985.1299999999</v>
      </c>
      <c r="E356" s="23" t="s">
        <v>1516</v>
      </c>
      <c r="F356" s="23" t="s">
        <v>1517</v>
      </c>
      <c r="G356" s="23" t="s">
        <v>1518</v>
      </c>
      <c r="H356" s="20" t="s">
        <v>3139</v>
      </c>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v>0.93</v>
      </c>
      <c r="CI356" s="3">
        <v>0.22</v>
      </c>
      <c r="CJ356" s="3"/>
      <c r="CK356" s="3"/>
      <c r="CL356" s="3"/>
      <c r="CM356" s="3">
        <v>1</v>
      </c>
      <c r="CN356" s="3"/>
      <c r="CO356" s="23"/>
      <c r="CP356" s="23">
        <v>38</v>
      </c>
      <c r="CQ356" s="3">
        <v>38</v>
      </c>
      <c r="CR356" s="3"/>
      <c r="CS356" s="3"/>
      <c r="CT356" s="3"/>
      <c r="CU356" s="3"/>
      <c r="CV356" s="3"/>
      <c r="CW356" s="3">
        <v>0.89</v>
      </c>
      <c r="CX356" s="3">
        <v>0.09</v>
      </c>
      <c r="CY356" s="3"/>
      <c r="CZ356" s="3"/>
      <c r="DA356" s="23"/>
      <c r="DB356" s="23">
        <v>38</v>
      </c>
      <c r="DC356" s="2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row>
    <row r="357" spans="1:146" x14ac:dyDescent="0.3">
      <c r="A357" s="56" t="s">
        <v>1519</v>
      </c>
      <c r="B357" s="23" t="s">
        <v>654</v>
      </c>
      <c r="C357" s="24" t="s">
        <v>2</v>
      </c>
      <c r="D357" s="25">
        <v>56759709.960000001</v>
      </c>
      <c r="E357" s="23" t="s">
        <v>1520</v>
      </c>
      <c r="F357" s="23" t="s">
        <v>1521</v>
      </c>
      <c r="G357" s="23" t="s">
        <v>1522</v>
      </c>
      <c r="H357" s="20" t="s">
        <v>3139</v>
      </c>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v>11</v>
      </c>
      <c r="CI357" s="3"/>
      <c r="CJ357" s="3"/>
      <c r="CK357" s="3"/>
      <c r="CL357" s="3"/>
      <c r="CM357" s="3">
        <v>1</v>
      </c>
      <c r="CN357" s="3"/>
      <c r="CO357" s="23"/>
      <c r="CP357" s="23">
        <v>170</v>
      </c>
      <c r="CQ357" s="3">
        <v>170</v>
      </c>
      <c r="CR357" s="3">
        <v>1</v>
      </c>
      <c r="CS357" s="3">
        <v>1</v>
      </c>
      <c r="CT357" s="3"/>
      <c r="CU357" s="3"/>
      <c r="CV357" s="3"/>
      <c r="CW357" s="3"/>
      <c r="CX357" s="3">
        <v>4.3099999999999996</v>
      </c>
      <c r="CY357" s="3"/>
      <c r="CZ357" s="3"/>
      <c r="DA357" s="23"/>
      <c r="DB357" s="23"/>
      <c r="DC357" s="2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row>
    <row r="358" spans="1:146" x14ac:dyDescent="0.3">
      <c r="A358" s="56" t="s">
        <v>1523</v>
      </c>
      <c r="B358" s="23" t="s">
        <v>654</v>
      </c>
      <c r="C358" s="24" t="s">
        <v>2</v>
      </c>
      <c r="D358" s="25">
        <v>6862399.1799999997</v>
      </c>
      <c r="E358" s="23" t="s">
        <v>1524</v>
      </c>
      <c r="F358" s="23" t="s">
        <v>1525</v>
      </c>
      <c r="G358" s="23" t="s">
        <v>1526</v>
      </c>
      <c r="H358" s="20" t="s">
        <v>3139</v>
      </c>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v>5.75</v>
      </c>
      <c r="CI358" s="3">
        <v>3.2</v>
      </c>
      <c r="CJ358" s="3"/>
      <c r="CK358" s="3"/>
      <c r="CL358" s="3"/>
      <c r="CM358" s="3"/>
      <c r="CN358" s="3"/>
      <c r="CO358" s="23"/>
      <c r="CP358" s="23">
        <v>487</v>
      </c>
      <c r="CQ358" s="3">
        <v>487</v>
      </c>
      <c r="CR358" s="3"/>
      <c r="CS358" s="3"/>
      <c r="CT358" s="3"/>
      <c r="CU358" s="3"/>
      <c r="CV358" s="3"/>
      <c r="CW358" s="3"/>
      <c r="CX358" s="3"/>
      <c r="CY358" s="3"/>
      <c r="CZ358" s="3"/>
      <c r="DA358" s="23"/>
      <c r="DB358" s="23"/>
      <c r="DC358" s="2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row>
    <row r="359" spans="1:146" x14ac:dyDescent="0.3">
      <c r="A359" s="56" t="s">
        <v>1527</v>
      </c>
      <c r="B359" s="23" t="s">
        <v>654</v>
      </c>
      <c r="C359" s="24" t="s">
        <v>2</v>
      </c>
      <c r="D359" s="25">
        <v>10714135.32</v>
      </c>
      <c r="E359" s="23" t="s">
        <v>1528</v>
      </c>
      <c r="F359" s="23" t="s">
        <v>1277</v>
      </c>
      <c r="G359" s="23" t="s">
        <v>1529</v>
      </c>
      <c r="H359" s="20" t="s">
        <v>3139</v>
      </c>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v>10.86</v>
      </c>
      <c r="CI359" s="3">
        <v>0.25</v>
      </c>
      <c r="CJ359" s="3"/>
      <c r="CK359" s="3"/>
      <c r="CL359" s="3"/>
      <c r="CM359" s="3">
        <v>1</v>
      </c>
      <c r="CN359" s="3"/>
      <c r="CO359" s="23"/>
      <c r="CP359" s="23">
        <v>807</v>
      </c>
      <c r="CQ359" s="3">
        <v>807</v>
      </c>
      <c r="CR359" s="3">
        <v>1</v>
      </c>
      <c r="CS359" s="3">
        <v>0.25</v>
      </c>
      <c r="CT359" s="3"/>
      <c r="CU359" s="3"/>
      <c r="CV359" s="3"/>
      <c r="CW359" s="3"/>
      <c r="CX359" s="3"/>
      <c r="CY359" s="3"/>
      <c r="CZ359" s="3"/>
      <c r="DA359" s="23"/>
      <c r="DB359" s="23"/>
      <c r="DC359" s="2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row>
    <row r="360" spans="1:146" x14ac:dyDescent="0.3">
      <c r="A360" s="56" t="s">
        <v>1530</v>
      </c>
      <c r="B360" s="23" t="s">
        <v>654</v>
      </c>
      <c r="C360" s="24" t="s">
        <v>2</v>
      </c>
      <c r="D360" s="25">
        <v>3934101.01</v>
      </c>
      <c r="E360" s="23" t="s">
        <v>1531</v>
      </c>
      <c r="F360" s="23" t="s">
        <v>1532</v>
      </c>
      <c r="G360" s="23" t="s">
        <v>1533</v>
      </c>
      <c r="H360" s="20" t="s">
        <v>3139</v>
      </c>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v>44.97</v>
      </c>
      <c r="CI360" s="3"/>
      <c r="CJ360" s="3"/>
      <c r="CK360" s="3"/>
      <c r="CL360" s="3"/>
      <c r="CM360" s="3"/>
      <c r="CN360" s="3"/>
      <c r="CO360" s="23"/>
      <c r="CP360" s="23">
        <v>1522</v>
      </c>
      <c r="CQ360" s="3">
        <v>1522</v>
      </c>
      <c r="CR360" s="3"/>
      <c r="CS360" s="3"/>
      <c r="CT360" s="3"/>
      <c r="CU360" s="3"/>
      <c r="CV360" s="3"/>
      <c r="CW360" s="3">
        <v>6.65</v>
      </c>
      <c r="CX360" s="3"/>
      <c r="CY360" s="3"/>
      <c r="CZ360" s="3"/>
      <c r="DA360" s="23"/>
      <c r="DB360" s="23">
        <v>306</v>
      </c>
      <c r="DC360" s="2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row>
    <row r="361" spans="1:146" x14ac:dyDescent="0.3">
      <c r="A361" s="56" t="s">
        <v>1534</v>
      </c>
      <c r="B361" s="23" t="s">
        <v>654</v>
      </c>
      <c r="C361" s="24" t="s">
        <v>2</v>
      </c>
      <c r="D361" s="25">
        <v>4724912.5999999996</v>
      </c>
      <c r="E361" s="23" t="s">
        <v>1535</v>
      </c>
      <c r="F361" s="23" t="s">
        <v>1536</v>
      </c>
      <c r="G361" s="23" t="s">
        <v>1537</v>
      </c>
      <c r="H361" s="20" t="s">
        <v>3139</v>
      </c>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v>3.8</v>
      </c>
      <c r="CJ361" s="3"/>
      <c r="CK361" s="3"/>
      <c r="CL361" s="3"/>
      <c r="CM361" s="3"/>
      <c r="CN361" s="3"/>
      <c r="CO361" s="23"/>
      <c r="CP361" s="23"/>
      <c r="CQ361" s="3"/>
      <c r="CR361" s="3"/>
      <c r="CS361" s="3"/>
      <c r="CT361" s="3"/>
      <c r="CU361" s="3"/>
      <c r="CV361" s="3"/>
      <c r="CW361" s="3"/>
      <c r="CX361" s="3">
        <v>0.8</v>
      </c>
      <c r="CY361" s="3"/>
      <c r="CZ361" s="3"/>
      <c r="DA361" s="23"/>
      <c r="DB361" s="23"/>
      <c r="DC361" s="2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row>
    <row r="362" spans="1:146" x14ac:dyDescent="0.3">
      <c r="A362" s="56" t="s">
        <v>1538</v>
      </c>
      <c r="B362" s="23" t="s">
        <v>654</v>
      </c>
      <c r="C362" s="24" t="s">
        <v>2</v>
      </c>
      <c r="D362" s="25">
        <v>3124788.71</v>
      </c>
      <c r="E362" s="23" t="s">
        <v>1539</v>
      </c>
      <c r="F362" s="23" t="s">
        <v>1265</v>
      </c>
      <c r="G362" s="23" t="s">
        <v>1540</v>
      </c>
      <c r="H362" s="20" t="s">
        <v>3139</v>
      </c>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v>9.8000000000000007</v>
      </c>
      <c r="CI362" s="3"/>
      <c r="CJ362" s="3"/>
      <c r="CK362" s="3"/>
      <c r="CL362" s="3"/>
      <c r="CM362" s="3"/>
      <c r="CN362" s="3">
        <v>1</v>
      </c>
      <c r="CO362" s="23"/>
      <c r="CP362" s="23">
        <v>774</v>
      </c>
      <c r="CQ362" s="3">
        <v>774</v>
      </c>
      <c r="CR362" s="3"/>
      <c r="CS362" s="3"/>
      <c r="CT362" s="3"/>
      <c r="CU362" s="3"/>
      <c r="CV362" s="3"/>
      <c r="CW362" s="3"/>
      <c r="CX362" s="3"/>
      <c r="CY362" s="3"/>
      <c r="CZ362" s="3"/>
      <c r="DA362" s="23"/>
      <c r="DB362" s="23"/>
      <c r="DC362" s="2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row>
    <row r="363" spans="1:146" x14ac:dyDescent="0.3">
      <c r="A363" s="56" t="s">
        <v>1541</v>
      </c>
      <c r="B363" s="23" t="s">
        <v>654</v>
      </c>
      <c r="C363" s="24" t="s">
        <v>2</v>
      </c>
      <c r="D363" s="25">
        <v>35125778.420000002</v>
      </c>
      <c r="E363" s="23" t="s">
        <v>1542</v>
      </c>
      <c r="F363" s="23" t="s">
        <v>1543</v>
      </c>
      <c r="G363" s="23" t="s">
        <v>1544</v>
      </c>
      <c r="H363" s="20" t="s">
        <v>3139</v>
      </c>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v>53.2</v>
      </c>
      <c r="CI363" s="3"/>
      <c r="CJ363" s="3"/>
      <c r="CK363" s="3"/>
      <c r="CL363" s="3"/>
      <c r="CM363" s="3"/>
      <c r="CN363" s="3"/>
      <c r="CO363" s="23"/>
      <c r="CP363" s="23">
        <v>5400</v>
      </c>
      <c r="CQ363" s="3">
        <v>5400</v>
      </c>
      <c r="CR363" s="3"/>
      <c r="CS363" s="3"/>
      <c r="CT363" s="3"/>
      <c r="CU363" s="3"/>
      <c r="CV363" s="3"/>
      <c r="CW363" s="3">
        <v>36.700000000000003</v>
      </c>
      <c r="CX363" s="3"/>
      <c r="CY363" s="3"/>
      <c r="CZ363" s="3"/>
      <c r="DA363" s="23">
        <v>1</v>
      </c>
      <c r="DB363" s="23">
        <v>3800</v>
      </c>
      <c r="DC363" s="2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row>
    <row r="364" spans="1:146" x14ac:dyDescent="0.3">
      <c r="A364" s="56" t="s">
        <v>1545</v>
      </c>
      <c r="B364" s="23" t="s">
        <v>654</v>
      </c>
      <c r="C364" s="24" t="s">
        <v>2</v>
      </c>
      <c r="D364" s="25">
        <v>15787687.5</v>
      </c>
      <c r="E364" s="23" t="s">
        <v>1546</v>
      </c>
      <c r="F364" s="23" t="s">
        <v>1547</v>
      </c>
      <c r="G364" s="23" t="s">
        <v>1548</v>
      </c>
      <c r="H364" s="20" t="s">
        <v>3139</v>
      </c>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v>22.56</v>
      </c>
      <c r="CI364" s="3"/>
      <c r="CJ364" s="3"/>
      <c r="CK364" s="3"/>
      <c r="CL364" s="3">
        <v>2</v>
      </c>
      <c r="CM364" s="3"/>
      <c r="CN364" s="3"/>
      <c r="CO364" s="23">
        <v>2908</v>
      </c>
      <c r="CP364" s="23">
        <v>2908</v>
      </c>
      <c r="CQ364" s="3">
        <v>2908</v>
      </c>
      <c r="CR364" s="3">
        <v>2</v>
      </c>
      <c r="CS364" s="3">
        <v>0.09</v>
      </c>
      <c r="CT364" s="3"/>
      <c r="CU364" s="3"/>
      <c r="CV364" s="3"/>
      <c r="CW364" s="3">
        <v>0.9</v>
      </c>
      <c r="CX364" s="3"/>
      <c r="CY364" s="3"/>
      <c r="CZ364" s="3"/>
      <c r="DA364" s="23">
        <v>1</v>
      </c>
      <c r="DB364" s="23"/>
      <c r="DC364" s="23">
        <v>124240</v>
      </c>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row>
    <row r="365" spans="1:146" x14ac:dyDescent="0.3">
      <c r="A365" s="56" t="s">
        <v>1549</v>
      </c>
      <c r="B365" s="23" t="s">
        <v>654</v>
      </c>
      <c r="C365" s="24" t="s">
        <v>2</v>
      </c>
      <c r="D365" s="25">
        <v>12037266.710000001</v>
      </c>
      <c r="E365" s="23" t="s">
        <v>1550</v>
      </c>
      <c r="F365" s="23" t="s">
        <v>1551</v>
      </c>
      <c r="G365" s="23" t="s">
        <v>1552</v>
      </c>
      <c r="H365" s="20" t="s">
        <v>3139</v>
      </c>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v>28.7</v>
      </c>
      <c r="CI365" s="3"/>
      <c r="CJ365" s="3"/>
      <c r="CK365" s="3"/>
      <c r="CL365" s="3"/>
      <c r="CM365" s="3"/>
      <c r="CN365" s="3"/>
      <c r="CO365" s="23"/>
      <c r="CP365" s="23">
        <v>1828</v>
      </c>
      <c r="CQ365" s="3">
        <v>1828</v>
      </c>
      <c r="CR365" s="3"/>
      <c r="CS365" s="3"/>
      <c r="CT365" s="3"/>
      <c r="CU365" s="3"/>
      <c r="CV365" s="3"/>
      <c r="CW365" s="3"/>
      <c r="CX365" s="3"/>
      <c r="CY365" s="3"/>
      <c r="CZ365" s="3"/>
      <c r="DA365" s="23"/>
      <c r="DB365" s="23"/>
      <c r="DC365" s="2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row>
    <row r="366" spans="1:146" x14ac:dyDescent="0.3">
      <c r="A366" s="56" t="s">
        <v>1553</v>
      </c>
      <c r="B366" s="23" t="s">
        <v>654</v>
      </c>
      <c r="C366" s="24" t="s">
        <v>2</v>
      </c>
      <c r="D366" s="25">
        <v>6105809.6500000004</v>
      </c>
      <c r="E366" s="23" t="s">
        <v>1554</v>
      </c>
      <c r="F366" s="23" t="s">
        <v>973</v>
      </c>
      <c r="G366" s="23" t="s">
        <v>1555</v>
      </c>
      <c r="H366" s="20" t="s">
        <v>3139</v>
      </c>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v>8.9600000000000009</v>
      </c>
      <c r="CI366" s="3"/>
      <c r="CJ366" s="3"/>
      <c r="CK366" s="3"/>
      <c r="CL366" s="3"/>
      <c r="CM366" s="3"/>
      <c r="CN366" s="3"/>
      <c r="CO366" s="23"/>
      <c r="CP366" s="23">
        <v>511</v>
      </c>
      <c r="CQ366" s="3">
        <v>511</v>
      </c>
      <c r="CR366" s="3"/>
      <c r="CS366" s="3"/>
      <c r="CT366" s="3"/>
      <c r="CU366" s="3"/>
      <c r="CV366" s="3"/>
      <c r="CW366" s="3"/>
      <c r="CX366" s="3"/>
      <c r="CY366" s="3"/>
      <c r="CZ366" s="3"/>
      <c r="DA366" s="23"/>
      <c r="DB366" s="23"/>
      <c r="DC366" s="2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row>
    <row r="367" spans="1:146" x14ac:dyDescent="0.3">
      <c r="A367" s="56" t="s">
        <v>1556</v>
      </c>
      <c r="B367" s="23" t="s">
        <v>654</v>
      </c>
      <c r="C367" s="24" t="s">
        <v>2</v>
      </c>
      <c r="D367" s="25">
        <v>7397916.0099999998</v>
      </c>
      <c r="E367" s="23" t="s">
        <v>1557</v>
      </c>
      <c r="F367" s="23" t="s">
        <v>1558</v>
      </c>
      <c r="G367" s="23" t="s">
        <v>1559</v>
      </c>
      <c r="H367" s="20" t="s">
        <v>3139</v>
      </c>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v>15.06</v>
      </c>
      <c r="CI367" s="3"/>
      <c r="CJ367" s="3"/>
      <c r="CK367" s="3"/>
      <c r="CL367" s="3"/>
      <c r="CM367" s="3"/>
      <c r="CN367" s="3"/>
      <c r="CO367" s="23"/>
      <c r="CP367" s="23">
        <v>1106</v>
      </c>
      <c r="CQ367" s="3">
        <v>1106</v>
      </c>
      <c r="CR367" s="3"/>
      <c r="CS367" s="3"/>
      <c r="CT367" s="3"/>
      <c r="CU367" s="3"/>
      <c r="CV367" s="3"/>
      <c r="CW367" s="3"/>
      <c r="CX367" s="3"/>
      <c r="CY367" s="3"/>
      <c r="CZ367" s="3"/>
      <c r="DA367" s="23"/>
      <c r="DB367" s="23"/>
      <c r="DC367" s="2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row>
    <row r="368" spans="1:146" x14ac:dyDescent="0.3">
      <c r="A368" s="56" t="s">
        <v>1560</v>
      </c>
      <c r="B368" s="23" t="s">
        <v>654</v>
      </c>
      <c r="C368" s="24" t="s">
        <v>2</v>
      </c>
      <c r="D368" s="25">
        <v>14550976.630000001</v>
      </c>
      <c r="E368" s="23" t="s">
        <v>1561</v>
      </c>
      <c r="F368" s="23" t="s">
        <v>1562</v>
      </c>
      <c r="G368" s="23" t="s">
        <v>1563</v>
      </c>
      <c r="H368" s="20" t="s">
        <v>3139</v>
      </c>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v>3.76</v>
      </c>
      <c r="CI368" s="3"/>
      <c r="CJ368" s="3"/>
      <c r="CK368" s="3"/>
      <c r="CL368" s="3"/>
      <c r="CM368" s="3">
        <v>1</v>
      </c>
      <c r="CN368" s="3"/>
      <c r="CO368" s="23"/>
      <c r="CP368" s="23">
        <v>249</v>
      </c>
      <c r="CQ368" s="3">
        <v>249</v>
      </c>
      <c r="CR368" s="3">
        <v>1</v>
      </c>
      <c r="CS368" s="3">
        <v>0.54</v>
      </c>
      <c r="CT368" s="3">
        <v>1</v>
      </c>
      <c r="CU368" s="3"/>
      <c r="CV368" s="3"/>
      <c r="CW368" s="3"/>
      <c r="CX368" s="3"/>
      <c r="CY368" s="3"/>
      <c r="CZ368" s="3"/>
      <c r="DA368" s="23"/>
      <c r="DB368" s="23"/>
      <c r="DC368" s="2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row>
    <row r="369" spans="1:146" x14ac:dyDescent="0.3">
      <c r="A369" s="56" t="s">
        <v>1564</v>
      </c>
      <c r="B369" s="23" t="s">
        <v>654</v>
      </c>
      <c r="C369" s="24" t="s">
        <v>2</v>
      </c>
      <c r="D369" s="25">
        <v>9518104.3900000006</v>
      </c>
      <c r="E369" s="23" t="s">
        <v>1565</v>
      </c>
      <c r="F369" s="23" t="s">
        <v>942</v>
      </c>
      <c r="G369" s="23" t="s">
        <v>1566</v>
      </c>
      <c r="H369" s="20" t="s">
        <v>3139</v>
      </c>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v>29.11</v>
      </c>
      <c r="CI369" s="3"/>
      <c r="CJ369" s="3"/>
      <c r="CK369" s="3"/>
      <c r="CL369" s="3"/>
      <c r="CM369" s="3"/>
      <c r="CN369" s="3"/>
      <c r="CO369" s="23"/>
      <c r="CP369" s="23">
        <v>1624</v>
      </c>
      <c r="CQ369" s="3">
        <v>1624</v>
      </c>
      <c r="CR369" s="3"/>
      <c r="CS369" s="3"/>
      <c r="CT369" s="3"/>
      <c r="CU369" s="3"/>
      <c r="CV369" s="3">
        <v>1</v>
      </c>
      <c r="CW369" s="3"/>
      <c r="CX369" s="3"/>
      <c r="CY369" s="3"/>
      <c r="CZ369" s="3"/>
      <c r="DA369" s="23"/>
      <c r="DB369" s="23"/>
      <c r="DC369" s="2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row>
    <row r="370" spans="1:146" x14ac:dyDescent="0.3">
      <c r="A370" s="56" t="s">
        <v>1567</v>
      </c>
      <c r="B370" s="23" t="s">
        <v>654</v>
      </c>
      <c r="C370" s="24" t="s">
        <v>2</v>
      </c>
      <c r="D370" s="25">
        <v>3499170.57</v>
      </c>
      <c r="E370" s="23" t="s">
        <v>1568</v>
      </c>
      <c r="F370" s="23" t="s">
        <v>1569</v>
      </c>
      <c r="G370" s="23" t="s">
        <v>1570</v>
      </c>
      <c r="H370" s="20" t="s">
        <v>3139</v>
      </c>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v>7.06</v>
      </c>
      <c r="CI370" s="3"/>
      <c r="CJ370" s="3"/>
      <c r="CK370" s="3"/>
      <c r="CL370" s="3"/>
      <c r="CM370" s="3"/>
      <c r="CN370" s="3"/>
      <c r="CO370" s="23"/>
      <c r="CP370" s="23">
        <v>409</v>
      </c>
      <c r="CQ370" s="3">
        <v>409</v>
      </c>
      <c r="CR370" s="3"/>
      <c r="CS370" s="3"/>
      <c r="CT370" s="3"/>
      <c r="CU370" s="3"/>
      <c r="CV370" s="3"/>
      <c r="CW370" s="3"/>
      <c r="CX370" s="3"/>
      <c r="CY370" s="3"/>
      <c r="CZ370" s="3"/>
      <c r="DA370" s="23"/>
      <c r="DB370" s="23"/>
      <c r="DC370" s="2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row>
    <row r="371" spans="1:146" x14ac:dyDescent="0.3">
      <c r="A371" s="56" t="s">
        <v>1571</v>
      </c>
      <c r="B371" s="23" t="s">
        <v>654</v>
      </c>
      <c r="C371" s="24" t="s">
        <v>2</v>
      </c>
      <c r="D371" s="25">
        <v>39287171.060000002</v>
      </c>
      <c r="E371" s="23" t="s">
        <v>1572</v>
      </c>
      <c r="F371" s="23" t="s">
        <v>1521</v>
      </c>
      <c r="G371" s="23" t="s">
        <v>1573</v>
      </c>
      <c r="H371" s="20" t="s">
        <v>3139</v>
      </c>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v>2.25</v>
      </c>
      <c r="CI371" s="3">
        <v>33.5</v>
      </c>
      <c r="CJ371" s="3"/>
      <c r="CK371" s="3"/>
      <c r="CL371" s="3"/>
      <c r="CM371" s="3"/>
      <c r="CN371" s="3"/>
      <c r="CO371" s="23"/>
      <c r="CP371" s="23">
        <v>205</v>
      </c>
      <c r="CQ371" s="3">
        <v>205</v>
      </c>
      <c r="CR371" s="3"/>
      <c r="CS371" s="3"/>
      <c r="CT371" s="3"/>
      <c r="CU371" s="3"/>
      <c r="CV371" s="3">
        <v>1</v>
      </c>
      <c r="CW371" s="3"/>
      <c r="CX371" s="3">
        <v>19.27</v>
      </c>
      <c r="CY371" s="3"/>
      <c r="CZ371" s="3"/>
      <c r="DA371" s="23"/>
      <c r="DB371" s="23"/>
      <c r="DC371" s="2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row>
    <row r="372" spans="1:146" x14ac:dyDescent="0.3">
      <c r="A372" s="56" t="s">
        <v>1574</v>
      </c>
      <c r="B372" s="23" t="s">
        <v>654</v>
      </c>
      <c r="C372" s="24" t="s">
        <v>2</v>
      </c>
      <c r="D372" s="25">
        <v>10054017.16</v>
      </c>
      <c r="E372" s="23" t="s">
        <v>1575</v>
      </c>
      <c r="F372" s="23" t="s">
        <v>1576</v>
      </c>
      <c r="G372" s="23" t="s">
        <v>1577</v>
      </c>
      <c r="H372" s="20" t="s">
        <v>3139</v>
      </c>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v>1</v>
      </c>
      <c r="CN372" s="3"/>
      <c r="CO372" s="23">
        <v>11244</v>
      </c>
      <c r="CP372" s="23">
        <v>11244</v>
      </c>
      <c r="CQ372" s="3"/>
      <c r="CR372" s="3">
        <v>1</v>
      </c>
      <c r="CS372" s="3">
        <v>0.31</v>
      </c>
      <c r="CT372" s="3"/>
      <c r="CU372" s="3"/>
      <c r="CV372" s="3">
        <v>1</v>
      </c>
      <c r="CW372" s="3"/>
      <c r="CX372" s="3"/>
      <c r="CY372" s="3"/>
      <c r="CZ372" s="3"/>
      <c r="DA372" s="23"/>
      <c r="DB372" s="23"/>
      <c r="DC372" s="2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row>
    <row r="373" spans="1:146" x14ac:dyDescent="0.3">
      <c r="A373" s="56" t="s">
        <v>1578</v>
      </c>
      <c r="B373" s="23" t="s">
        <v>654</v>
      </c>
      <c r="C373" s="24" t="s">
        <v>2</v>
      </c>
      <c r="D373" s="25">
        <v>768036.34</v>
      </c>
      <c r="E373" s="23" t="s">
        <v>1579</v>
      </c>
      <c r="F373" s="23" t="s">
        <v>1580</v>
      </c>
      <c r="G373" s="23" t="s">
        <v>1581</v>
      </c>
      <c r="H373" s="20" t="s">
        <v>3139</v>
      </c>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v>1.46</v>
      </c>
      <c r="CI373" s="3"/>
      <c r="CJ373" s="3"/>
      <c r="CK373" s="3"/>
      <c r="CL373" s="3"/>
      <c r="CM373" s="3"/>
      <c r="CN373" s="3"/>
      <c r="CO373" s="23"/>
      <c r="CP373" s="23">
        <v>176</v>
      </c>
      <c r="CQ373" s="3">
        <v>176</v>
      </c>
      <c r="CR373" s="3"/>
      <c r="CS373" s="3"/>
      <c r="CT373" s="3"/>
      <c r="CU373" s="3"/>
      <c r="CV373" s="3"/>
      <c r="CW373" s="3">
        <v>0.59</v>
      </c>
      <c r="CX373" s="3"/>
      <c r="CY373" s="3"/>
      <c r="CZ373" s="3"/>
      <c r="DA373" s="23"/>
      <c r="DB373" s="23">
        <v>45</v>
      </c>
      <c r="DC373" s="2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row>
    <row r="374" spans="1:146" x14ac:dyDescent="0.3">
      <c r="A374" s="56" t="s">
        <v>1582</v>
      </c>
      <c r="B374" s="23" t="s">
        <v>654</v>
      </c>
      <c r="C374" s="24" t="s">
        <v>2</v>
      </c>
      <c r="D374" s="25">
        <v>13781136.050000001</v>
      </c>
      <c r="E374" s="23" t="s">
        <v>1583</v>
      </c>
      <c r="F374" s="23" t="s">
        <v>1584</v>
      </c>
      <c r="G374" s="23" t="s">
        <v>1585</v>
      </c>
      <c r="H374" s="20" t="s">
        <v>3139</v>
      </c>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v>1</v>
      </c>
      <c r="CN374" s="3"/>
      <c r="CO374" s="23">
        <v>17000</v>
      </c>
      <c r="CP374" s="23">
        <v>17000</v>
      </c>
      <c r="CQ374" s="3"/>
      <c r="CR374" s="3"/>
      <c r="CS374" s="3"/>
      <c r="CT374" s="3"/>
      <c r="CU374" s="3"/>
      <c r="CV374" s="3"/>
      <c r="CW374" s="3"/>
      <c r="CX374" s="3"/>
      <c r="CY374" s="3"/>
      <c r="CZ374" s="3"/>
      <c r="DA374" s="23"/>
      <c r="DB374" s="23"/>
      <c r="DC374" s="2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row>
    <row r="375" spans="1:146" x14ac:dyDescent="0.3">
      <c r="A375" s="56" t="s">
        <v>1586</v>
      </c>
      <c r="B375" s="23" t="s">
        <v>654</v>
      </c>
      <c r="C375" s="24" t="s">
        <v>2</v>
      </c>
      <c r="D375" s="25">
        <v>3674170.9</v>
      </c>
      <c r="E375" s="23" t="s">
        <v>1587</v>
      </c>
      <c r="F375" s="23" t="s">
        <v>735</v>
      </c>
      <c r="G375" s="23" t="s">
        <v>1588</v>
      </c>
      <c r="H375" s="20" t="s">
        <v>3139</v>
      </c>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v>3.99</v>
      </c>
      <c r="CI375" s="3"/>
      <c r="CJ375" s="3">
        <v>6.2</v>
      </c>
      <c r="CK375" s="3"/>
      <c r="CL375" s="3"/>
      <c r="CM375" s="3"/>
      <c r="CN375" s="3"/>
      <c r="CO375" s="23">
        <v>2100</v>
      </c>
      <c r="CP375" s="23">
        <v>2503</v>
      </c>
      <c r="CQ375" s="3">
        <v>403</v>
      </c>
      <c r="CR375" s="3"/>
      <c r="CS375" s="3"/>
      <c r="CT375" s="3"/>
      <c r="CU375" s="3"/>
      <c r="CV375" s="3"/>
      <c r="CW375" s="3"/>
      <c r="CX375" s="3"/>
      <c r="CY375" s="3"/>
      <c r="CZ375" s="3"/>
      <c r="DA375" s="23"/>
      <c r="DB375" s="23"/>
      <c r="DC375" s="2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row>
    <row r="376" spans="1:146" x14ac:dyDescent="0.3">
      <c r="A376" s="56" t="s">
        <v>1589</v>
      </c>
      <c r="B376" s="23" t="s">
        <v>654</v>
      </c>
      <c r="C376" s="24" t="s">
        <v>2</v>
      </c>
      <c r="D376" s="25">
        <v>2960705</v>
      </c>
      <c r="E376" s="23" t="s">
        <v>1590</v>
      </c>
      <c r="F376" s="23" t="s">
        <v>1591</v>
      </c>
      <c r="G376" s="23" t="s">
        <v>1592</v>
      </c>
      <c r="H376" s="20" t="s">
        <v>3139</v>
      </c>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v>2.84</v>
      </c>
      <c r="CI376" s="3"/>
      <c r="CJ376" s="3"/>
      <c r="CK376" s="3"/>
      <c r="CL376" s="3"/>
      <c r="CM376" s="3">
        <v>1</v>
      </c>
      <c r="CN376" s="3"/>
      <c r="CO376" s="23"/>
      <c r="CP376" s="23">
        <v>125</v>
      </c>
      <c r="CQ376" s="3">
        <v>125</v>
      </c>
      <c r="CR376" s="3"/>
      <c r="CS376" s="3"/>
      <c r="CT376" s="3"/>
      <c r="CU376" s="3"/>
      <c r="CV376" s="3"/>
      <c r="CW376" s="3"/>
      <c r="CX376" s="3"/>
      <c r="CY376" s="3"/>
      <c r="CZ376" s="3"/>
      <c r="DA376" s="23"/>
      <c r="DB376" s="23"/>
      <c r="DC376" s="2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row>
    <row r="377" spans="1:146" x14ac:dyDescent="0.3">
      <c r="A377" s="56" t="s">
        <v>1593</v>
      </c>
      <c r="B377" s="23" t="s">
        <v>654</v>
      </c>
      <c r="C377" s="24" t="s">
        <v>2</v>
      </c>
      <c r="D377" s="25">
        <v>12119164.369999999</v>
      </c>
      <c r="E377" s="23" t="s">
        <v>1594</v>
      </c>
      <c r="F377" s="23" t="s">
        <v>1595</v>
      </c>
      <c r="G377" s="23" t="s">
        <v>1596</v>
      </c>
      <c r="H377" s="20" t="s">
        <v>3139</v>
      </c>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v>1</v>
      </c>
      <c r="CN377" s="3"/>
      <c r="CO377" s="23">
        <v>51764</v>
      </c>
      <c r="CP377" s="23">
        <v>51764</v>
      </c>
      <c r="CQ377" s="3"/>
      <c r="CR377" s="16" t="s">
        <v>3159</v>
      </c>
      <c r="CS377" s="3">
        <v>0.67</v>
      </c>
      <c r="CT377" s="3"/>
      <c r="CU377" s="3"/>
      <c r="CV377" s="3"/>
      <c r="CW377" s="3"/>
      <c r="CX377" s="3"/>
      <c r="CY377" s="3"/>
      <c r="CZ377" s="3"/>
      <c r="DA377" s="23"/>
      <c r="DB377" s="23"/>
      <c r="DC377" s="2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row>
    <row r="378" spans="1:146" x14ac:dyDescent="0.3">
      <c r="A378" s="56" t="s">
        <v>1597</v>
      </c>
      <c r="B378" s="23" t="s">
        <v>654</v>
      </c>
      <c r="C378" s="24" t="s">
        <v>2</v>
      </c>
      <c r="D378" s="25">
        <v>17579972.859999999</v>
      </c>
      <c r="E378" s="23" t="s">
        <v>1598</v>
      </c>
      <c r="F378" s="23" t="s">
        <v>1155</v>
      </c>
      <c r="G378" s="23" t="s">
        <v>1599</v>
      </c>
      <c r="H378" s="20" t="s">
        <v>3139</v>
      </c>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v>1</v>
      </c>
      <c r="CN378" s="3"/>
      <c r="CO378" s="23"/>
      <c r="CP378" s="23"/>
      <c r="CQ378" s="3"/>
      <c r="CR378" s="3">
        <v>1</v>
      </c>
      <c r="CS378" s="3">
        <v>1.7</v>
      </c>
      <c r="CT378" s="3">
        <v>1</v>
      </c>
      <c r="CU378" s="3"/>
      <c r="CV378" s="3"/>
      <c r="CW378" s="3"/>
      <c r="CX378" s="3"/>
      <c r="CY378" s="3"/>
      <c r="CZ378" s="3"/>
      <c r="DA378" s="23"/>
      <c r="DB378" s="23"/>
      <c r="DC378" s="2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row>
    <row r="379" spans="1:146" x14ac:dyDescent="0.3">
      <c r="A379" s="56" t="s">
        <v>1600</v>
      </c>
      <c r="B379" s="23" t="s">
        <v>654</v>
      </c>
      <c r="C379" s="24" t="s">
        <v>2</v>
      </c>
      <c r="D379" s="25">
        <v>3521463.41</v>
      </c>
      <c r="E379" s="23" t="s">
        <v>1601</v>
      </c>
      <c r="F379" s="23" t="s">
        <v>532</v>
      </c>
      <c r="G379" s="23" t="s">
        <v>1602</v>
      </c>
      <c r="H379" s="20" t="s">
        <v>3139</v>
      </c>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v>8.19</v>
      </c>
      <c r="CI379" s="3"/>
      <c r="CJ379" s="3"/>
      <c r="CK379" s="3"/>
      <c r="CL379" s="3"/>
      <c r="CM379" s="3"/>
      <c r="CN379" s="3"/>
      <c r="CO379" s="23"/>
      <c r="CP379" s="23">
        <v>1008</v>
      </c>
      <c r="CQ379" s="3">
        <v>1008</v>
      </c>
      <c r="CR379" s="3"/>
      <c r="CS379" s="3"/>
      <c r="CT379" s="3"/>
      <c r="CU379" s="3"/>
      <c r="CV379" s="3"/>
      <c r="CW379" s="3">
        <v>4.8099999999999996</v>
      </c>
      <c r="CX379" s="3"/>
      <c r="CY379" s="3"/>
      <c r="CZ379" s="3"/>
      <c r="DA379" s="23"/>
      <c r="DB379" s="23">
        <v>860</v>
      </c>
      <c r="DC379" s="2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row>
    <row r="380" spans="1:146" x14ac:dyDescent="0.3">
      <c r="A380" s="56" t="s">
        <v>1603</v>
      </c>
      <c r="B380" s="23" t="s">
        <v>654</v>
      </c>
      <c r="C380" s="24" t="s">
        <v>2</v>
      </c>
      <c r="D380" s="25">
        <v>8090942.6100000003</v>
      </c>
      <c r="E380" s="23" t="s">
        <v>1604</v>
      </c>
      <c r="F380" s="23" t="s">
        <v>1605</v>
      </c>
      <c r="G380" s="23" t="s">
        <v>1606</v>
      </c>
      <c r="H380" s="20" t="s">
        <v>3139</v>
      </c>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v>15.85</v>
      </c>
      <c r="CI380" s="3"/>
      <c r="CJ380" s="3"/>
      <c r="CK380" s="3"/>
      <c r="CL380" s="3"/>
      <c r="CM380" s="3">
        <v>1</v>
      </c>
      <c r="CN380" s="3"/>
      <c r="CO380" s="23"/>
      <c r="CP380" s="23">
        <v>1913</v>
      </c>
      <c r="CQ380" s="3">
        <v>1913</v>
      </c>
      <c r="CR380" s="3"/>
      <c r="CS380" s="3"/>
      <c r="CT380" s="3"/>
      <c r="CU380" s="3"/>
      <c r="CV380" s="3"/>
      <c r="CW380" s="3"/>
      <c r="CX380" s="3"/>
      <c r="CY380" s="3"/>
      <c r="CZ380" s="3"/>
      <c r="DA380" s="23"/>
      <c r="DB380" s="23"/>
      <c r="DC380" s="2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row>
    <row r="381" spans="1:146" x14ac:dyDescent="0.3">
      <c r="A381" s="56" t="s">
        <v>1607</v>
      </c>
      <c r="B381" s="23" t="s">
        <v>654</v>
      </c>
      <c r="C381" s="24" t="s">
        <v>2</v>
      </c>
      <c r="D381" s="25">
        <v>39039128.990000002</v>
      </c>
      <c r="E381" s="23" t="s">
        <v>1608</v>
      </c>
      <c r="F381" s="23" t="s">
        <v>1609</v>
      </c>
      <c r="G381" s="23" t="s">
        <v>1610</v>
      </c>
      <c r="H381" s="20" t="s">
        <v>3139</v>
      </c>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v>5.84</v>
      </c>
      <c r="CK381" s="3"/>
      <c r="CL381" s="3"/>
      <c r="CM381" s="3">
        <v>1</v>
      </c>
      <c r="CN381" s="3"/>
      <c r="CO381" s="23"/>
      <c r="CP381" s="23"/>
      <c r="CQ381" s="3"/>
      <c r="CR381" s="3">
        <v>1</v>
      </c>
      <c r="CS381" s="3">
        <v>0.59</v>
      </c>
      <c r="CT381" s="3"/>
      <c r="CU381" s="3"/>
      <c r="CV381" s="3"/>
      <c r="CW381" s="3"/>
      <c r="CX381" s="3"/>
      <c r="CY381" s="3">
        <v>1.02</v>
      </c>
      <c r="CZ381" s="3">
        <v>1</v>
      </c>
      <c r="DA381" s="23"/>
      <c r="DB381" s="23"/>
      <c r="DC381" s="23">
        <v>2000000</v>
      </c>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row>
    <row r="382" spans="1:146" x14ac:dyDescent="0.3">
      <c r="A382" s="56" t="s">
        <v>1611</v>
      </c>
      <c r="B382" s="23" t="s">
        <v>654</v>
      </c>
      <c r="C382" s="24" t="s">
        <v>2</v>
      </c>
      <c r="D382" s="25">
        <v>20616750</v>
      </c>
      <c r="E382" s="23" t="s">
        <v>1612</v>
      </c>
      <c r="F382" s="23" t="s">
        <v>1613</v>
      </c>
      <c r="G382" s="23" t="s">
        <v>1614</v>
      </c>
      <c r="H382" s="20" t="s">
        <v>3139</v>
      </c>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v>1</v>
      </c>
      <c r="CN382" s="3"/>
      <c r="CO382" s="23"/>
      <c r="CP382" s="23"/>
      <c r="CQ382" s="23"/>
      <c r="CR382" s="3"/>
      <c r="CS382" s="3"/>
      <c r="CT382" s="3"/>
      <c r="CU382" s="3"/>
      <c r="CV382" s="3">
        <v>1</v>
      </c>
      <c r="CW382" s="3"/>
      <c r="CX382" s="3"/>
      <c r="CY382" s="3"/>
      <c r="CZ382" s="3"/>
      <c r="DA382" s="23"/>
      <c r="DB382" s="23"/>
      <c r="DC382" s="2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row>
    <row r="383" spans="1:146" x14ac:dyDescent="0.3">
      <c r="A383" s="56" t="s">
        <v>1615</v>
      </c>
      <c r="B383" s="23" t="s">
        <v>654</v>
      </c>
      <c r="C383" s="24" t="s">
        <v>2</v>
      </c>
      <c r="D383" s="25">
        <v>6024375</v>
      </c>
      <c r="E383" s="23" t="s">
        <v>1616</v>
      </c>
      <c r="F383" s="23" t="s">
        <v>1277</v>
      </c>
      <c r="G383" s="23" t="s">
        <v>1617</v>
      </c>
      <c r="H383" s="20" t="s">
        <v>3139</v>
      </c>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v>6.38</v>
      </c>
      <c r="CI383" s="3">
        <v>0.19</v>
      </c>
      <c r="CJ383" s="3"/>
      <c r="CK383" s="3"/>
      <c r="CL383" s="3"/>
      <c r="CM383" s="3"/>
      <c r="CN383" s="3"/>
      <c r="CO383" s="23"/>
      <c r="CP383" s="23">
        <v>210</v>
      </c>
      <c r="CQ383" s="3">
        <v>210</v>
      </c>
      <c r="CR383" s="3"/>
      <c r="CS383" s="3"/>
      <c r="CT383" s="3"/>
      <c r="CU383" s="3"/>
      <c r="CV383" s="3">
        <v>1</v>
      </c>
      <c r="CW383" s="3">
        <v>3.1</v>
      </c>
      <c r="CX383" s="3"/>
      <c r="CY383" s="3"/>
      <c r="CZ383" s="3"/>
      <c r="DA383" s="23"/>
      <c r="DB383" s="23">
        <v>70</v>
      </c>
      <c r="DC383" s="2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row>
    <row r="384" spans="1:146" x14ac:dyDescent="0.3">
      <c r="A384" s="56" t="s">
        <v>1618</v>
      </c>
      <c r="B384" s="23" t="s">
        <v>654</v>
      </c>
      <c r="C384" s="24" t="s">
        <v>2</v>
      </c>
      <c r="D384" s="25">
        <v>26557234.460000001</v>
      </c>
      <c r="E384" s="23" t="s">
        <v>1619</v>
      </c>
      <c r="F384" s="23" t="s">
        <v>719</v>
      </c>
      <c r="G384" s="23" t="s">
        <v>1620</v>
      </c>
      <c r="H384" s="20" t="s">
        <v>3139</v>
      </c>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v>3.18</v>
      </c>
      <c r="CI384" s="3">
        <v>12.71</v>
      </c>
      <c r="CJ384" s="3"/>
      <c r="CK384" s="3"/>
      <c r="CL384" s="3"/>
      <c r="CM384" s="3">
        <v>1</v>
      </c>
      <c r="CN384" s="3"/>
      <c r="CO384" s="23"/>
      <c r="CP384" s="23">
        <v>27</v>
      </c>
      <c r="CQ384" s="3">
        <v>27</v>
      </c>
      <c r="CR384" s="3"/>
      <c r="CS384" s="3"/>
      <c r="CT384" s="3"/>
      <c r="CU384" s="3"/>
      <c r="CV384" s="3">
        <v>1</v>
      </c>
      <c r="CW384" s="3">
        <v>0.12</v>
      </c>
      <c r="CX384" s="3">
        <v>1.48</v>
      </c>
      <c r="CY384" s="3"/>
      <c r="CZ384" s="3"/>
      <c r="DA384" s="23"/>
      <c r="DB384" s="23"/>
      <c r="DC384" s="2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row>
    <row r="385" spans="1:146" x14ac:dyDescent="0.3">
      <c r="A385" s="56" t="s">
        <v>1621</v>
      </c>
      <c r="B385" s="23" t="s">
        <v>654</v>
      </c>
      <c r="C385" s="24" t="s">
        <v>2</v>
      </c>
      <c r="D385" s="25">
        <v>2367619.65</v>
      </c>
      <c r="E385" s="23" t="s">
        <v>1622</v>
      </c>
      <c r="F385" s="23" t="s">
        <v>1623</v>
      </c>
      <c r="G385" s="23" t="s">
        <v>1624</v>
      </c>
      <c r="H385" s="20" t="s">
        <v>3139</v>
      </c>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v>6</v>
      </c>
      <c r="CI385" s="3"/>
      <c r="CJ385" s="3"/>
      <c r="CK385" s="3"/>
      <c r="CL385" s="3"/>
      <c r="CM385" s="3">
        <v>1</v>
      </c>
      <c r="CN385" s="3"/>
      <c r="CO385" s="23"/>
      <c r="CP385" s="23">
        <v>384</v>
      </c>
      <c r="CQ385" s="3">
        <v>384</v>
      </c>
      <c r="CR385" s="3"/>
      <c r="CS385" s="3"/>
      <c r="CT385" s="3"/>
      <c r="CU385" s="3"/>
      <c r="CV385" s="3"/>
      <c r="CW385" s="3"/>
      <c r="CX385" s="3"/>
      <c r="CY385" s="3"/>
      <c r="CZ385" s="3"/>
      <c r="DA385" s="23"/>
      <c r="DB385" s="23"/>
      <c r="DC385" s="2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row>
    <row r="386" spans="1:146" x14ac:dyDescent="0.3">
      <c r="A386" s="56" t="s">
        <v>1625</v>
      </c>
      <c r="B386" s="23" t="s">
        <v>654</v>
      </c>
      <c r="C386" s="24" t="s">
        <v>2</v>
      </c>
      <c r="D386" s="25">
        <v>1665340.76</v>
      </c>
      <c r="E386" s="23" t="s">
        <v>1626</v>
      </c>
      <c r="F386" s="23" t="s">
        <v>1627</v>
      </c>
      <c r="G386" s="23" t="s">
        <v>1628</v>
      </c>
      <c r="H386" s="20" t="s">
        <v>3139</v>
      </c>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v>3.92</v>
      </c>
      <c r="CI386" s="3"/>
      <c r="CJ386" s="3"/>
      <c r="CK386" s="3"/>
      <c r="CL386" s="3"/>
      <c r="CM386" s="3"/>
      <c r="CN386" s="3"/>
      <c r="CO386" s="23"/>
      <c r="CP386" s="23">
        <v>289</v>
      </c>
      <c r="CQ386" s="3">
        <v>289</v>
      </c>
      <c r="CR386" s="3"/>
      <c r="CS386" s="3"/>
      <c r="CT386" s="3"/>
      <c r="CU386" s="3"/>
      <c r="CV386" s="3"/>
      <c r="CW386" s="3">
        <v>2.0099999999999998</v>
      </c>
      <c r="CX386" s="3"/>
      <c r="CY386" s="3"/>
      <c r="CZ386" s="3"/>
      <c r="DA386" s="23"/>
      <c r="DB386" s="23">
        <v>235</v>
      </c>
      <c r="DC386" s="2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row>
    <row r="387" spans="1:146" x14ac:dyDescent="0.3">
      <c r="A387" s="56" t="s">
        <v>1629</v>
      </c>
      <c r="B387" s="23" t="s">
        <v>654</v>
      </c>
      <c r="C387" s="24" t="s">
        <v>2</v>
      </c>
      <c r="D387" s="25">
        <v>9871771.6300000008</v>
      </c>
      <c r="E387" s="23" t="s">
        <v>1630</v>
      </c>
      <c r="F387" s="23" t="s">
        <v>1631</v>
      </c>
      <c r="G387" s="23" t="s">
        <v>1632</v>
      </c>
      <c r="H387" s="20" t="s">
        <v>3139</v>
      </c>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v>1.67</v>
      </c>
      <c r="CI387" s="3">
        <v>2.38</v>
      </c>
      <c r="CJ387" s="3"/>
      <c r="CK387" s="3"/>
      <c r="CL387" s="3"/>
      <c r="CM387" s="3">
        <v>1</v>
      </c>
      <c r="CN387" s="3"/>
      <c r="CO387" s="23">
        <v>17038</v>
      </c>
      <c r="CP387" s="23">
        <v>17038</v>
      </c>
      <c r="CQ387" s="3">
        <v>166</v>
      </c>
      <c r="CR387" s="3"/>
      <c r="CS387" s="3"/>
      <c r="CT387" s="3"/>
      <c r="CU387" s="3"/>
      <c r="CV387" s="3"/>
      <c r="CW387" s="3">
        <v>1.17</v>
      </c>
      <c r="CX387" s="3"/>
      <c r="CY387" s="3"/>
      <c r="CZ387" s="3"/>
      <c r="DA387" s="23"/>
      <c r="DB387" s="23">
        <v>34</v>
      </c>
      <c r="DC387" s="2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row>
    <row r="388" spans="1:146" x14ac:dyDescent="0.3">
      <c r="A388" s="56" t="s">
        <v>1633</v>
      </c>
      <c r="B388" s="23" t="s">
        <v>654</v>
      </c>
      <c r="C388" s="24" t="s">
        <v>2</v>
      </c>
      <c r="D388" s="25">
        <v>1492090</v>
      </c>
      <c r="E388" s="23" t="s">
        <v>1634</v>
      </c>
      <c r="F388" s="23" t="s">
        <v>1635</v>
      </c>
      <c r="G388" s="23" t="s">
        <v>1636</v>
      </c>
      <c r="H388" s="20" t="s">
        <v>3139</v>
      </c>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v>3.75</v>
      </c>
      <c r="CI388" s="3">
        <v>0.9</v>
      </c>
      <c r="CJ388" s="3"/>
      <c r="CK388" s="3"/>
      <c r="CL388" s="3"/>
      <c r="CM388" s="3"/>
      <c r="CN388" s="3"/>
      <c r="CO388" s="23"/>
      <c r="CP388" s="23">
        <v>170</v>
      </c>
      <c r="CQ388" s="3">
        <v>170</v>
      </c>
      <c r="CR388" s="3"/>
      <c r="CS388" s="3"/>
      <c r="CT388" s="3"/>
      <c r="CU388" s="3"/>
      <c r="CV388" s="3"/>
      <c r="CW388" s="3"/>
      <c r="CX388" s="3"/>
      <c r="CY388" s="3"/>
      <c r="CZ388" s="3"/>
      <c r="DA388" s="23"/>
      <c r="DB388" s="23"/>
      <c r="DC388" s="2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row>
    <row r="389" spans="1:146" x14ac:dyDescent="0.3">
      <c r="A389" s="56" t="s">
        <v>1637</v>
      </c>
      <c r="B389" s="23" t="s">
        <v>654</v>
      </c>
      <c r="C389" s="24" t="s">
        <v>2</v>
      </c>
      <c r="D389" s="25">
        <v>21337987.870000001</v>
      </c>
      <c r="E389" s="23" t="s">
        <v>1638</v>
      </c>
      <c r="F389" s="23" t="s">
        <v>825</v>
      </c>
      <c r="G389" s="23" t="s">
        <v>1639</v>
      </c>
      <c r="H389" s="20" t="s">
        <v>3139</v>
      </c>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v>54</v>
      </c>
      <c r="CI389" s="3"/>
      <c r="CJ389" s="3"/>
      <c r="CK389" s="3"/>
      <c r="CL389" s="3">
        <v>1</v>
      </c>
      <c r="CM389" s="3"/>
      <c r="CN389" s="3"/>
      <c r="CO389" s="23">
        <v>3317</v>
      </c>
      <c r="CP389" s="23">
        <v>3515</v>
      </c>
      <c r="CQ389" s="3">
        <v>3515</v>
      </c>
      <c r="CR389" s="3"/>
      <c r="CS389" s="3"/>
      <c r="CT389" s="3"/>
      <c r="CU389" s="3"/>
      <c r="CV389" s="3"/>
      <c r="CW389" s="3"/>
      <c r="CX389" s="3"/>
      <c r="CY389" s="3"/>
      <c r="CZ389" s="3"/>
      <c r="DA389" s="23"/>
      <c r="DB389" s="23"/>
      <c r="DC389" s="2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row>
    <row r="390" spans="1:146" x14ac:dyDescent="0.3">
      <c r="A390" s="56" t="s">
        <v>1640</v>
      </c>
      <c r="B390" s="23" t="s">
        <v>654</v>
      </c>
      <c r="C390" s="24" t="s">
        <v>2</v>
      </c>
      <c r="D390" s="25">
        <v>3375570.46</v>
      </c>
      <c r="E390" s="23" t="s">
        <v>1641</v>
      </c>
      <c r="F390" s="23" t="s">
        <v>1642</v>
      </c>
      <c r="G390" s="23" t="s">
        <v>1643</v>
      </c>
      <c r="H390" s="20" t="s">
        <v>3139</v>
      </c>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v>5.36</v>
      </c>
      <c r="CI390" s="3">
        <v>0.6</v>
      </c>
      <c r="CJ390" s="3"/>
      <c r="CK390" s="3"/>
      <c r="CL390" s="3"/>
      <c r="CM390" s="3"/>
      <c r="CN390" s="3"/>
      <c r="CO390" s="23"/>
      <c r="CP390" s="23">
        <v>750</v>
      </c>
      <c r="CQ390" s="3">
        <v>750</v>
      </c>
      <c r="CR390" s="3"/>
      <c r="CS390" s="3"/>
      <c r="CT390" s="3"/>
      <c r="CU390" s="3"/>
      <c r="CV390" s="3"/>
      <c r="CW390" s="3">
        <v>6.52</v>
      </c>
      <c r="CX390" s="3"/>
      <c r="CY390" s="3"/>
      <c r="CZ390" s="3"/>
      <c r="DA390" s="23"/>
      <c r="DB390" s="23"/>
      <c r="DC390" s="2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row>
    <row r="391" spans="1:146" x14ac:dyDescent="0.3">
      <c r="A391" s="56" t="s">
        <v>1644</v>
      </c>
      <c r="B391" s="23" t="s">
        <v>654</v>
      </c>
      <c r="C391" s="24" t="s">
        <v>2</v>
      </c>
      <c r="D391" s="25">
        <v>3672765</v>
      </c>
      <c r="E391" s="23" t="s">
        <v>1645</v>
      </c>
      <c r="F391" s="23" t="s">
        <v>1646</v>
      </c>
      <c r="G391" s="23" t="s">
        <v>1647</v>
      </c>
      <c r="H391" s="20" t="s">
        <v>3139</v>
      </c>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v>1</v>
      </c>
      <c r="CN391" s="3"/>
      <c r="CO391" s="23">
        <v>4454</v>
      </c>
      <c r="CP391" s="23">
        <v>4454</v>
      </c>
      <c r="CQ391" s="3"/>
      <c r="CR391" s="3">
        <v>1</v>
      </c>
      <c r="CS391" s="3">
        <v>0.08</v>
      </c>
      <c r="CT391" s="3"/>
      <c r="CU391" s="3"/>
      <c r="CV391" s="3"/>
      <c r="CW391" s="3"/>
      <c r="CX391" s="3"/>
      <c r="CY391" s="3"/>
      <c r="CZ391" s="3"/>
      <c r="DA391" s="23"/>
      <c r="DB391" s="23"/>
      <c r="DC391" s="2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row>
    <row r="392" spans="1:146" x14ac:dyDescent="0.3">
      <c r="A392" s="56" t="s">
        <v>1648</v>
      </c>
      <c r="B392" s="23" t="s">
        <v>654</v>
      </c>
      <c r="C392" s="24" t="s">
        <v>2</v>
      </c>
      <c r="D392" s="25">
        <v>5983554.0899999999</v>
      </c>
      <c r="E392" s="23" t="s">
        <v>1649</v>
      </c>
      <c r="F392" s="23" t="s">
        <v>1070</v>
      </c>
      <c r="G392" s="23" t="s">
        <v>1650</v>
      </c>
      <c r="H392" s="20" t="s">
        <v>3139</v>
      </c>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v>7.01</v>
      </c>
      <c r="CI392" s="3"/>
      <c r="CJ392" s="3"/>
      <c r="CK392" s="3"/>
      <c r="CL392" s="3"/>
      <c r="CM392" s="3"/>
      <c r="CN392" s="3"/>
      <c r="CO392" s="23"/>
      <c r="CP392" s="23">
        <v>862</v>
      </c>
      <c r="CQ392" s="3">
        <v>862</v>
      </c>
      <c r="CR392" s="3"/>
      <c r="CS392" s="3"/>
      <c r="CT392" s="3"/>
      <c r="CU392" s="3"/>
      <c r="CV392" s="3">
        <v>1</v>
      </c>
      <c r="CW392" s="3"/>
      <c r="CX392" s="3"/>
      <c r="CY392" s="3"/>
      <c r="CZ392" s="3"/>
      <c r="DA392" s="23"/>
      <c r="DB392" s="23"/>
      <c r="DC392" s="2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row>
    <row r="393" spans="1:146" x14ac:dyDescent="0.3">
      <c r="A393" s="56" t="s">
        <v>1651</v>
      </c>
      <c r="B393" s="23" t="s">
        <v>654</v>
      </c>
      <c r="C393" s="24" t="s">
        <v>2</v>
      </c>
      <c r="D393" s="25">
        <v>8552148.5600000005</v>
      </c>
      <c r="E393" s="23" t="s">
        <v>1652</v>
      </c>
      <c r="F393" s="23" t="s">
        <v>1653</v>
      </c>
      <c r="G393" s="23" t="s">
        <v>1654</v>
      </c>
      <c r="H393" s="20" t="s">
        <v>3139</v>
      </c>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v>24.3</v>
      </c>
      <c r="CI393" s="3"/>
      <c r="CJ393" s="3"/>
      <c r="CK393" s="3"/>
      <c r="CL393" s="3"/>
      <c r="CM393" s="3"/>
      <c r="CN393" s="3"/>
      <c r="CO393" s="23"/>
      <c r="CP393" s="23">
        <v>750</v>
      </c>
      <c r="CQ393" s="3">
        <v>750</v>
      </c>
      <c r="CR393" s="3"/>
      <c r="CS393" s="3"/>
      <c r="CT393" s="3"/>
      <c r="CU393" s="3"/>
      <c r="CV393" s="3">
        <v>1</v>
      </c>
      <c r="CW393" s="3">
        <v>2.85</v>
      </c>
      <c r="CX393" s="3"/>
      <c r="CY393" s="3"/>
      <c r="CZ393" s="3">
        <v>1</v>
      </c>
      <c r="DA393" s="23">
        <v>2</v>
      </c>
      <c r="DB393" s="23">
        <v>50</v>
      </c>
      <c r="DC393" s="23">
        <v>300000</v>
      </c>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row>
    <row r="394" spans="1:146" x14ac:dyDescent="0.3">
      <c r="A394" s="56" t="s">
        <v>1655</v>
      </c>
      <c r="B394" s="23" t="s">
        <v>654</v>
      </c>
      <c r="C394" s="24" t="s">
        <v>2</v>
      </c>
      <c r="D394" s="25">
        <v>2118328.84</v>
      </c>
      <c r="E394" s="23" t="s">
        <v>1656</v>
      </c>
      <c r="F394" s="23" t="s">
        <v>1657</v>
      </c>
      <c r="G394" s="23" t="s">
        <v>1658</v>
      </c>
      <c r="H394" s="20" t="s">
        <v>3139</v>
      </c>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v>7.36</v>
      </c>
      <c r="CJ394" s="3"/>
      <c r="CK394" s="3"/>
      <c r="CL394" s="3"/>
      <c r="CM394" s="3"/>
      <c r="CN394" s="3"/>
      <c r="CO394" s="23"/>
      <c r="CP394" s="23"/>
      <c r="CQ394" s="3"/>
      <c r="CR394" s="3"/>
      <c r="CS394" s="3"/>
      <c r="CT394" s="3"/>
      <c r="CU394" s="3"/>
      <c r="CV394" s="3"/>
      <c r="CW394" s="3"/>
      <c r="CX394" s="3">
        <v>1</v>
      </c>
      <c r="CY394" s="3"/>
      <c r="CZ394" s="3"/>
      <c r="DA394" s="23"/>
      <c r="DB394" s="23"/>
      <c r="DC394" s="2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row>
    <row r="395" spans="1:146" x14ac:dyDescent="0.3">
      <c r="A395" s="56" t="s">
        <v>1659</v>
      </c>
      <c r="B395" s="23" t="s">
        <v>654</v>
      </c>
      <c r="C395" s="24" t="s">
        <v>2</v>
      </c>
      <c r="D395" s="25">
        <v>3989401.96</v>
      </c>
      <c r="E395" s="23" t="s">
        <v>1660</v>
      </c>
      <c r="F395" s="23" t="s">
        <v>1661</v>
      </c>
      <c r="G395" s="23" t="s">
        <v>1662</v>
      </c>
      <c r="H395" s="20" t="s">
        <v>3139</v>
      </c>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v>14.63</v>
      </c>
      <c r="CI395" s="3"/>
      <c r="CJ395" s="3"/>
      <c r="CK395" s="3"/>
      <c r="CL395" s="3"/>
      <c r="CM395" s="3"/>
      <c r="CN395" s="3"/>
      <c r="CO395" s="23"/>
      <c r="CP395" s="23">
        <v>1420</v>
      </c>
      <c r="CQ395" s="3">
        <v>1420</v>
      </c>
      <c r="CR395" s="3"/>
      <c r="CS395" s="3"/>
      <c r="CT395" s="3"/>
      <c r="CU395" s="3"/>
      <c r="CV395" s="3"/>
      <c r="CW395" s="3"/>
      <c r="CX395" s="3"/>
      <c r="CY395" s="3"/>
      <c r="CZ395" s="3"/>
      <c r="DA395" s="23"/>
      <c r="DB395" s="23"/>
      <c r="DC395" s="2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row>
    <row r="396" spans="1:146" x14ac:dyDescent="0.3">
      <c r="A396" s="56" t="s">
        <v>1663</v>
      </c>
      <c r="B396" s="23" t="s">
        <v>654</v>
      </c>
      <c r="C396" s="24" t="s">
        <v>2</v>
      </c>
      <c r="D396" s="25">
        <v>6405750.0499999998</v>
      </c>
      <c r="E396" s="23" t="s">
        <v>1664</v>
      </c>
      <c r="F396" s="23" t="s">
        <v>1665</v>
      </c>
      <c r="G396" s="23" t="s">
        <v>1666</v>
      </c>
      <c r="H396" s="20" t="s">
        <v>3139</v>
      </c>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v>10.7</v>
      </c>
      <c r="CI396" s="3">
        <v>2.5</v>
      </c>
      <c r="CJ396" s="3"/>
      <c r="CK396" s="3"/>
      <c r="CL396" s="3"/>
      <c r="CM396" s="3"/>
      <c r="CN396" s="3"/>
      <c r="CO396" s="23"/>
      <c r="CP396" s="23">
        <v>969</v>
      </c>
      <c r="CQ396" s="3">
        <v>969</v>
      </c>
      <c r="CR396" s="3"/>
      <c r="CS396" s="3"/>
      <c r="CT396" s="3"/>
      <c r="CU396" s="3"/>
      <c r="CV396" s="3">
        <v>1</v>
      </c>
      <c r="CW396" s="3">
        <v>0.5</v>
      </c>
      <c r="CX396" s="3">
        <v>1.4</v>
      </c>
      <c r="CY396" s="3"/>
      <c r="CZ396" s="3"/>
      <c r="DA396" s="23"/>
      <c r="DB396" s="23">
        <v>94</v>
      </c>
      <c r="DC396" s="2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row>
    <row r="397" spans="1:146" x14ac:dyDescent="0.3">
      <c r="A397" s="56" t="s">
        <v>1667</v>
      </c>
      <c r="B397" s="23" t="s">
        <v>654</v>
      </c>
      <c r="C397" s="24" t="s">
        <v>2</v>
      </c>
      <c r="D397" s="25">
        <v>135656979.44</v>
      </c>
      <c r="E397" s="23" t="s">
        <v>1668</v>
      </c>
      <c r="F397" s="23" t="s">
        <v>1669</v>
      </c>
      <c r="G397" s="23" t="s">
        <v>1670</v>
      </c>
      <c r="H397" s="20" t="s">
        <v>3139</v>
      </c>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v>13.9</v>
      </c>
      <c r="CJ397" s="3"/>
      <c r="CK397" s="3"/>
      <c r="CL397" s="3"/>
      <c r="CM397" s="3">
        <v>1</v>
      </c>
      <c r="CN397" s="3"/>
      <c r="CO397" s="23"/>
      <c r="CP397" s="23"/>
      <c r="CQ397" s="3"/>
      <c r="CR397" s="3">
        <v>1</v>
      </c>
      <c r="CS397" s="3">
        <v>2.7</v>
      </c>
      <c r="CT397" s="3">
        <v>1</v>
      </c>
      <c r="CU397" s="3">
        <v>1</v>
      </c>
      <c r="CV397" s="3">
        <v>1</v>
      </c>
      <c r="CW397" s="3"/>
      <c r="CX397" s="3">
        <v>12.3</v>
      </c>
      <c r="CY397" s="3"/>
      <c r="CZ397" s="3">
        <v>1</v>
      </c>
      <c r="DA397" s="23"/>
      <c r="DB397" s="23"/>
      <c r="DC397" s="23">
        <v>514320</v>
      </c>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row>
    <row r="398" spans="1:146" x14ac:dyDescent="0.3">
      <c r="A398" s="56" t="s">
        <v>1671</v>
      </c>
      <c r="B398" s="23" t="s">
        <v>654</v>
      </c>
      <c r="C398" s="24" t="s">
        <v>2</v>
      </c>
      <c r="D398" s="25">
        <v>2153902.94</v>
      </c>
      <c r="E398" s="23" t="s">
        <v>1672</v>
      </c>
      <c r="F398" s="23" t="s">
        <v>1673</v>
      </c>
      <c r="G398" s="23" t="s">
        <v>1674</v>
      </c>
      <c r="H398" s="20" t="s">
        <v>3139</v>
      </c>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v>1</v>
      </c>
      <c r="CN398" s="3"/>
      <c r="CO398" s="23"/>
      <c r="CP398" s="23"/>
      <c r="CQ398" s="3"/>
      <c r="CR398" s="3">
        <v>1</v>
      </c>
      <c r="CS398" s="3">
        <v>0.2</v>
      </c>
      <c r="CT398" s="3"/>
      <c r="CU398" s="3"/>
      <c r="CV398" s="3"/>
      <c r="CW398" s="3"/>
      <c r="CX398" s="3">
        <v>1.3</v>
      </c>
      <c r="CY398" s="3"/>
      <c r="CZ398" s="3"/>
      <c r="DA398" s="23"/>
      <c r="DB398" s="23"/>
      <c r="DC398" s="2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row>
    <row r="399" spans="1:146" x14ac:dyDescent="0.3">
      <c r="A399" s="56" t="s">
        <v>1675</v>
      </c>
      <c r="B399" s="23" t="s">
        <v>654</v>
      </c>
      <c r="C399" s="24" t="s">
        <v>2</v>
      </c>
      <c r="D399" s="25">
        <v>15005430.17</v>
      </c>
      <c r="E399" s="23" t="s">
        <v>1676</v>
      </c>
      <c r="F399" s="23" t="s">
        <v>1677</v>
      </c>
      <c r="G399" s="23" t="s">
        <v>1678</v>
      </c>
      <c r="H399" s="20" t="s">
        <v>3139</v>
      </c>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v>23.52</v>
      </c>
      <c r="CI399" s="3"/>
      <c r="CJ399" s="3"/>
      <c r="CK399" s="3"/>
      <c r="CL399" s="3"/>
      <c r="CM399" s="3">
        <v>1</v>
      </c>
      <c r="CN399" s="3"/>
      <c r="CO399" s="23"/>
      <c r="CP399" s="23">
        <v>1788</v>
      </c>
      <c r="CQ399" s="3">
        <v>1788</v>
      </c>
      <c r="CR399" s="3">
        <v>1</v>
      </c>
      <c r="CS399" s="3">
        <v>1.39</v>
      </c>
      <c r="CT399" s="3"/>
      <c r="CU399" s="3"/>
      <c r="CV399" s="3"/>
      <c r="CW399" s="3">
        <v>1.23</v>
      </c>
      <c r="CX399" s="3"/>
      <c r="CY399" s="3"/>
      <c r="CZ399" s="3"/>
      <c r="DA399" s="23"/>
      <c r="DB399" s="23">
        <v>108</v>
      </c>
      <c r="DC399" s="2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row>
    <row r="400" spans="1:146" x14ac:dyDescent="0.3">
      <c r="A400" s="56" t="s">
        <v>1679</v>
      </c>
      <c r="B400" s="23" t="s">
        <v>654</v>
      </c>
      <c r="C400" s="24" t="s">
        <v>2</v>
      </c>
      <c r="D400" s="25">
        <v>31941239.039999999</v>
      </c>
      <c r="E400" s="23" t="s">
        <v>1680</v>
      </c>
      <c r="F400" s="23" t="s">
        <v>1277</v>
      </c>
      <c r="G400" s="23" t="s">
        <v>1681</v>
      </c>
      <c r="H400" s="20" t="s">
        <v>3139</v>
      </c>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v>9.85</v>
      </c>
      <c r="CI400" s="3">
        <v>10.56</v>
      </c>
      <c r="CJ400" s="3"/>
      <c r="CK400" s="3"/>
      <c r="CL400" s="3"/>
      <c r="CM400" s="3">
        <v>1</v>
      </c>
      <c r="CN400" s="3"/>
      <c r="CO400" s="23"/>
      <c r="CP400" s="23">
        <v>290</v>
      </c>
      <c r="CQ400" s="3">
        <v>290</v>
      </c>
      <c r="CR400" s="3"/>
      <c r="CS400" s="3"/>
      <c r="CT400" s="3"/>
      <c r="CU400" s="3"/>
      <c r="CV400" s="3"/>
      <c r="CW400" s="3"/>
      <c r="CX400" s="3">
        <v>4.59</v>
      </c>
      <c r="CY400" s="3"/>
      <c r="CZ400" s="3"/>
      <c r="DA400" s="23"/>
      <c r="DB400" s="23"/>
      <c r="DC400" s="2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row>
    <row r="401" spans="1:146" x14ac:dyDescent="0.3">
      <c r="A401" s="56" t="s">
        <v>1682</v>
      </c>
      <c r="B401" s="23" t="s">
        <v>654</v>
      </c>
      <c r="C401" s="24" t="s">
        <v>2</v>
      </c>
      <c r="D401" s="25">
        <v>10125791.59</v>
      </c>
      <c r="E401" s="23" t="s">
        <v>1683</v>
      </c>
      <c r="F401" s="23" t="s">
        <v>1684</v>
      </c>
      <c r="G401" s="23" t="s">
        <v>1685</v>
      </c>
      <c r="H401" s="20" t="s">
        <v>3139</v>
      </c>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v>3.1</v>
      </c>
      <c r="CJ401" s="3"/>
      <c r="CK401" s="3"/>
      <c r="CL401" s="3"/>
      <c r="CM401" s="3">
        <v>1</v>
      </c>
      <c r="CN401" s="3"/>
      <c r="CO401" s="23"/>
      <c r="CP401" s="23"/>
      <c r="CQ401" s="3"/>
      <c r="CR401" s="3">
        <v>1</v>
      </c>
      <c r="CS401" s="3">
        <v>1.1299999999999999</v>
      </c>
      <c r="CT401" s="3"/>
      <c r="CU401" s="3"/>
      <c r="CV401" s="3">
        <v>1</v>
      </c>
      <c r="CW401" s="3"/>
      <c r="CX401" s="3">
        <v>3.8</v>
      </c>
      <c r="CY401" s="3"/>
      <c r="CZ401" s="3"/>
      <c r="DA401" s="23"/>
      <c r="DB401" s="23"/>
      <c r="DC401" s="2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row>
    <row r="402" spans="1:146" x14ac:dyDescent="0.3">
      <c r="A402" s="56" t="s">
        <v>1686</v>
      </c>
      <c r="B402" s="23" t="s">
        <v>654</v>
      </c>
      <c r="C402" s="24" t="s">
        <v>2</v>
      </c>
      <c r="D402" s="25">
        <v>3441805.59</v>
      </c>
      <c r="E402" s="23" t="s">
        <v>1687</v>
      </c>
      <c r="F402" s="23" t="s">
        <v>1688</v>
      </c>
      <c r="G402" s="23" t="s">
        <v>1689</v>
      </c>
      <c r="H402" s="20" t="s">
        <v>3139</v>
      </c>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v>3.29</v>
      </c>
      <c r="CI402" s="3">
        <v>1.66</v>
      </c>
      <c r="CJ402" s="3"/>
      <c r="CK402" s="3"/>
      <c r="CL402" s="3"/>
      <c r="CM402" s="3">
        <v>1</v>
      </c>
      <c r="CN402" s="3"/>
      <c r="CO402" s="23"/>
      <c r="CP402" s="23">
        <v>396</v>
      </c>
      <c r="CQ402" s="3">
        <v>396</v>
      </c>
      <c r="CR402" s="3"/>
      <c r="CS402" s="3"/>
      <c r="CT402" s="3"/>
      <c r="CU402" s="3"/>
      <c r="CV402" s="3"/>
      <c r="CW402" s="3"/>
      <c r="CX402" s="3"/>
      <c r="CY402" s="3"/>
      <c r="CZ402" s="3"/>
      <c r="DA402" s="23"/>
      <c r="DB402" s="23"/>
      <c r="DC402" s="2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row>
    <row r="403" spans="1:146" x14ac:dyDescent="0.3">
      <c r="A403" s="56" t="s">
        <v>1690</v>
      </c>
      <c r="B403" s="23" t="s">
        <v>654</v>
      </c>
      <c r="C403" s="24" t="s">
        <v>2</v>
      </c>
      <c r="D403" s="25">
        <v>84478245.269999996</v>
      </c>
      <c r="E403" s="23" t="s">
        <v>1691</v>
      </c>
      <c r="F403" s="23" t="s">
        <v>1107</v>
      </c>
      <c r="G403" s="23" t="s">
        <v>1692</v>
      </c>
      <c r="H403" s="20" t="s">
        <v>3139</v>
      </c>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v>6.18</v>
      </c>
      <c r="CI403" s="3"/>
      <c r="CJ403" s="3">
        <v>23.22</v>
      </c>
      <c r="CK403" s="3"/>
      <c r="CL403" s="3"/>
      <c r="CM403" s="3">
        <v>1</v>
      </c>
      <c r="CN403" s="3"/>
      <c r="CO403" s="23"/>
      <c r="CP403" s="23">
        <v>373</v>
      </c>
      <c r="CQ403" s="3">
        <v>373</v>
      </c>
      <c r="CR403" s="16" t="s">
        <v>3159</v>
      </c>
      <c r="CS403" s="3">
        <v>14</v>
      </c>
      <c r="CT403" s="3"/>
      <c r="CU403" s="3"/>
      <c r="CV403" s="3"/>
      <c r="CW403" s="3">
        <v>3.6</v>
      </c>
      <c r="CX403" s="3">
        <v>1.82</v>
      </c>
      <c r="CY403" s="3">
        <v>5.28</v>
      </c>
      <c r="CZ403" s="3"/>
      <c r="DA403" s="23"/>
      <c r="DB403" s="23"/>
      <c r="DC403" s="2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row>
    <row r="404" spans="1:146" x14ac:dyDescent="0.3">
      <c r="A404" s="56" t="s">
        <v>1693</v>
      </c>
      <c r="B404" s="23" t="s">
        <v>654</v>
      </c>
      <c r="C404" s="24" t="s">
        <v>2</v>
      </c>
      <c r="D404" s="25">
        <v>175461515.62</v>
      </c>
      <c r="E404" s="23" t="s">
        <v>1694</v>
      </c>
      <c r="F404" s="23" t="s">
        <v>278</v>
      </c>
      <c r="G404" s="23" t="s">
        <v>1695</v>
      </c>
      <c r="H404" s="20" t="s">
        <v>3139</v>
      </c>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v>6.02</v>
      </c>
      <c r="CI404" s="3">
        <v>45.88</v>
      </c>
      <c r="CJ404" s="3"/>
      <c r="CK404" s="3"/>
      <c r="CL404" s="3"/>
      <c r="CM404" s="3"/>
      <c r="CN404" s="3">
        <v>2</v>
      </c>
      <c r="CO404" s="23"/>
      <c r="CP404" s="23">
        <v>209</v>
      </c>
      <c r="CQ404" s="3">
        <v>209</v>
      </c>
      <c r="CR404" s="3">
        <v>1</v>
      </c>
      <c r="CS404" s="3">
        <v>1.03</v>
      </c>
      <c r="CT404" s="3"/>
      <c r="CU404" s="3"/>
      <c r="CV404" s="3">
        <v>1</v>
      </c>
      <c r="CW404" s="3"/>
      <c r="CX404" s="3"/>
      <c r="CY404" s="3"/>
      <c r="CZ404" s="3"/>
      <c r="DA404" s="23"/>
      <c r="DB404" s="23"/>
      <c r="DC404" s="2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row>
    <row r="405" spans="1:146" x14ac:dyDescent="0.3">
      <c r="A405" s="56" t="s">
        <v>1696</v>
      </c>
      <c r="B405" s="23" t="s">
        <v>654</v>
      </c>
      <c r="C405" s="24" t="s">
        <v>2</v>
      </c>
      <c r="D405" s="25">
        <v>22753294.91</v>
      </c>
      <c r="E405" s="23" t="s">
        <v>1697</v>
      </c>
      <c r="F405" s="23" t="s">
        <v>1698</v>
      </c>
      <c r="G405" s="23" t="s">
        <v>1699</v>
      </c>
      <c r="H405" s="20" t="s">
        <v>3139</v>
      </c>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v>2.06</v>
      </c>
      <c r="CJ405" s="3">
        <v>3.91</v>
      </c>
      <c r="CK405" s="3"/>
      <c r="CL405" s="3"/>
      <c r="CM405" s="3">
        <v>1</v>
      </c>
      <c r="CN405" s="3"/>
      <c r="CO405" s="23">
        <v>12284</v>
      </c>
      <c r="CP405" s="23">
        <v>12284</v>
      </c>
      <c r="CQ405" s="3"/>
      <c r="CR405" s="3">
        <v>1</v>
      </c>
      <c r="CS405" s="3">
        <v>0.3</v>
      </c>
      <c r="CT405" s="3"/>
      <c r="CU405" s="3"/>
      <c r="CV405" s="3"/>
      <c r="CW405" s="3">
        <v>4.2</v>
      </c>
      <c r="CX405" s="3">
        <v>1.27</v>
      </c>
      <c r="CY405" s="3">
        <v>1.26</v>
      </c>
      <c r="CZ405" s="3">
        <v>1</v>
      </c>
      <c r="DA405" s="23"/>
      <c r="DB405" s="23">
        <v>12434</v>
      </c>
      <c r="DC405" s="23">
        <v>2500</v>
      </c>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row>
    <row r="406" spans="1:146" x14ac:dyDescent="0.3">
      <c r="A406" s="56" t="s">
        <v>1700</v>
      </c>
      <c r="B406" s="23" t="s">
        <v>654</v>
      </c>
      <c r="C406" s="24" t="s">
        <v>2</v>
      </c>
      <c r="D406" s="25">
        <v>7638882.8200000003</v>
      </c>
      <c r="E406" s="23" t="s">
        <v>1701</v>
      </c>
      <c r="F406" s="23" t="s">
        <v>1182</v>
      </c>
      <c r="G406" s="23" t="s">
        <v>1702</v>
      </c>
      <c r="H406" s="20" t="s">
        <v>3139</v>
      </c>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v>12.22</v>
      </c>
      <c r="CI406" s="3"/>
      <c r="CJ406" s="3"/>
      <c r="CK406" s="3"/>
      <c r="CL406" s="3"/>
      <c r="CM406" s="3"/>
      <c r="CN406" s="3"/>
      <c r="CO406" s="23"/>
      <c r="CP406" s="23">
        <v>713</v>
      </c>
      <c r="CQ406" s="3">
        <v>713</v>
      </c>
      <c r="CR406" s="3"/>
      <c r="CS406" s="3"/>
      <c r="CT406" s="3"/>
      <c r="CU406" s="3"/>
      <c r="CV406" s="3">
        <v>1</v>
      </c>
      <c r="CW406" s="3"/>
      <c r="CX406" s="3"/>
      <c r="CY406" s="3"/>
      <c r="CZ406" s="3"/>
      <c r="DA406" s="23"/>
      <c r="DB406" s="23"/>
      <c r="DC406" s="2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row>
    <row r="407" spans="1:146" x14ac:dyDescent="0.3">
      <c r="A407" s="56" t="s">
        <v>1703</v>
      </c>
      <c r="B407" s="23" t="s">
        <v>654</v>
      </c>
      <c r="C407" s="24" t="s">
        <v>2</v>
      </c>
      <c r="D407" s="25">
        <v>12502360.51</v>
      </c>
      <c r="E407" s="23" t="s">
        <v>1704</v>
      </c>
      <c r="F407" s="23" t="s">
        <v>1705</v>
      </c>
      <c r="G407" s="23" t="s">
        <v>1706</v>
      </c>
      <c r="H407" s="20" t="s">
        <v>3139</v>
      </c>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v>21.28</v>
      </c>
      <c r="CI407" s="3"/>
      <c r="CJ407" s="3"/>
      <c r="CK407" s="3"/>
      <c r="CL407" s="3"/>
      <c r="CM407" s="3"/>
      <c r="CN407" s="3"/>
      <c r="CO407" s="23"/>
      <c r="CP407" s="23">
        <v>2500</v>
      </c>
      <c r="CQ407" s="3">
        <v>2500</v>
      </c>
      <c r="CR407" s="3"/>
      <c r="CS407" s="3"/>
      <c r="CT407" s="3"/>
      <c r="CU407" s="3"/>
      <c r="CV407" s="3"/>
      <c r="CW407" s="3"/>
      <c r="CX407" s="3"/>
      <c r="CY407" s="3"/>
      <c r="CZ407" s="3"/>
      <c r="DA407" s="23"/>
      <c r="DB407" s="23"/>
      <c r="DC407" s="2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row>
    <row r="408" spans="1:146" x14ac:dyDescent="0.3">
      <c r="A408" s="56" t="s">
        <v>1707</v>
      </c>
      <c r="B408" s="23" t="s">
        <v>654</v>
      </c>
      <c r="C408" s="24" t="s">
        <v>2</v>
      </c>
      <c r="D408" s="25">
        <v>73112816.140000001</v>
      </c>
      <c r="E408" s="23" t="s">
        <v>1708</v>
      </c>
      <c r="F408" s="23" t="s">
        <v>938</v>
      </c>
      <c r="G408" s="23" t="s">
        <v>1709</v>
      </c>
      <c r="H408" s="20" t="s">
        <v>3139</v>
      </c>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v>7.48</v>
      </c>
      <c r="CI408" s="3">
        <v>4.03</v>
      </c>
      <c r="CJ408" s="3"/>
      <c r="CK408" s="3"/>
      <c r="CL408" s="3"/>
      <c r="CM408" s="3">
        <v>1</v>
      </c>
      <c r="CN408" s="3"/>
      <c r="CO408" s="23"/>
      <c r="CP408" s="23">
        <v>935</v>
      </c>
      <c r="CQ408" s="3">
        <v>935</v>
      </c>
      <c r="CR408" s="3">
        <v>1</v>
      </c>
      <c r="CS408" s="3">
        <v>1.3</v>
      </c>
      <c r="CT408" s="3"/>
      <c r="CU408" s="3"/>
      <c r="CV408" s="3"/>
      <c r="CW408" s="3">
        <v>0.99</v>
      </c>
      <c r="CX408" s="3">
        <v>0.34</v>
      </c>
      <c r="CY408" s="3"/>
      <c r="CZ408" s="3">
        <v>1</v>
      </c>
      <c r="DA408" s="23">
        <v>1</v>
      </c>
      <c r="DB408" s="23">
        <v>119</v>
      </c>
      <c r="DC408" s="23">
        <v>2115703</v>
      </c>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c r="EG408" s="3"/>
      <c r="EH408" s="3"/>
      <c r="EI408" s="3"/>
      <c r="EJ408" s="3"/>
      <c r="EK408" s="3"/>
      <c r="EL408" s="3"/>
      <c r="EM408" s="3"/>
      <c r="EN408" s="3"/>
      <c r="EO408" s="3"/>
      <c r="EP408" s="3"/>
    </row>
    <row r="409" spans="1:146" x14ac:dyDescent="0.3">
      <c r="A409" s="56" t="s">
        <v>1710</v>
      </c>
      <c r="B409" s="23" t="s">
        <v>654</v>
      </c>
      <c r="C409" s="24" t="s">
        <v>2</v>
      </c>
      <c r="D409" s="25">
        <v>3348480.96</v>
      </c>
      <c r="E409" s="23" t="s">
        <v>1711</v>
      </c>
      <c r="F409" s="23" t="s">
        <v>1712</v>
      </c>
      <c r="G409" s="23" t="s">
        <v>1713</v>
      </c>
      <c r="H409" s="20" t="s">
        <v>3139</v>
      </c>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v>4.3</v>
      </c>
      <c r="CI409" s="3"/>
      <c r="CJ409" s="3"/>
      <c r="CK409" s="3"/>
      <c r="CL409" s="3"/>
      <c r="CM409" s="3"/>
      <c r="CN409" s="3"/>
      <c r="CO409" s="23"/>
      <c r="CP409" s="23">
        <v>402</v>
      </c>
      <c r="CQ409" s="3">
        <v>402</v>
      </c>
      <c r="CR409" s="3"/>
      <c r="CS409" s="3"/>
      <c r="CT409" s="3"/>
      <c r="CU409" s="3"/>
      <c r="CV409" s="3"/>
      <c r="CW409" s="3">
        <v>0.28000000000000003</v>
      </c>
      <c r="CX409" s="3">
        <v>0.52</v>
      </c>
      <c r="CY409" s="3"/>
      <c r="CZ409" s="3"/>
      <c r="DA409" s="23"/>
      <c r="DB409" s="23">
        <v>20</v>
      </c>
      <c r="DC409" s="2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row>
    <row r="410" spans="1:146" x14ac:dyDescent="0.3">
      <c r="A410" s="56" t="s">
        <v>1714</v>
      </c>
      <c r="B410" s="23" t="s">
        <v>654</v>
      </c>
      <c r="C410" s="24" t="s">
        <v>2</v>
      </c>
      <c r="D410" s="25">
        <v>7874083.0700000003</v>
      </c>
      <c r="E410" s="23" t="s">
        <v>1715</v>
      </c>
      <c r="F410" s="23" t="s">
        <v>1716</v>
      </c>
      <c r="G410" s="23" t="s">
        <v>1717</v>
      </c>
      <c r="H410" s="20" t="s">
        <v>3139</v>
      </c>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v>9.7100000000000009</v>
      </c>
      <c r="CI410" s="3">
        <v>12.43</v>
      </c>
      <c r="CJ410" s="3"/>
      <c r="CK410" s="3"/>
      <c r="CL410" s="3"/>
      <c r="CM410" s="3"/>
      <c r="CN410" s="3"/>
      <c r="CO410" s="23"/>
      <c r="CP410" s="23">
        <v>880</v>
      </c>
      <c r="CQ410" s="3">
        <v>880</v>
      </c>
      <c r="CR410" s="3"/>
      <c r="CS410" s="3"/>
      <c r="CT410" s="3"/>
      <c r="CU410" s="3"/>
      <c r="CV410" s="3">
        <v>1</v>
      </c>
      <c r="CW410" s="3"/>
      <c r="CX410" s="3"/>
      <c r="CY410" s="3"/>
      <c r="CZ410" s="3"/>
      <c r="DA410" s="23"/>
      <c r="DB410" s="23"/>
      <c r="DC410" s="2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row>
    <row r="411" spans="1:146" x14ac:dyDescent="0.3">
      <c r="A411" s="56" t="s">
        <v>1718</v>
      </c>
      <c r="B411" s="23" t="s">
        <v>654</v>
      </c>
      <c r="C411" s="24" t="s">
        <v>2</v>
      </c>
      <c r="D411" s="25">
        <v>27686705.32</v>
      </c>
      <c r="E411" s="23" t="s">
        <v>1719</v>
      </c>
      <c r="F411" s="23" t="s">
        <v>1720</v>
      </c>
      <c r="G411" s="23" t="s">
        <v>1721</v>
      </c>
      <c r="H411" s="20" t="s">
        <v>3139</v>
      </c>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v>1</v>
      </c>
      <c r="CN411" s="3"/>
      <c r="CO411" s="23">
        <v>96667</v>
      </c>
      <c r="CP411" s="23">
        <v>96667</v>
      </c>
      <c r="CQ411" s="3"/>
      <c r="CR411" s="3">
        <v>1</v>
      </c>
      <c r="CS411" s="3">
        <v>1.75</v>
      </c>
      <c r="CT411" s="3"/>
      <c r="CU411" s="3"/>
      <c r="CV411" s="3"/>
      <c r="CW411" s="3"/>
      <c r="CX411" s="3"/>
      <c r="CY411" s="3"/>
      <c r="CZ411" s="3"/>
      <c r="DA411" s="23"/>
      <c r="DB411" s="23"/>
      <c r="DC411" s="2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row>
    <row r="412" spans="1:146" x14ac:dyDescent="0.3">
      <c r="A412" s="56" t="s">
        <v>1722</v>
      </c>
      <c r="B412" s="23" t="s">
        <v>654</v>
      </c>
      <c r="C412" s="24" t="s">
        <v>2</v>
      </c>
      <c r="D412" s="25">
        <v>3520161.84</v>
      </c>
      <c r="E412" s="23" t="s">
        <v>1723</v>
      </c>
      <c r="F412" s="23" t="s">
        <v>1231</v>
      </c>
      <c r="G412" s="23" t="s">
        <v>1724</v>
      </c>
      <c r="H412" s="20" t="s">
        <v>3139</v>
      </c>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v>3.89</v>
      </c>
      <c r="CI412" s="3">
        <v>0.42</v>
      </c>
      <c r="CJ412" s="3"/>
      <c r="CK412" s="3"/>
      <c r="CL412" s="3"/>
      <c r="CM412" s="3">
        <v>1</v>
      </c>
      <c r="CN412" s="3"/>
      <c r="CO412" s="23"/>
      <c r="CP412" s="23">
        <v>48</v>
      </c>
      <c r="CQ412" s="3">
        <v>48</v>
      </c>
      <c r="CR412" s="3">
        <v>1</v>
      </c>
      <c r="CS412" s="3">
        <v>0.18</v>
      </c>
      <c r="CT412" s="3"/>
      <c r="CU412" s="3"/>
      <c r="CV412" s="3"/>
      <c r="CW412" s="3">
        <v>2.16</v>
      </c>
      <c r="CX412" s="3"/>
      <c r="CY412" s="3"/>
      <c r="CZ412" s="3"/>
      <c r="DA412" s="23"/>
      <c r="DB412" s="23">
        <v>18</v>
      </c>
      <c r="DC412" s="2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c r="EG412" s="3"/>
      <c r="EH412" s="3"/>
      <c r="EI412" s="3"/>
      <c r="EJ412" s="3"/>
      <c r="EK412" s="3"/>
      <c r="EL412" s="3"/>
      <c r="EM412" s="3"/>
      <c r="EN412" s="3"/>
      <c r="EO412" s="3"/>
      <c r="EP412" s="3"/>
    </row>
    <row r="413" spans="1:146" x14ac:dyDescent="0.3">
      <c r="A413" s="56" t="s">
        <v>1725</v>
      </c>
      <c r="B413" s="23" t="s">
        <v>654</v>
      </c>
      <c r="C413" s="24" t="s">
        <v>2</v>
      </c>
      <c r="D413" s="25">
        <v>45014830.340000004</v>
      </c>
      <c r="E413" s="23" t="s">
        <v>1726</v>
      </c>
      <c r="F413" s="23" t="s">
        <v>1727</v>
      </c>
      <c r="G413" s="23" t="s">
        <v>1728</v>
      </c>
      <c r="H413" s="20" t="s">
        <v>3139</v>
      </c>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v>0.7</v>
      </c>
      <c r="CI413" s="3">
        <v>6.33</v>
      </c>
      <c r="CJ413" s="3"/>
      <c r="CK413" s="3"/>
      <c r="CL413" s="3"/>
      <c r="CM413" s="3">
        <v>1</v>
      </c>
      <c r="CN413" s="3"/>
      <c r="CO413" s="23"/>
      <c r="CP413" s="23">
        <v>94</v>
      </c>
      <c r="CQ413" s="3">
        <v>94</v>
      </c>
      <c r="CR413" s="16" t="s">
        <v>3159</v>
      </c>
      <c r="CS413" s="3">
        <v>1</v>
      </c>
      <c r="CT413" s="3">
        <v>1</v>
      </c>
      <c r="CU413" s="3"/>
      <c r="CV413" s="3"/>
      <c r="CW413" s="3">
        <v>3.1</v>
      </c>
      <c r="CX413" s="3"/>
      <c r="CY413" s="3"/>
      <c r="CZ413" s="3"/>
      <c r="DA413" s="23"/>
      <c r="DB413" s="23">
        <v>151</v>
      </c>
      <c r="DC413" s="2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c r="EF413" s="3"/>
      <c r="EG413" s="3"/>
      <c r="EH413" s="3"/>
      <c r="EI413" s="3"/>
      <c r="EJ413" s="3"/>
      <c r="EK413" s="3"/>
      <c r="EL413" s="3"/>
      <c r="EM413" s="3"/>
      <c r="EN413" s="3"/>
      <c r="EO413" s="3"/>
      <c r="EP413" s="3"/>
    </row>
    <row r="414" spans="1:146" x14ac:dyDescent="0.3">
      <c r="A414" s="56" t="s">
        <v>1729</v>
      </c>
      <c r="B414" s="23" t="s">
        <v>654</v>
      </c>
      <c r="C414" s="24" t="s">
        <v>2</v>
      </c>
      <c r="D414" s="25">
        <v>35828294.960000001</v>
      </c>
      <c r="E414" s="23" t="s">
        <v>1730</v>
      </c>
      <c r="F414" s="23" t="s">
        <v>1155</v>
      </c>
      <c r="G414" s="23" t="s">
        <v>1731</v>
      </c>
      <c r="H414" s="20" t="s">
        <v>3139</v>
      </c>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v>1</v>
      </c>
      <c r="CN414" s="3"/>
      <c r="CO414" s="23"/>
      <c r="CP414" s="23"/>
      <c r="CQ414" s="3"/>
      <c r="CR414" s="3">
        <v>1</v>
      </c>
      <c r="CS414" s="3">
        <v>0.28000000000000003</v>
      </c>
      <c r="CT414" s="3"/>
      <c r="CU414" s="3"/>
      <c r="CV414" s="3"/>
      <c r="CW414" s="3"/>
      <c r="CX414" s="3"/>
      <c r="CY414" s="3"/>
      <c r="CZ414" s="3">
        <v>1</v>
      </c>
      <c r="DA414" s="23"/>
      <c r="DB414" s="23"/>
      <c r="DC414" s="23">
        <v>770000</v>
      </c>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c r="EF414" s="3"/>
      <c r="EG414" s="3"/>
      <c r="EH414" s="3"/>
      <c r="EI414" s="3"/>
      <c r="EJ414" s="3"/>
      <c r="EK414" s="3"/>
      <c r="EL414" s="3"/>
      <c r="EM414" s="3"/>
      <c r="EN414" s="3"/>
      <c r="EO414" s="3"/>
      <c r="EP414" s="3"/>
    </row>
    <row r="415" spans="1:146" x14ac:dyDescent="0.3">
      <c r="A415" s="56" t="s">
        <v>1732</v>
      </c>
      <c r="B415" s="23" t="s">
        <v>654</v>
      </c>
      <c r="C415" s="24" t="s">
        <v>2</v>
      </c>
      <c r="D415" s="25">
        <v>38070425.600000001</v>
      </c>
      <c r="E415" s="23" t="s">
        <v>1733</v>
      </c>
      <c r="F415" s="23" t="s">
        <v>1734</v>
      </c>
      <c r="G415" s="23" t="s">
        <v>1735</v>
      </c>
      <c r="H415" s="20" t="s">
        <v>3139</v>
      </c>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v>26.39</v>
      </c>
      <c r="CI415" s="3"/>
      <c r="CJ415" s="3"/>
      <c r="CK415" s="3"/>
      <c r="CL415" s="3"/>
      <c r="CM415" s="3">
        <v>1</v>
      </c>
      <c r="CN415" s="3"/>
      <c r="CO415" s="23"/>
      <c r="CP415" s="23">
        <v>1322</v>
      </c>
      <c r="CQ415" s="3">
        <v>1322</v>
      </c>
      <c r="CR415" s="3">
        <v>1</v>
      </c>
      <c r="CS415" s="3">
        <v>2</v>
      </c>
      <c r="CT415" s="3">
        <v>1</v>
      </c>
      <c r="CU415" s="3"/>
      <c r="CV415" s="3">
        <v>1</v>
      </c>
      <c r="CW415" s="3">
        <v>1.24</v>
      </c>
      <c r="CX415" s="3">
        <v>0.76</v>
      </c>
      <c r="CY415" s="3"/>
      <c r="CZ415" s="3"/>
      <c r="DA415" s="23"/>
      <c r="DB415" s="23">
        <v>48</v>
      </c>
      <c r="DC415" s="2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row>
    <row r="416" spans="1:146" x14ac:dyDescent="0.3">
      <c r="A416" s="56" t="s">
        <v>1736</v>
      </c>
      <c r="B416" s="23" t="s">
        <v>654</v>
      </c>
      <c r="C416" s="24" t="s">
        <v>2</v>
      </c>
      <c r="D416" s="25">
        <v>2435864.27</v>
      </c>
      <c r="E416" s="23" t="s">
        <v>1737</v>
      </c>
      <c r="F416" s="23" t="s">
        <v>1738</v>
      </c>
      <c r="G416" s="23" t="s">
        <v>1739</v>
      </c>
      <c r="H416" s="20" t="s">
        <v>3139</v>
      </c>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v>7.88</v>
      </c>
      <c r="CI416" s="3"/>
      <c r="CJ416" s="3"/>
      <c r="CK416" s="3"/>
      <c r="CL416" s="3"/>
      <c r="CM416" s="3"/>
      <c r="CN416" s="3"/>
      <c r="CO416" s="23"/>
      <c r="CP416" s="23">
        <v>728</v>
      </c>
      <c r="CQ416" s="3">
        <v>728</v>
      </c>
      <c r="CR416" s="3"/>
      <c r="CS416" s="3"/>
      <c r="CT416" s="3"/>
      <c r="CU416" s="3"/>
      <c r="CV416" s="3"/>
      <c r="CW416" s="3"/>
      <c r="CX416" s="3"/>
      <c r="CY416" s="3"/>
      <c r="CZ416" s="3"/>
      <c r="DA416" s="23"/>
      <c r="DB416" s="23"/>
      <c r="DC416" s="2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row>
    <row r="417" spans="1:146" x14ac:dyDescent="0.3">
      <c r="A417" s="56" t="s">
        <v>1740</v>
      </c>
      <c r="B417" s="23" t="s">
        <v>654</v>
      </c>
      <c r="C417" s="24" t="s">
        <v>2</v>
      </c>
      <c r="D417" s="25">
        <v>11319512.189999999</v>
      </c>
      <c r="E417" s="23" t="s">
        <v>1741</v>
      </c>
      <c r="F417" s="23" t="s">
        <v>1742</v>
      </c>
      <c r="G417" s="23" t="s">
        <v>1743</v>
      </c>
      <c r="H417" s="20" t="s">
        <v>3139</v>
      </c>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v>18.850000000000001</v>
      </c>
      <c r="CI417" s="3"/>
      <c r="CJ417" s="3"/>
      <c r="CK417" s="3"/>
      <c r="CL417" s="3">
        <v>1</v>
      </c>
      <c r="CM417" s="3"/>
      <c r="CN417" s="3"/>
      <c r="CO417" s="23">
        <v>2300</v>
      </c>
      <c r="CP417" s="23">
        <v>2300</v>
      </c>
      <c r="CQ417" s="3">
        <v>2300</v>
      </c>
      <c r="CR417" s="3">
        <v>1</v>
      </c>
      <c r="CS417" s="3">
        <v>0.05</v>
      </c>
      <c r="CT417" s="3"/>
      <c r="CU417" s="3"/>
      <c r="CV417" s="3"/>
      <c r="CW417" s="3"/>
      <c r="CX417" s="3"/>
      <c r="CY417" s="3"/>
      <c r="CZ417" s="3"/>
      <c r="DA417" s="23"/>
      <c r="DB417" s="23"/>
      <c r="DC417" s="2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row>
    <row r="418" spans="1:146" x14ac:dyDescent="0.3">
      <c r="A418" s="56" t="s">
        <v>1744</v>
      </c>
      <c r="B418" s="23" t="s">
        <v>654</v>
      </c>
      <c r="C418" s="24" t="s">
        <v>2</v>
      </c>
      <c r="D418" s="25">
        <v>15804033.35</v>
      </c>
      <c r="E418" s="23" t="s">
        <v>1745</v>
      </c>
      <c r="F418" s="23" t="s">
        <v>1746</v>
      </c>
      <c r="G418" s="23" t="s">
        <v>1747</v>
      </c>
      <c r="H418" s="20" t="s">
        <v>3139</v>
      </c>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v>3.03</v>
      </c>
      <c r="CJ418" s="3"/>
      <c r="CK418" s="3"/>
      <c r="CL418" s="3"/>
      <c r="CM418" s="3">
        <v>1</v>
      </c>
      <c r="CN418" s="3"/>
      <c r="CO418" s="23">
        <v>14812</v>
      </c>
      <c r="CP418" s="23">
        <v>14812</v>
      </c>
      <c r="CQ418" s="3"/>
      <c r="CR418" s="3">
        <v>1</v>
      </c>
      <c r="CS418" s="3">
        <v>7.0000000000000007E-2</v>
      </c>
      <c r="CT418" s="3"/>
      <c r="CU418" s="3"/>
      <c r="CV418" s="3"/>
      <c r="CW418" s="3"/>
      <c r="CX418" s="3"/>
      <c r="CY418" s="3"/>
      <c r="CZ418" s="3">
        <v>1</v>
      </c>
      <c r="DA418" s="23">
        <v>3</v>
      </c>
      <c r="DB418" s="23"/>
      <c r="DC418" s="23">
        <v>601400</v>
      </c>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row>
    <row r="419" spans="1:146" x14ac:dyDescent="0.3">
      <c r="A419" s="56" t="s">
        <v>1748</v>
      </c>
      <c r="B419" s="23" t="s">
        <v>654</v>
      </c>
      <c r="C419" s="24" t="s">
        <v>2</v>
      </c>
      <c r="D419" s="25">
        <v>18143390.550000001</v>
      </c>
      <c r="E419" s="23" t="s">
        <v>1749</v>
      </c>
      <c r="F419" s="23" t="s">
        <v>1750</v>
      </c>
      <c r="G419" s="23" t="s">
        <v>1751</v>
      </c>
      <c r="H419" s="20" t="s">
        <v>3139</v>
      </c>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v>23.94</v>
      </c>
      <c r="CI419" s="3"/>
      <c r="CJ419" s="3"/>
      <c r="CK419" s="3"/>
      <c r="CL419" s="3"/>
      <c r="CM419" s="3"/>
      <c r="CN419" s="3"/>
      <c r="CO419" s="23"/>
      <c r="CP419" s="23">
        <v>2852</v>
      </c>
      <c r="CQ419" s="3">
        <v>2852</v>
      </c>
      <c r="CR419" s="3"/>
      <c r="CS419" s="3"/>
      <c r="CT419" s="3"/>
      <c r="CU419" s="3"/>
      <c r="CV419" s="3"/>
      <c r="CW419" s="3"/>
      <c r="CX419" s="3"/>
      <c r="CY419" s="3"/>
      <c r="CZ419" s="3"/>
      <c r="DA419" s="23"/>
      <c r="DB419" s="23"/>
      <c r="DC419" s="2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row>
    <row r="420" spans="1:146" x14ac:dyDescent="0.3">
      <c r="A420" s="56" t="s">
        <v>1752</v>
      </c>
      <c r="B420" s="23" t="s">
        <v>654</v>
      </c>
      <c r="C420" s="24" t="s">
        <v>2</v>
      </c>
      <c r="D420" s="25">
        <v>2380886.38</v>
      </c>
      <c r="E420" s="23" t="s">
        <v>1753</v>
      </c>
      <c r="F420" s="23" t="s">
        <v>1754</v>
      </c>
      <c r="G420" s="23" t="s">
        <v>1755</v>
      </c>
      <c r="H420" s="20" t="s">
        <v>3139</v>
      </c>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v>6.75</v>
      </c>
      <c r="CI420" s="3"/>
      <c r="CJ420" s="3"/>
      <c r="CK420" s="3"/>
      <c r="CL420" s="3"/>
      <c r="CM420" s="3"/>
      <c r="CN420" s="3"/>
      <c r="CO420" s="23"/>
      <c r="CP420" s="23">
        <v>456</v>
      </c>
      <c r="CQ420" s="3">
        <v>456</v>
      </c>
      <c r="CR420" s="3"/>
      <c r="CS420" s="3"/>
      <c r="CT420" s="3"/>
      <c r="CU420" s="3"/>
      <c r="CV420" s="3"/>
      <c r="CW420" s="3"/>
      <c r="CX420" s="3"/>
      <c r="CY420" s="3"/>
      <c r="CZ420" s="3"/>
      <c r="DA420" s="23"/>
      <c r="DB420" s="23"/>
      <c r="DC420" s="2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row>
    <row r="421" spans="1:146" x14ac:dyDescent="0.3">
      <c r="A421" s="56" t="s">
        <v>1756</v>
      </c>
      <c r="B421" s="23" t="s">
        <v>654</v>
      </c>
      <c r="C421" s="24" t="s">
        <v>2</v>
      </c>
      <c r="D421" s="25">
        <v>2992020.93</v>
      </c>
      <c r="E421" s="23" t="s">
        <v>1757</v>
      </c>
      <c r="F421" s="23" t="s">
        <v>1758</v>
      </c>
      <c r="G421" s="23" t="s">
        <v>1759</v>
      </c>
      <c r="H421" s="20" t="s">
        <v>3139</v>
      </c>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v>8.5500000000000007</v>
      </c>
      <c r="CI421" s="3"/>
      <c r="CJ421" s="3"/>
      <c r="CK421" s="3"/>
      <c r="CL421" s="3"/>
      <c r="CM421" s="3"/>
      <c r="CN421" s="3"/>
      <c r="CO421" s="23"/>
      <c r="CP421" s="23">
        <v>780</v>
      </c>
      <c r="CQ421" s="3">
        <v>780</v>
      </c>
      <c r="CR421" s="3"/>
      <c r="CS421" s="3"/>
      <c r="CT421" s="3"/>
      <c r="CU421" s="3"/>
      <c r="CV421" s="3"/>
      <c r="CW421" s="3"/>
      <c r="CX421" s="3"/>
      <c r="CY421" s="3"/>
      <c r="CZ421" s="3"/>
      <c r="DA421" s="23"/>
      <c r="DB421" s="23"/>
      <c r="DC421" s="2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c r="EG421" s="3"/>
      <c r="EH421" s="3"/>
      <c r="EI421" s="3"/>
      <c r="EJ421" s="3"/>
      <c r="EK421" s="3"/>
      <c r="EL421" s="3"/>
      <c r="EM421" s="3"/>
      <c r="EN421" s="3"/>
      <c r="EO421" s="3"/>
      <c r="EP421" s="3"/>
    </row>
    <row r="422" spans="1:146" x14ac:dyDescent="0.3">
      <c r="A422" s="56" t="s">
        <v>1760</v>
      </c>
      <c r="B422" s="23" t="s">
        <v>654</v>
      </c>
      <c r="C422" s="24" t="s">
        <v>2</v>
      </c>
      <c r="D422" s="25">
        <v>9438678.3699999992</v>
      </c>
      <c r="E422" s="23" t="s">
        <v>1761</v>
      </c>
      <c r="F422" s="23" t="s">
        <v>1762</v>
      </c>
      <c r="G422" s="23" t="s">
        <v>1763</v>
      </c>
      <c r="H422" s="20" t="s">
        <v>3139</v>
      </c>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v>1</v>
      </c>
      <c r="CN422" s="3"/>
      <c r="CO422" s="23">
        <v>13515</v>
      </c>
      <c r="CP422" s="23">
        <v>13515</v>
      </c>
      <c r="CQ422" s="3"/>
      <c r="CR422" s="3"/>
      <c r="CS422" s="3"/>
      <c r="CT422" s="3"/>
      <c r="CU422" s="3"/>
      <c r="CV422" s="3"/>
      <c r="CW422" s="3">
        <v>2.76</v>
      </c>
      <c r="CX422" s="3">
        <v>0.54</v>
      </c>
      <c r="CY422" s="3"/>
      <c r="CZ422" s="3">
        <v>1</v>
      </c>
      <c r="DA422" s="23"/>
      <c r="DB422" s="23">
        <v>1348</v>
      </c>
      <c r="DC422" s="2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c r="EG422" s="3"/>
      <c r="EH422" s="3"/>
      <c r="EI422" s="3"/>
      <c r="EJ422" s="3"/>
      <c r="EK422" s="3"/>
      <c r="EL422" s="3"/>
      <c r="EM422" s="3"/>
      <c r="EN422" s="3"/>
      <c r="EO422" s="3"/>
      <c r="EP422" s="3"/>
    </row>
    <row r="423" spans="1:146" x14ac:dyDescent="0.3">
      <c r="A423" s="56" t="s">
        <v>1764</v>
      </c>
      <c r="B423" s="23" t="s">
        <v>654</v>
      </c>
      <c r="C423" s="24" t="s">
        <v>2</v>
      </c>
      <c r="D423" s="25">
        <v>103659191.69</v>
      </c>
      <c r="E423" s="23" t="s">
        <v>1765</v>
      </c>
      <c r="F423" s="23" t="s">
        <v>1766</v>
      </c>
      <c r="G423" s="23" t="s">
        <v>1767</v>
      </c>
      <c r="H423" s="20" t="s">
        <v>3139</v>
      </c>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v>1.9</v>
      </c>
      <c r="CI423" s="3">
        <v>2.2000000000000002</v>
      </c>
      <c r="CJ423" s="3"/>
      <c r="CK423" s="3"/>
      <c r="CL423" s="3"/>
      <c r="CM423" s="3">
        <v>1</v>
      </c>
      <c r="CN423" s="3"/>
      <c r="CO423" s="23"/>
      <c r="CP423" s="23">
        <v>37</v>
      </c>
      <c r="CQ423" s="3">
        <v>37</v>
      </c>
      <c r="CR423" s="3">
        <v>1</v>
      </c>
      <c r="CS423" s="3">
        <v>6.5</v>
      </c>
      <c r="CT423" s="3">
        <v>1</v>
      </c>
      <c r="CU423" s="3"/>
      <c r="CV423" s="3"/>
      <c r="CW423" s="3">
        <v>0.9</v>
      </c>
      <c r="CX423" s="3">
        <v>9.5</v>
      </c>
      <c r="CY423" s="3"/>
      <c r="CZ423" s="3">
        <v>2</v>
      </c>
      <c r="DA423" s="23">
        <v>1</v>
      </c>
      <c r="DB423" s="23">
        <v>60</v>
      </c>
      <c r="DC423" s="23">
        <v>347000</v>
      </c>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c r="EG423" s="3"/>
      <c r="EH423" s="3"/>
      <c r="EI423" s="3"/>
      <c r="EJ423" s="3"/>
      <c r="EK423" s="3"/>
      <c r="EL423" s="3"/>
      <c r="EM423" s="3"/>
      <c r="EN423" s="3"/>
      <c r="EO423" s="3"/>
      <c r="EP423" s="3"/>
    </row>
    <row r="424" spans="1:146" x14ac:dyDescent="0.3">
      <c r="A424" s="56" t="s">
        <v>1768</v>
      </c>
      <c r="B424" s="23" t="s">
        <v>654</v>
      </c>
      <c r="C424" s="24" t="s">
        <v>2</v>
      </c>
      <c r="D424" s="25">
        <v>2250564.36</v>
      </c>
      <c r="E424" s="23" t="s">
        <v>1769</v>
      </c>
      <c r="F424" s="23" t="s">
        <v>1770</v>
      </c>
      <c r="G424" s="23" t="s">
        <v>1771</v>
      </c>
      <c r="H424" s="20" t="s">
        <v>3139</v>
      </c>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v>4.54</v>
      </c>
      <c r="CI424" s="3"/>
      <c r="CJ424" s="3"/>
      <c r="CK424" s="3"/>
      <c r="CL424" s="3"/>
      <c r="CM424" s="3"/>
      <c r="CN424" s="3"/>
      <c r="CO424" s="23"/>
      <c r="CP424" s="23">
        <v>212</v>
      </c>
      <c r="CQ424" s="3">
        <v>212</v>
      </c>
      <c r="CR424" s="3"/>
      <c r="CS424" s="3"/>
      <c r="CT424" s="3"/>
      <c r="CU424" s="3"/>
      <c r="CV424" s="3"/>
      <c r="CW424" s="3"/>
      <c r="CX424" s="3"/>
      <c r="CY424" s="3"/>
      <c r="CZ424" s="3"/>
      <c r="DA424" s="23"/>
      <c r="DB424" s="23"/>
      <c r="DC424" s="2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c r="EG424" s="3"/>
      <c r="EH424" s="3"/>
      <c r="EI424" s="3"/>
      <c r="EJ424" s="3"/>
      <c r="EK424" s="3"/>
      <c r="EL424" s="3"/>
      <c r="EM424" s="3"/>
      <c r="EN424" s="3"/>
      <c r="EO424" s="3"/>
      <c r="EP424" s="3"/>
    </row>
    <row r="425" spans="1:146" x14ac:dyDescent="0.3">
      <c r="A425" s="56" t="s">
        <v>1772</v>
      </c>
      <c r="B425" s="23" t="s">
        <v>654</v>
      </c>
      <c r="C425" s="24" t="s">
        <v>2</v>
      </c>
      <c r="D425" s="25">
        <v>3708560.37</v>
      </c>
      <c r="E425" s="23" t="s">
        <v>1773</v>
      </c>
      <c r="F425" s="23" t="s">
        <v>1774</v>
      </c>
      <c r="G425" s="23" t="s">
        <v>1775</v>
      </c>
      <c r="H425" s="20" t="s">
        <v>3139</v>
      </c>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23"/>
      <c r="CP425" s="23"/>
      <c r="CQ425" s="3"/>
      <c r="CR425" s="3"/>
      <c r="CS425" s="3"/>
      <c r="CT425" s="3"/>
      <c r="CU425" s="3"/>
      <c r="CV425" s="3">
        <v>1</v>
      </c>
      <c r="CW425" s="3"/>
      <c r="CX425" s="3"/>
      <c r="CY425" s="3"/>
      <c r="CZ425" s="3"/>
      <c r="DA425" s="23"/>
      <c r="DB425" s="23"/>
      <c r="DC425" s="2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c r="EF425" s="3"/>
      <c r="EG425" s="3"/>
      <c r="EH425" s="3"/>
      <c r="EI425" s="3"/>
      <c r="EJ425" s="3"/>
      <c r="EK425" s="3"/>
      <c r="EL425" s="3"/>
      <c r="EM425" s="3"/>
      <c r="EN425" s="3"/>
      <c r="EO425" s="3"/>
      <c r="EP425" s="3"/>
    </row>
    <row r="426" spans="1:146" x14ac:dyDescent="0.3">
      <c r="A426" s="56" t="s">
        <v>1776</v>
      </c>
      <c r="B426" s="23" t="s">
        <v>654</v>
      </c>
      <c r="C426" s="24" t="s">
        <v>2</v>
      </c>
      <c r="D426" s="25">
        <v>16072011.939999999</v>
      </c>
      <c r="E426" s="23" t="s">
        <v>1777</v>
      </c>
      <c r="F426" s="23" t="s">
        <v>1778</v>
      </c>
      <c r="G426" s="23" t="s">
        <v>1779</v>
      </c>
      <c r="H426" s="20" t="s">
        <v>3139</v>
      </c>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v>32.78</v>
      </c>
      <c r="CI426" s="3"/>
      <c r="CJ426" s="3"/>
      <c r="CK426" s="3"/>
      <c r="CL426" s="3"/>
      <c r="CM426" s="3"/>
      <c r="CN426" s="3"/>
      <c r="CO426" s="23"/>
      <c r="CP426" s="23">
        <v>2972</v>
      </c>
      <c r="CQ426" s="3">
        <v>2972</v>
      </c>
      <c r="CR426" s="3"/>
      <c r="CS426" s="3"/>
      <c r="CT426" s="3"/>
      <c r="CU426" s="3"/>
      <c r="CV426" s="3"/>
      <c r="CW426" s="3"/>
      <c r="CX426" s="3"/>
      <c r="CY426" s="3"/>
      <c r="CZ426" s="3"/>
      <c r="DA426" s="23"/>
      <c r="DB426" s="23"/>
      <c r="DC426" s="2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c r="EE426" s="3"/>
      <c r="EF426" s="3"/>
      <c r="EG426" s="3"/>
      <c r="EH426" s="3"/>
      <c r="EI426" s="3"/>
      <c r="EJ426" s="3"/>
      <c r="EK426" s="3"/>
      <c r="EL426" s="3"/>
      <c r="EM426" s="3"/>
      <c r="EN426" s="3"/>
      <c r="EO426" s="3"/>
      <c r="EP426" s="3"/>
    </row>
    <row r="427" spans="1:146" x14ac:dyDescent="0.3">
      <c r="A427" s="56" t="s">
        <v>1780</v>
      </c>
      <c r="B427" s="23" t="s">
        <v>654</v>
      </c>
      <c r="C427" s="24" t="s">
        <v>2</v>
      </c>
      <c r="D427" s="25">
        <v>3667452.44</v>
      </c>
      <c r="E427" s="23" t="s">
        <v>1781</v>
      </c>
      <c r="F427" s="23" t="s">
        <v>1782</v>
      </c>
      <c r="G427" s="23" t="s">
        <v>1783</v>
      </c>
      <c r="H427" s="20" t="s">
        <v>3139</v>
      </c>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v>0.36</v>
      </c>
      <c r="CI427" s="3"/>
      <c r="CJ427" s="3"/>
      <c r="CK427" s="3"/>
      <c r="CL427" s="3"/>
      <c r="CM427" s="3"/>
      <c r="CN427" s="3"/>
      <c r="CO427" s="23"/>
      <c r="CP427" s="23">
        <v>45</v>
      </c>
      <c r="CQ427" s="3">
        <v>45</v>
      </c>
      <c r="CR427" s="3"/>
      <c r="CS427" s="3"/>
      <c r="CT427" s="3"/>
      <c r="CU427" s="3"/>
      <c r="CV427" s="3">
        <v>1</v>
      </c>
      <c r="CW427" s="3"/>
      <c r="CX427" s="3"/>
      <c r="CY427" s="3"/>
      <c r="CZ427" s="3"/>
      <c r="DA427" s="23"/>
      <c r="DB427" s="23"/>
      <c r="DC427" s="2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c r="EE427" s="3"/>
      <c r="EF427" s="3"/>
      <c r="EG427" s="3"/>
      <c r="EH427" s="3"/>
      <c r="EI427" s="3"/>
      <c r="EJ427" s="3"/>
      <c r="EK427" s="3"/>
      <c r="EL427" s="3"/>
      <c r="EM427" s="3"/>
      <c r="EN427" s="3"/>
      <c r="EO427" s="3"/>
      <c r="EP427" s="3"/>
    </row>
    <row r="428" spans="1:146" x14ac:dyDescent="0.3">
      <c r="A428" s="56" t="s">
        <v>1784</v>
      </c>
      <c r="B428" s="23" t="s">
        <v>654</v>
      </c>
      <c r="C428" s="24" t="s">
        <v>2</v>
      </c>
      <c r="D428" s="25">
        <v>11255700</v>
      </c>
      <c r="E428" s="23" t="s">
        <v>1785</v>
      </c>
      <c r="F428" s="23" t="s">
        <v>1786</v>
      </c>
      <c r="G428" s="23" t="s">
        <v>1787</v>
      </c>
      <c r="H428" s="20" t="s">
        <v>3139</v>
      </c>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v>1</v>
      </c>
      <c r="CN428" s="3"/>
      <c r="CO428" s="23"/>
      <c r="CP428" s="23"/>
      <c r="CQ428" s="23"/>
      <c r="CR428" s="3"/>
      <c r="CS428" s="3"/>
      <c r="CT428" s="3"/>
      <c r="CU428" s="3"/>
      <c r="CV428" s="3"/>
      <c r="CW428" s="3"/>
      <c r="CX428" s="3"/>
      <c r="CY428" s="3"/>
      <c r="CZ428" s="3"/>
      <c r="DA428" s="23"/>
      <c r="DB428" s="23"/>
      <c r="DC428" s="2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c r="EF428" s="3"/>
      <c r="EG428" s="3"/>
      <c r="EH428" s="3"/>
      <c r="EI428" s="3"/>
      <c r="EJ428" s="3"/>
      <c r="EK428" s="3"/>
      <c r="EL428" s="3"/>
      <c r="EM428" s="3"/>
      <c r="EN428" s="3"/>
      <c r="EO428" s="3"/>
      <c r="EP428" s="3"/>
    </row>
    <row r="429" spans="1:146" x14ac:dyDescent="0.3">
      <c r="A429" s="56" t="s">
        <v>1788</v>
      </c>
      <c r="B429" s="23" t="s">
        <v>654</v>
      </c>
      <c r="C429" s="24" t="s">
        <v>2</v>
      </c>
      <c r="D429" s="25">
        <v>4079881.25</v>
      </c>
      <c r="E429" s="23" t="s">
        <v>1789</v>
      </c>
      <c r="F429" s="23" t="s">
        <v>1790</v>
      </c>
      <c r="G429" s="23" t="s">
        <v>1791</v>
      </c>
      <c r="H429" s="20" t="s">
        <v>3139</v>
      </c>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v>1.66</v>
      </c>
      <c r="CI429" s="3"/>
      <c r="CJ429" s="3"/>
      <c r="CK429" s="3"/>
      <c r="CL429" s="3"/>
      <c r="CM429" s="3">
        <v>1</v>
      </c>
      <c r="CN429" s="3"/>
      <c r="CO429" s="23"/>
      <c r="CP429" s="23">
        <v>210</v>
      </c>
      <c r="CQ429" s="3">
        <v>210</v>
      </c>
      <c r="CR429" s="3"/>
      <c r="CS429" s="3"/>
      <c r="CT429" s="3"/>
      <c r="CU429" s="3"/>
      <c r="CV429" s="3"/>
      <c r="CW429" s="3"/>
      <c r="CX429" s="3"/>
      <c r="CY429" s="3"/>
      <c r="CZ429" s="3"/>
      <c r="DA429" s="23"/>
      <c r="DB429" s="23"/>
      <c r="DC429" s="2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c r="EE429" s="3"/>
      <c r="EF429" s="3"/>
      <c r="EG429" s="3"/>
      <c r="EH429" s="3"/>
      <c r="EI429" s="3"/>
      <c r="EJ429" s="3"/>
      <c r="EK429" s="3"/>
      <c r="EL429" s="3"/>
      <c r="EM429" s="3"/>
      <c r="EN429" s="3"/>
      <c r="EO429" s="3"/>
      <c r="EP429" s="3"/>
    </row>
    <row r="430" spans="1:146" x14ac:dyDescent="0.3">
      <c r="A430" s="56" t="s">
        <v>1792</v>
      </c>
      <c r="B430" s="23" t="s">
        <v>654</v>
      </c>
      <c r="C430" s="24" t="s">
        <v>2</v>
      </c>
      <c r="D430" s="25">
        <v>1747382.75</v>
      </c>
      <c r="E430" s="23" t="s">
        <v>1793</v>
      </c>
      <c r="F430" s="23" t="s">
        <v>1794</v>
      </c>
      <c r="G430" s="23" t="s">
        <v>1795</v>
      </c>
      <c r="H430" s="20" t="s">
        <v>3139</v>
      </c>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v>12.33</v>
      </c>
      <c r="CI430" s="3"/>
      <c r="CJ430" s="3"/>
      <c r="CK430" s="3"/>
      <c r="CL430" s="3"/>
      <c r="CM430" s="3"/>
      <c r="CN430" s="3"/>
      <c r="CO430" s="23"/>
      <c r="CP430" s="23">
        <v>1115</v>
      </c>
      <c r="CQ430" s="3">
        <v>1115</v>
      </c>
      <c r="CR430" s="3"/>
      <c r="CS430" s="3"/>
      <c r="CT430" s="3"/>
      <c r="CU430" s="3"/>
      <c r="CV430" s="3"/>
      <c r="CW430" s="3"/>
      <c r="CX430" s="3"/>
      <c r="CY430" s="3"/>
      <c r="CZ430" s="3"/>
      <c r="DA430" s="23"/>
      <c r="DB430" s="23"/>
      <c r="DC430" s="2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c r="EE430" s="3"/>
      <c r="EF430" s="3"/>
      <c r="EG430" s="3"/>
      <c r="EH430" s="3"/>
      <c r="EI430" s="3"/>
      <c r="EJ430" s="3"/>
      <c r="EK430" s="3"/>
      <c r="EL430" s="3"/>
      <c r="EM430" s="3"/>
      <c r="EN430" s="3"/>
      <c r="EO430" s="3"/>
      <c r="EP430" s="3"/>
    </row>
    <row r="431" spans="1:146" x14ac:dyDescent="0.3">
      <c r="A431" s="56" t="s">
        <v>1796</v>
      </c>
      <c r="B431" s="23" t="s">
        <v>654</v>
      </c>
      <c r="C431" s="24" t="s">
        <v>2</v>
      </c>
      <c r="D431" s="25">
        <v>5592387.0300000003</v>
      </c>
      <c r="E431" s="23" t="s">
        <v>1797</v>
      </c>
      <c r="F431" s="23" t="s">
        <v>1798</v>
      </c>
      <c r="G431" s="23" t="s">
        <v>1799</v>
      </c>
      <c r="H431" s="20" t="s">
        <v>3139</v>
      </c>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v>9.85</v>
      </c>
      <c r="CI431" s="3"/>
      <c r="CJ431" s="3"/>
      <c r="CK431" s="3"/>
      <c r="CL431" s="3"/>
      <c r="CM431" s="3">
        <v>1</v>
      </c>
      <c r="CN431" s="3"/>
      <c r="CO431" s="23"/>
      <c r="CP431" s="23">
        <v>537</v>
      </c>
      <c r="CQ431" s="3">
        <v>537</v>
      </c>
      <c r="CR431" s="3"/>
      <c r="CS431" s="3"/>
      <c r="CT431" s="3"/>
      <c r="CU431" s="3"/>
      <c r="CV431" s="3"/>
      <c r="CW431" s="3"/>
      <c r="CX431" s="3"/>
      <c r="CY431" s="3"/>
      <c r="CZ431" s="3"/>
      <c r="DA431" s="23"/>
      <c r="DB431" s="23"/>
      <c r="DC431" s="2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c r="EE431" s="3"/>
      <c r="EF431" s="3"/>
      <c r="EG431" s="3"/>
      <c r="EH431" s="3"/>
      <c r="EI431" s="3"/>
      <c r="EJ431" s="3"/>
      <c r="EK431" s="3"/>
      <c r="EL431" s="3"/>
      <c r="EM431" s="3"/>
      <c r="EN431" s="3"/>
      <c r="EO431" s="3"/>
      <c r="EP431" s="3"/>
    </row>
    <row r="432" spans="1:146" x14ac:dyDescent="0.3">
      <c r="A432" s="56" t="s">
        <v>1800</v>
      </c>
      <c r="B432" s="23" t="s">
        <v>654</v>
      </c>
      <c r="C432" s="24" t="s">
        <v>2</v>
      </c>
      <c r="D432" s="25">
        <v>12849450</v>
      </c>
      <c r="E432" s="23" t="s">
        <v>1801</v>
      </c>
      <c r="F432" s="23" t="s">
        <v>1802</v>
      </c>
      <c r="G432" s="23" t="s">
        <v>1803</v>
      </c>
      <c r="H432" s="20" t="s">
        <v>3139</v>
      </c>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v>0.09</v>
      </c>
      <c r="CI432" s="3"/>
      <c r="CJ432" s="3"/>
      <c r="CK432" s="3"/>
      <c r="CL432" s="3"/>
      <c r="CM432" s="3"/>
      <c r="CN432" s="3">
        <v>1</v>
      </c>
      <c r="CO432" s="23"/>
      <c r="CP432" s="23"/>
      <c r="CQ432" s="3"/>
      <c r="CR432" s="3">
        <v>1</v>
      </c>
      <c r="CS432" s="3">
        <v>1.1200000000000001</v>
      </c>
      <c r="CT432" s="3"/>
      <c r="CU432" s="3"/>
      <c r="CV432" s="3"/>
      <c r="CW432" s="3"/>
      <c r="CX432" s="3"/>
      <c r="CY432" s="3"/>
      <c r="CZ432" s="3"/>
      <c r="DA432" s="23"/>
      <c r="DB432" s="23"/>
      <c r="DC432" s="2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c r="EF432" s="3"/>
      <c r="EG432" s="3"/>
      <c r="EH432" s="3"/>
      <c r="EI432" s="3"/>
      <c r="EJ432" s="3"/>
      <c r="EK432" s="3"/>
      <c r="EL432" s="3"/>
      <c r="EM432" s="3"/>
      <c r="EN432" s="3"/>
      <c r="EO432" s="3"/>
      <c r="EP432" s="3"/>
    </row>
    <row r="433" spans="1:146" x14ac:dyDescent="0.3">
      <c r="A433" s="56" t="s">
        <v>1804</v>
      </c>
      <c r="B433" s="23" t="s">
        <v>654</v>
      </c>
      <c r="C433" s="24" t="s">
        <v>2</v>
      </c>
      <c r="D433" s="25">
        <v>39660647.119999997</v>
      </c>
      <c r="E433" s="23" t="s">
        <v>1805</v>
      </c>
      <c r="F433" s="23" t="s">
        <v>282</v>
      </c>
      <c r="G433" s="23" t="s">
        <v>1806</v>
      </c>
      <c r="H433" s="20" t="s">
        <v>3139</v>
      </c>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v>13.2</v>
      </c>
      <c r="CI433" s="3"/>
      <c r="CJ433" s="3">
        <v>2.5</v>
      </c>
      <c r="CK433" s="3"/>
      <c r="CL433" s="3"/>
      <c r="CM433" s="3">
        <v>1</v>
      </c>
      <c r="CN433" s="3"/>
      <c r="CO433" s="23"/>
      <c r="CP433" s="23">
        <v>550</v>
      </c>
      <c r="CQ433" s="3">
        <v>550</v>
      </c>
      <c r="CR433" s="3">
        <v>1</v>
      </c>
      <c r="CS433" s="16" t="s">
        <v>3159</v>
      </c>
      <c r="CT433" s="3">
        <v>1</v>
      </c>
      <c r="CU433" s="3"/>
      <c r="CV433" s="3"/>
      <c r="CW433" s="3">
        <v>13.5</v>
      </c>
      <c r="CX433" s="3"/>
      <c r="CY433" s="3"/>
      <c r="CZ433" s="3"/>
      <c r="DA433" s="23"/>
      <c r="DB433" s="23">
        <v>600</v>
      </c>
      <c r="DC433" s="2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row>
    <row r="434" spans="1:146" x14ac:dyDescent="0.3">
      <c r="A434" s="56" t="s">
        <v>1807</v>
      </c>
      <c r="B434" s="23" t="s">
        <v>654</v>
      </c>
      <c r="C434" s="24" t="s">
        <v>2</v>
      </c>
      <c r="D434" s="25">
        <v>47233357.490000002</v>
      </c>
      <c r="E434" s="23" t="s">
        <v>1808</v>
      </c>
      <c r="F434" s="23" t="s">
        <v>1809</v>
      </c>
      <c r="G434" s="23" t="s">
        <v>1810</v>
      </c>
      <c r="H434" s="20" t="s">
        <v>3139</v>
      </c>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v>36.64</v>
      </c>
      <c r="CI434" s="3"/>
      <c r="CJ434" s="3"/>
      <c r="CK434" s="3"/>
      <c r="CL434" s="3"/>
      <c r="CM434" s="3"/>
      <c r="CN434" s="3"/>
      <c r="CO434" s="23"/>
      <c r="CP434" s="23">
        <v>2539</v>
      </c>
      <c r="CQ434" s="3">
        <v>2539</v>
      </c>
      <c r="CR434" s="3"/>
      <c r="CS434" s="3"/>
      <c r="CT434" s="3"/>
      <c r="CU434" s="3"/>
      <c r="CV434" s="3"/>
      <c r="CW434" s="3">
        <v>2.12</v>
      </c>
      <c r="CX434" s="3"/>
      <c r="CY434" s="3"/>
      <c r="CZ434" s="3"/>
      <c r="DA434" s="23"/>
      <c r="DB434" s="23"/>
      <c r="DC434" s="2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row>
    <row r="435" spans="1:146" x14ac:dyDescent="0.3">
      <c r="A435" s="56" t="s">
        <v>1811</v>
      </c>
      <c r="B435" s="23" t="s">
        <v>654</v>
      </c>
      <c r="C435" s="24" t="s">
        <v>2</v>
      </c>
      <c r="D435" s="25">
        <v>17546108.399999999</v>
      </c>
      <c r="E435" s="23" t="s">
        <v>1812</v>
      </c>
      <c r="F435" s="23" t="s">
        <v>1813</v>
      </c>
      <c r="G435" s="23" t="s">
        <v>1814</v>
      </c>
      <c r="H435" s="20" t="s">
        <v>3139</v>
      </c>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v>32.75</v>
      </c>
      <c r="CI435" s="3"/>
      <c r="CJ435" s="3"/>
      <c r="CK435" s="3">
        <v>1.3</v>
      </c>
      <c r="CL435" s="3"/>
      <c r="CM435" s="3"/>
      <c r="CN435" s="3"/>
      <c r="CO435" s="23"/>
      <c r="CP435" s="23">
        <v>2686</v>
      </c>
      <c r="CQ435" s="3">
        <v>2686</v>
      </c>
      <c r="CR435" s="3"/>
      <c r="CS435" s="3"/>
      <c r="CT435" s="3"/>
      <c r="CU435" s="3"/>
      <c r="CV435" s="3"/>
      <c r="CW435" s="3">
        <v>1.73</v>
      </c>
      <c r="CX435" s="3">
        <v>0.92</v>
      </c>
      <c r="CY435" s="3"/>
      <c r="CZ435" s="3">
        <v>1</v>
      </c>
      <c r="DA435" s="23"/>
      <c r="DB435" s="23">
        <v>45</v>
      </c>
      <c r="DC435" s="23">
        <v>115000</v>
      </c>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row>
    <row r="436" spans="1:146" x14ac:dyDescent="0.3">
      <c r="A436" s="56" t="s">
        <v>1815</v>
      </c>
      <c r="B436" s="23" t="s">
        <v>654</v>
      </c>
      <c r="C436" s="24" t="s">
        <v>2</v>
      </c>
      <c r="D436" s="25">
        <v>3375194.79</v>
      </c>
      <c r="E436" s="23" t="s">
        <v>1816</v>
      </c>
      <c r="F436" s="23" t="s">
        <v>1817</v>
      </c>
      <c r="G436" s="23" t="s">
        <v>1818</v>
      </c>
      <c r="H436" s="20" t="s">
        <v>3139</v>
      </c>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v>11.52</v>
      </c>
      <c r="CI436" s="3"/>
      <c r="CJ436" s="3"/>
      <c r="CK436" s="3"/>
      <c r="CL436" s="3"/>
      <c r="CM436" s="3"/>
      <c r="CN436" s="3"/>
      <c r="CO436" s="23"/>
      <c r="CP436" s="23">
        <v>550</v>
      </c>
      <c r="CQ436" s="3">
        <v>550</v>
      </c>
      <c r="CR436" s="3"/>
      <c r="CS436" s="3"/>
      <c r="CT436" s="3"/>
      <c r="CU436" s="3"/>
      <c r="CV436" s="3"/>
      <c r="CW436" s="3"/>
      <c r="CX436" s="3"/>
      <c r="CY436" s="3"/>
      <c r="CZ436" s="3"/>
      <c r="DA436" s="23"/>
      <c r="DB436" s="23"/>
      <c r="DC436" s="2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row>
    <row r="437" spans="1:146" x14ac:dyDescent="0.3">
      <c r="A437" s="56" t="s">
        <v>1819</v>
      </c>
      <c r="B437" s="23" t="s">
        <v>654</v>
      </c>
      <c r="C437" s="24" t="s">
        <v>2</v>
      </c>
      <c r="D437" s="25">
        <v>9707493.0399999991</v>
      </c>
      <c r="E437" s="23" t="s">
        <v>1820</v>
      </c>
      <c r="F437" s="23" t="s">
        <v>1821</v>
      </c>
      <c r="G437" s="23" t="s">
        <v>1822</v>
      </c>
      <c r="H437" s="20" t="s">
        <v>3139</v>
      </c>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v>32</v>
      </c>
      <c r="CI437" s="3"/>
      <c r="CJ437" s="3"/>
      <c r="CK437" s="3"/>
      <c r="CL437" s="3"/>
      <c r="CM437" s="3"/>
      <c r="CN437" s="3"/>
      <c r="CO437" s="23"/>
      <c r="CP437" s="23">
        <v>1890</v>
      </c>
      <c r="CQ437" s="3">
        <v>1890</v>
      </c>
      <c r="CR437" s="3"/>
      <c r="CS437" s="3"/>
      <c r="CT437" s="3"/>
      <c r="CU437" s="3"/>
      <c r="CV437" s="3"/>
      <c r="CW437" s="3"/>
      <c r="CX437" s="3"/>
      <c r="CY437" s="3"/>
      <c r="CZ437" s="3"/>
      <c r="DA437" s="23"/>
      <c r="DB437" s="23"/>
      <c r="DC437" s="2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row>
    <row r="438" spans="1:146" x14ac:dyDescent="0.3">
      <c r="A438" s="56" t="s">
        <v>1823</v>
      </c>
      <c r="B438" s="23" t="s">
        <v>654</v>
      </c>
      <c r="C438" s="24" t="s">
        <v>2</v>
      </c>
      <c r="D438" s="25">
        <v>29689188.41</v>
      </c>
      <c r="E438" s="23" t="s">
        <v>1824</v>
      </c>
      <c r="F438" s="23" t="s">
        <v>1825</v>
      </c>
      <c r="G438" s="23" t="s">
        <v>1826</v>
      </c>
      <c r="H438" s="20" t="s">
        <v>3139</v>
      </c>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v>10.89</v>
      </c>
      <c r="CI438" s="3"/>
      <c r="CJ438" s="3"/>
      <c r="CK438" s="3"/>
      <c r="CL438" s="3"/>
      <c r="CM438" s="3">
        <v>1</v>
      </c>
      <c r="CN438" s="3"/>
      <c r="CO438" s="23"/>
      <c r="CP438" s="23">
        <v>1115</v>
      </c>
      <c r="CQ438" s="3">
        <v>1115</v>
      </c>
      <c r="CR438" s="3">
        <v>1</v>
      </c>
      <c r="CS438" s="3">
        <v>0.48</v>
      </c>
      <c r="CT438" s="3"/>
      <c r="CU438" s="3"/>
      <c r="CV438" s="3"/>
      <c r="CW438" s="3"/>
      <c r="CX438" s="3">
        <v>5.56</v>
      </c>
      <c r="CY438" s="3"/>
      <c r="CZ438" s="3"/>
      <c r="DA438" s="23"/>
      <c r="DB438" s="23"/>
      <c r="DC438" s="2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row>
    <row r="439" spans="1:146" x14ac:dyDescent="0.3">
      <c r="A439" s="56" t="s">
        <v>1827</v>
      </c>
      <c r="B439" s="23" t="s">
        <v>654</v>
      </c>
      <c r="C439" s="24" t="s">
        <v>2</v>
      </c>
      <c r="D439" s="25">
        <v>932334.27</v>
      </c>
      <c r="E439" s="23" t="s">
        <v>1828</v>
      </c>
      <c r="F439" s="23" t="s">
        <v>1829</v>
      </c>
      <c r="G439" s="23" t="s">
        <v>1830</v>
      </c>
      <c r="H439" s="20" t="s">
        <v>3139</v>
      </c>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v>4.3899999999999997</v>
      </c>
      <c r="CI439" s="3"/>
      <c r="CJ439" s="3"/>
      <c r="CK439" s="3"/>
      <c r="CL439" s="3"/>
      <c r="CM439" s="3"/>
      <c r="CN439" s="3"/>
      <c r="CO439" s="23"/>
      <c r="CP439" s="23">
        <v>275</v>
      </c>
      <c r="CQ439" s="3">
        <v>275</v>
      </c>
      <c r="CR439" s="3"/>
      <c r="CS439" s="3"/>
      <c r="CT439" s="3"/>
      <c r="CU439" s="3"/>
      <c r="CV439" s="3"/>
      <c r="CW439" s="3"/>
      <c r="CX439" s="3"/>
      <c r="CY439" s="3"/>
      <c r="CZ439" s="3"/>
      <c r="DA439" s="23"/>
      <c r="DB439" s="23"/>
      <c r="DC439" s="2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row>
    <row r="440" spans="1:146" x14ac:dyDescent="0.3">
      <c r="A440" s="56" t="s">
        <v>1831</v>
      </c>
      <c r="B440" s="23" t="s">
        <v>654</v>
      </c>
      <c r="C440" s="24" t="s">
        <v>2</v>
      </c>
      <c r="D440" s="25">
        <v>2349930.66</v>
      </c>
      <c r="E440" s="23" t="s">
        <v>1832</v>
      </c>
      <c r="F440" s="23" t="s">
        <v>1833</v>
      </c>
      <c r="G440" s="23" t="s">
        <v>1834</v>
      </c>
      <c r="H440" s="20" t="s">
        <v>3139</v>
      </c>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v>2.59</v>
      </c>
      <c r="CI440" s="3">
        <v>1.71</v>
      </c>
      <c r="CJ440" s="3"/>
      <c r="CK440" s="3"/>
      <c r="CL440" s="3"/>
      <c r="CM440" s="3"/>
      <c r="CN440" s="3"/>
      <c r="CO440" s="23"/>
      <c r="CP440" s="23">
        <v>321</v>
      </c>
      <c r="CQ440" s="3">
        <v>321</v>
      </c>
      <c r="CR440" s="3"/>
      <c r="CS440" s="3"/>
      <c r="CT440" s="3"/>
      <c r="CU440" s="3"/>
      <c r="CV440" s="3"/>
      <c r="CW440" s="3"/>
      <c r="CX440" s="3"/>
      <c r="CY440" s="3"/>
      <c r="CZ440" s="3">
        <v>1</v>
      </c>
      <c r="DA440" s="23"/>
      <c r="DB440" s="23"/>
      <c r="DC440" s="23">
        <v>246558</v>
      </c>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c r="EE440" s="3"/>
      <c r="EF440" s="3"/>
      <c r="EG440" s="3"/>
      <c r="EH440" s="3"/>
      <c r="EI440" s="3"/>
      <c r="EJ440" s="3"/>
      <c r="EK440" s="3"/>
      <c r="EL440" s="3"/>
      <c r="EM440" s="3"/>
      <c r="EN440" s="3"/>
      <c r="EO440" s="3"/>
      <c r="EP440" s="3"/>
    </row>
    <row r="441" spans="1:146" x14ac:dyDescent="0.3">
      <c r="A441" s="56" t="s">
        <v>1835</v>
      </c>
      <c r="B441" s="23" t="s">
        <v>654</v>
      </c>
      <c r="C441" s="24" t="s">
        <v>2</v>
      </c>
      <c r="D441" s="25">
        <v>13254701.98</v>
      </c>
      <c r="E441" s="23" t="s">
        <v>1836</v>
      </c>
      <c r="F441" s="23" t="s">
        <v>1837</v>
      </c>
      <c r="G441" s="23" t="s">
        <v>1838</v>
      </c>
      <c r="H441" s="20" t="s">
        <v>3139</v>
      </c>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v>32.299999999999997</v>
      </c>
      <c r="CI441" s="3"/>
      <c r="CJ441" s="3"/>
      <c r="CK441" s="3"/>
      <c r="CL441" s="3"/>
      <c r="CM441" s="3"/>
      <c r="CN441" s="3"/>
      <c r="CO441" s="23"/>
      <c r="CP441" s="23">
        <v>1540</v>
      </c>
      <c r="CQ441" s="3">
        <v>1540</v>
      </c>
      <c r="CR441" s="3"/>
      <c r="CS441" s="3"/>
      <c r="CT441" s="3"/>
      <c r="CU441" s="3"/>
      <c r="CV441" s="3"/>
      <c r="CW441" s="3">
        <v>6.84</v>
      </c>
      <c r="CX441" s="3"/>
      <c r="CY441" s="3"/>
      <c r="CZ441" s="3">
        <v>1</v>
      </c>
      <c r="DA441" s="23"/>
      <c r="DB441" s="23">
        <v>3640</v>
      </c>
      <c r="DC441" s="23">
        <v>131170</v>
      </c>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c r="EE441" s="3"/>
      <c r="EF441" s="3"/>
      <c r="EG441" s="3"/>
      <c r="EH441" s="3"/>
      <c r="EI441" s="3"/>
      <c r="EJ441" s="3"/>
      <c r="EK441" s="3"/>
      <c r="EL441" s="3"/>
      <c r="EM441" s="3"/>
      <c r="EN441" s="3"/>
      <c r="EO441" s="3"/>
      <c r="EP441" s="3"/>
    </row>
    <row r="442" spans="1:146" x14ac:dyDescent="0.3">
      <c r="A442" s="56" t="s">
        <v>1839</v>
      </c>
      <c r="B442" s="23" t="s">
        <v>654</v>
      </c>
      <c r="C442" s="24" t="s">
        <v>2</v>
      </c>
      <c r="D442" s="25">
        <v>3944880.26</v>
      </c>
      <c r="E442" s="23" t="s">
        <v>1840</v>
      </c>
      <c r="F442" s="23" t="s">
        <v>1078</v>
      </c>
      <c r="G442" s="23" t="s">
        <v>1841</v>
      </c>
      <c r="H442" s="20" t="s">
        <v>3139</v>
      </c>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v>5.05</v>
      </c>
      <c r="CI442" s="3">
        <v>1.33</v>
      </c>
      <c r="CJ442" s="3"/>
      <c r="CK442" s="3"/>
      <c r="CL442" s="3"/>
      <c r="CM442" s="3"/>
      <c r="CN442" s="3"/>
      <c r="CO442" s="23"/>
      <c r="CP442" s="23">
        <v>649</v>
      </c>
      <c r="CQ442" s="3">
        <v>649</v>
      </c>
      <c r="CR442" s="3"/>
      <c r="CS442" s="3"/>
      <c r="CT442" s="3"/>
      <c r="CU442" s="3"/>
      <c r="CV442" s="3"/>
      <c r="CW442" s="3">
        <v>0.93</v>
      </c>
      <c r="CX442" s="3"/>
      <c r="CY442" s="3"/>
      <c r="CZ442" s="3">
        <v>1</v>
      </c>
      <c r="DA442" s="23"/>
      <c r="DB442" s="23">
        <v>100</v>
      </c>
      <c r="DC442" s="23">
        <v>47450</v>
      </c>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c r="EE442" s="3"/>
      <c r="EF442" s="3"/>
      <c r="EG442" s="3"/>
      <c r="EH442" s="3"/>
      <c r="EI442" s="3"/>
      <c r="EJ442" s="3"/>
      <c r="EK442" s="3"/>
      <c r="EL442" s="3"/>
      <c r="EM442" s="3"/>
      <c r="EN442" s="3"/>
      <c r="EO442" s="3"/>
      <c r="EP442" s="3"/>
    </row>
    <row r="443" spans="1:146" x14ac:dyDescent="0.3">
      <c r="A443" s="56" t="s">
        <v>1842</v>
      </c>
      <c r="B443" s="23" t="s">
        <v>654</v>
      </c>
      <c r="C443" s="24" t="s">
        <v>2</v>
      </c>
      <c r="D443" s="25">
        <v>13403174.51</v>
      </c>
      <c r="E443" s="23" t="s">
        <v>1843</v>
      </c>
      <c r="F443" s="23" t="s">
        <v>1844</v>
      </c>
      <c r="G443" s="23" t="s">
        <v>1845</v>
      </c>
      <c r="H443" s="20" t="s">
        <v>3139</v>
      </c>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v>0.13</v>
      </c>
      <c r="CI443" s="3"/>
      <c r="CJ443" s="3"/>
      <c r="CK443" s="3"/>
      <c r="CL443" s="3"/>
      <c r="CM443" s="3">
        <v>1</v>
      </c>
      <c r="CN443" s="3"/>
      <c r="CO443" s="23"/>
      <c r="CP443" s="23">
        <v>15</v>
      </c>
      <c r="CQ443" s="3">
        <v>15</v>
      </c>
      <c r="CR443" s="3"/>
      <c r="CS443" s="3"/>
      <c r="CT443" s="3"/>
      <c r="CU443" s="3"/>
      <c r="CV443" s="3">
        <v>1</v>
      </c>
      <c r="CW443" s="3"/>
      <c r="CX443" s="3">
        <v>0.45</v>
      </c>
      <c r="CY443" s="3"/>
      <c r="CZ443" s="3"/>
      <c r="DA443" s="23"/>
      <c r="DB443" s="23"/>
      <c r="DC443" s="2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row>
    <row r="444" spans="1:146" x14ac:dyDescent="0.3">
      <c r="A444" s="56" t="s">
        <v>1846</v>
      </c>
      <c r="B444" s="23" t="s">
        <v>654</v>
      </c>
      <c r="C444" s="24" t="s">
        <v>2</v>
      </c>
      <c r="D444" s="25">
        <v>6198346.9500000002</v>
      </c>
      <c r="E444" s="23" t="s">
        <v>1847</v>
      </c>
      <c r="F444" s="23" t="s">
        <v>1848</v>
      </c>
      <c r="G444" s="23" t="s">
        <v>1849</v>
      </c>
      <c r="H444" s="20" t="s">
        <v>3139</v>
      </c>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v>4.9800000000000004</v>
      </c>
      <c r="CI444" s="3"/>
      <c r="CJ444" s="3"/>
      <c r="CK444" s="3"/>
      <c r="CL444" s="3"/>
      <c r="CM444" s="3"/>
      <c r="CN444" s="3"/>
      <c r="CO444" s="23"/>
      <c r="CP444" s="23">
        <v>687</v>
      </c>
      <c r="CQ444" s="3">
        <v>687</v>
      </c>
      <c r="CR444" s="3"/>
      <c r="CS444" s="3"/>
      <c r="CT444" s="3"/>
      <c r="CU444" s="3"/>
      <c r="CV444" s="3"/>
      <c r="CW444" s="3"/>
      <c r="CX444" s="3"/>
      <c r="CY444" s="3"/>
      <c r="CZ444" s="3">
        <v>1</v>
      </c>
      <c r="DA444" s="23"/>
      <c r="DB444" s="23"/>
      <c r="DC444" s="2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c r="EE444" s="3"/>
      <c r="EF444" s="3"/>
      <c r="EG444" s="3"/>
      <c r="EH444" s="3"/>
      <c r="EI444" s="3"/>
      <c r="EJ444" s="3"/>
      <c r="EK444" s="3"/>
      <c r="EL444" s="3"/>
      <c r="EM444" s="3"/>
      <c r="EN444" s="3"/>
      <c r="EO444" s="3"/>
      <c r="EP444" s="3"/>
    </row>
    <row r="445" spans="1:146" x14ac:dyDescent="0.3">
      <c r="A445" s="56" t="s">
        <v>1850</v>
      </c>
      <c r="B445" s="23" t="s">
        <v>654</v>
      </c>
      <c r="C445" s="24" t="s">
        <v>2</v>
      </c>
      <c r="D445" s="25">
        <v>7869744.3399999999</v>
      </c>
      <c r="E445" s="23" t="s">
        <v>1851</v>
      </c>
      <c r="F445" s="23" t="s">
        <v>1848</v>
      </c>
      <c r="G445" s="23" t="s">
        <v>1852</v>
      </c>
      <c r="H445" s="20" t="s">
        <v>3139</v>
      </c>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v>7.39</v>
      </c>
      <c r="CI445" s="3"/>
      <c r="CJ445" s="3"/>
      <c r="CK445" s="3"/>
      <c r="CL445" s="3"/>
      <c r="CM445" s="3"/>
      <c r="CN445" s="3"/>
      <c r="CO445" s="23"/>
      <c r="CP445" s="23">
        <v>1003</v>
      </c>
      <c r="CQ445" s="3">
        <v>1003</v>
      </c>
      <c r="CR445" s="3"/>
      <c r="CS445" s="3"/>
      <c r="CT445" s="3"/>
      <c r="CU445" s="3"/>
      <c r="CV445" s="3"/>
      <c r="CW445" s="3"/>
      <c r="CX445" s="3"/>
      <c r="CY445" s="3"/>
      <c r="CZ445" s="3"/>
      <c r="DA445" s="23"/>
      <c r="DB445" s="23"/>
      <c r="DC445" s="2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c r="EE445" s="3"/>
      <c r="EF445" s="3"/>
      <c r="EG445" s="3"/>
      <c r="EH445" s="3"/>
      <c r="EI445" s="3"/>
      <c r="EJ445" s="3"/>
      <c r="EK445" s="3"/>
      <c r="EL445" s="3"/>
      <c r="EM445" s="3"/>
      <c r="EN445" s="3"/>
      <c r="EO445" s="3"/>
      <c r="EP445" s="3"/>
    </row>
    <row r="446" spans="1:146" x14ac:dyDescent="0.3">
      <c r="A446" s="56" t="s">
        <v>1853</v>
      </c>
      <c r="B446" s="23" t="s">
        <v>654</v>
      </c>
      <c r="C446" s="24" t="s">
        <v>2</v>
      </c>
      <c r="D446" s="25">
        <v>108699239.31</v>
      </c>
      <c r="E446" s="23" t="s">
        <v>1854</v>
      </c>
      <c r="F446" s="23" t="s">
        <v>1855</v>
      </c>
      <c r="G446" s="23" t="s">
        <v>1856</v>
      </c>
      <c r="H446" s="20" t="s">
        <v>3139</v>
      </c>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v>3.88</v>
      </c>
      <c r="CI446" s="3">
        <v>9.86</v>
      </c>
      <c r="CJ446" s="3"/>
      <c r="CK446" s="3"/>
      <c r="CL446" s="3"/>
      <c r="CM446" s="3">
        <v>1</v>
      </c>
      <c r="CN446" s="3"/>
      <c r="CO446" s="23">
        <v>470000</v>
      </c>
      <c r="CP446" s="23">
        <v>470000</v>
      </c>
      <c r="CQ446" s="3">
        <v>370</v>
      </c>
      <c r="CR446" s="3"/>
      <c r="CS446" s="3"/>
      <c r="CT446" s="3"/>
      <c r="CU446" s="3"/>
      <c r="CV446" s="3"/>
      <c r="CW446" s="3">
        <v>1.5</v>
      </c>
      <c r="CX446" s="3">
        <v>4.18</v>
      </c>
      <c r="CY446" s="3"/>
      <c r="CZ446" s="3">
        <v>1</v>
      </c>
      <c r="DA446" s="23"/>
      <c r="DB446" s="23">
        <v>100</v>
      </c>
      <c r="DC446" s="23">
        <v>9300000</v>
      </c>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c r="EE446" s="3"/>
      <c r="EF446" s="3"/>
      <c r="EG446" s="3"/>
      <c r="EH446" s="3"/>
      <c r="EI446" s="3"/>
      <c r="EJ446" s="3"/>
      <c r="EK446" s="3"/>
      <c r="EL446" s="3"/>
      <c r="EM446" s="3"/>
      <c r="EN446" s="3"/>
      <c r="EO446" s="3"/>
      <c r="EP446" s="3"/>
    </row>
    <row r="447" spans="1:146" x14ac:dyDescent="0.3">
      <c r="A447" s="56" t="s">
        <v>1857</v>
      </c>
      <c r="B447" s="23" t="s">
        <v>654</v>
      </c>
      <c r="C447" s="24" t="s">
        <v>2</v>
      </c>
      <c r="D447" s="25">
        <v>23570891.210000001</v>
      </c>
      <c r="E447" s="23" t="s">
        <v>1858</v>
      </c>
      <c r="F447" s="23" t="s">
        <v>1859</v>
      </c>
      <c r="G447" s="23" t="s">
        <v>1860</v>
      </c>
      <c r="H447" s="20" t="s">
        <v>3139</v>
      </c>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v>5.97</v>
      </c>
      <c r="CI447" s="3"/>
      <c r="CJ447" s="3"/>
      <c r="CK447" s="3"/>
      <c r="CL447" s="3"/>
      <c r="CM447" s="3">
        <v>1</v>
      </c>
      <c r="CN447" s="3"/>
      <c r="CO447" s="23">
        <v>24038</v>
      </c>
      <c r="CP447" s="23">
        <v>24038</v>
      </c>
      <c r="CQ447" s="3">
        <v>449</v>
      </c>
      <c r="CR447" s="3">
        <v>1</v>
      </c>
      <c r="CS447" s="3">
        <v>0.61</v>
      </c>
      <c r="CT447" s="3">
        <v>1</v>
      </c>
      <c r="CU447" s="3"/>
      <c r="CV447" s="3"/>
      <c r="CW447" s="3"/>
      <c r="CX447" s="3"/>
      <c r="CY447" s="3"/>
      <c r="CZ447" s="3"/>
      <c r="DA447" s="23"/>
      <c r="DB447" s="23"/>
      <c r="DC447" s="2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c r="EE447" s="3"/>
      <c r="EF447" s="3"/>
      <c r="EG447" s="3"/>
      <c r="EH447" s="3"/>
      <c r="EI447" s="3"/>
      <c r="EJ447" s="3"/>
      <c r="EK447" s="3"/>
      <c r="EL447" s="3"/>
      <c r="EM447" s="3"/>
      <c r="EN447" s="3"/>
      <c r="EO447" s="3"/>
      <c r="EP447" s="3"/>
    </row>
    <row r="448" spans="1:146" x14ac:dyDescent="0.3">
      <c r="A448" s="56" t="s">
        <v>1861</v>
      </c>
      <c r="B448" s="23" t="s">
        <v>654</v>
      </c>
      <c r="C448" s="24" t="s">
        <v>2</v>
      </c>
      <c r="D448" s="25">
        <v>12615266.279999999</v>
      </c>
      <c r="E448" s="23" t="s">
        <v>1862</v>
      </c>
      <c r="F448" s="23" t="s">
        <v>1863</v>
      </c>
      <c r="G448" s="23" t="s">
        <v>1864</v>
      </c>
      <c r="H448" s="20" t="s">
        <v>3139</v>
      </c>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v>1</v>
      </c>
      <c r="CN448" s="3"/>
      <c r="CO448" s="23"/>
      <c r="CP448" s="23"/>
      <c r="CQ448" s="3"/>
      <c r="CR448" s="16" t="s">
        <v>3159</v>
      </c>
      <c r="CS448" s="3">
        <v>0.34</v>
      </c>
      <c r="CT448" s="3"/>
      <c r="CU448" s="3"/>
      <c r="CV448" s="3">
        <v>1</v>
      </c>
      <c r="CW448" s="3"/>
      <c r="CX448" s="3"/>
      <c r="CY448" s="3"/>
      <c r="CZ448" s="3"/>
      <c r="DA448" s="23"/>
      <c r="DB448" s="23"/>
      <c r="DC448" s="2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c r="EE448" s="3"/>
      <c r="EF448" s="3"/>
      <c r="EG448" s="3"/>
      <c r="EH448" s="3"/>
      <c r="EI448" s="3"/>
      <c r="EJ448" s="3"/>
      <c r="EK448" s="3"/>
      <c r="EL448" s="3"/>
      <c r="EM448" s="3"/>
      <c r="EN448" s="3"/>
      <c r="EO448" s="3"/>
      <c r="EP448" s="3"/>
    </row>
    <row r="449" spans="1:146" x14ac:dyDescent="0.3">
      <c r="A449" s="56" t="s">
        <v>1865</v>
      </c>
      <c r="B449" s="23" t="s">
        <v>654</v>
      </c>
      <c r="C449" s="24" t="s">
        <v>2</v>
      </c>
      <c r="D449" s="25">
        <v>10981175.289999999</v>
      </c>
      <c r="E449" s="23" t="s">
        <v>1866</v>
      </c>
      <c r="F449" s="23" t="s">
        <v>1867</v>
      </c>
      <c r="G449" s="23" t="s">
        <v>1868</v>
      </c>
      <c r="H449" s="20" t="s">
        <v>3139</v>
      </c>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v>1</v>
      </c>
      <c r="CN449" s="3"/>
      <c r="CO449" s="23">
        <v>18500</v>
      </c>
      <c r="CP449" s="23">
        <v>18500</v>
      </c>
      <c r="CQ449" s="3"/>
      <c r="CR449" s="3">
        <v>1</v>
      </c>
      <c r="CS449" s="3">
        <v>0.13</v>
      </c>
      <c r="CT449" s="3"/>
      <c r="CU449" s="3"/>
      <c r="CV449" s="3"/>
      <c r="CW449" s="3"/>
      <c r="CX449" s="3"/>
      <c r="CY449" s="3"/>
      <c r="CZ449" s="3"/>
      <c r="DA449" s="23"/>
      <c r="DB449" s="23"/>
      <c r="DC449" s="2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c r="EB449" s="3"/>
      <c r="EC449" s="3"/>
      <c r="ED449" s="3"/>
      <c r="EE449" s="3"/>
      <c r="EF449" s="3"/>
      <c r="EG449" s="3"/>
      <c r="EH449" s="3"/>
      <c r="EI449" s="3"/>
      <c r="EJ449" s="3"/>
      <c r="EK449" s="3"/>
      <c r="EL449" s="3"/>
      <c r="EM449" s="3"/>
      <c r="EN449" s="3"/>
      <c r="EO449" s="3"/>
      <c r="EP449" s="3"/>
    </row>
    <row r="450" spans="1:146" x14ac:dyDescent="0.3">
      <c r="A450" s="56" t="s">
        <v>1869</v>
      </c>
      <c r="B450" s="23" t="s">
        <v>654</v>
      </c>
      <c r="C450" s="24" t="s">
        <v>2</v>
      </c>
      <c r="D450" s="25">
        <v>3260849.34</v>
      </c>
      <c r="E450" s="23" t="s">
        <v>1870</v>
      </c>
      <c r="F450" s="23" t="s">
        <v>1871</v>
      </c>
      <c r="G450" s="23" t="s">
        <v>1872</v>
      </c>
      <c r="H450" s="20" t="s">
        <v>3139</v>
      </c>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v>10.6</v>
      </c>
      <c r="CI450" s="3"/>
      <c r="CJ450" s="3"/>
      <c r="CK450" s="3"/>
      <c r="CL450" s="3"/>
      <c r="CM450" s="3"/>
      <c r="CN450" s="3"/>
      <c r="CO450" s="23"/>
      <c r="CP450" s="23">
        <v>550</v>
      </c>
      <c r="CQ450" s="3">
        <v>550</v>
      </c>
      <c r="CR450" s="3"/>
      <c r="CS450" s="3"/>
      <c r="CT450" s="3"/>
      <c r="CU450" s="3"/>
      <c r="CV450" s="3"/>
      <c r="CW450" s="3"/>
      <c r="CX450" s="3"/>
      <c r="CY450" s="3"/>
      <c r="CZ450" s="3"/>
      <c r="DA450" s="23"/>
      <c r="DB450" s="23"/>
      <c r="DC450" s="2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c r="EG450" s="3"/>
      <c r="EH450" s="3"/>
      <c r="EI450" s="3"/>
      <c r="EJ450" s="3"/>
      <c r="EK450" s="3"/>
      <c r="EL450" s="3"/>
      <c r="EM450" s="3"/>
      <c r="EN450" s="3"/>
      <c r="EO450" s="3"/>
      <c r="EP450" s="3"/>
    </row>
    <row r="451" spans="1:146" x14ac:dyDescent="0.3">
      <c r="A451" s="56" t="s">
        <v>1873</v>
      </c>
      <c r="B451" s="23" t="s">
        <v>654</v>
      </c>
      <c r="C451" s="24" t="s">
        <v>2</v>
      </c>
      <c r="D451" s="25">
        <v>26621430.52</v>
      </c>
      <c r="E451" s="23" t="s">
        <v>1874</v>
      </c>
      <c r="F451" s="23" t="s">
        <v>1875</v>
      </c>
      <c r="G451" s="23" t="s">
        <v>1876</v>
      </c>
      <c r="H451" s="20" t="s">
        <v>3139</v>
      </c>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v>13.54</v>
      </c>
      <c r="CI451" s="3"/>
      <c r="CJ451" s="3"/>
      <c r="CK451" s="3"/>
      <c r="CL451" s="3"/>
      <c r="CM451" s="3">
        <v>1</v>
      </c>
      <c r="CN451" s="3"/>
      <c r="CO451" s="23"/>
      <c r="CP451" s="23">
        <v>1340</v>
      </c>
      <c r="CQ451" s="3">
        <v>1340</v>
      </c>
      <c r="CR451" s="3">
        <v>1</v>
      </c>
      <c r="CS451" s="3">
        <v>2.1800000000000002</v>
      </c>
      <c r="CT451" s="3"/>
      <c r="CU451" s="3"/>
      <c r="CV451" s="3">
        <v>1</v>
      </c>
      <c r="CW451" s="3">
        <v>2.97</v>
      </c>
      <c r="CX451" s="3"/>
      <c r="CY451" s="3"/>
      <c r="CZ451" s="3"/>
      <c r="DA451" s="23"/>
      <c r="DB451" s="23">
        <v>200</v>
      </c>
      <c r="DC451" s="2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c r="EG451" s="3"/>
      <c r="EH451" s="3"/>
      <c r="EI451" s="3"/>
      <c r="EJ451" s="3"/>
      <c r="EK451" s="3"/>
      <c r="EL451" s="3"/>
      <c r="EM451" s="3"/>
      <c r="EN451" s="3"/>
      <c r="EO451" s="3"/>
      <c r="EP451" s="3"/>
    </row>
    <row r="452" spans="1:146" x14ac:dyDescent="0.3">
      <c r="A452" s="56" t="s">
        <v>1877</v>
      </c>
      <c r="B452" s="23" t="s">
        <v>654</v>
      </c>
      <c r="C452" s="24" t="s">
        <v>2</v>
      </c>
      <c r="D452" s="25">
        <v>45159225</v>
      </c>
      <c r="E452" s="23" t="s">
        <v>1878</v>
      </c>
      <c r="F452" s="23" t="s">
        <v>282</v>
      </c>
      <c r="G452" s="23" t="s">
        <v>1879</v>
      </c>
      <c r="H452" s="20" t="s">
        <v>3139</v>
      </c>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v>24</v>
      </c>
      <c r="CI452" s="3">
        <v>1.04</v>
      </c>
      <c r="CJ452" s="3">
        <v>4.17</v>
      </c>
      <c r="CK452" s="3"/>
      <c r="CL452" s="3"/>
      <c r="CM452" s="3">
        <v>1</v>
      </c>
      <c r="CN452" s="3"/>
      <c r="CO452" s="23"/>
      <c r="CP452" s="23">
        <v>1675</v>
      </c>
      <c r="CQ452" s="3">
        <v>1675</v>
      </c>
      <c r="CR452" s="3">
        <v>1</v>
      </c>
      <c r="CS452" s="16" t="s">
        <v>3159</v>
      </c>
      <c r="CT452" s="3"/>
      <c r="CU452" s="3"/>
      <c r="CV452" s="3"/>
      <c r="CW452" s="3"/>
      <c r="CX452" s="3"/>
      <c r="CY452" s="3"/>
      <c r="CZ452" s="3">
        <v>1</v>
      </c>
      <c r="DA452" s="23"/>
      <c r="DB452" s="23"/>
      <c r="DC452" s="23">
        <v>5500000</v>
      </c>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row>
    <row r="453" spans="1:146" x14ac:dyDescent="0.3">
      <c r="A453" s="56" t="s">
        <v>1880</v>
      </c>
      <c r="B453" s="23" t="s">
        <v>654</v>
      </c>
      <c r="C453" s="24" t="s">
        <v>2</v>
      </c>
      <c r="D453" s="25">
        <v>8262675.3499999996</v>
      </c>
      <c r="E453" s="23" t="s">
        <v>1881</v>
      </c>
      <c r="F453" s="23" t="s">
        <v>1882</v>
      </c>
      <c r="G453" s="23" t="s">
        <v>1883</v>
      </c>
      <c r="H453" s="20" t="s">
        <v>3139</v>
      </c>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v>13.84</v>
      </c>
      <c r="CI453" s="3"/>
      <c r="CJ453" s="3"/>
      <c r="CK453" s="3"/>
      <c r="CL453" s="3"/>
      <c r="CM453" s="3">
        <v>1</v>
      </c>
      <c r="CN453" s="3"/>
      <c r="CO453" s="23">
        <v>10747</v>
      </c>
      <c r="CP453" s="23">
        <v>10747</v>
      </c>
      <c r="CQ453" s="3">
        <v>1070</v>
      </c>
      <c r="CR453" s="3"/>
      <c r="CS453" s="3"/>
      <c r="CT453" s="3"/>
      <c r="CU453" s="3"/>
      <c r="CV453" s="3"/>
      <c r="CW453" s="3">
        <v>5.6</v>
      </c>
      <c r="CX453" s="3"/>
      <c r="CY453" s="3"/>
      <c r="CZ453" s="3">
        <v>2</v>
      </c>
      <c r="DA453" s="23"/>
      <c r="DB453" s="23">
        <v>276</v>
      </c>
      <c r="DC453" s="23">
        <v>73000</v>
      </c>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row>
    <row r="454" spans="1:146" x14ac:dyDescent="0.3">
      <c r="A454" s="56" t="s">
        <v>1884</v>
      </c>
      <c r="B454" s="23" t="s">
        <v>654</v>
      </c>
      <c r="C454" s="24" t="s">
        <v>2</v>
      </c>
      <c r="D454" s="25">
        <v>41085800.520000003</v>
      </c>
      <c r="E454" s="23" t="s">
        <v>1885</v>
      </c>
      <c r="F454" s="23" t="s">
        <v>1886</v>
      </c>
      <c r="G454" s="23" t="s">
        <v>1887</v>
      </c>
      <c r="H454" s="20" t="s">
        <v>3139</v>
      </c>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v>8.82</v>
      </c>
      <c r="CI454" s="3"/>
      <c r="CJ454" s="3">
        <v>10.66</v>
      </c>
      <c r="CK454" s="3"/>
      <c r="CL454" s="3"/>
      <c r="CM454" s="3"/>
      <c r="CN454" s="3">
        <v>1</v>
      </c>
      <c r="CO454" s="23"/>
      <c r="CP454" s="23">
        <v>913</v>
      </c>
      <c r="CQ454" s="3">
        <v>913</v>
      </c>
      <c r="CR454" s="3">
        <v>1</v>
      </c>
      <c r="CS454" s="3">
        <v>1.23</v>
      </c>
      <c r="CT454" s="3"/>
      <c r="CU454" s="3"/>
      <c r="CV454" s="3"/>
      <c r="CW454" s="3"/>
      <c r="CX454" s="3">
        <v>0.18</v>
      </c>
      <c r="CY454" s="3">
        <v>0.96</v>
      </c>
      <c r="CZ454" s="3">
        <v>1</v>
      </c>
      <c r="DA454" s="23"/>
      <c r="DB454" s="23"/>
      <c r="DC454" s="23">
        <v>3800000</v>
      </c>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row>
    <row r="455" spans="1:146" x14ac:dyDescent="0.3">
      <c r="A455" s="56" t="s">
        <v>1888</v>
      </c>
      <c r="B455" s="23" t="s">
        <v>654</v>
      </c>
      <c r="C455" s="24" t="s">
        <v>2</v>
      </c>
      <c r="D455" s="25">
        <v>53737195.890000001</v>
      </c>
      <c r="E455" s="23" t="s">
        <v>1889</v>
      </c>
      <c r="F455" s="23" t="s">
        <v>1890</v>
      </c>
      <c r="G455" s="23" t="s">
        <v>1891</v>
      </c>
      <c r="H455" s="20" t="s">
        <v>3139</v>
      </c>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v>51.3</v>
      </c>
      <c r="CI455" s="3"/>
      <c r="CJ455" s="3"/>
      <c r="CK455" s="3"/>
      <c r="CL455" s="3"/>
      <c r="CM455" s="3"/>
      <c r="CN455" s="3">
        <v>1</v>
      </c>
      <c r="CO455" s="23"/>
      <c r="CP455" s="23">
        <v>4500</v>
      </c>
      <c r="CQ455" s="3">
        <v>4500</v>
      </c>
      <c r="CR455" s="3"/>
      <c r="CS455" s="3"/>
      <c r="CT455" s="3"/>
      <c r="CU455" s="3"/>
      <c r="CV455" s="3"/>
      <c r="CW455" s="3"/>
      <c r="CX455" s="3">
        <v>24.8</v>
      </c>
      <c r="CY455" s="3"/>
      <c r="CZ455" s="3"/>
      <c r="DA455" s="23"/>
      <c r="DB455" s="23"/>
      <c r="DC455" s="2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row>
    <row r="456" spans="1:146" x14ac:dyDescent="0.3">
      <c r="A456" s="56" t="s">
        <v>1892</v>
      </c>
      <c r="B456" s="23" t="s">
        <v>654</v>
      </c>
      <c r="C456" s="24" t="s">
        <v>2</v>
      </c>
      <c r="D456" s="25">
        <v>3678921.84</v>
      </c>
      <c r="E456" s="23" t="s">
        <v>1893</v>
      </c>
      <c r="F456" s="23" t="s">
        <v>1127</v>
      </c>
      <c r="G456" s="23" t="s">
        <v>1894</v>
      </c>
      <c r="H456" s="20" t="s">
        <v>3139</v>
      </c>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v>5.15</v>
      </c>
      <c r="CI456" s="3"/>
      <c r="CJ456" s="3"/>
      <c r="CK456" s="3"/>
      <c r="CL456" s="3"/>
      <c r="CM456" s="3"/>
      <c r="CN456" s="3"/>
      <c r="CO456" s="23"/>
      <c r="CP456" s="23">
        <v>440</v>
      </c>
      <c r="CQ456" s="3">
        <v>440</v>
      </c>
      <c r="CR456" s="3"/>
      <c r="CS456" s="3"/>
      <c r="CT456" s="3"/>
      <c r="CU456" s="3"/>
      <c r="CV456" s="3">
        <v>1</v>
      </c>
      <c r="CW456" s="3"/>
      <c r="CX456" s="3"/>
      <c r="CY456" s="3"/>
      <c r="CZ456" s="3"/>
      <c r="DA456" s="23"/>
      <c r="DB456" s="23"/>
      <c r="DC456" s="2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row>
    <row r="457" spans="1:146" x14ac:dyDescent="0.3">
      <c r="A457" s="56" t="s">
        <v>1895</v>
      </c>
      <c r="B457" s="23" t="s">
        <v>654</v>
      </c>
      <c r="C457" s="24" t="s">
        <v>2</v>
      </c>
      <c r="D457" s="25">
        <v>17135595.899999999</v>
      </c>
      <c r="E457" s="23" t="s">
        <v>1896</v>
      </c>
      <c r="F457" s="23" t="s">
        <v>1897</v>
      </c>
      <c r="G457" s="23" t="s">
        <v>1898</v>
      </c>
      <c r="H457" s="20" t="s">
        <v>3139</v>
      </c>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v>1</v>
      </c>
      <c r="CN457" s="3"/>
      <c r="CO457" s="23">
        <v>14091</v>
      </c>
      <c r="CP457" s="23">
        <v>14091</v>
      </c>
      <c r="CQ457" s="3"/>
      <c r="CR457" s="3">
        <v>1</v>
      </c>
      <c r="CS457" s="3">
        <v>0.05</v>
      </c>
      <c r="CT457" s="3"/>
      <c r="CU457" s="3"/>
      <c r="CV457" s="3">
        <v>1</v>
      </c>
      <c r="CW457" s="3"/>
      <c r="CX457" s="3"/>
      <c r="CY457" s="3"/>
      <c r="CZ457" s="3"/>
      <c r="DA457" s="23"/>
      <c r="DB457" s="23"/>
      <c r="DC457" s="2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c r="EF457" s="3"/>
      <c r="EG457" s="3"/>
      <c r="EH457" s="3"/>
      <c r="EI457" s="3"/>
      <c r="EJ457" s="3"/>
      <c r="EK457" s="3"/>
      <c r="EL457" s="3"/>
      <c r="EM457" s="3"/>
      <c r="EN457" s="3"/>
      <c r="EO457" s="3"/>
      <c r="EP457" s="3"/>
    </row>
    <row r="458" spans="1:146" x14ac:dyDescent="0.3">
      <c r="A458" s="56" t="s">
        <v>1899</v>
      </c>
      <c r="B458" s="23" t="s">
        <v>654</v>
      </c>
      <c r="C458" s="24" t="s">
        <v>2</v>
      </c>
      <c r="D458" s="25">
        <v>11490521.039999999</v>
      </c>
      <c r="E458" s="23" t="s">
        <v>1900</v>
      </c>
      <c r="F458" s="23" t="s">
        <v>1901</v>
      </c>
      <c r="G458" s="23" t="s">
        <v>1902</v>
      </c>
      <c r="H458" s="20" t="s">
        <v>3139</v>
      </c>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v>24.55</v>
      </c>
      <c r="CI458" s="3">
        <v>1.77</v>
      </c>
      <c r="CJ458" s="3"/>
      <c r="CK458" s="3"/>
      <c r="CL458" s="3"/>
      <c r="CM458" s="3"/>
      <c r="CN458" s="3"/>
      <c r="CO458" s="23"/>
      <c r="CP458" s="23">
        <v>1690</v>
      </c>
      <c r="CQ458" s="3">
        <v>1690</v>
      </c>
      <c r="CR458" s="3"/>
      <c r="CS458" s="3"/>
      <c r="CT458" s="3"/>
      <c r="CU458" s="3"/>
      <c r="CV458" s="3"/>
      <c r="CW458" s="3"/>
      <c r="CX458" s="3">
        <v>1.6</v>
      </c>
      <c r="CY458" s="3"/>
      <c r="CZ458" s="3"/>
      <c r="DA458" s="23"/>
      <c r="DB458" s="23">
        <v>179</v>
      </c>
      <c r="DC458" s="2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c r="EF458" s="3"/>
      <c r="EG458" s="3"/>
      <c r="EH458" s="3"/>
      <c r="EI458" s="3"/>
      <c r="EJ458" s="3"/>
      <c r="EK458" s="3"/>
      <c r="EL458" s="3"/>
      <c r="EM458" s="3"/>
      <c r="EN458" s="3"/>
      <c r="EO458" s="3"/>
      <c r="EP458" s="3"/>
    </row>
    <row r="459" spans="1:146" x14ac:dyDescent="0.3">
      <c r="A459" s="56" t="s">
        <v>1903</v>
      </c>
      <c r="B459" s="23" t="s">
        <v>654</v>
      </c>
      <c r="C459" s="24" t="s">
        <v>2</v>
      </c>
      <c r="D459" s="25">
        <v>1299623.8</v>
      </c>
      <c r="E459" s="23" t="s">
        <v>1904</v>
      </c>
      <c r="F459" s="23" t="s">
        <v>1905</v>
      </c>
      <c r="G459" s="23" t="s">
        <v>1906</v>
      </c>
      <c r="H459" s="20" t="s">
        <v>3139</v>
      </c>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v>3.98</v>
      </c>
      <c r="CI459" s="3"/>
      <c r="CJ459" s="3"/>
      <c r="CK459" s="3"/>
      <c r="CL459" s="3"/>
      <c r="CM459" s="3"/>
      <c r="CN459" s="3"/>
      <c r="CO459" s="23"/>
      <c r="CP459" s="23">
        <v>201</v>
      </c>
      <c r="CQ459" s="3">
        <v>201</v>
      </c>
      <c r="CR459" s="3"/>
      <c r="CS459" s="3"/>
      <c r="CT459" s="3"/>
      <c r="CU459" s="3"/>
      <c r="CV459" s="3"/>
      <c r="CW459" s="3"/>
      <c r="CX459" s="3"/>
      <c r="CY459" s="3"/>
      <c r="CZ459" s="3"/>
      <c r="DA459" s="23"/>
      <c r="DB459" s="23"/>
      <c r="DC459" s="2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c r="EG459" s="3"/>
      <c r="EH459" s="3"/>
      <c r="EI459" s="3"/>
      <c r="EJ459" s="3"/>
      <c r="EK459" s="3"/>
      <c r="EL459" s="3"/>
      <c r="EM459" s="3"/>
      <c r="EN459" s="3"/>
      <c r="EO459" s="3"/>
      <c r="EP459" s="3"/>
    </row>
    <row r="460" spans="1:146" x14ac:dyDescent="0.3">
      <c r="A460" s="56" t="s">
        <v>1907</v>
      </c>
      <c r="B460" s="23" t="s">
        <v>654</v>
      </c>
      <c r="C460" s="24" t="s">
        <v>2</v>
      </c>
      <c r="D460" s="25">
        <v>5362054.43</v>
      </c>
      <c r="E460" s="23" t="s">
        <v>1908</v>
      </c>
      <c r="F460" s="23" t="s">
        <v>1909</v>
      </c>
      <c r="G460" s="23" t="s">
        <v>1910</v>
      </c>
      <c r="H460" s="20" t="s">
        <v>3139</v>
      </c>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v>7.07</v>
      </c>
      <c r="CI460" s="3"/>
      <c r="CJ460" s="3"/>
      <c r="CK460" s="3"/>
      <c r="CL460" s="3"/>
      <c r="CM460" s="3"/>
      <c r="CN460" s="3">
        <v>1</v>
      </c>
      <c r="CO460" s="23"/>
      <c r="CP460" s="23">
        <v>695</v>
      </c>
      <c r="CQ460" s="3">
        <v>695</v>
      </c>
      <c r="CR460" s="3"/>
      <c r="CS460" s="3"/>
      <c r="CT460" s="3"/>
      <c r="CU460" s="3"/>
      <c r="CV460" s="3"/>
      <c r="CW460" s="3"/>
      <c r="CX460" s="3"/>
      <c r="CY460" s="3"/>
      <c r="CZ460" s="3"/>
      <c r="DA460" s="23"/>
      <c r="DB460" s="23"/>
      <c r="DC460" s="2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c r="EF460" s="3"/>
      <c r="EG460" s="3"/>
      <c r="EH460" s="3"/>
      <c r="EI460" s="3"/>
      <c r="EJ460" s="3"/>
      <c r="EK460" s="3"/>
      <c r="EL460" s="3"/>
      <c r="EM460" s="3"/>
      <c r="EN460" s="3"/>
      <c r="EO460" s="3"/>
      <c r="EP460" s="3"/>
    </row>
    <row r="461" spans="1:146" x14ac:dyDescent="0.3">
      <c r="A461" s="56" t="s">
        <v>1911</v>
      </c>
      <c r="B461" s="23" t="s">
        <v>654</v>
      </c>
      <c r="C461" s="24" t="s">
        <v>2</v>
      </c>
      <c r="D461" s="25">
        <v>31250560.25</v>
      </c>
      <c r="E461" s="23" t="s">
        <v>1912</v>
      </c>
      <c r="F461" s="23" t="s">
        <v>1913</v>
      </c>
      <c r="G461" s="23" t="s">
        <v>1914</v>
      </c>
      <c r="H461" s="20" t="s">
        <v>3139</v>
      </c>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v>46.8</v>
      </c>
      <c r="CI461" s="3"/>
      <c r="CJ461" s="3"/>
      <c r="CK461" s="3"/>
      <c r="CL461" s="3"/>
      <c r="CM461" s="3">
        <v>1</v>
      </c>
      <c r="CN461" s="3"/>
      <c r="CO461" s="23"/>
      <c r="CP461" s="23">
        <v>2979</v>
      </c>
      <c r="CQ461" s="3">
        <v>2979</v>
      </c>
      <c r="CR461" s="3"/>
      <c r="CS461" s="3"/>
      <c r="CT461" s="3"/>
      <c r="CU461" s="3"/>
      <c r="CV461" s="3"/>
      <c r="CW461" s="3"/>
      <c r="CX461" s="3"/>
      <c r="CY461" s="3"/>
      <c r="CZ461" s="3"/>
      <c r="DA461" s="23"/>
      <c r="DB461" s="23"/>
      <c r="DC461" s="2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c r="EF461" s="3"/>
      <c r="EG461" s="3"/>
      <c r="EH461" s="3"/>
      <c r="EI461" s="3"/>
      <c r="EJ461" s="3"/>
      <c r="EK461" s="3"/>
      <c r="EL461" s="3"/>
      <c r="EM461" s="3"/>
      <c r="EN461" s="3"/>
      <c r="EO461" s="3"/>
      <c r="EP461" s="3"/>
    </row>
    <row r="462" spans="1:146" x14ac:dyDescent="0.3">
      <c r="A462" s="56" t="s">
        <v>1915</v>
      </c>
      <c r="B462" s="23" t="s">
        <v>654</v>
      </c>
      <c r="C462" s="24" t="s">
        <v>2</v>
      </c>
      <c r="D462" s="25">
        <v>11962344.77</v>
      </c>
      <c r="E462" s="23" t="s">
        <v>1916</v>
      </c>
      <c r="F462" s="23" t="s">
        <v>1917</v>
      </c>
      <c r="G462" s="23" t="s">
        <v>1918</v>
      </c>
      <c r="H462" s="20" t="s">
        <v>3139</v>
      </c>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v>28.1</v>
      </c>
      <c r="CI462" s="3"/>
      <c r="CJ462" s="3"/>
      <c r="CK462" s="3"/>
      <c r="CL462" s="3"/>
      <c r="CM462" s="3"/>
      <c r="CN462" s="3"/>
      <c r="CO462" s="23"/>
      <c r="CP462" s="23">
        <v>1688</v>
      </c>
      <c r="CQ462" s="3">
        <v>1688</v>
      </c>
      <c r="CR462" s="3"/>
      <c r="CS462" s="3"/>
      <c r="CT462" s="3"/>
      <c r="CU462" s="3"/>
      <c r="CV462" s="3"/>
      <c r="CW462" s="3"/>
      <c r="CX462" s="3"/>
      <c r="CY462" s="3"/>
      <c r="CZ462" s="3">
        <v>1</v>
      </c>
      <c r="DA462" s="23"/>
      <c r="DB462" s="23"/>
      <c r="DC462" s="23">
        <v>372655</v>
      </c>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c r="EE462" s="3"/>
      <c r="EF462" s="3"/>
      <c r="EG462" s="3"/>
      <c r="EH462" s="3"/>
      <c r="EI462" s="3"/>
      <c r="EJ462" s="3"/>
      <c r="EK462" s="3"/>
      <c r="EL462" s="3"/>
      <c r="EM462" s="3"/>
      <c r="EN462" s="3"/>
      <c r="EO462" s="3"/>
      <c r="EP462" s="3"/>
    </row>
    <row r="463" spans="1:146" x14ac:dyDescent="0.3">
      <c r="A463" s="56" t="s">
        <v>1919</v>
      </c>
      <c r="B463" s="23" t="s">
        <v>654</v>
      </c>
      <c r="C463" s="24" t="s">
        <v>2</v>
      </c>
      <c r="D463" s="25">
        <v>10994123.59</v>
      </c>
      <c r="E463" s="23" t="s">
        <v>1920</v>
      </c>
      <c r="F463" s="23" t="s">
        <v>1921</v>
      </c>
      <c r="G463" s="23" t="s">
        <v>1922</v>
      </c>
      <c r="H463" s="20" t="s">
        <v>3139</v>
      </c>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v>11.78</v>
      </c>
      <c r="CI463" s="3">
        <v>0.31</v>
      </c>
      <c r="CJ463" s="3"/>
      <c r="CK463" s="3"/>
      <c r="CL463" s="3"/>
      <c r="CM463" s="3"/>
      <c r="CN463" s="3"/>
      <c r="CO463" s="23"/>
      <c r="CP463" s="23">
        <v>1455</v>
      </c>
      <c r="CQ463" s="3">
        <v>1455</v>
      </c>
      <c r="CR463" s="3"/>
      <c r="CS463" s="3"/>
      <c r="CT463" s="3"/>
      <c r="CU463" s="3"/>
      <c r="CV463" s="3">
        <v>1</v>
      </c>
      <c r="CW463" s="3">
        <v>7.4</v>
      </c>
      <c r="CX463" s="3"/>
      <c r="CY463" s="3"/>
      <c r="CZ463" s="3"/>
      <c r="DA463" s="23"/>
      <c r="DB463" s="23">
        <v>1075</v>
      </c>
      <c r="DC463" s="2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c r="EF463" s="3"/>
      <c r="EG463" s="3"/>
      <c r="EH463" s="3"/>
      <c r="EI463" s="3"/>
      <c r="EJ463" s="3"/>
      <c r="EK463" s="3"/>
      <c r="EL463" s="3"/>
      <c r="EM463" s="3"/>
      <c r="EN463" s="3"/>
      <c r="EO463" s="3"/>
      <c r="EP463" s="3"/>
    </row>
    <row r="464" spans="1:146" x14ac:dyDescent="0.3">
      <c r="A464" s="56" t="s">
        <v>1923</v>
      </c>
      <c r="B464" s="23" t="s">
        <v>654</v>
      </c>
      <c r="C464" s="24" t="s">
        <v>2</v>
      </c>
      <c r="D464" s="25">
        <v>10195410</v>
      </c>
      <c r="E464" s="23" t="s">
        <v>1924</v>
      </c>
      <c r="F464" s="23" t="s">
        <v>1925</v>
      </c>
      <c r="G464" s="23" t="s">
        <v>1926</v>
      </c>
      <c r="H464" s="20" t="s">
        <v>3139</v>
      </c>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v>1</v>
      </c>
      <c r="CN464" s="3"/>
      <c r="CO464" s="23"/>
      <c r="CP464" s="23"/>
      <c r="CQ464" s="3"/>
      <c r="CR464" s="3">
        <v>1</v>
      </c>
      <c r="CS464" s="3">
        <v>0.65</v>
      </c>
      <c r="CT464" s="3">
        <v>1</v>
      </c>
      <c r="CU464" s="3"/>
      <c r="CV464" s="3"/>
      <c r="CW464" s="3"/>
      <c r="CX464" s="3"/>
      <c r="CY464" s="3"/>
      <c r="CZ464" s="3"/>
      <c r="DA464" s="23"/>
      <c r="DB464" s="23"/>
      <c r="DC464" s="2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c r="EF464" s="3"/>
      <c r="EG464" s="3"/>
      <c r="EH464" s="3"/>
      <c r="EI464" s="3"/>
      <c r="EJ464" s="3"/>
      <c r="EK464" s="3"/>
      <c r="EL464" s="3"/>
      <c r="EM464" s="3"/>
      <c r="EN464" s="3"/>
      <c r="EO464" s="3"/>
      <c r="EP464" s="3"/>
    </row>
    <row r="465" spans="1:146" x14ac:dyDescent="0.3">
      <c r="A465" s="56" t="s">
        <v>1927</v>
      </c>
      <c r="B465" s="23" t="s">
        <v>654</v>
      </c>
      <c r="C465" s="24" t="s">
        <v>2</v>
      </c>
      <c r="D465" s="25">
        <v>591257.59</v>
      </c>
      <c r="E465" s="23" t="s">
        <v>1928</v>
      </c>
      <c r="F465" s="23" t="s">
        <v>1627</v>
      </c>
      <c r="G465" s="23" t="s">
        <v>1929</v>
      </c>
      <c r="H465" s="20" t="s">
        <v>3139</v>
      </c>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v>1.6</v>
      </c>
      <c r="CI465" s="3"/>
      <c r="CJ465" s="3"/>
      <c r="CK465" s="3"/>
      <c r="CL465" s="3"/>
      <c r="CM465" s="3"/>
      <c r="CN465" s="3"/>
      <c r="CO465" s="23"/>
      <c r="CP465" s="23">
        <v>65</v>
      </c>
      <c r="CQ465" s="3">
        <v>65</v>
      </c>
      <c r="CR465" s="3"/>
      <c r="CS465" s="3"/>
      <c r="CT465" s="3"/>
      <c r="CU465" s="3"/>
      <c r="CV465" s="3"/>
      <c r="CW465" s="3">
        <v>0.59</v>
      </c>
      <c r="CX465" s="3"/>
      <c r="CY465" s="3"/>
      <c r="CZ465" s="3"/>
      <c r="DA465" s="23"/>
      <c r="DB465" s="23">
        <v>32</v>
      </c>
      <c r="DC465" s="2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c r="EE465" s="3"/>
      <c r="EF465" s="3"/>
      <c r="EG465" s="3"/>
      <c r="EH465" s="3"/>
      <c r="EI465" s="3"/>
      <c r="EJ465" s="3"/>
      <c r="EK465" s="3"/>
      <c r="EL465" s="3"/>
      <c r="EM465" s="3"/>
      <c r="EN465" s="3"/>
      <c r="EO465" s="3"/>
      <c r="EP465" s="3"/>
    </row>
    <row r="466" spans="1:146" x14ac:dyDescent="0.3">
      <c r="A466" s="56" t="s">
        <v>1930</v>
      </c>
      <c r="B466" s="23" t="s">
        <v>654</v>
      </c>
      <c r="C466" s="24" t="s">
        <v>2</v>
      </c>
      <c r="D466" s="25">
        <v>2713963.04</v>
      </c>
      <c r="E466" s="23" t="s">
        <v>1931</v>
      </c>
      <c r="F466" s="23" t="s">
        <v>1932</v>
      </c>
      <c r="G466" s="23" t="s">
        <v>1933</v>
      </c>
      <c r="H466" s="20" t="s">
        <v>3139</v>
      </c>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v>7.12</v>
      </c>
      <c r="CI466" s="3"/>
      <c r="CJ466" s="3"/>
      <c r="CK466" s="3"/>
      <c r="CL466" s="3"/>
      <c r="CM466" s="3"/>
      <c r="CN466" s="3"/>
      <c r="CO466" s="23"/>
      <c r="CP466" s="23">
        <v>1201</v>
      </c>
      <c r="CQ466" s="3">
        <v>1201</v>
      </c>
      <c r="CR466" s="3"/>
      <c r="CS466" s="3"/>
      <c r="CT466" s="3"/>
      <c r="CU466" s="3"/>
      <c r="CV466" s="3"/>
      <c r="CW466" s="3">
        <v>1.81</v>
      </c>
      <c r="CX466" s="3"/>
      <c r="CY466" s="3"/>
      <c r="CZ466" s="3"/>
      <c r="DA466" s="23"/>
      <c r="DB466" s="23">
        <v>660</v>
      </c>
      <c r="DC466" s="2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c r="EG466" s="3"/>
      <c r="EH466" s="3"/>
      <c r="EI466" s="3"/>
      <c r="EJ466" s="3"/>
      <c r="EK466" s="3"/>
      <c r="EL466" s="3"/>
      <c r="EM466" s="3"/>
      <c r="EN466" s="3"/>
      <c r="EO466" s="3"/>
      <c r="EP466" s="3"/>
    </row>
    <row r="467" spans="1:146" x14ac:dyDescent="0.3">
      <c r="A467" s="56" t="s">
        <v>1934</v>
      </c>
      <c r="B467" s="23" t="s">
        <v>654</v>
      </c>
      <c r="C467" s="24" t="s">
        <v>2</v>
      </c>
      <c r="D467" s="25">
        <v>5823553.7000000002</v>
      </c>
      <c r="E467" s="23" t="s">
        <v>1935</v>
      </c>
      <c r="F467" s="23" t="s">
        <v>1936</v>
      </c>
      <c r="G467" s="23" t="s">
        <v>1937</v>
      </c>
      <c r="H467" s="20" t="s">
        <v>3139</v>
      </c>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v>20.32</v>
      </c>
      <c r="CI467" s="3"/>
      <c r="CJ467" s="3"/>
      <c r="CK467" s="3"/>
      <c r="CL467" s="3"/>
      <c r="CM467" s="3"/>
      <c r="CN467" s="3"/>
      <c r="CO467" s="23"/>
      <c r="CP467" s="23">
        <v>1015</v>
      </c>
      <c r="CQ467" s="3">
        <v>1015</v>
      </c>
      <c r="CR467" s="3"/>
      <c r="CS467" s="3"/>
      <c r="CT467" s="3"/>
      <c r="CU467" s="3"/>
      <c r="CV467" s="3"/>
      <c r="CW467" s="3"/>
      <c r="CX467" s="3"/>
      <c r="CY467" s="3"/>
      <c r="CZ467" s="3"/>
      <c r="DA467" s="23"/>
      <c r="DB467" s="23"/>
      <c r="DC467" s="2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c r="EF467" s="3"/>
      <c r="EG467" s="3"/>
      <c r="EH467" s="3"/>
      <c r="EI467" s="3"/>
      <c r="EJ467" s="3"/>
      <c r="EK467" s="3"/>
      <c r="EL467" s="3"/>
      <c r="EM467" s="3"/>
      <c r="EN467" s="3"/>
      <c r="EO467" s="3"/>
      <c r="EP467" s="3"/>
    </row>
    <row r="468" spans="1:146" x14ac:dyDescent="0.3">
      <c r="A468" s="56" t="s">
        <v>1938</v>
      </c>
      <c r="B468" s="23" t="s">
        <v>654</v>
      </c>
      <c r="C468" s="24" t="s">
        <v>2</v>
      </c>
      <c r="D468" s="25">
        <v>68046954.799999997</v>
      </c>
      <c r="E468" s="23" t="s">
        <v>1939</v>
      </c>
      <c r="F468" s="23" t="s">
        <v>1940</v>
      </c>
      <c r="G468" s="23" t="s">
        <v>1941</v>
      </c>
      <c r="H468" s="20" t="s">
        <v>3139</v>
      </c>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v>4.0999999999999996</v>
      </c>
      <c r="CI468" s="3">
        <v>25.8</v>
      </c>
      <c r="CJ468" s="3"/>
      <c r="CK468" s="3"/>
      <c r="CL468" s="3"/>
      <c r="CM468" s="3">
        <v>1</v>
      </c>
      <c r="CN468" s="3"/>
      <c r="CO468" s="23"/>
      <c r="CP468" s="23">
        <v>444</v>
      </c>
      <c r="CQ468" s="3">
        <v>444</v>
      </c>
      <c r="CR468" s="3"/>
      <c r="CS468" s="3"/>
      <c r="CT468" s="3"/>
      <c r="CU468" s="3"/>
      <c r="CV468" s="3"/>
      <c r="CW468" s="3">
        <v>3.5</v>
      </c>
      <c r="CX468" s="3">
        <v>5.7</v>
      </c>
      <c r="CY468" s="3"/>
      <c r="CZ468" s="3"/>
      <c r="DA468" s="23"/>
      <c r="DB468" s="23"/>
      <c r="DC468" s="2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row>
    <row r="469" spans="1:146" x14ac:dyDescent="0.3">
      <c r="A469" s="56" t="s">
        <v>1942</v>
      </c>
      <c r="B469" s="23" t="s">
        <v>654</v>
      </c>
      <c r="C469" s="24" t="s">
        <v>2</v>
      </c>
      <c r="D469" s="25">
        <v>1834956.82</v>
      </c>
      <c r="E469" s="23" t="s">
        <v>1943</v>
      </c>
      <c r="F469" s="23" t="s">
        <v>1944</v>
      </c>
      <c r="G469" s="23" t="s">
        <v>1945</v>
      </c>
      <c r="H469" s="20" t="s">
        <v>3139</v>
      </c>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v>3.03</v>
      </c>
      <c r="CI469" s="3"/>
      <c r="CJ469" s="3"/>
      <c r="CK469" s="3"/>
      <c r="CL469" s="3"/>
      <c r="CM469" s="3"/>
      <c r="CN469" s="3"/>
      <c r="CO469" s="23"/>
      <c r="CP469" s="23">
        <v>232</v>
      </c>
      <c r="CQ469" s="3">
        <v>232</v>
      </c>
      <c r="CR469" s="3"/>
      <c r="CS469" s="3"/>
      <c r="CT469" s="3"/>
      <c r="CU469" s="3"/>
      <c r="CV469" s="3"/>
      <c r="CW469" s="3"/>
      <c r="CX469" s="3"/>
      <c r="CY469" s="3"/>
      <c r="CZ469" s="3"/>
      <c r="DA469" s="23"/>
      <c r="DB469" s="23"/>
      <c r="DC469" s="2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row>
    <row r="470" spans="1:146" x14ac:dyDescent="0.3">
      <c r="A470" s="56" t="s">
        <v>1946</v>
      </c>
      <c r="B470" s="23" t="s">
        <v>654</v>
      </c>
      <c r="C470" s="24" t="s">
        <v>2</v>
      </c>
      <c r="D470" s="25">
        <v>1898656.8</v>
      </c>
      <c r="E470" s="23" t="s">
        <v>1947</v>
      </c>
      <c r="F470" s="23" t="s">
        <v>1948</v>
      </c>
      <c r="G470" s="23" t="s">
        <v>1949</v>
      </c>
      <c r="H470" s="20" t="s">
        <v>3139</v>
      </c>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v>1.33</v>
      </c>
      <c r="CI470" s="3"/>
      <c r="CJ470" s="3"/>
      <c r="CK470" s="3"/>
      <c r="CL470" s="3"/>
      <c r="CM470" s="3"/>
      <c r="CN470" s="3"/>
      <c r="CO470" s="23"/>
      <c r="CP470" s="23">
        <v>90</v>
      </c>
      <c r="CQ470" s="3">
        <v>90</v>
      </c>
      <c r="CR470" s="3"/>
      <c r="CS470" s="3"/>
      <c r="CT470" s="3"/>
      <c r="CU470" s="3"/>
      <c r="CV470" s="3"/>
      <c r="CW470" s="3"/>
      <c r="CX470" s="3"/>
      <c r="CY470" s="3"/>
      <c r="CZ470" s="3"/>
      <c r="DA470" s="23"/>
      <c r="DB470" s="23"/>
      <c r="DC470" s="2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c r="EG470" s="3"/>
      <c r="EH470" s="3"/>
      <c r="EI470" s="3"/>
      <c r="EJ470" s="3"/>
      <c r="EK470" s="3"/>
      <c r="EL470" s="3"/>
      <c r="EM470" s="3"/>
      <c r="EN470" s="3"/>
      <c r="EO470" s="3"/>
      <c r="EP470" s="3"/>
    </row>
    <row r="471" spans="1:146" x14ac:dyDescent="0.3">
      <c r="A471" s="56" t="s">
        <v>1950</v>
      </c>
      <c r="B471" s="23" t="s">
        <v>654</v>
      </c>
      <c r="C471" s="24" t="s">
        <v>2</v>
      </c>
      <c r="D471" s="25">
        <v>7304440.1299999999</v>
      </c>
      <c r="E471" s="23" t="s">
        <v>1951</v>
      </c>
      <c r="F471" s="23" t="s">
        <v>1952</v>
      </c>
      <c r="G471" s="23" t="s">
        <v>1953</v>
      </c>
      <c r="H471" s="20" t="s">
        <v>3139</v>
      </c>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v>2</v>
      </c>
      <c r="CJ471" s="3"/>
      <c r="CK471" s="3"/>
      <c r="CL471" s="3"/>
      <c r="CM471" s="3">
        <v>1</v>
      </c>
      <c r="CN471" s="3"/>
      <c r="CO471" s="23">
        <v>10394</v>
      </c>
      <c r="CP471" s="23">
        <v>10394</v>
      </c>
      <c r="CQ471" s="3">
        <v>45</v>
      </c>
      <c r="CR471" s="3">
        <v>1</v>
      </c>
      <c r="CS471" s="3">
        <v>0.16</v>
      </c>
      <c r="CT471" s="3"/>
      <c r="CU471" s="3"/>
      <c r="CV471" s="3">
        <v>1</v>
      </c>
      <c r="CW471" s="3"/>
      <c r="CX471" s="3">
        <v>1.47</v>
      </c>
      <c r="CY471" s="3"/>
      <c r="CZ471" s="3"/>
      <c r="DA471" s="23"/>
      <c r="DB471" s="23"/>
      <c r="DC471" s="2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c r="EG471" s="3"/>
      <c r="EH471" s="3"/>
      <c r="EI471" s="3"/>
      <c r="EJ471" s="3"/>
      <c r="EK471" s="3"/>
      <c r="EL471" s="3"/>
      <c r="EM471" s="3"/>
      <c r="EN471" s="3"/>
      <c r="EO471" s="3"/>
      <c r="EP471" s="3"/>
    </row>
    <row r="472" spans="1:146" x14ac:dyDescent="0.3">
      <c r="A472" s="56" t="s">
        <v>1954</v>
      </c>
      <c r="B472" s="23" t="s">
        <v>654</v>
      </c>
      <c r="C472" s="24" t="s">
        <v>2</v>
      </c>
      <c r="D472" s="25">
        <v>28192092.370000001</v>
      </c>
      <c r="E472" s="23" t="s">
        <v>1955</v>
      </c>
      <c r="F472" s="23" t="s">
        <v>719</v>
      </c>
      <c r="G472" s="23" t="s">
        <v>1956</v>
      </c>
      <c r="H472" s="20" t="s">
        <v>3139</v>
      </c>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v>32.82</v>
      </c>
      <c r="CI472" s="3"/>
      <c r="CJ472" s="3"/>
      <c r="CK472" s="3"/>
      <c r="CL472" s="3"/>
      <c r="CM472" s="3"/>
      <c r="CN472" s="3"/>
      <c r="CO472" s="23"/>
      <c r="CP472" s="23">
        <v>4182</v>
      </c>
      <c r="CQ472" s="3">
        <v>4182</v>
      </c>
      <c r="CR472" s="3"/>
      <c r="CS472" s="3"/>
      <c r="CT472" s="3"/>
      <c r="CU472" s="3"/>
      <c r="CV472" s="3"/>
      <c r="CW472" s="3"/>
      <c r="CX472" s="3"/>
      <c r="CY472" s="3"/>
      <c r="CZ472" s="3">
        <v>1</v>
      </c>
      <c r="DA472" s="23"/>
      <c r="DB472" s="23"/>
      <c r="DC472" s="23">
        <v>3071277</v>
      </c>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c r="EE472" s="3"/>
      <c r="EF472" s="3"/>
      <c r="EG472" s="3"/>
      <c r="EH472" s="3"/>
      <c r="EI472" s="3"/>
      <c r="EJ472" s="3"/>
      <c r="EK472" s="3"/>
      <c r="EL472" s="3"/>
      <c r="EM472" s="3"/>
      <c r="EN472" s="3"/>
      <c r="EO472" s="3"/>
      <c r="EP472" s="3"/>
    </row>
    <row r="473" spans="1:146" x14ac:dyDescent="0.3">
      <c r="A473" s="56" t="s">
        <v>1957</v>
      </c>
      <c r="B473" s="23" t="s">
        <v>654</v>
      </c>
      <c r="C473" s="24" t="s">
        <v>2</v>
      </c>
      <c r="D473" s="25">
        <v>39143721.240000002</v>
      </c>
      <c r="E473" s="23" t="s">
        <v>1958</v>
      </c>
      <c r="F473" s="23" t="s">
        <v>1959</v>
      </c>
      <c r="G473" s="23" t="s">
        <v>1960</v>
      </c>
      <c r="H473" s="20" t="s">
        <v>3139</v>
      </c>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v>42.07</v>
      </c>
      <c r="CI473" s="3"/>
      <c r="CJ473" s="3"/>
      <c r="CK473" s="3"/>
      <c r="CL473" s="3"/>
      <c r="CM473" s="3"/>
      <c r="CN473" s="3"/>
      <c r="CO473" s="23"/>
      <c r="CP473" s="23">
        <v>4278</v>
      </c>
      <c r="CQ473" s="3">
        <v>4278</v>
      </c>
      <c r="CR473" s="3"/>
      <c r="CS473" s="3"/>
      <c r="CT473" s="3"/>
      <c r="CU473" s="3"/>
      <c r="CV473" s="3"/>
      <c r="CW473" s="3"/>
      <c r="CX473" s="3">
        <v>7.3</v>
      </c>
      <c r="CY473" s="3"/>
      <c r="CZ473" s="3"/>
      <c r="DA473" s="23"/>
      <c r="DB473" s="23"/>
      <c r="DC473" s="2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row>
    <row r="474" spans="1:146" x14ac:dyDescent="0.3">
      <c r="A474" s="56" t="s">
        <v>1961</v>
      </c>
      <c r="B474" s="23" t="s">
        <v>654</v>
      </c>
      <c r="C474" s="24" t="s">
        <v>2</v>
      </c>
      <c r="D474" s="25">
        <v>8782036.0999999996</v>
      </c>
      <c r="E474" s="23" t="s">
        <v>1962</v>
      </c>
      <c r="F474" s="23" t="s">
        <v>1688</v>
      </c>
      <c r="G474" s="23" t="s">
        <v>1963</v>
      </c>
      <c r="H474" s="20" t="s">
        <v>3139</v>
      </c>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v>8.4499999999999993</v>
      </c>
      <c r="CI474" s="3"/>
      <c r="CJ474" s="3"/>
      <c r="CK474" s="3"/>
      <c r="CL474" s="3"/>
      <c r="CM474" s="3">
        <v>1</v>
      </c>
      <c r="CN474" s="3"/>
      <c r="CO474" s="23"/>
      <c r="CP474" s="23">
        <v>450</v>
      </c>
      <c r="CQ474" s="3">
        <v>450</v>
      </c>
      <c r="CR474" s="3">
        <v>1</v>
      </c>
      <c r="CS474" s="3">
        <v>0.85</v>
      </c>
      <c r="CT474" s="3"/>
      <c r="CU474" s="3"/>
      <c r="CV474" s="3"/>
      <c r="CW474" s="3"/>
      <c r="CX474" s="3"/>
      <c r="CY474" s="3"/>
      <c r="CZ474" s="3"/>
      <c r="DA474" s="23"/>
      <c r="DB474" s="23"/>
      <c r="DC474" s="2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row>
    <row r="475" spans="1:146" x14ac:dyDescent="0.3">
      <c r="A475" s="56" t="s">
        <v>1964</v>
      </c>
      <c r="B475" s="23" t="s">
        <v>654</v>
      </c>
      <c r="C475" s="24" t="s">
        <v>2</v>
      </c>
      <c r="D475" s="25">
        <v>10924760.4</v>
      </c>
      <c r="E475" s="23" t="s">
        <v>1965</v>
      </c>
      <c r="F475" s="23" t="s">
        <v>1966</v>
      </c>
      <c r="G475" s="23" t="s">
        <v>1967</v>
      </c>
      <c r="H475" s="20" t="s">
        <v>3139</v>
      </c>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v>7.08</v>
      </c>
      <c r="CI475" s="3"/>
      <c r="CJ475" s="3">
        <v>0.68</v>
      </c>
      <c r="CK475" s="3"/>
      <c r="CL475" s="3"/>
      <c r="CM475" s="3">
        <v>1</v>
      </c>
      <c r="CN475" s="3"/>
      <c r="CO475" s="23">
        <v>10189</v>
      </c>
      <c r="CP475" s="23">
        <v>10189</v>
      </c>
      <c r="CQ475" s="3">
        <v>345</v>
      </c>
      <c r="CR475" s="3">
        <v>1</v>
      </c>
      <c r="CS475" s="3">
        <v>0.3</v>
      </c>
      <c r="CT475" s="3"/>
      <c r="CU475" s="3"/>
      <c r="CV475" s="3"/>
      <c r="CW475" s="3">
        <v>3.43</v>
      </c>
      <c r="CX475" s="3"/>
      <c r="CY475" s="3"/>
      <c r="CZ475" s="3"/>
      <c r="DA475" s="23"/>
      <c r="DB475" s="23">
        <v>30</v>
      </c>
      <c r="DC475" s="2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c r="EG475" s="3"/>
      <c r="EH475" s="3"/>
      <c r="EI475" s="3"/>
      <c r="EJ475" s="3"/>
      <c r="EK475" s="3"/>
      <c r="EL475" s="3"/>
      <c r="EM475" s="3"/>
      <c r="EN475" s="3"/>
      <c r="EO475" s="3"/>
      <c r="EP475" s="3"/>
    </row>
    <row r="476" spans="1:146" x14ac:dyDescent="0.3">
      <c r="A476" s="56" t="s">
        <v>1968</v>
      </c>
      <c r="B476" s="23" t="s">
        <v>654</v>
      </c>
      <c r="C476" s="24" t="s">
        <v>2</v>
      </c>
      <c r="D476" s="25">
        <v>2583652.52</v>
      </c>
      <c r="E476" s="23" t="s">
        <v>1969</v>
      </c>
      <c r="F476" s="23" t="s">
        <v>1970</v>
      </c>
      <c r="G476" s="23" t="s">
        <v>1971</v>
      </c>
      <c r="H476" s="20" t="s">
        <v>3139</v>
      </c>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v>5.01</v>
      </c>
      <c r="CI476" s="3"/>
      <c r="CJ476" s="3"/>
      <c r="CK476" s="3"/>
      <c r="CL476" s="3"/>
      <c r="CM476" s="3"/>
      <c r="CN476" s="3"/>
      <c r="CO476" s="23">
        <v>92</v>
      </c>
      <c r="CP476" s="23">
        <v>316</v>
      </c>
      <c r="CQ476" s="3">
        <v>224</v>
      </c>
      <c r="CR476" s="3"/>
      <c r="CS476" s="3"/>
      <c r="CT476" s="3"/>
      <c r="CU476" s="3"/>
      <c r="CV476" s="3"/>
      <c r="CW476" s="3">
        <v>0.9</v>
      </c>
      <c r="CX476" s="3"/>
      <c r="CY476" s="3"/>
      <c r="CZ476" s="3"/>
      <c r="DA476" s="23"/>
      <c r="DB476" s="23">
        <v>1800</v>
      </c>
      <c r="DC476" s="2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c r="EE476" s="3"/>
      <c r="EF476" s="3"/>
      <c r="EG476" s="3"/>
      <c r="EH476" s="3"/>
      <c r="EI476" s="3"/>
      <c r="EJ476" s="3"/>
      <c r="EK476" s="3"/>
      <c r="EL476" s="3"/>
      <c r="EM476" s="3"/>
      <c r="EN476" s="3"/>
      <c r="EO476" s="3"/>
      <c r="EP476" s="3"/>
    </row>
    <row r="477" spans="1:146" x14ac:dyDescent="0.3">
      <c r="A477" s="56" t="s">
        <v>1972</v>
      </c>
      <c r="B477" s="23" t="s">
        <v>654</v>
      </c>
      <c r="C477" s="24" t="s">
        <v>2</v>
      </c>
      <c r="D477" s="25">
        <v>8378558.0499999998</v>
      </c>
      <c r="E477" s="23" t="s">
        <v>1973</v>
      </c>
      <c r="F477" s="23" t="s">
        <v>596</v>
      </c>
      <c r="G477" s="23" t="s">
        <v>1974</v>
      </c>
      <c r="H477" s="20" t="s">
        <v>3139</v>
      </c>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v>5.94</v>
      </c>
      <c r="CI477" s="3"/>
      <c r="CJ477" s="3"/>
      <c r="CK477" s="3"/>
      <c r="CL477" s="3"/>
      <c r="CM477" s="3">
        <v>1</v>
      </c>
      <c r="CN477" s="3"/>
      <c r="CO477" s="23"/>
      <c r="CP477" s="23">
        <v>690</v>
      </c>
      <c r="CQ477" s="3">
        <v>690</v>
      </c>
      <c r="CR477" s="3"/>
      <c r="CS477" s="3"/>
      <c r="CT477" s="3"/>
      <c r="CU477" s="3"/>
      <c r="CV477" s="3"/>
      <c r="CW477" s="3">
        <v>1.99</v>
      </c>
      <c r="CX477" s="3"/>
      <c r="CY477" s="3"/>
      <c r="CZ477" s="3">
        <v>1</v>
      </c>
      <c r="DA477" s="23"/>
      <c r="DB477" s="23">
        <v>61</v>
      </c>
      <c r="DC477" s="23">
        <v>230000</v>
      </c>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c r="EE477" s="3"/>
      <c r="EF477" s="3"/>
      <c r="EG477" s="3"/>
      <c r="EH477" s="3"/>
      <c r="EI477" s="3"/>
      <c r="EJ477" s="3"/>
      <c r="EK477" s="3"/>
      <c r="EL477" s="3"/>
      <c r="EM477" s="3"/>
      <c r="EN477" s="3"/>
      <c r="EO477" s="3"/>
      <c r="EP477" s="3"/>
    </row>
    <row r="478" spans="1:146" x14ac:dyDescent="0.3">
      <c r="A478" s="56" t="s">
        <v>1975</v>
      </c>
      <c r="B478" s="23" t="s">
        <v>654</v>
      </c>
      <c r="C478" s="24" t="s">
        <v>2</v>
      </c>
      <c r="D478" s="25">
        <v>10589512.5</v>
      </c>
      <c r="E478" s="23" t="s">
        <v>1976</v>
      </c>
      <c r="F478" s="23" t="s">
        <v>703</v>
      </c>
      <c r="G478" s="23" t="s">
        <v>1977</v>
      </c>
      <c r="H478" s="20" t="s">
        <v>3139</v>
      </c>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v>9.65</v>
      </c>
      <c r="CI478" s="3">
        <v>4.9400000000000004</v>
      </c>
      <c r="CJ478" s="3"/>
      <c r="CK478" s="3"/>
      <c r="CL478" s="3"/>
      <c r="CM478" s="3">
        <v>1</v>
      </c>
      <c r="CN478" s="3"/>
      <c r="CO478" s="23"/>
      <c r="CP478" s="23">
        <v>762</v>
      </c>
      <c r="CQ478" s="3">
        <v>762</v>
      </c>
      <c r="CR478" s="3">
        <v>1</v>
      </c>
      <c r="CS478" s="3">
        <v>0.9</v>
      </c>
      <c r="CT478" s="3"/>
      <c r="CU478" s="3"/>
      <c r="CV478" s="3"/>
      <c r="CW478" s="3">
        <v>0.38</v>
      </c>
      <c r="CX478" s="3">
        <v>1.67</v>
      </c>
      <c r="CY478" s="3"/>
      <c r="CZ478" s="3">
        <v>1</v>
      </c>
      <c r="DA478" s="23"/>
      <c r="DB478" s="23"/>
      <c r="DC478" s="23">
        <v>2120000</v>
      </c>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row>
    <row r="479" spans="1:146" x14ac:dyDescent="0.3">
      <c r="A479" s="56" t="s">
        <v>1978</v>
      </c>
      <c r="B479" s="23" t="s">
        <v>654</v>
      </c>
      <c r="C479" s="24" t="s">
        <v>2</v>
      </c>
      <c r="D479" s="25">
        <v>6482119.8200000003</v>
      </c>
      <c r="E479" s="23" t="s">
        <v>1979</v>
      </c>
      <c r="F479" s="23" t="s">
        <v>825</v>
      </c>
      <c r="G479" s="23" t="s">
        <v>1980</v>
      </c>
      <c r="H479" s="20" t="s">
        <v>3139</v>
      </c>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v>2.91</v>
      </c>
      <c r="CI479" s="3">
        <v>3.2</v>
      </c>
      <c r="CJ479" s="3"/>
      <c r="CK479" s="3"/>
      <c r="CL479" s="3"/>
      <c r="CM479" s="3">
        <v>1</v>
      </c>
      <c r="CN479" s="3"/>
      <c r="CO479" s="23"/>
      <c r="CP479" s="23">
        <v>349</v>
      </c>
      <c r="CQ479" s="3">
        <v>349</v>
      </c>
      <c r="CR479" s="3"/>
      <c r="CS479" s="3"/>
      <c r="CT479" s="3"/>
      <c r="CU479" s="3"/>
      <c r="CV479" s="3"/>
      <c r="CW479" s="3"/>
      <c r="CX479" s="3">
        <v>0.21</v>
      </c>
      <c r="CY479" s="3"/>
      <c r="CZ479" s="3"/>
      <c r="DA479" s="23"/>
      <c r="DB479" s="23"/>
      <c r="DC479" s="2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row>
    <row r="480" spans="1:146" x14ac:dyDescent="0.3">
      <c r="A480" s="56" t="s">
        <v>1981</v>
      </c>
      <c r="B480" s="23" t="s">
        <v>654</v>
      </c>
      <c r="C480" s="24" t="s">
        <v>2</v>
      </c>
      <c r="D480" s="25">
        <v>18417633</v>
      </c>
      <c r="E480" s="23" t="s">
        <v>1982</v>
      </c>
      <c r="F480" s="23" t="s">
        <v>1983</v>
      </c>
      <c r="G480" s="23" t="s">
        <v>1984</v>
      </c>
      <c r="H480" s="20" t="s">
        <v>3139</v>
      </c>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v>49.2</v>
      </c>
      <c r="CI480" s="3"/>
      <c r="CJ480" s="3"/>
      <c r="CK480" s="3"/>
      <c r="CL480" s="3"/>
      <c r="CM480" s="3"/>
      <c r="CN480" s="3"/>
      <c r="CO480" s="23"/>
      <c r="CP480" s="23">
        <v>3880</v>
      </c>
      <c r="CQ480" s="3">
        <v>3880</v>
      </c>
      <c r="CR480" s="3"/>
      <c r="CS480" s="3"/>
      <c r="CT480" s="3"/>
      <c r="CU480" s="3"/>
      <c r="CV480" s="3"/>
      <c r="CW480" s="3"/>
      <c r="CX480" s="3"/>
      <c r="CY480" s="3"/>
      <c r="CZ480" s="3"/>
      <c r="DA480" s="23"/>
      <c r="DB480" s="23"/>
      <c r="DC480" s="2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c r="EG480" s="3"/>
      <c r="EH480" s="3"/>
      <c r="EI480" s="3"/>
      <c r="EJ480" s="3"/>
      <c r="EK480" s="3"/>
      <c r="EL480" s="3"/>
      <c r="EM480" s="3"/>
      <c r="EN480" s="3"/>
      <c r="EO480" s="3"/>
      <c r="EP480" s="3"/>
    </row>
    <row r="481" spans="1:146" x14ac:dyDescent="0.3">
      <c r="A481" s="56" t="s">
        <v>1985</v>
      </c>
      <c r="B481" s="23" t="s">
        <v>654</v>
      </c>
      <c r="C481" s="24" t="s">
        <v>2</v>
      </c>
      <c r="D481" s="25">
        <v>12820837.09</v>
      </c>
      <c r="E481" s="23" t="s">
        <v>1986</v>
      </c>
      <c r="F481" s="23" t="s">
        <v>1987</v>
      </c>
      <c r="G481" s="23" t="s">
        <v>1988</v>
      </c>
      <c r="H481" s="20" t="s">
        <v>3139</v>
      </c>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v>7.12</v>
      </c>
      <c r="CI481" s="3"/>
      <c r="CJ481" s="3">
        <v>2.6</v>
      </c>
      <c r="CK481" s="3"/>
      <c r="CL481" s="3"/>
      <c r="CM481" s="3"/>
      <c r="CN481" s="3"/>
      <c r="CO481" s="23"/>
      <c r="CP481" s="23">
        <v>250</v>
      </c>
      <c r="CQ481" s="3">
        <v>250</v>
      </c>
      <c r="CR481" s="3"/>
      <c r="CS481" s="3"/>
      <c r="CT481" s="3"/>
      <c r="CU481" s="3"/>
      <c r="CV481" s="3">
        <v>1</v>
      </c>
      <c r="CW481" s="3"/>
      <c r="CX481" s="3"/>
      <c r="CY481" s="3"/>
      <c r="CZ481" s="3"/>
      <c r="DA481" s="23"/>
      <c r="DB481" s="23"/>
      <c r="DC481" s="2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c r="EG481" s="3"/>
      <c r="EH481" s="3"/>
      <c r="EI481" s="3"/>
      <c r="EJ481" s="3"/>
      <c r="EK481" s="3"/>
      <c r="EL481" s="3"/>
      <c r="EM481" s="3"/>
      <c r="EN481" s="3"/>
      <c r="EO481" s="3"/>
      <c r="EP481" s="3"/>
    </row>
    <row r="482" spans="1:146" x14ac:dyDescent="0.3">
      <c r="A482" s="56" t="s">
        <v>1989</v>
      </c>
      <c r="B482" s="23" t="s">
        <v>654</v>
      </c>
      <c r="C482" s="24" t="s">
        <v>2</v>
      </c>
      <c r="D482" s="25">
        <v>1185437.99</v>
      </c>
      <c r="E482" s="23" t="s">
        <v>1990</v>
      </c>
      <c r="F482" s="23" t="s">
        <v>1991</v>
      </c>
      <c r="G482" s="23" t="s">
        <v>1992</v>
      </c>
      <c r="H482" s="20" t="s">
        <v>3139</v>
      </c>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v>1.92</v>
      </c>
      <c r="CI482" s="3"/>
      <c r="CJ482" s="3"/>
      <c r="CK482" s="3"/>
      <c r="CL482" s="3"/>
      <c r="CM482" s="3"/>
      <c r="CN482" s="3"/>
      <c r="CO482" s="23"/>
      <c r="CP482" s="23">
        <v>81</v>
      </c>
      <c r="CQ482" s="3">
        <v>81</v>
      </c>
      <c r="CR482" s="3"/>
      <c r="CS482" s="3"/>
      <c r="CT482" s="3"/>
      <c r="CU482" s="3"/>
      <c r="CV482" s="3"/>
      <c r="CW482" s="3"/>
      <c r="CX482" s="3"/>
      <c r="CY482" s="3"/>
      <c r="CZ482" s="3"/>
      <c r="DA482" s="23"/>
      <c r="DB482" s="23"/>
      <c r="DC482" s="2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row>
    <row r="483" spans="1:146" x14ac:dyDescent="0.3">
      <c r="A483" s="56" t="s">
        <v>1993</v>
      </c>
      <c r="B483" s="23" t="s">
        <v>654</v>
      </c>
      <c r="C483" s="24" t="s">
        <v>2</v>
      </c>
      <c r="D483" s="25">
        <v>3433054.98</v>
      </c>
      <c r="E483" s="23" t="s">
        <v>1994</v>
      </c>
      <c r="F483" s="23" t="s">
        <v>825</v>
      </c>
      <c r="G483" s="23" t="s">
        <v>1995</v>
      </c>
      <c r="H483" s="20" t="s">
        <v>3139</v>
      </c>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v>3.32</v>
      </c>
      <c r="CI483" s="3"/>
      <c r="CJ483" s="3"/>
      <c r="CK483" s="3"/>
      <c r="CL483" s="3"/>
      <c r="CM483" s="3"/>
      <c r="CN483" s="3">
        <v>1</v>
      </c>
      <c r="CO483" s="23"/>
      <c r="CP483" s="23">
        <v>242</v>
      </c>
      <c r="CQ483" s="3">
        <v>242</v>
      </c>
      <c r="CR483" s="3"/>
      <c r="CS483" s="3"/>
      <c r="CT483" s="3"/>
      <c r="CU483" s="3"/>
      <c r="CV483" s="3">
        <v>1</v>
      </c>
      <c r="CW483" s="3">
        <v>0.85</v>
      </c>
      <c r="CX483" s="3"/>
      <c r="CY483" s="3"/>
      <c r="CZ483" s="3"/>
      <c r="DA483" s="23"/>
      <c r="DB483" s="23">
        <v>27</v>
      </c>
      <c r="DC483" s="23"/>
      <c r="DD483" s="23"/>
      <c r="DE483" s="23"/>
      <c r="DF483" s="2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row>
    <row r="484" spans="1:146" x14ac:dyDescent="0.3">
      <c r="A484" s="56" t="s">
        <v>1996</v>
      </c>
      <c r="B484" s="23" t="s">
        <v>654</v>
      </c>
      <c r="C484" s="24" t="s">
        <v>2</v>
      </c>
      <c r="D484" s="25">
        <v>2117294.8199999998</v>
      </c>
      <c r="E484" s="23" t="s">
        <v>1997</v>
      </c>
      <c r="F484" s="23" t="s">
        <v>1998</v>
      </c>
      <c r="G484" s="23" t="s">
        <v>1999</v>
      </c>
      <c r="H484" s="20" t="s">
        <v>3139</v>
      </c>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v>2.2799999999999998</v>
      </c>
      <c r="CI484" s="3">
        <v>1.1599999999999999</v>
      </c>
      <c r="CJ484" s="3"/>
      <c r="CK484" s="3"/>
      <c r="CL484" s="3"/>
      <c r="CM484" s="15" t="s">
        <v>3171</v>
      </c>
      <c r="CN484" s="3"/>
      <c r="CO484" s="23"/>
      <c r="CP484" s="23">
        <v>151</v>
      </c>
      <c r="CQ484" s="3">
        <v>151</v>
      </c>
      <c r="CR484" s="3">
        <v>1</v>
      </c>
      <c r="CS484" s="16" t="s">
        <v>3159</v>
      </c>
      <c r="CT484" s="3"/>
      <c r="CU484" s="3"/>
      <c r="CV484" s="3"/>
      <c r="CW484" s="3">
        <v>1.34</v>
      </c>
      <c r="CX484" s="3">
        <v>0.36</v>
      </c>
      <c r="CY484" s="3"/>
      <c r="CZ484" s="3"/>
      <c r="DA484" s="23"/>
      <c r="DB484" s="23">
        <v>50</v>
      </c>
      <c r="DC484" s="23"/>
      <c r="DD484" s="23"/>
      <c r="DE484" s="23"/>
      <c r="DF484" s="2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row>
    <row r="485" spans="1:146" x14ac:dyDescent="0.3">
      <c r="A485" s="56" t="s">
        <v>2000</v>
      </c>
      <c r="B485" s="23" t="s">
        <v>654</v>
      </c>
      <c r="C485" s="24" t="s">
        <v>2</v>
      </c>
      <c r="D485" s="25">
        <v>5482986.6900000004</v>
      </c>
      <c r="E485" s="23" t="s">
        <v>2001</v>
      </c>
      <c r="F485" s="23" t="s">
        <v>2002</v>
      </c>
      <c r="G485" s="23" t="s">
        <v>2003</v>
      </c>
      <c r="H485" s="20" t="s">
        <v>3139</v>
      </c>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v>9.5399999999999991</v>
      </c>
      <c r="CI485" s="3"/>
      <c r="CJ485" s="3"/>
      <c r="CK485" s="3"/>
      <c r="CL485" s="3"/>
      <c r="CM485" s="3"/>
      <c r="CN485" s="3"/>
      <c r="CO485" s="23"/>
      <c r="CP485" s="23">
        <v>490</v>
      </c>
      <c r="CQ485" s="3">
        <v>490</v>
      </c>
      <c r="CR485" s="3"/>
      <c r="CS485" s="3"/>
      <c r="CT485" s="3"/>
      <c r="CU485" s="3"/>
      <c r="CV485" s="3">
        <v>1</v>
      </c>
      <c r="CW485" s="3">
        <v>0.89</v>
      </c>
      <c r="CX485" s="3"/>
      <c r="CY485" s="3"/>
      <c r="CZ485" s="3"/>
      <c r="DA485" s="23"/>
      <c r="DB485" s="23">
        <v>4</v>
      </c>
      <c r="DC485" s="23"/>
      <c r="DD485" s="23"/>
      <c r="DE485" s="23"/>
      <c r="DF485" s="2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row>
    <row r="486" spans="1:146" x14ac:dyDescent="0.3">
      <c r="A486" s="56" t="s">
        <v>2004</v>
      </c>
      <c r="B486" s="23" t="s">
        <v>654</v>
      </c>
      <c r="C486" s="24" t="s">
        <v>2</v>
      </c>
      <c r="D486" s="25">
        <v>8942148.7400000002</v>
      </c>
      <c r="E486" s="23" t="s">
        <v>2005</v>
      </c>
      <c r="F486" s="23" t="s">
        <v>852</v>
      </c>
      <c r="G486" s="23" t="s">
        <v>2006</v>
      </c>
      <c r="H486" s="20" t="s">
        <v>3139</v>
      </c>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v>17.86</v>
      </c>
      <c r="CI486" s="3"/>
      <c r="CJ486" s="3"/>
      <c r="CK486" s="3"/>
      <c r="CL486" s="3"/>
      <c r="CM486" s="3"/>
      <c r="CN486" s="3"/>
      <c r="CO486" s="23"/>
      <c r="CP486" s="23">
        <v>1124</v>
      </c>
      <c r="CQ486" s="3">
        <v>1124</v>
      </c>
      <c r="CR486" s="3"/>
      <c r="CS486" s="3"/>
      <c r="CT486" s="3"/>
      <c r="CU486" s="3"/>
      <c r="CV486" s="3"/>
      <c r="CW486" s="3"/>
      <c r="CX486" s="3"/>
      <c r="CY486" s="3"/>
      <c r="CZ486" s="3"/>
      <c r="DA486" s="23"/>
      <c r="DB486" s="23"/>
      <c r="DC486" s="23"/>
      <c r="DD486" s="23"/>
      <c r="DE486" s="23"/>
      <c r="DF486" s="2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c r="EG486" s="3"/>
      <c r="EH486" s="3"/>
      <c r="EI486" s="3"/>
      <c r="EJ486" s="3"/>
      <c r="EK486" s="3"/>
      <c r="EL486" s="3"/>
      <c r="EM486" s="3"/>
      <c r="EN486" s="3"/>
      <c r="EO486" s="3"/>
      <c r="EP486" s="3"/>
    </row>
    <row r="487" spans="1:146" x14ac:dyDescent="0.3">
      <c r="A487" s="56" t="s">
        <v>2007</v>
      </c>
      <c r="B487" s="23" t="s">
        <v>654</v>
      </c>
      <c r="C487" s="24" t="s">
        <v>2</v>
      </c>
      <c r="D487" s="25">
        <v>6908892.5999999996</v>
      </c>
      <c r="E487" s="23" t="s">
        <v>2008</v>
      </c>
      <c r="F487" s="23" t="s">
        <v>2009</v>
      </c>
      <c r="G487" s="23" t="s">
        <v>2010</v>
      </c>
      <c r="H487" s="20" t="s">
        <v>3139</v>
      </c>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v>1</v>
      </c>
      <c r="CN487" s="3"/>
      <c r="CO487" s="23"/>
      <c r="CP487" s="23"/>
      <c r="CQ487" s="3"/>
      <c r="CR487" s="3">
        <v>1</v>
      </c>
      <c r="CS487" s="3">
        <v>0.11</v>
      </c>
      <c r="CT487" s="3"/>
      <c r="CU487" s="3"/>
      <c r="CV487" s="3">
        <v>1</v>
      </c>
      <c r="CW487" s="3"/>
      <c r="CX487" s="3">
        <v>0.6</v>
      </c>
      <c r="CY487" s="3"/>
      <c r="CZ487" s="3"/>
      <c r="DA487" s="23"/>
      <c r="DB487" s="23">
        <v>40</v>
      </c>
      <c r="DC487" s="23"/>
      <c r="DD487" s="23"/>
      <c r="DE487" s="23"/>
      <c r="DF487" s="2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row>
    <row r="488" spans="1:146" x14ac:dyDescent="0.3">
      <c r="A488" s="56" t="s">
        <v>2011</v>
      </c>
      <c r="B488" s="23" t="s">
        <v>654</v>
      </c>
      <c r="C488" s="24" t="s">
        <v>2</v>
      </c>
      <c r="D488" s="25">
        <v>9594941</v>
      </c>
      <c r="E488" s="23" t="s">
        <v>2012</v>
      </c>
      <c r="F488" s="23" t="s">
        <v>2013</v>
      </c>
      <c r="G488" s="23" t="s">
        <v>2014</v>
      </c>
      <c r="H488" s="20" t="s">
        <v>3139</v>
      </c>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v>1.76</v>
      </c>
      <c r="CI488" s="3"/>
      <c r="CJ488" s="3"/>
      <c r="CK488" s="3"/>
      <c r="CL488" s="3"/>
      <c r="CM488" s="3">
        <v>1</v>
      </c>
      <c r="CN488" s="3"/>
      <c r="CO488" s="23"/>
      <c r="CP488" s="23">
        <v>226</v>
      </c>
      <c r="CQ488" s="3">
        <v>226</v>
      </c>
      <c r="CR488" s="3">
        <v>1</v>
      </c>
      <c r="CS488" s="3">
        <v>0.6</v>
      </c>
      <c r="CT488" s="3"/>
      <c r="CU488" s="3"/>
      <c r="CV488" s="3">
        <v>1</v>
      </c>
      <c r="CW488" s="3">
        <v>0.83</v>
      </c>
      <c r="CX488" s="3"/>
      <c r="CY488" s="3"/>
      <c r="CZ488" s="3">
        <v>1</v>
      </c>
      <c r="DA488" s="23"/>
      <c r="DB488" s="23">
        <v>30</v>
      </c>
      <c r="DC488" s="23">
        <v>1260400</v>
      </c>
      <c r="DD488" s="23"/>
      <c r="DE488" s="23"/>
      <c r="DF488" s="2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c r="EG488" s="3"/>
      <c r="EH488" s="3"/>
      <c r="EI488" s="3"/>
      <c r="EJ488" s="3"/>
      <c r="EK488" s="3"/>
      <c r="EL488" s="3"/>
      <c r="EM488" s="3"/>
      <c r="EN488" s="3"/>
      <c r="EO488" s="3"/>
      <c r="EP488" s="3"/>
    </row>
    <row r="489" spans="1:146" x14ac:dyDescent="0.3">
      <c r="A489" s="56" t="s">
        <v>2015</v>
      </c>
      <c r="B489" s="23" t="s">
        <v>2016</v>
      </c>
      <c r="C489" s="24" t="s">
        <v>34</v>
      </c>
      <c r="D489" s="25">
        <v>1833510.17</v>
      </c>
      <c r="E489" s="23" t="s">
        <v>2017</v>
      </c>
      <c r="F489" s="23" t="s">
        <v>2018</v>
      </c>
      <c r="G489" s="23" t="s">
        <v>2019</v>
      </c>
      <c r="H489" s="20" t="s">
        <v>3139</v>
      </c>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23"/>
      <c r="CQ489" s="3"/>
      <c r="CR489" s="3"/>
      <c r="CS489" s="3"/>
      <c r="CT489" s="3"/>
      <c r="CU489" s="3"/>
      <c r="CV489" s="3"/>
      <c r="CW489" s="3"/>
      <c r="CX489" s="3"/>
      <c r="CY489" s="3"/>
      <c r="CZ489" s="3"/>
      <c r="DA489" s="3"/>
      <c r="DB489" s="3"/>
      <c r="DC489" s="23"/>
      <c r="DD489" s="23"/>
      <c r="DE489" s="23"/>
      <c r="DF489" s="23">
        <v>289.10000000000002</v>
      </c>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row>
    <row r="490" spans="1:146" x14ac:dyDescent="0.3">
      <c r="A490" s="56" t="s">
        <v>2020</v>
      </c>
      <c r="B490" s="23" t="s">
        <v>2016</v>
      </c>
      <c r="C490" s="24" t="s">
        <v>34</v>
      </c>
      <c r="D490" s="25">
        <v>5121715.5</v>
      </c>
      <c r="E490" s="23" t="s">
        <v>2021</v>
      </c>
      <c r="F490" s="23" t="s">
        <v>2022</v>
      </c>
      <c r="G490" s="23" t="s">
        <v>2023</v>
      </c>
      <c r="H490" s="20" t="s">
        <v>3139</v>
      </c>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23"/>
      <c r="CQ490" s="3"/>
      <c r="CR490" s="3"/>
      <c r="CS490" s="3"/>
      <c r="CT490" s="3"/>
      <c r="CU490" s="3"/>
      <c r="CV490" s="3"/>
      <c r="CW490" s="3"/>
      <c r="CX490" s="3"/>
      <c r="CY490" s="3"/>
      <c r="CZ490" s="3"/>
      <c r="DA490" s="3"/>
      <c r="DB490" s="3"/>
      <c r="DC490" s="23"/>
      <c r="DD490" s="23">
        <v>2</v>
      </c>
      <c r="DE490" s="23">
        <v>31</v>
      </c>
      <c r="DF490" s="23">
        <v>6.31</v>
      </c>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c r="EG490" s="3"/>
      <c r="EH490" s="3"/>
      <c r="EI490" s="3"/>
      <c r="EJ490" s="3"/>
      <c r="EK490" s="3"/>
      <c r="EL490" s="3"/>
      <c r="EM490" s="3"/>
      <c r="EN490" s="3"/>
      <c r="EO490" s="3"/>
      <c r="EP490" s="3"/>
    </row>
    <row r="491" spans="1:146" x14ac:dyDescent="0.3">
      <c r="A491" s="56" t="s">
        <v>2024</v>
      </c>
      <c r="B491" s="23" t="s">
        <v>2016</v>
      </c>
      <c r="C491" s="24" t="s">
        <v>34</v>
      </c>
      <c r="D491" s="25">
        <v>663055.59</v>
      </c>
      <c r="E491" s="23" t="s">
        <v>2025</v>
      </c>
      <c r="F491" s="23" t="s">
        <v>2026</v>
      </c>
      <c r="G491" s="23" t="s">
        <v>2027</v>
      </c>
      <c r="H491" s="20" t="s">
        <v>3139</v>
      </c>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23"/>
      <c r="CQ491" s="3"/>
      <c r="CR491" s="3"/>
      <c r="CS491" s="3"/>
      <c r="CT491" s="3"/>
      <c r="CU491" s="3"/>
      <c r="CV491" s="3"/>
      <c r="CW491" s="3"/>
      <c r="CX491" s="3"/>
      <c r="CY491" s="3"/>
      <c r="CZ491" s="3"/>
      <c r="DA491" s="3"/>
      <c r="DB491" s="3"/>
      <c r="DC491" s="23"/>
      <c r="DD491" s="23"/>
      <c r="DE491" s="23">
        <v>2</v>
      </c>
      <c r="DF491" s="2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c r="EE491" s="3"/>
      <c r="EF491" s="3"/>
      <c r="EG491" s="3"/>
      <c r="EH491" s="3"/>
      <c r="EI491" s="3"/>
      <c r="EJ491" s="3"/>
      <c r="EK491" s="3"/>
      <c r="EL491" s="3"/>
      <c r="EM491" s="3"/>
      <c r="EN491" s="3"/>
      <c r="EO491" s="3"/>
      <c r="EP491" s="3"/>
    </row>
    <row r="492" spans="1:146" x14ac:dyDescent="0.3">
      <c r="A492" s="56" t="s">
        <v>2028</v>
      </c>
      <c r="B492" s="23" t="s">
        <v>2016</v>
      </c>
      <c r="C492" s="24" t="s">
        <v>34</v>
      </c>
      <c r="D492" s="25">
        <v>986119</v>
      </c>
      <c r="E492" s="23" t="s">
        <v>2029</v>
      </c>
      <c r="F492" s="23" t="s">
        <v>2030</v>
      </c>
      <c r="G492" s="23" t="s">
        <v>2031</v>
      </c>
      <c r="H492" s="20" t="s">
        <v>3139</v>
      </c>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23"/>
      <c r="CQ492" s="3"/>
      <c r="CR492" s="3"/>
      <c r="CS492" s="3"/>
      <c r="CT492" s="3"/>
      <c r="CU492" s="3"/>
      <c r="CV492" s="3"/>
      <c r="CW492" s="3"/>
      <c r="CX492" s="3"/>
      <c r="CY492" s="3"/>
      <c r="CZ492" s="3"/>
      <c r="DA492" s="3"/>
      <c r="DB492" s="3"/>
      <c r="DC492" s="23"/>
      <c r="DD492" s="23"/>
      <c r="DE492" s="23">
        <v>15</v>
      </c>
      <c r="DF492" s="23">
        <v>40</v>
      </c>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row>
    <row r="493" spans="1:146" x14ac:dyDescent="0.3">
      <c r="A493" s="56" t="s">
        <v>2032</v>
      </c>
      <c r="B493" s="23" t="s">
        <v>2016</v>
      </c>
      <c r="C493" s="24" t="s">
        <v>34</v>
      </c>
      <c r="D493" s="25">
        <v>2384764.83</v>
      </c>
      <c r="E493" s="23" t="s">
        <v>2033</v>
      </c>
      <c r="F493" s="23" t="s">
        <v>2034</v>
      </c>
      <c r="G493" s="23" t="s">
        <v>2035</v>
      </c>
      <c r="H493" s="20" t="s">
        <v>3139</v>
      </c>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23"/>
      <c r="CQ493" s="3"/>
      <c r="CR493" s="3"/>
      <c r="CS493" s="3"/>
      <c r="CT493" s="3"/>
      <c r="CU493" s="3"/>
      <c r="CV493" s="3"/>
      <c r="CW493" s="3"/>
      <c r="CX493" s="3"/>
      <c r="CY493" s="3"/>
      <c r="CZ493" s="3"/>
      <c r="DA493" s="3"/>
      <c r="DB493" s="3"/>
      <c r="DC493" s="23"/>
      <c r="DD493" s="23">
        <v>8</v>
      </c>
      <c r="DE493" s="23">
        <v>19</v>
      </c>
      <c r="DF493" s="23">
        <v>3.89</v>
      </c>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c r="EG493" s="3"/>
      <c r="EH493" s="3"/>
      <c r="EI493" s="3"/>
      <c r="EJ493" s="3"/>
      <c r="EK493" s="3"/>
      <c r="EL493" s="3"/>
      <c r="EM493" s="3"/>
      <c r="EN493" s="3"/>
      <c r="EO493" s="3"/>
      <c r="EP493" s="3"/>
    </row>
    <row r="494" spans="1:146" x14ac:dyDescent="0.3">
      <c r="A494" s="56" t="s">
        <v>2036</v>
      </c>
      <c r="B494" s="23" t="s">
        <v>2016</v>
      </c>
      <c r="C494" s="24" t="s">
        <v>34</v>
      </c>
      <c r="D494" s="25">
        <v>4017931.3</v>
      </c>
      <c r="E494" s="23" t="s">
        <v>2037</v>
      </c>
      <c r="F494" s="23" t="s">
        <v>2038</v>
      </c>
      <c r="G494" s="23" t="s">
        <v>2039</v>
      </c>
      <c r="H494" s="20" t="s">
        <v>3139</v>
      </c>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23"/>
      <c r="CQ494" s="3"/>
      <c r="CR494" s="3"/>
      <c r="CS494" s="3"/>
      <c r="CT494" s="3"/>
      <c r="CU494" s="3"/>
      <c r="CV494" s="3"/>
      <c r="CW494" s="3"/>
      <c r="CX494" s="3"/>
      <c r="CY494" s="3"/>
      <c r="CZ494" s="3"/>
      <c r="DA494" s="3"/>
      <c r="DB494" s="3"/>
      <c r="DC494" s="23"/>
      <c r="DD494" s="23"/>
      <c r="DE494" s="23">
        <v>1</v>
      </c>
      <c r="DF494" s="23">
        <v>91306</v>
      </c>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row>
    <row r="495" spans="1:146" x14ac:dyDescent="0.3">
      <c r="A495" s="56" t="s">
        <v>2040</v>
      </c>
      <c r="B495" s="23" t="s">
        <v>2016</v>
      </c>
      <c r="C495" s="24" t="s">
        <v>34</v>
      </c>
      <c r="D495" s="25">
        <v>676430</v>
      </c>
      <c r="E495" s="23" t="s">
        <v>2041</v>
      </c>
      <c r="F495" s="23" t="s">
        <v>2042</v>
      </c>
      <c r="G495" s="23" t="s">
        <v>2043</v>
      </c>
      <c r="H495" s="20" t="s">
        <v>3139</v>
      </c>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23"/>
      <c r="CQ495" s="3"/>
      <c r="CR495" s="3"/>
      <c r="CS495" s="3"/>
      <c r="CT495" s="3"/>
      <c r="CU495" s="3"/>
      <c r="CV495" s="3"/>
      <c r="CW495" s="3"/>
      <c r="CX495" s="3"/>
      <c r="CY495" s="3"/>
      <c r="CZ495" s="3"/>
      <c r="DA495" s="3"/>
      <c r="DB495" s="3"/>
      <c r="DC495" s="23"/>
      <c r="DD495" s="23">
        <v>3</v>
      </c>
      <c r="DE495" s="23">
        <v>3</v>
      </c>
      <c r="DF495" s="23">
        <v>0.1</v>
      </c>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row>
    <row r="496" spans="1:146" x14ac:dyDescent="0.3">
      <c r="A496" s="56" t="s">
        <v>2044</v>
      </c>
      <c r="B496" s="23" t="s">
        <v>2016</v>
      </c>
      <c r="C496" s="24" t="s">
        <v>34</v>
      </c>
      <c r="D496" s="25">
        <v>867389.99</v>
      </c>
      <c r="E496" s="23" t="s">
        <v>2045</v>
      </c>
      <c r="F496" s="23" t="s">
        <v>2018</v>
      </c>
      <c r="G496" s="23" t="s">
        <v>2046</v>
      </c>
      <c r="H496" s="20" t="s">
        <v>3139</v>
      </c>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23"/>
      <c r="CQ496" s="3"/>
      <c r="CR496" s="3"/>
      <c r="CS496" s="3"/>
      <c r="CT496" s="3"/>
      <c r="CU496" s="3"/>
      <c r="CV496" s="3"/>
      <c r="CW496" s="3"/>
      <c r="CX496" s="3"/>
      <c r="CY496" s="3"/>
      <c r="CZ496" s="3"/>
      <c r="DA496" s="3"/>
      <c r="DB496" s="3"/>
      <c r="DC496" s="23"/>
      <c r="DD496" s="23">
        <v>8</v>
      </c>
      <c r="DE496" s="23">
        <v>17</v>
      </c>
      <c r="DF496" s="23">
        <v>125.76</v>
      </c>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c r="EG496" s="3"/>
      <c r="EH496" s="3"/>
      <c r="EI496" s="3"/>
      <c r="EJ496" s="3"/>
      <c r="EK496" s="3"/>
      <c r="EL496" s="3"/>
      <c r="EM496" s="3"/>
      <c r="EN496" s="3"/>
      <c r="EO496" s="3"/>
      <c r="EP496" s="3"/>
    </row>
    <row r="497" spans="1:146" x14ac:dyDescent="0.3">
      <c r="A497" s="56" t="s">
        <v>2047</v>
      </c>
      <c r="B497" s="23" t="s">
        <v>2016</v>
      </c>
      <c r="C497" s="24" t="s">
        <v>34</v>
      </c>
      <c r="D497" s="25">
        <v>12197743.949999999</v>
      </c>
      <c r="E497" s="23" t="s">
        <v>2048</v>
      </c>
      <c r="F497" s="23" t="s">
        <v>2049</v>
      </c>
      <c r="G497" s="23" t="s">
        <v>2050</v>
      </c>
      <c r="H497" s="20" t="s">
        <v>3139</v>
      </c>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23"/>
      <c r="CQ497" s="3"/>
      <c r="CR497" s="3"/>
      <c r="CS497" s="3"/>
      <c r="CT497" s="3"/>
      <c r="CU497" s="3"/>
      <c r="CV497" s="3"/>
      <c r="CW497" s="3"/>
      <c r="CX497" s="3"/>
      <c r="CY497" s="3"/>
      <c r="CZ497" s="3"/>
      <c r="DA497" s="3"/>
      <c r="DB497" s="3"/>
      <c r="DC497" s="23"/>
      <c r="DD497" s="23">
        <v>6</v>
      </c>
      <c r="DE497" s="23"/>
      <c r="DF497" s="23">
        <v>1624</v>
      </c>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row>
    <row r="498" spans="1:146" x14ac:dyDescent="0.3">
      <c r="A498" s="56" t="s">
        <v>2051</v>
      </c>
      <c r="B498" s="23" t="s">
        <v>2016</v>
      </c>
      <c r="C498" s="24" t="s">
        <v>34</v>
      </c>
      <c r="D498" s="25">
        <v>2079093.08</v>
      </c>
      <c r="E498" s="23" t="s">
        <v>2052</v>
      </c>
      <c r="F498" s="23" t="s">
        <v>2049</v>
      </c>
      <c r="G498" s="23" t="s">
        <v>2053</v>
      </c>
      <c r="H498" s="20" t="s">
        <v>3139</v>
      </c>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23"/>
      <c r="CQ498" s="3"/>
      <c r="CR498" s="3"/>
      <c r="CS498" s="3"/>
      <c r="CT498" s="3"/>
      <c r="CU498" s="3"/>
      <c r="CV498" s="3"/>
      <c r="CW498" s="3"/>
      <c r="CX498" s="3"/>
      <c r="CY498" s="3"/>
      <c r="CZ498" s="3"/>
      <c r="DA498" s="3"/>
      <c r="DB498" s="3"/>
      <c r="DC498" s="23"/>
      <c r="DD498" s="23">
        <v>1</v>
      </c>
      <c r="DE498" s="23">
        <v>3</v>
      </c>
      <c r="DF498" s="23">
        <v>1.4</v>
      </c>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row>
    <row r="499" spans="1:146" x14ac:dyDescent="0.3">
      <c r="A499" s="56" t="s">
        <v>2054</v>
      </c>
      <c r="B499" s="23" t="s">
        <v>2016</v>
      </c>
      <c r="C499" s="24" t="s">
        <v>34</v>
      </c>
      <c r="D499" s="25">
        <v>915096.5</v>
      </c>
      <c r="E499" s="23" t="s">
        <v>2055</v>
      </c>
      <c r="F499" s="23" t="s">
        <v>2056</v>
      </c>
      <c r="G499" s="23" t="s">
        <v>2057</v>
      </c>
      <c r="H499" s="20" t="s">
        <v>3139</v>
      </c>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23"/>
      <c r="CQ499" s="3"/>
      <c r="CR499" s="3"/>
      <c r="CS499" s="3"/>
      <c r="CT499" s="3"/>
      <c r="CU499" s="3"/>
      <c r="CV499" s="3"/>
      <c r="CW499" s="3"/>
      <c r="CX499" s="3"/>
      <c r="CY499" s="3"/>
      <c r="CZ499" s="3"/>
      <c r="DA499" s="3"/>
      <c r="DB499" s="3"/>
      <c r="DC499" s="23"/>
      <c r="DD499" s="23">
        <v>10</v>
      </c>
      <c r="DE499" s="23">
        <v>30</v>
      </c>
      <c r="DF499" s="23">
        <v>517.53</v>
      </c>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row>
    <row r="500" spans="1:146" x14ac:dyDescent="0.3">
      <c r="A500" s="56" t="s">
        <v>2058</v>
      </c>
      <c r="B500" s="23" t="s">
        <v>2016</v>
      </c>
      <c r="C500" s="24" t="s">
        <v>34</v>
      </c>
      <c r="D500" s="25">
        <v>1912058</v>
      </c>
      <c r="E500" s="23" t="s">
        <v>2059</v>
      </c>
      <c r="F500" s="23" t="s">
        <v>2060</v>
      </c>
      <c r="G500" s="23" t="s">
        <v>2061</v>
      </c>
      <c r="H500" s="20" t="s">
        <v>3139</v>
      </c>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23"/>
      <c r="CQ500" s="3"/>
      <c r="CR500" s="3"/>
      <c r="CS500" s="3"/>
      <c r="CT500" s="3"/>
      <c r="CU500" s="3"/>
      <c r="CV500" s="3"/>
      <c r="CW500" s="3"/>
      <c r="CX500" s="3"/>
      <c r="CY500" s="3"/>
      <c r="CZ500" s="3"/>
      <c r="DA500" s="3"/>
      <c r="DB500" s="3"/>
      <c r="DC500" s="23"/>
      <c r="DD500" s="23"/>
      <c r="DE500" s="23">
        <v>1</v>
      </c>
      <c r="DF500" s="2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row>
    <row r="501" spans="1:146" x14ac:dyDescent="0.3">
      <c r="A501" s="56" t="s">
        <v>2062</v>
      </c>
      <c r="B501" s="23" t="s">
        <v>2016</v>
      </c>
      <c r="C501" s="24" t="s">
        <v>34</v>
      </c>
      <c r="D501" s="25">
        <v>1863047.37</v>
      </c>
      <c r="E501" s="23" t="s">
        <v>2063</v>
      </c>
      <c r="F501" s="23" t="s">
        <v>2064</v>
      </c>
      <c r="G501" s="23" t="s">
        <v>2065</v>
      </c>
      <c r="H501" s="20" t="s">
        <v>3139</v>
      </c>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23"/>
      <c r="CQ501" s="3"/>
      <c r="CR501" s="3"/>
      <c r="CS501" s="3"/>
      <c r="CT501" s="3"/>
      <c r="CU501" s="3"/>
      <c r="CV501" s="3"/>
      <c r="CW501" s="3"/>
      <c r="CX501" s="3"/>
      <c r="CY501" s="3"/>
      <c r="CZ501" s="3"/>
      <c r="DA501" s="3"/>
      <c r="DB501" s="3"/>
      <c r="DC501" s="23"/>
      <c r="DD501" s="23">
        <v>10</v>
      </c>
      <c r="DE501" s="23">
        <v>10</v>
      </c>
      <c r="DF501" s="23">
        <v>261.63</v>
      </c>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row>
    <row r="502" spans="1:146" x14ac:dyDescent="0.3">
      <c r="A502" s="56" t="s">
        <v>2066</v>
      </c>
      <c r="B502" s="23" t="s">
        <v>2016</v>
      </c>
      <c r="C502" s="24" t="s">
        <v>34</v>
      </c>
      <c r="D502" s="25">
        <v>1577906</v>
      </c>
      <c r="E502" s="23" t="s">
        <v>2067</v>
      </c>
      <c r="F502" s="23" t="s">
        <v>2060</v>
      </c>
      <c r="G502" s="23" t="s">
        <v>2068</v>
      </c>
      <c r="H502" s="20" t="s">
        <v>3139</v>
      </c>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23"/>
      <c r="CQ502" s="3"/>
      <c r="CR502" s="3"/>
      <c r="CS502" s="3"/>
      <c r="CT502" s="3"/>
      <c r="CU502" s="3"/>
      <c r="CV502" s="3"/>
      <c r="CW502" s="3"/>
      <c r="CX502" s="3"/>
      <c r="CY502" s="3"/>
      <c r="CZ502" s="3"/>
      <c r="DA502" s="3"/>
      <c r="DB502" s="3"/>
      <c r="DC502" s="23"/>
      <c r="DD502" s="23"/>
      <c r="DE502" s="23">
        <v>1</v>
      </c>
      <c r="DF502" s="2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row>
    <row r="503" spans="1:146" x14ac:dyDescent="0.3">
      <c r="A503" s="56" t="s">
        <v>2069</v>
      </c>
      <c r="B503" s="23" t="s">
        <v>2016</v>
      </c>
      <c r="C503" s="24" t="s">
        <v>34</v>
      </c>
      <c r="D503" s="25">
        <v>1162638.5</v>
      </c>
      <c r="E503" s="23" t="s">
        <v>2070</v>
      </c>
      <c r="F503" s="23" t="s">
        <v>2071</v>
      </c>
      <c r="G503" s="23" t="s">
        <v>2072</v>
      </c>
      <c r="H503" s="20" t="s">
        <v>3139</v>
      </c>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23"/>
      <c r="DD503" s="23">
        <v>2</v>
      </c>
      <c r="DE503" s="23">
        <v>5</v>
      </c>
      <c r="DF503" s="23">
        <v>110</v>
      </c>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row>
    <row r="504" spans="1:146" x14ac:dyDescent="0.3">
      <c r="A504" s="56" t="s">
        <v>2073</v>
      </c>
      <c r="B504" s="23" t="s">
        <v>2016</v>
      </c>
      <c r="C504" s="24" t="s">
        <v>34</v>
      </c>
      <c r="D504" s="25">
        <v>2769619.13</v>
      </c>
      <c r="E504" s="23" t="s">
        <v>2074</v>
      </c>
      <c r="F504" s="23" t="s">
        <v>2075</v>
      </c>
      <c r="G504" s="23" t="s">
        <v>2076</v>
      </c>
      <c r="H504" s="20" t="s">
        <v>3139</v>
      </c>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23"/>
      <c r="DD504" s="23">
        <v>2</v>
      </c>
      <c r="DE504" s="23">
        <v>13</v>
      </c>
      <c r="DF504" s="23">
        <v>325</v>
      </c>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row>
    <row r="505" spans="1:146" x14ac:dyDescent="0.3">
      <c r="A505" s="56" t="s">
        <v>2077</v>
      </c>
      <c r="B505" s="23" t="s">
        <v>2016</v>
      </c>
      <c r="C505" s="24" t="s">
        <v>34</v>
      </c>
      <c r="D505" s="25">
        <v>2109146.5</v>
      </c>
      <c r="E505" s="23" t="s">
        <v>2078</v>
      </c>
      <c r="F505" s="23" t="s">
        <v>2079</v>
      </c>
      <c r="G505" s="23" t="s">
        <v>2080</v>
      </c>
      <c r="H505" s="20" t="s">
        <v>3139</v>
      </c>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23"/>
      <c r="DD505" s="23">
        <v>2</v>
      </c>
      <c r="DE505" s="23">
        <v>12</v>
      </c>
      <c r="DF505" s="23">
        <v>78.08</v>
      </c>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row>
    <row r="506" spans="1:146" x14ac:dyDescent="0.3">
      <c r="A506" s="56" t="s">
        <v>2081</v>
      </c>
      <c r="B506" s="23" t="s">
        <v>2016</v>
      </c>
      <c r="C506" s="24" t="s">
        <v>34</v>
      </c>
      <c r="D506" s="25">
        <v>2992768.4</v>
      </c>
      <c r="E506" s="23" t="s">
        <v>2082</v>
      </c>
      <c r="F506" s="23" t="s">
        <v>2083</v>
      </c>
      <c r="G506" s="23" t="s">
        <v>2084</v>
      </c>
      <c r="H506" s="20" t="s">
        <v>3139</v>
      </c>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23"/>
      <c r="DD506" s="23"/>
      <c r="DE506" s="23">
        <v>7</v>
      </c>
      <c r="DF506" s="23">
        <v>1104</v>
      </c>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row>
    <row r="507" spans="1:146" x14ac:dyDescent="0.3">
      <c r="A507" s="56" t="s">
        <v>2085</v>
      </c>
      <c r="B507" s="23" t="s">
        <v>2016</v>
      </c>
      <c r="C507" s="24" t="s">
        <v>34</v>
      </c>
      <c r="D507" s="25">
        <v>135490</v>
      </c>
      <c r="E507" s="23" t="s">
        <v>2086</v>
      </c>
      <c r="F507" s="23" t="s">
        <v>2087</v>
      </c>
      <c r="G507" s="23" t="s">
        <v>2088</v>
      </c>
      <c r="H507" s="20" t="s">
        <v>3139</v>
      </c>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23"/>
      <c r="DD507" s="23"/>
      <c r="DE507" s="23">
        <v>1</v>
      </c>
      <c r="DF507" s="23">
        <v>265</v>
      </c>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row>
    <row r="508" spans="1:146" x14ac:dyDescent="0.3">
      <c r="A508" s="56" t="s">
        <v>2089</v>
      </c>
      <c r="B508" s="23" t="s">
        <v>2016</v>
      </c>
      <c r="C508" s="24" t="s">
        <v>34</v>
      </c>
      <c r="D508" s="25">
        <v>1775186.98</v>
      </c>
      <c r="E508" s="23" t="s">
        <v>2090</v>
      </c>
      <c r="F508" s="23" t="s">
        <v>2091</v>
      </c>
      <c r="G508" s="23" t="s">
        <v>2092</v>
      </c>
      <c r="H508" s="20" t="s">
        <v>3139</v>
      </c>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23"/>
      <c r="DD508" s="23">
        <v>6</v>
      </c>
      <c r="DE508" s="23">
        <v>6</v>
      </c>
      <c r="DF508" s="23">
        <v>98.52</v>
      </c>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row>
    <row r="509" spans="1:146" x14ac:dyDescent="0.3">
      <c r="A509" s="56" t="s">
        <v>2093</v>
      </c>
      <c r="B509" s="23" t="s">
        <v>2016</v>
      </c>
      <c r="C509" s="24" t="s">
        <v>34</v>
      </c>
      <c r="D509" s="25">
        <v>6102963.0899999999</v>
      </c>
      <c r="E509" s="23" t="s">
        <v>2094</v>
      </c>
      <c r="F509" s="23" t="s">
        <v>2095</v>
      </c>
      <c r="G509" s="23" t="s">
        <v>2096</v>
      </c>
      <c r="H509" s="20" t="s">
        <v>3139</v>
      </c>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23"/>
      <c r="DD509" s="23"/>
      <c r="DE509" s="23">
        <v>1</v>
      </c>
      <c r="DF509" s="23">
        <v>380.7</v>
      </c>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row>
    <row r="510" spans="1:146" x14ac:dyDescent="0.3">
      <c r="A510" s="56" t="s">
        <v>2097</v>
      </c>
      <c r="B510" s="23" t="s">
        <v>2016</v>
      </c>
      <c r="C510" s="24" t="s">
        <v>34</v>
      </c>
      <c r="D510" s="25">
        <v>1410020.59</v>
      </c>
      <c r="E510" s="23" t="s">
        <v>2098</v>
      </c>
      <c r="F510" s="23" t="s">
        <v>2030</v>
      </c>
      <c r="G510" s="23" t="s">
        <v>2099</v>
      </c>
      <c r="H510" s="20" t="s">
        <v>3139</v>
      </c>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23"/>
      <c r="DD510" s="23">
        <v>13</v>
      </c>
      <c r="DE510" s="23"/>
      <c r="DF510" s="23">
        <v>102</v>
      </c>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c r="EG510" s="3"/>
      <c r="EH510" s="3"/>
      <c r="EI510" s="3"/>
      <c r="EJ510" s="3"/>
      <c r="EK510" s="3"/>
      <c r="EL510" s="3"/>
      <c r="EM510" s="3"/>
      <c r="EN510" s="3"/>
      <c r="EO510" s="3"/>
      <c r="EP510" s="3"/>
    </row>
    <row r="511" spans="1:146" x14ac:dyDescent="0.3">
      <c r="A511" s="56" t="s">
        <v>2100</v>
      </c>
      <c r="B511" s="23" t="s">
        <v>2016</v>
      </c>
      <c r="C511" s="24" t="s">
        <v>34</v>
      </c>
      <c r="D511" s="25">
        <v>1462484.5</v>
      </c>
      <c r="E511" s="23" t="s">
        <v>2101</v>
      </c>
      <c r="F511" s="23" t="s">
        <v>2102</v>
      </c>
      <c r="G511" s="23" t="s">
        <v>2103</v>
      </c>
      <c r="H511" s="20" t="s">
        <v>3139</v>
      </c>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23"/>
      <c r="DD511" s="23"/>
      <c r="DE511" s="23">
        <v>1</v>
      </c>
      <c r="DF511" s="2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c r="EG511" s="3"/>
      <c r="EH511" s="3"/>
      <c r="EI511" s="3"/>
      <c r="EJ511" s="3"/>
      <c r="EK511" s="3"/>
      <c r="EL511" s="3"/>
      <c r="EM511" s="3"/>
      <c r="EN511" s="3"/>
      <c r="EO511" s="3"/>
      <c r="EP511" s="3"/>
    </row>
    <row r="512" spans="1:146" x14ac:dyDescent="0.3">
      <c r="A512" s="56" t="s">
        <v>2104</v>
      </c>
      <c r="B512" s="23" t="s">
        <v>2016</v>
      </c>
      <c r="C512" s="24" t="s">
        <v>34</v>
      </c>
      <c r="D512" s="25">
        <v>2048536.41</v>
      </c>
      <c r="E512" s="23" t="s">
        <v>2105</v>
      </c>
      <c r="F512" s="23" t="s">
        <v>2106</v>
      </c>
      <c r="G512" s="23" t="s">
        <v>2107</v>
      </c>
      <c r="H512" s="20" t="s">
        <v>3139</v>
      </c>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23"/>
      <c r="DD512" s="23"/>
      <c r="DE512" s="23">
        <v>6</v>
      </c>
      <c r="DF512" s="23">
        <v>1394.57</v>
      </c>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row>
    <row r="513" spans="1:146" x14ac:dyDescent="0.3">
      <c r="A513" s="56" t="s">
        <v>2108</v>
      </c>
      <c r="B513" s="23" t="s">
        <v>2016</v>
      </c>
      <c r="C513" s="24" t="s">
        <v>34</v>
      </c>
      <c r="D513" s="25">
        <v>2269430.2999999998</v>
      </c>
      <c r="E513" s="23" t="s">
        <v>2109</v>
      </c>
      <c r="F513" s="23" t="s">
        <v>2110</v>
      </c>
      <c r="G513" s="23" t="s">
        <v>2111</v>
      </c>
      <c r="H513" s="20" t="s">
        <v>3139</v>
      </c>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23"/>
      <c r="DD513" s="23">
        <v>3</v>
      </c>
      <c r="DE513" s="23">
        <v>7</v>
      </c>
      <c r="DF513" s="23">
        <v>111.8</v>
      </c>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row>
    <row r="514" spans="1:146" x14ac:dyDescent="0.3">
      <c r="A514" s="56" t="s">
        <v>2112</v>
      </c>
      <c r="B514" s="23" t="s">
        <v>2016</v>
      </c>
      <c r="C514" s="24" t="s">
        <v>34</v>
      </c>
      <c r="D514" s="25">
        <v>28789522.079999998</v>
      </c>
      <c r="E514" s="23" t="s">
        <v>2113</v>
      </c>
      <c r="F514" s="23" t="s">
        <v>2114</v>
      </c>
      <c r="G514" s="23" t="s">
        <v>2115</v>
      </c>
      <c r="H514" s="20" t="s">
        <v>3139</v>
      </c>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23"/>
      <c r="DD514" s="23"/>
      <c r="DE514" s="23">
        <v>1</v>
      </c>
      <c r="DF514" s="23">
        <v>700</v>
      </c>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row>
    <row r="515" spans="1:146" x14ac:dyDescent="0.3">
      <c r="A515" s="56" t="s">
        <v>2116</v>
      </c>
      <c r="B515" s="23" t="s">
        <v>2016</v>
      </c>
      <c r="C515" s="24" t="s">
        <v>34</v>
      </c>
      <c r="D515" s="25">
        <v>8069358.3700000001</v>
      </c>
      <c r="E515" s="23" t="s">
        <v>2117</v>
      </c>
      <c r="F515" s="23" t="s">
        <v>2118</v>
      </c>
      <c r="G515" s="23" t="s">
        <v>2119</v>
      </c>
      <c r="H515" s="20" t="s">
        <v>3139</v>
      </c>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23"/>
      <c r="DD515" s="23">
        <v>5</v>
      </c>
      <c r="DE515" s="23">
        <v>7</v>
      </c>
      <c r="DF515" s="23">
        <v>85.79</v>
      </c>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row>
    <row r="516" spans="1:146" x14ac:dyDescent="0.3">
      <c r="A516" s="56" t="s">
        <v>2120</v>
      </c>
      <c r="B516" s="23" t="s">
        <v>2016</v>
      </c>
      <c r="C516" s="24" t="s">
        <v>34</v>
      </c>
      <c r="D516" s="25">
        <v>2836709.68</v>
      </c>
      <c r="E516" s="23" t="s">
        <v>2121</v>
      </c>
      <c r="F516" s="23" t="s">
        <v>2106</v>
      </c>
      <c r="G516" s="23" t="s">
        <v>2122</v>
      </c>
      <c r="H516" s="20" t="s">
        <v>3139</v>
      </c>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23"/>
      <c r="DD516" s="23"/>
      <c r="DE516" s="23">
        <v>1</v>
      </c>
      <c r="DF516" s="2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row>
    <row r="517" spans="1:146" x14ac:dyDescent="0.3">
      <c r="A517" s="56" t="s">
        <v>2123</v>
      </c>
      <c r="B517" s="23" t="s">
        <v>2016</v>
      </c>
      <c r="C517" s="24" t="s">
        <v>34</v>
      </c>
      <c r="D517" s="25">
        <v>2682488.9700000002</v>
      </c>
      <c r="E517" s="23" t="s">
        <v>2124</v>
      </c>
      <c r="F517" s="23" t="s">
        <v>2034</v>
      </c>
      <c r="G517" s="23" t="s">
        <v>2125</v>
      </c>
      <c r="H517" s="20" t="s">
        <v>3139</v>
      </c>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23"/>
      <c r="DD517" s="23">
        <v>10</v>
      </c>
      <c r="DE517" s="23">
        <v>24</v>
      </c>
      <c r="DF517" s="23">
        <v>1.1499999999999999</v>
      </c>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row>
    <row r="518" spans="1:146" x14ac:dyDescent="0.3">
      <c r="A518" s="56" t="s">
        <v>2126</v>
      </c>
      <c r="B518" s="23" t="s">
        <v>2016</v>
      </c>
      <c r="C518" s="24" t="s">
        <v>34</v>
      </c>
      <c r="D518" s="25">
        <v>1638963</v>
      </c>
      <c r="E518" s="23" t="s">
        <v>2127</v>
      </c>
      <c r="F518" s="23" t="s">
        <v>2106</v>
      </c>
      <c r="G518" s="23" t="s">
        <v>2128</v>
      </c>
      <c r="H518" s="20" t="s">
        <v>3139</v>
      </c>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23"/>
      <c r="DD518" s="23"/>
      <c r="DE518" s="23">
        <v>5</v>
      </c>
      <c r="DF518" s="2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c r="EG518" s="3"/>
      <c r="EH518" s="3"/>
      <c r="EI518" s="3"/>
      <c r="EJ518" s="3"/>
      <c r="EK518" s="3"/>
      <c r="EL518" s="3"/>
      <c r="EM518" s="3"/>
      <c r="EN518" s="3"/>
      <c r="EO518" s="3"/>
      <c r="EP518" s="3"/>
    </row>
    <row r="519" spans="1:146" x14ac:dyDescent="0.3">
      <c r="A519" s="56" t="s">
        <v>2129</v>
      </c>
      <c r="B519" s="23" t="s">
        <v>2016</v>
      </c>
      <c r="C519" s="24" t="s">
        <v>34</v>
      </c>
      <c r="D519" s="25">
        <v>831729.75</v>
      </c>
      <c r="E519" s="23" t="s">
        <v>2130</v>
      </c>
      <c r="F519" s="23" t="s">
        <v>2026</v>
      </c>
      <c r="G519" s="23" t="s">
        <v>2131</v>
      </c>
      <c r="H519" s="20" t="s">
        <v>3139</v>
      </c>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23"/>
      <c r="DD519" s="23"/>
      <c r="DE519" s="23">
        <v>1</v>
      </c>
      <c r="DF519" s="2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row>
    <row r="520" spans="1:146" x14ac:dyDescent="0.3">
      <c r="A520" s="56" t="s">
        <v>2132</v>
      </c>
      <c r="B520" s="23" t="s">
        <v>2016</v>
      </c>
      <c r="C520" s="24" t="s">
        <v>34</v>
      </c>
      <c r="D520" s="25">
        <v>2362582.37</v>
      </c>
      <c r="E520" s="23" t="s">
        <v>2133</v>
      </c>
      <c r="F520" s="23" t="s">
        <v>2134</v>
      </c>
      <c r="G520" s="23" t="s">
        <v>2135</v>
      </c>
      <c r="H520" s="20" t="s">
        <v>3139</v>
      </c>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23"/>
      <c r="DD520" s="23"/>
      <c r="DE520" s="23">
        <v>2</v>
      </c>
      <c r="DF520" s="2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c r="EF520" s="3"/>
      <c r="EG520" s="3"/>
      <c r="EH520" s="3"/>
      <c r="EI520" s="3"/>
      <c r="EJ520" s="3"/>
      <c r="EK520" s="3"/>
      <c r="EL520" s="3"/>
      <c r="EM520" s="3"/>
      <c r="EN520" s="3"/>
      <c r="EO520" s="3"/>
      <c r="EP520" s="3"/>
    </row>
    <row r="521" spans="1:146" x14ac:dyDescent="0.3">
      <c r="A521" s="56" t="s">
        <v>2136</v>
      </c>
      <c r="B521" s="23" t="s">
        <v>2016</v>
      </c>
      <c r="C521" s="24" t="s">
        <v>34</v>
      </c>
      <c r="D521" s="25">
        <v>2104435.52</v>
      </c>
      <c r="E521" s="23" t="s">
        <v>2137</v>
      </c>
      <c r="F521" s="23" t="s">
        <v>2138</v>
      </c>
      <c r="G521" s="23" t="s">
        <v>2139</v>
      </c>
      <c r="H521" s="20" t="s">
        <v>3139</v>
      </c>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23"/>
      <c r="DD521" s="23"/>
      <c r="DE521" s="23">
        <v>7</v>
      </c>
      <c r="DF521" s="23">
        <v>6.95</v>
      </c>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c r="EE521" s="3"/>
      <c r="EF521" s="3"/>
      <c r="EG521" s="3"/>
      <c r="EH521" s="3"/>
      <c r="EI521" s="3"/>
      <c r="EJ521" s="3"/>
      <c r="EK521" s="3"/>
      <c r="EL521" s="3"/>
      <c r="EM521" s="3"/>
      <c r="EN521" s="3"/>
      <c r="EO521" s="3"/>
      <c r="EP521" s="3"/>
    </row>
    <row r="522" spans="1:146" x14ac:dyDescent="0.3">
      <c r="A522" s="56" t="s">
        <v>2140</v>
      </c>
      <c r="B522" s="23" t="s">
        <v>2016</v>
      </c>
      <c r="C522" s="24" t="s">
        <v>34</v>
      </c>
      <c r="D522" s="25">
        <v>1504607.77</v>
      </c>
      <c r="E522" s="23" t="s">
        <v>2141</v>
      </c>
      <c r="F522" s="23" t="s">
        <v>2142</v>
      </c>
      <c r="G522" s="23" t="s">
        <v>2143</v>
      </c>
      <c r="H522" s="20" t="s">
        <v>3139</v>
      </c>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23"/>
      <c r="DD522" s="23"/>
      <c r="DE522" s="23"/>
      <c r="DF522" s="23">
        <v>255.31</v>
      </c>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row>
    <row r="523" spans="1:146" x14ac:dyDescent="0.3">
      <c r="A523" s="56" t="s">
        <v>2144</v>
      </c>
      <c r="B523" s="23" t="s">
        <v>2016</v>
      </c>
      <c r="C523" s="24" t="s">
        <v>34</v>
      </c>
      <c r="D523" s="25">
        <v>2465846.54</v>
      </c>
      <c r="E523" s="23" t="s">
        <v>2145</v>
      </c>
      <c r="F523" s="23" t="s">
        <v>2146</v>
      </c>
      <c r="G523" s="23" t="s">
        <v>2147</v>
      </c>
      <c r="H523" s="20" t="s">
        <v>3139</v>
      </c>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23"/>
      <c r="DD523" s="23">
        <v>14</v>
      </c>
      <c r="DE523" s="23">
        <v>14</v>
      </c>
      <c r="DF523" s="23">
        <v>2417.62</v>
      </c>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c r="EE523" s="3"/>
      <c r="EF523" s="3"/>
      <c r="EG523" s="3"/>
      <c r="EH523" s="3"/>
      <c r="EI523" s="3"/>
      <c r="EJ523" s="3"/>
      <c r="EK523" s="3"/>
      <c r="EL523" s="3"/>
      <c r="EM523" s="3"/>
      <c r="EN523" s="3"/>
      <c r="EO523" s="3"/>
      <c r="EP523" s="3"/>
    </row>
    <row r="524" spans="1:146" x14ac:dyDescent="0.3">
      <c r="A524" s="56" t="s">
        <v>2148</v>
      </c>
      <c r="B524" s="23" t="s">
        <v>2016</v>
      </c>
      <c r="C524" s="24" t="s">
        <v>34</v>
      </c>
      <c r="D524" s="25">
        <v>4107145.19</v>
      </c>
      <c r="E524" s="23" t="s">
        <v>2149</v>
      </c>
      <c r="F524" s="23" t="s">
        <v>2150</v>
      </c>
      <c r="G524" s="23" t="s">
        <v>2151</v>
      </c>
      <c r="H524" s="20" t="s">
        <v>3139</v>
      </c>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23"/>
      <c r="DD524" s="23">
        <v>3</v>
      </c>
      <c r="DE524" s="23">
        <v>2</v>
      </c>
      <c r="DF524" s="23">
        <v>3960</v>
      </c>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c r="EE524" s="3"/>
      <c r="EF524" s="3"/>
      <c r="EG524" s="3"/>
      <c r="EH524" s="3"/>
      <c r="EI524" s="3"/>
      <c r="EJ524" s="3"/>
      <c r="EK524" s="3"/>
      <c r="EL524" s="3"/>
      <c r="EM524" s="3"/>
      <c r="EN524" s="3"/>
      <c r="EO524" s="3"/>
      <c r="EP524" s="3"/>
    </row>
    <row r="525" spans="1:146" x14ac:dyDescent="0.3">
      <c r="A525" s="56" t="s">
        <v>2152</v>
      </c>
      <c r="B525" s="23" t="s">
        <v>2016</v>
      </c>
      <c r="C525" s="24" t="s">
        <v>34</v>
      </c>
      <c r="D525" s="25">
        <v>4514249.97</v>
      </c>
      <c r="E525" s="23" t="s">
        <v>2153</v>
      </c>
      <c r="F525" s="23" t="s">
        <v>2083</v>
      </c>
      <c r="G525" s="23" t="s">
        <v>2154</v>
      </c>
      <c r="H525" s="20" t="s">
        <v>3139</v>
      </c>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23"/>
      <c r="DD525" s="23"/>
      <c r="DE525" s="23">
        <v>9</v>
      </c>
      <c r="DF525" s="23">
        <v>411.33</v>
      </c>
      <c r="DG525" s="3"/>
      <c r="DH525" s="14">
        <v>1000000</v>
      </c>
      <c r="DI525" s="14"/>
      <c r="DJ525" s="14"/>
      <c r="DK525" s="14"/>
      <c r="DL525" s="14"/>
      <c r="DM525" s="14"/>
      <c r="DN525" s="3"/>
      <c r="DO525" s="3"/>
      <c r="DP525" s="3"/>
      <c r="DQ525" s="3"/>
      <c r="DR525" s="3"/>
      <c r="DS525" s="3"/>
      <c r="DT525" s="3"/>
      <c r="DU525" s="3"/>
      <c r="DV525" s="3"/>
      <c r="DW525" s="3"/>
      <c r="DX525" s="3"/>
      <c r="DY525" s="3"/>
      <c r="DZ525" s="3"/>
      <c r="EA525" s="3"/>
      <c r="EB525" s="3"/>
      <c r="EC525" s="3"/>
      <c r="ED525" s="3"/>
      <c r="EE525" s="3"/>
      <c r="EF525" s="3"/>
      <c r="EG525" s="3"/>
      <c r="EH525" s="3"/>
      <c r="EI525" s="3"/>
      <c r="EJ525" s="3"/>
      <c r="EK525" s="3"/>
      <c r="EL525" s="3"/>
      <c r="EM525" s="3"/>
      <c r="EN525" s="3"/>
      <c r="EO525" s="3"/>
      <c r="EP525" s="3"/>
    </row>
    <row r="526" spans="1:146" x14ac:dyDescent="0.3">
      <c r="A526" s="56" t="s">
        <v>2155</v>
      </c>
      <c r="B526" s="23" t="s">
        <v>2016</v>
      </c>
      <c r="C526" s="24" t="s">
        <v>34</v>
      </c>
      <c r="D526" s="25">
        <v>2296602.86</v>
      </c>
      <c r="E526" s="23" t="s">
        <v>2156</v>
      </c>
      <c r="F526" s="23" t="s">
        <v>2157</v>
      </c>
      <c r="G526" s="23" t="s">
        <v>2158</v>
      </c>
      <c r="H526" s="20" t="s">
        <v>3139</v>
      </c>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23"/>
      <c r="DD526" s="23">
        <v>1</v>
      </c>
      <c r="DE526" s="23">
        <v>1</v>
      </c>
      <c r="DF526" s="23">
        <v>20</v>
      </c>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c r="EE526" s="3"/>
      <c r="EF526" s="3"/>
      <c r="EG526" s="3"/>
      <c r="EH526" s="3"/>
      <c r="EI526" s="3"/>
      <c r="EJ526" s="3"/>
      <c r="EK526" s="3"/>
      <c r="EL526" s="3"/>
      <c r="EM526" s="3"/>
      <c r="EN526" s="3"/>
      <c r="EO526" s="3"/>
      <c r="EP526" s="3"/>
    </row>
    <row r="527" spans="1:146" x14ac:dyDescent="0.3">
      <c r="A527" s="56" t="s">
        <v>2159</v>
      </c>
      <c r="B527" s="23" t="s">
        <v>2016</v>
      </c>
      <c r="C527" s="24" t="s">
        <v>34</v>
      </c>
      <c r="D527" s="25">
        <v>2281442.8199999998</v>
      </c>
      <c r="E527" s="23" t="s">
        <v>2160</v>
      </c>
      <c r="F527" s="23" t="s">
        <v>2118</v>
      </c>
      <c r="G527" s="23" t="s">
        <v>2161</v>
      </c>
      <c r="H527" s="20" t="s">
        <v>3139</v>
      </c>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23"/>
      <c r="DD527" s="23">
        <v>6</v>
      </c>
      <c r="DE527" s="23"/>
      <c r="DF527" s="23">
        <v>36.19</v>
      </c>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c r="EE527" s="3"/>
      <c r="EF527" s="3"/>
      <c r="EG527" s="3"/>
      <c r="EH527" s="3"/>
      <c r="EI527" s="3"/>
      <c r="EJ527" s="3"/>
      <c r="EK527" s="3"/>
      <c r="EL527" s="3"/>
      <c r="EM527" s="3"/>
      <c r="EN527" s="3"/>
      <c r="EO527" s="3"/>
      <c r="EP527" s="3"/>
    </row>
    <row r="528" spans="1:146" x14ac:dyDescent="0.3">
      <c r="A528" s="56" t="s">
        <v>2162</v>
      </c>
      <c r="B528" s="23" t="s">
        <v>2016</v>
      </c>
      <c r="C528" s="24" t="s">
        <v>34</v>
      </c>
      <c r="D528" s="25">
        <v>2167500</v>
      </c>
      <c r="E528" s="23" t="s">
        <v>2163</v>
      </c>
      <c r="F528" s="23" t="s">
        <v>2164</v>
      </c>
      <c r="G528" s="23" t="s">
        <v>2165</v>
      </c>
      <c r="H528" s="20" t="s">
        <v>3139</v>
      </c>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23"/>
      <c r="DD528" s="23">
        <v>16</v>
      </c>
      <c r="DE528" s="23">
        <v>18</v>
      </c>
      <c r="DF528" s="23">
        <v>3393.34</v>
      </c>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c r="EE528" s="3"/>
      <c r="EF528" s="3"/>
      <c r="EG528" s="3"/>
      <c r="EH528" s="3"/>
      <c r="EI528" s="3"/>
      <c r="EJ528" s="3"/>
      <c r="EK528" s="3"/>
      <c r="EL528" s="3"/>
      <c r="EM528" s="3"/>
      <c r="EN528" s="3"/>
      <c r="EO528" s="3"/>
      <c r="EP528" s="3"/>
    </row>
    <row r="529" spans="1:146" x14ac:dyDescent="0.3">
      <c r="A529" s="56" t="s">
        <v>2166</v>
      </c>
      <c r="B529" s="23" t="s">
        <v>2016</v>
      </c>
      <c r="C529" s="24" t="s">
        <v>34</v>
      </c>
      <c r="D529" s="25">
        <v>6649531.3099999996</v>
      </c>
      <c r="E529" s="23" t="s">
        <v>2167</v>
      </c>
      <c r="F529" s="23" t="s">
        <v>2168</v>
      </c>
      <c r="G529" s="23" t="s">
        <v>2169</v>
      </c>
      <c r="H529" s="20" t="s">
        <v>3139</v>
      </c>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23"/>
      <c r="DD529" s="23"/>
      <c r="DE529" s="23">
        <v>1</v>
      </c>
      <c r="DF529" s="23">
        <v>400</v>
      </c>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c r="EF529" s="3"/>
      <c r="EG529" s="3"/>
      <c r="EH529" s="3"/>
      <c r="EI529" s="3"/>
      <c r="EJ529" s="3"/>
      <c r="EK529" s="3"/>
      <c r="EL529" s="3"/>
      <c r="EM529" s="3"/>
      <c r="EN529" s="3"/>
      <c r="EO529" s="3"/>
      <c r="EP529" s="3"/>
    </row>
    <row r="530" spans="1:146" x14ac:dyDescent="0.3">
      <c r="A530" s="56" t="s">
        <v>2170</v>
      </c>
      <c r="B530" s="23" t="s">
        <v>2016</v>
      </c>
      <c r="C530" s="24" t="s">
        <v>34</v>
      </c>
      <c r="D530" s="25">
        <v>2401269.34</v>
      </c>
      <c r="E530" s="23" t="s">
        <v>2171</v>
      </c>
      <c r="F530" s="23" t="s">
        <v>2049</v>
      </c>
      <c r="G530" s="23" t="s">
        <v>2172</v>
      </c>
      <c r="H530" s="20" t="s">
        <v>3139</v>
      </c>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23"/>
      <c r="DD530" s="23">
        <v>4</v>
      </c>
      <c r="DE530" s="23">
        <v>4</v>
      </c>
      <c r="DF530" s="23">
        <v>5.5</v>
      </c>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c r="EG530" s="3"/>
      <c r="EH530" s="3"/>
      <c r="EI530" s="3"/>
      <c r="EJ530" s="3"/>
      <c r="EK530" s="3"/>
      <c r="EL530" s="3"/>
      <c r="EM530" s="3"/>
      <c r="EN530" s="3"/>
      <c r="EO530" s="3"/>
      <c r="EP530" s="3"/>
    </row>
    <row r="531" spans="1:146" x14ac:dyDescent="0.3">
      <c r="A531" s="56" t="s">
        <v>2173</v>
      </c>
      <c r="B531" s="23" t="s">
        <v>2016</v>
      </c>
      <c r="C531" s="24" t="s">
        <v>34</v>
      </c>
      <c r="D531" s="25">
        <v>4030573.35</v>
      </c>
      <c r="E531" s="23" t="s">
        <v>2174</v>
      </c>
      <c r="F531" s="23" t="s">
        <v>2175</v>
      </c>
      <c r="G531" s="23" t="s">
        <v>2176</v>
      </c>
      <c r="H531" s="20" t="s">
        <v>3139</v>
      </c>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23"/>
      <c r="DD531" s="23">
        <v>4</v>
      </c>
      <c r="DE531" s="23">
        <v>8</v>
      </c>
      <c r="DF531" s="23">
        <v>19.3</v>
      </c>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c r="EF531" s="3"/>
      <c r="EG531" s="3"/>
      <c r="EH531" s="3"/>
      <c r="EI531" s="3"/>
      <c r="EJ531" s="3"/>
      <c r="EK531" s="3"/>
      <c r="EL531" s="3"/>
      <c r="EM531" s="3"/>
      <c r="EN531" s="3"/>
      <c r="EO531" s="3"/>
      <c r="EP531" s="3"/>
    </row>
    <row r="532" spans="1:146" x14ac:dyDescent="0.3">
      <c r="A532" s="56" t="s">
        <v>2177</v>
      </c>
      <c r="B532" s="23" t="s">
        <v>2016</v>
      </c>
      <c r="C532" s="24" t="s">
        <v>34</v>
      </c>
      <c r="D532" s="25">
        <v>9040024.5199999996</v>
      </c>
      <c r="E532" s="23" t="s">
        <v>2178</v>
      </c>
      <c r="F532" s="23" t="s">
        <v>2179</v>
      </c>
      <c r="G532" s="23" t="s">
        <v>2180</v>
      </c>
      <c r="H532" s="20" t="s">
        <v>3139</v>
      </c>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23"/>
      <c r="DD532" s="23"/>
      <c r="DE532" s="23"/>
      <c r="DF532" s="23">
        <v>121.54</v>
      </c>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c r="EF532" s="3"/>
      <c r="EG532" s="3"/>
      <c r="EH532" s="3"/>
      <c r="EI532" s="3"/>
      <c r="EJ532" s="3"/>
      <c r="EK532" s="3"/>
      <c r="EL532" s="3"/>
      <c r="EM532" s="3"/>
      <c r="EN532" s="3"/>
      <c r="EO532" s="3"/>
      <c r="EP532" s="3"/>
    </row>
    <row r="533" spans="1:146" x14ac:dyDescent="0.3">
      <c r="A533" s="56" t="s">
        <v>2181</v>
      </c>
      <c r="B533" s="23" t="s">
        <v>2016</v>
      </c>
      <c r="C533" s="24" t="s">
        <v>34</v>
      </c>
      <c r="D533" s="25">
        <v>5114674.0199999996</v>
      </c>
      <c r="E533" s="23" t="s">
        <v>2182</v>
      </c>
      <c r="F533" s="23" t="s">
        <v>2183</v>
      </c>
      <c r="G533" s="23" t="s">
        <v>2184</v>
      </c>
      <c r="H533" s="20" t="s">
        <v>3139</v>
      </c>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23"/>
      <c r="DD533" s="23">
        <v>1</v>
      </c>
      <c r="DE533" s="23">
        <v>13</v>
      </c>
      <c r="DF533" s="23">
        <v>1214</v>
      </c>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c r="EG533" s="3"/>
      <c r="EH533" s="3"/>
      <c r="EI533" s="3"/>
      <c r="EJ533" s="3"/>
      <c r="EK533" s="3"/>
      <c r="EL533" s="3"/>
      <c r="EM533" s="3"/>
      <c r="EN533" s="3"/>
      <c r="EO533" s="3"/>
      <c r="EP533" s="3"/>
    </row>
    <row r="534" spans="1:146" x14ac:dyDescent="0.3">
      <c r="A534" s="56" t="s">
        <v>2185</v>
      </c>
      <c r="B534" s="23" t="s">
        <v>2016</v>
      </c>
      <c r="C534" s="24" t="s">
        <v>34</v>
      </c>
      <c r="D534" s="25">
        <v>587809</v>
      </c>
      <c r="E534" s="23" t="s">
        <v>2186</v>
      </c>
      <c r="F534" s="23" t="s">
        <v>2187</v>
      </c>
      <c r="G534" s="23" t="s">
        <v>2188</v>
      </c>
      <c r="H534" s="20" t="s">
        <v>3139</v>
      </c>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23"/>
      <c r="DD534" s="23"/>
      <c r="DE534" s="23">
        <v>21</v>
      </c>
      <c r="DF534" s="2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c r="EF534" s="3"/>
      <c r="EG534" s="3"/>
      <c r="EH534" s="3"/>
      <c r="EI534" s="3"/>
      <c r="EJ534" s="3"/>
      <c r="EK534" s="3"/>
      <c r="EL534" s="3"/>
      <c r="EM534" s="3"/>
      <c r="EN534" s="3"/>
      <c r="EO534" s="3"/>
      <c r="EP534" s="3"/>
    </row>
    <row r="535" spans="1:146" x14ac:dyDescent="0.3">
      <c r="A535" s="56" t="s">
        <v>2189</v>
      </c>
      <c r="B535" s="23" t="s">
        <v>2016</v>
      </c>
      <c r="C535" s="24" t="s">
        <v>34</v>
      </c>
      <c r="D535" s="25">
        <v>2053381.01</v>
      </c>
      <c r="E535" s="23" t="s">
        <v>2190</v>
      </c>
      <c r="F535" s="23" t="s">
        <v>2191</v>
      </c>
      <c r="G535" s="23" t="s">
        <v>2192</v>
      </c>
      <c r="H535" s="20" t="s">
        <v>3139</v>
      </c>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23"/>
      <c r="DD535" s="23"/>
      <c r="DE535" s="23">
        <v>4</v>
      </c>
      <c r="DF535" s="23">
        <v>25</v>
      </c>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c r="EE535" s="3"/>
      <c r="EF535" s="3"/>
      <c r="EG535" s="3"/>
      <c r="EH535" s="3"/>
      <c r="EI535" s="3"/>
      <c r="EJ535" s="3"/>
      <c r="EK535" s="3"/>
      <c r="EL535" s="3"/>
      <c r="EM535" s="3"/>
      <c r="EN535" s="3"/>
      <c r="EO535" s="3"/>
      <c r="EP535" s="3"/>
    </row>
    <row r="536" spans="1:146" x14ac:dyDescent="0.3">
      <c r="A536" s="56" t="s">
        <v>2193</v>
      </c>
      <c r="B536" s="23" t="s">
        <v>2016</v>
      </c>
      <c r="C536" s="24" t="s">
        <v>34</v>
      </c>
      <c r="D536" s="25">
        <v>3098525.4</v>
      </c>
      <c r="E536" s="23" t="s">
        <v>2194</v>
      </c>
      <c r="F536" s="23" t="s">
        <v>2195</v>
      </c>
      <c r="G536" s="23" t="s">
        <v>2196</v>
      </c>
      <c r="H536" s="20" t="s">
        <v>3139</v>
      </c>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23"/>
      <c r="DD536" s="23"/>
      <c r="DE536" s="23">
        <v>1</v>
      </c>
      <c r="DF536" s="2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c r="EF536" s="3"/>
      <c r="EG536" s="3"/>
      <c r="EH536" s="3"/>
      <c r="EI536" s="3"/>
      <c r="EJ536" s="3"/>
      <c r="EK536" s="3"/>
      <c r="EL536" s="3"/>
      <c r="EM536" s="3"/>
      <c r="EN536" s="3"/>
      <c r="EO536" s="3"/>
      <c r="EP536" s="3"/>
    </row>
    <row r="537" spans="1:146" x14ac:dyDescent="0.3">
      <c r="A537" s="56" t="s">
        <v>2197</v>
      </c>
      <c r="B537" s="23" t="s">
        <v>2016</v>
      </c>
      <c r="C537" s="24" t="s">
        <v>34</v>
      </c>
      <c r="D537" s="25">
        <v>3127888.65</v>
      </c>
      <c r="E537" s="23" t="s">
        <v>2198</v>
      </c>
      <c r="F537" s="23" t="s">
        <v>2106</v>
      </c>
      <c r="G537" s="23" t="s">
        <v>2199</v>
      </c>
      <c r="H537" s="20" t="s">
        <v>3139</v>
      </c>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23"/>
      <c r="DD537" s="23"/>
      <c r="DE537" s="23">
        <v>8</v>
      </c>
      <c r="DF537" s="2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c r="EE537" s="3"/>
      <c r="EF537" s="3"/>
      <c r="EG537" s="3"/>
      <c r="EH537" s="3"/>
      <c r="EI537" s="3"/>
      <c r="EJ537" s="3"/>
      <c r="EK537" s="3"/>
      <c r="EL537" s="3"/>
      <c r="EM537" s="3"/>
      <c r="EN537" s="3"/>
      <c r="EO537" s="3"/>
      <c r="EP537" s="3"/>
    </row>
    <row r="538" spans="1:146" x14ac:dyDescent="0.3">
      <c r="A538" s="56" t="s">
        <v>2200</v>
      </c>
      <c r="B538" s="23" t="s">
        <v>2016</v>
      </c>
      <c r="C538" s="24" t="s">
        <v>34</v>
      </c>
      <c r="D538" s="25">
        <v>550275.56000000006</v>
      </c>
      <c r="E538" s="23" t="s">
        <v>2201</v>
      </c>
      <c r="F538" s="23" t="s">
        <v>2202</v>
      </c>
      <c r="G538" s="23" t="s">
        <v>2203</v>
      </c>
      <c r="H538" s="20" t="s">
        <v>3139</v>
      </c>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23"/>
      <c r="DD538" s="23">
        <v>1</v>
      </c>
      <c r="DE538" s="23"/>
      <c r="DF538" s="23">
        <v>100</v>
      </c>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c r="EF538" s="3"/>
      <c r="EG538" s="3"/>
      <c r="EH538" s="3"/>
      <c r="EI538" s="3"/>
      <c r="EJ538" s="3"/>
      <c r="EK538" s="3"/>
      <c r="EL538" s="3"/>
      <c r="EM538" s="3"/>
      <c r="EN538" s="3"/>
      <c r="EO538" s="3"/>
      <c r="EP538" s="3"/>
    </row>
    <row r="539" spans="1:146" x14ac:dyDescent="0.3">
      <c r="A539" s="56" t="s">
        <v>2204</v>
      </c>
      <c r="B539" s="23" t="s">
        <v>2016</v>
      </c>
      <c r="C539" s="24" t="s">
        <v>34</v>
      </c>
      <c r="D539" s="25">
        <v>836223</v>
      </c>
      <c r="E539" s="23" t="s">
        <v>2205</v>
      </c>
      <c r="F539" s="23" t="s">
        <v>2206</v>
      </c>
      <c r="G539" s="23" t="s">
        <v>2207</v>
      </c>
      <c r="H539" s="20" t="s">
        <v>3139</v>
      </c>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23"/>
      <c r="DD539" s="23">
        <v>1</v>
      </c>
      <c r="DE539" s="23">
        <v>4</v>
      </c>
      <c r="DF539" s="23">
        <v>2.6</v>
      </c>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c r="EF539" s="3"/>
      <c r="EG539" s="3"/>
      <c r="EH539" s="3"/>
      <c r="EI539" s="3"/>
      <c r="EJ539" s="3"/>
      <c r="EK539" s="3"/>
      <c r="EL539" s="3"/>
      <c r="EM539" s="3"/>
      <c r="EN539" s="3"/>
      <c r="EO539" s="3"/>
      <c r="EP539" s="3"/>
    </row>
    <row r="540" spans="1:146" x14ac:dyDescent="0.3">
      <c r="A540" s="56" t="s">
        <v>2208</v>
      </c>
      <c r="B540" s="23" t="s">
        <v>2016</v>
      </c>
      <c r="C540" s="24" t="s">
        <v>34</v>
      </c>
      <c r="D540" s="25">
        <v>420521.68</v>
      </c>
      <c r="E540" s="23" t="s">
        <v>2209</v>
      </c>
      <c r="F540" s="23" t="s">
        <v>2064</v>
      </c>
      <c r="G540" s="23" t="s">
        <v>2210</v>
      </c>
      <c r="H540" s="20" t="s">
        <v>3139</v>
      </c>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23"/>
      <c r="DD540" s="23">
        <v>11</v>
      </c>
      <c r="DE540" s="23">
        <v>9</v>
      </c>
      <c r="DF540" s="23">
        <v>240.77</v>
      </c>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c r="EE540" s="3"/>
      <c r="EF540" s="3"/>
      <c r="EG540" s="3"/>
      <c r="EH540" s="3"/>
      <c r="EI540" s="3"/>
      <c r="EJ540" s="3"/>
      <c r="EK540" s="3"/>
      <c r="EL540" s="3"/>
      <c r="EM540" s="3"/>
      <c r="EN540" s="3"/>
      <c r="EO540" s="3"/>
      <c r="EP540" s="3"/>
    </row>
    <row r="541" spans="1:146" x14ac:dyDescent="0.3">
      <c r="A541" s="56" t="s">
        <v>2211</v>
      </c>
      <c r="B541" s="23" t="s">
        <v>2016</v>
      </c>
      <c r="C541" s="24" t="s">
        <v>34</v>
      </c>
      <c r="D541" s="25">
        <v>749808.72</v>
      </c>
      <c r="E541" s="23" t="s">
        <v>2212</v>
      </c>
      <c r="F541" s="23" t="s">
        <v>2064</v>
      </c>
      <c r="G541" s="23" t="s">
        <v>2213</v>
      </c>
      <c r="H541" s="20" t="s">
        <v>3139</v>
      </c>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23"/>
      <c r="DD541" s="23">
        <v>1</v>
      </c>
      <c r="DE541" s="23"/>
      <c r="DF541" s="23">
        <v>704</v>
      </c>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c r="EE541" s="3"/>
      <c r="EF541" s="3"/>
      <c r="EG541" s="3"/>
      <c r="EH541" s="3"/>
      <c r="EI541" s="3"/>
      <c r="EJ541" s="3"/>
      <c r="EK541" s="3"/>
      <c r="EL541" s="3"/>
      <c r="EM541" s="3"/>
      <c r="EN541" s="3"/>
      <c r="EO541" s="3"/>
      <c r="EP541" s="3"/>
    </row>
    <row r="542" spans="1:146" x14ac:dyDescent="0.3">
      <c r="A542" s="56" t="s">
        <v>2214</v>
      </c>
      <c r="B542" s="23" t="s">
        <v>2016</v>
      </c>
      <c r="C542" s="24" t="s">
        <v>34</v>
      </c>
      <c r="D542" s="25">
        <v>3002328</v>
      </c>
      <c r="E542" s="23" t="s">
        <v>2215</v>
      </c>
      <c r="F542" s="23" t="s">
        <v>2038</v>
      </c>
      <c r="G542" s="23" t="s">
        <v>2216</v>
      </c>
      <c r="H542" s="20" t="s">
        <v>3139</v>
      </c>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23"/>
      <c r="DD542" s="23"/>
      <c r="DE542" s="23">
        <v>1</v>
      </c>
      <c r="DF542" s="2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c r="EE542" s="3"/>
      <c r="EF542" s="3"/>
      <c r="EG542" s="3"/>
      <c r="EH542" s="3"/>
      <c r="EI542" s="3"/>
      <c r="EJ542" s="3"/>
      <c r="EK542" s="3"/>
      <c r="EL542" s="3"/>
      <c r="EM542" s="3"/>
      <c r="EN542" s="3"/>
      <c r="EO542" s="3"/>
      <c r="EP542" s="3"/>
    </row>
    <row r="543" spans="1:146" x14ac:dyDescent="0.3">
      <c r="A543" s="56" t="s">
        <v>2217</v>
      </c>
      <c r="B543" s="23" t="s">
        <v>2016</v>
      </c>
      <c r="C543" s="24" t="s">
        <v>34</v>
      </c>
      <c r="D543" s="25">
        <v>1222981.7</v>
      </c>
      <c r="E543" s="23" t="s">
        <v>2218</v>
      </c>
      <c r="F543" s="23" t="s">
        <v>2219</v>
      </c>
      <c r="G543" s="23" t="s">
        <v>2220</v>
      </c>
      <c r="H543" s="20" t="s">
        <v>3139</v>
      </c>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23"/>
      <c r="DD543" s="23">
        <v>4</v>
      </c>
      <c r="DE543" s="23"/>
      <c r="DF543" s="23">
        <v>85.06</v>
      </c>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c r="EE543" s="3"/>
      <c r="EF543" s="3"/>
      <c r="EG543" s="3"/>
      <c r="EH543" s="3"/>
      <c r="EI543" s="3"/>
      <c r="EJ543" s="3"/>
      <c r="EK543" s="3"/>
      <c r="EL543" s="3"/>
      <c r="EM543" s="3"/>
      <c r="EN543" s="3"/>
      <c r="EO543" s="3"/>
      <c r="EP543" s="3"/>
    </row>
    <row r="544" spans="1:146" x14ac:dyDescent="0.3">
      <c r="A544" s="56" t="s">
        <v>2221</v>
      </c>
      <c r="B544" s="23" t="s">
        <v>2016</v>
      </c>
      <c r="C544" s="24" t="s">
        <v>34</v>
      </c>
      <c r="D544" s="25">
        <v>9748140.8499999996</v>
      </c>
      <c r="E544" s="23" t="s">
        <v>2222</v>
      </c>
      <c r="F544" s="23" t="s">
        <v>2049</v>
      </c>
      <c r="G544" s="23" t="s">
        <v>2223</v>
      </c>
      <c r="H544" s="20" t="s">
        <v>3139</v>
      </c>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23"/>
      <c r="DD544" s="23">
        <v>4</v>
      </c>
      <c r="DE544" s="23">
        <v>8</v>
      </c>
      <c r="DF544" s="23">
        <v>220</v>
      </c>
      <c r="DG544" s="3"/>
      <c r="DH544" s="3"/>
      <c r="DI544" s="3"/>
      <c r="DJ544" s="3"/>
      <c r="DK544" s="3"/>
      <c r="DL544" s="3"/>
      <c r="DM544" s="3"/>
      <c r="DN544" s="3"/>
      <c r="DO544" s="3"/>
      <c r="DP544" s="3"/>
      <c r="DQ544" s="3"/>
      <c r="DR544" s="3"/>
      <c r="DS544" s="3"/>
      <c r="DT544" s="3"/>
      <c r="DU544" s="3"/>
      <c r="DV544" s="3"/>
      <c r="DW544" s="3"/>
      <c r="DX544" s="3"/>
      <c r="DY544" s="3"/>
      <c r="DZ544" s="3"/>
      <c r="EA544" s="3"/>
      <c r="EB544" s="3"/>
      <c r="EC544" s="3"/>
      <c r="ED544" s="3"/>
      <c r="EE544" s="3"/>
      <c r="EF544" s="3"/>
      <c r="EG544" s="3"/>
      <c r="EH544" s="3"/>
      <c r="EI544" s="3"/>
      <c r="EJ544" s="3"/>
      <c r="EK544" s="3"/>
      <c r="EL544" s="3"/>
      <c r="EM544" s="3"/>
      <c r="EN544" s="3"/>
      <c r="EO544" s="3"/>
      <c r="EP544" s="3"/>
    </row>
    <row r="545" spans="1:146" x14ac:dyDescent="0.3">
      <c r="A545" s="56" t="s">
        <v>2224</v>
      </c>
      <c r="B545" s="23" t="s">
        <v>2016</v>
      </c>
      <c r="C545" s="24" t="s">
        <v>34</v>
      </c>
      <c r="D545" s="25">
        <v>4860521</v>
      </c>
      <c r="E545" s="23" t="s">
        <v>2225</v>
      </c>
      <c r="F545" s="23" t="s">
        <v>2226</v>
      </c>
      <c r="G545" s="23" t="s">
        <v>2227</v>
      </c>
      <c r="H545" s="20" t="s">
        <v>3139</v>
      </c>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3"/>
      <c r="DC545" s="23"/>
      <c r="DD545" s="23"/>
      <c r="DE545" s="23">
        <v>3</v>
      </c>
      <c r="DF545" s="23"/>
      <c r="DG545" s="3"/>
      <c r="DH545" s="3"/>
      <c r="DI545" s="3"/>
      <c r="DJ545" s="3"/>
      <c r="DK545" s="3"/>
      <c r="DL545" s="3"/>
      <c r="DM545" s="3"/>
      <c r="DN545" s="3"/>
      <c r="DO545" s="3"/>
      <c r="DP545" s="3"/>
      <c r="DQ545" s="3"/>
      <c r="DR545" s="3"/>
      <c r="DS545" s="3"/>
      <c r="DT545" s="3"/>
      <c r="DU545" s="3"/>
      <c r="DV545" s="3"/>
      <c r="DW545" s="3"/>
      <c r="DX545" s="3"/>
      <c r="DY545" s="3"/>
      <c r="DZ545" s="3"/>
      <c r="EA545" s="3"/>
      <c r="EB545" s="3"/>
      <c r="EC545" s="3"/>
      <c r="ED545" s="3"/>
      <c r="EE545" s="3"/>
      <c r="EF545" s="3"/>
      <c r="EG545" s="3"/>
      <c r="EH545" s="3"/>
      <c r="EI545" s="3"/>
      <c r="EJ545" s="3"/>
      <c r="EK545" s="3"/>
      <c r="EL545" s="3"/>
      <c r="EM545" s="3"/>
      <c r="EN545" s="3"/>
      <c r="EO545" s="3"/>
      <c r="EP545" s="3"/>
    </row>
    <row r="546" spans="1:146" x14ac:dyDescent="0.3">
      <c r="A546" s="56" t="s">
        <v>2228</v>
      </c>
      <c r="B546" s="23" t="s">
        <v>2016</v>
      </c>
      <c r="C546" s="24" t="s">
        <v>34</v>
      </c>
      <c r="D546" s="25">
        <v>635273</v>
      </c>
      <c r="E546" s="23" t="s">
        <v>2229</v>
      </c>
      <c r="F546" s="23" t="s">
        <v>2230</v>
      </c>
      <c r="G546" s="23" t="s">
        <v>2231</v>
      </c>
      <c r="H546" s="20" t="s">
        <v>3139</v>
      </c>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23"/>
      <c r="DD546" s="23"/>
      <c r="DE546" s="23">
        <v>2</v>
      </c>
      <c r="DF546" s="23"/>
      <c r="DG546" s="3"/>
      <c r="DH546" s="3"/>
      <c r="DI546" s="3"/>
      <c r="DJ546" s="3"/>
      <c r="DK546" s="3"/>
      <c r="DL546" s="3"/>
      <c r="DM546" s="3"/>
      <c r="DN546" s="3"/>
      <c r="DO546" s="3"/>
      <c r="DP546" s="3"/>
      <c r="DQ546" s="3"/>
      <c r="DR546" s="3"/>
      <c r="DS546" s="3"/>
      <c r="DT546" s="3"/>
      <c r="DU546" s="3"/>
      <c r="DV546" s="3"/>
      <c r="DW546" s="3"/>
      <c r="DX546" s="3"/>
      <c r="DY546" s="3"/>
      <c r="DZ546" s="3"/>
      <c r="EA546" s="3"/>
      <c r="EB546" s="3"/>
      <c r="EC546" s="3"/>
      <c r="ED546" s="3"/>
      <c r="EE546" s="3"/>
      <c r="EF546" s="3"/>
      <c r="EG546" s="3"/>
      <c r="EH546" s="3"/>
      <c r="EI546" s="3"/>
      <c r="EJ546" s="3"/>
      <c r="EK546" s="3"/>
      <c r="EL546" s="3"/>
      <c r="EM546" s="3"/>
      <c r="EN546" s="3"/>
      <c r="EO546" s="3"/>
      <c r="EP546" s="3"/>
    </row>
    <row r="547" spans="1:146" x14ac:dyDescent="0.3">
      <c r="A547" s="56" t="s">
        <v>2232</v>
      </c>
      <c r="B547" s="23" t="s">
        <v>2016</v>
      </c>
      <c r="C547" s="24" t="s">
        <v>34</v>
      </c>
      <c r="D547" s="25">
        <v>1044123</v>
      </c>
      <c r="E547" s="23" t="s">
        <v>2233</v>
      </c>
      <c r="F547" s="23" t="s">
        <v>2234</v>
      </c>
      <c r="G547" s="23" t="s">
        <v>2235</v>
      </c>
      <c r="H547" s="20" t="s">
        <v>3139</v>
      </c>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23"/>
      <c r="DD547" s="23"/>
      <c r="DE547" s="23">
        <v>1</v>
      </c>
      <c r="DF547" s="23"/>
      <c r="DG547" s="3"/>
      <c r="DH547" s="3"/>
      <c r="DI547" s="3"/>
      <c r="DJ547" s="3"/>
      <c r="DK547" s="3"/>
      <c r="DL547" s="3"/>
      <c r="DM547" s="3"/>
      <c r="DN547" s="3"/>
      <c r="DO547" s="3"/>
      <c r="DP547" s="3"/>
      <c r="DQ547" s="3"/>
      <c r="DR547" s="3"/>
      <c r="DS547" s="3"/>
      <c r="DT547" s="3"/>
      <c r="DU547" s="3"/>
      <c r="DV547" s="3"/>
      <c r="DW547" s="3"/>
      <c r="DX547" s="3"/>
      <c r="DY547" s="3"/>
      <c r="DZ547" s="3"/>
      <c r="EA547" s="3"/>
      <c r="EB547" s="3"/>
      <c r="EC547" s="3"/>
      <c r="ED547" s="3"/>
      <c r="EE547" s="3"/>
      <c r="EF547" s="3"/>
      <c r="EG547" s="3"/>
      <c r="EH547" s="3"/>
      <c r="EI547" s="3"/>
      <c r="EJ547" s="3"/>
      <c r="EK547" s="3"/>
      <c r="EL547" s="3"/>
      <c r="EM547" s="3"/>
      <c r="EN547" s="3"/>
      <c r="EO547" s="3"/>
      <c r="EP547" s="3"/>
    </row>
    <row r="548" spans="1:146" x14ac:dyDescent="0.3">
      <c r="A548" s="56" t="s">
        <v>2236</v>
      </c>
      <c r="B548" s="23" t="s">
        <v>2016</v>
      </c>
      <c r="C548" s="24" t="s">
        <v>34</v>
      </c>
      <c r="D548" s="25">
        <v>383690</v>
      </c>
      <c r="E548" s="23" t="s">
        <v>2237</v>
      </c>
      <c r="F548" s="23" t="s">
        <v>2038</v>
      </c>
      <c r="G548" s="23" t="s">
        <v>2238</v>
      </c>
      <c r="H548" s="20" t="s">
        <v>3139</v>
      </c>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23"/>
      <c r="DD548" s="23"/>
      <c r="DE548" s="23">
        <v>1</v>
      </c>
      <c r="DF548" s="23"/>
      <c r="DG548" s="3"/>
      <c r="DH548" s="3"/>
      <c r="DI548" s="3"/>
      <c r="DJ548" s="3"/>
      <c r="DK548" s="3"/>
      <c r="DL548" s="3"/>
      <c r="DM548" s="3"/>
      <c r="DN548" s="3"/>
      <c r="DO548" s="3"/>
      <c r="DP548" s="3"/>
      <c r="DQ548" s="3"/>
      <c r="DR548" s="3"/>
      <c r="DS548" s="3"/>
      <c r="DT548" s="3"/>
      <c r="DU548" s="3"/>
      <c r="DV548" s="3"/>
      <c r="DW548" s="3"/>
      <c r="DX548" s="3"/>
      <c r="DY548" s="3"/>
      <c r="DZ548" s="3"/>
      <c r="EA548" s="3"/>
      <c r="EB548" s="3"/>
      <c r="EC548" s="3"/>
      <c r="ED548" s="3"/>
      <c r="EE548" s="3"/>
      <c r="EF548" s="3"/>
      <c r="EG548" s="3"/>
      <c r="EH548" s="3"/>
      <c r="EI548" s="3"/>
      <c r="EJ548" s="3"/>
      <c r="EK548" s="3"/>
      <c r="EL548" s="3"/>
      <c r="EM548" s="3"/>
      <c r="EN548" s="3"/>
      <c r="EO548" s="3"/>
      <c r="EP548" s="3"/>
    </row>
    <row r="549" spans="1:146" x14ac:dyDescent="0.3">
      <c r="A549" s="56" t="s">
        <v>2239</v>
      </c>
      <c r="B549" s="23" t="s">
        <v>2016</v>
      </c>
      <c r="C549" s="24" t="s">
        <v>34</v>
      </c>
      <c r="D549" s="25">
        <v>2147172</v>
      </c>
      <c r="E549" s="23" t="s">
        <v>2240</v>
      </c>
      <c r="F549" s="23" t="s">
        <v>2146</v>
      </c>
      <c r="G549" s="23" t="s">
        <v>2241</v>
      </c>
      <c r="H549" s="20" t="s">
        <v>3139</v>
      </c>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23"/>
      <c r="DD549" s="23">
        <v>12</v>
      </c>
      <c r="DE549" s="23">
        <v>6</v>
      </c>
      <c r="DF549" s="23">
        <v>532.1</v>
      </c>
      <c r="DG549" s="3"/>
      <c r="DH549" s="3"/>
      <c r="DI549" s="3"/>
      <c r="DJ549" s="3"/>
      <c r="DK549" s="3"/>
      <c r="DL549" s="3"/>
      <c r="DM549" s="3"/>
      <c r="DN549" s="3"/>
      <c r="DO549" s="3"/>
      <c r="DP549" s="3"/>
      <c r="DQ549" s="3"/>
      <c r="DR549" s="3"/>
      <c r="DS549" s="3"/>
      <c r="DT549" s="3"/>
      <c r="DU549" s="3"/>
      <c r="DV549" s="3"/>
      <c r="DW549" s="3"/>
      <c r="DX549" s="3"/>
      <c r="DY549" s="3"/>
      <c r="DZ549" s="3"/>
      <c r="EA549" s="3"/>
      <c r="EB549" s="3"/>
      <c r="EC549" s="3"/>
      <c r="ED549" s="3"/>
      <c r="EE549" s="3"/>
      <c r="EF549" s="3"/>
      <c r="EG549" s="3"/>
      <c r="EH549" s="3"/>
      <c r="EI549" s="3"/>
      <c r="EJ549" s="3"/>
      <c r="EK549" s="3"/>
      <c r="EL549" s="3"/>
      <c r="EM549" s="3"/>
      <c r="EN549" s="3"/>
      <c r="EO549" s="3"/>
      <c r="EP549" s="3"/>
    </row>
    <row r="550" spans="1:146" x14ac:dyDescent="0.3">
      <c r="A550" s="56" t="s">
        <v>2242</v>
      </c>
      <c r="B550" s="23" t="s">
        <v>2016</v>
      </c>
      <c r="C550" s="24" t="s">
        <v>34</v>
      </c>
      <c r="D550" s="25">
        <v>1635293.84</v>
      </c>
      <c r="E550" s="23" t="s">
        <v>2243</v>
      </c>
      <c r="F550" s="23" t="s">
        <v>2244</v>
      </c>
      <c r="G550" s="23" t="s">
        <v>2245</v>
      </c>
      <c r="H550" s="20" t="s">
        <v>3139</v>
      </c>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23"/>
      <c r="DD550" s="23">
        <v>4</v>
      </c>
      <c r="DE550" s="23">
        <v>12</v>
      </c>
      <c r="DF550" s="23">
        <v>57.65</v>
      </c>
      <c r="DG550" s="3"/>
      <c r="DH550" s="3"/>
      <c r="DI550" s="3"/>
      <c r="DJ550" s="3"/>
      <c r="DK550" s="3"/>
      <c r="DL550" s="3"/>
      <c r="DM550" s="3"/>
      <c r="DN550" s="3"/>
      <c r="DO550" s="3"/>
      <c r="DP550" s="3"/>
      <c r="DQ550" s="3"/>
      <c r="DR550" s="3"/>
      <c r="DS550" s="3"/>
      <c r="DT550" s="3"/>
      <c r="DU550" s="3"/>
      <c r="DV550" s="3"/>
      <c r="DW550" s="3"/>
      <c r="DX550" s="3"/>
      <c r="DY550" s="3"/>
      <c r="DZ550" s="3"/>
      <c r="EA550" s="3"/>
      <c r="EB550" s="3"/>
      <c r="EC550" s="3"/>
      <c r="ED550" s="3"/>
      <c r="EE550" s="3"/>
      <c r="EF550" s="3"/>
      <c r="EG550" s="3"/>
      <c r="EH550" s="3"/>
      <c r="EI550" s="3"/>
      <c r="EJ550" s="3"/>
      <c r="EK550" s="3"/>
      <c r="EL550" s="3"/>
      <c r="EM550" s="3"/>
      <c r="EN550" s="3"/>
      <c r="EO550" s="3"/>
      <c r="EP550" s="3"/>
    </row>
    <row r="551" spans="1:146" x14ac:dyDescent="0.3">
      <c r="A551" s="56" t="s">
        <v>2246</v>
      </c>
      <c r="B551" s="23" t="s">
        <v>2016</v>
      </c>
      <c r="C551" s="24" t="s">
        <v>34</v>
      </c>
      <c r="D551" s="25">
        <v>5088974.3600000003</v>
      </c>
      <c r="E551" s="23" t="s">
        <v>2247</v>
      </c>
      <c r="F551" s="23" t="s">
        <v>2248</v>
      </c>
      <c r="G551" s="23" t="s">
        <v>2249</v>
      </c>
      <c r="H551" s="20" t="s">
        <v>3139</v>
      </c>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23"/>
      <c r="DD551" s="23"/>
      <c r="DE551" s="23">
        <v>1</v>
      </c>
      <c r="DF551" s="2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c r="EE551" s="3"/>
      <c r="EF551" s="3"/>
      <c r="EG551" s="3"/>
      <c r="EH551" s="3"/>
      <c r="EI551" s="3"/>
      <c r="EJ551" s="3"/>
      <c r="EK551" s="3"/>
      <c r="EL551" s="3"/>
      <c r="EM551" s="3"/>
      <c r="EN551" s="3"/>
      <c r="EO551" s="3"/>
      <c r="EP551" s="3"/>
    </row>
    <row r="552" spans="1:146" x14ac:dyDescent="0.3">
      <c r="A552" s="56" t="s">
        <v>2250</v>
      </c>
      <c r="B552" s="23" t="s">
        <v>2016</v>
      </c>
      <c r="C552" s="24" t="s">
        <v>34</v>
      </c>
      <c r="D552" s="25">
        <v>2519783.81</v>
      </c>
      <c r="E552" s="23" t="s">
        <v>2251</v>
      </c>
      <c r="F552" s="23" t="s">
        <v>2030</v>
      </c>
      <c r="G552" s="23" t="s">
        <v>2252</v>
      </c>
      <c r="H552" s="20" t="s">
        <v>3139</v>
      </c>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23"/>
      <c r="DD552" s="23"/>
      <c r="DE552" s="23">
        <v>12</v>
      </c>
      <c r="DF552" s="23"/>
      <c r="DG552" s="3"/>
      <c r="DH552" s="3"/>
      <c r="DI552" s="3"/>
      <c r="DJ552" s="3"/>
      <c r="DK552" s="3"/>
      <c r="DL552" s="3"/>
      <c r="DM552" s="3"/>
      <c r="DN552" s="3"/>
      <c r="DO552" s="3"/>
      <c r="DP552" s="3"/>
      <c r="DQ552" s="3"/>
      <c r="DR552" s="3"/>
      <c r="DS552" s="3"/>
      <c r="DT552" s="3"/>
      <c r="DU552" s="3"/>
      <c r="DV552" s="3"/>
      <c r="DW552" s="3"/>
      <c r="DX552" s="3"/>
      <c r="DY552" s="3"/>
      <c r="DZ552" s="3"/>
      <c r="EA552" s="3"/>
      <c r="EB552" s="3"/>
      <c r="EC552" s="3"/>
      <c r="ED552" s="3"/>
      <c r="EE552" s="3"/>
      <c r="EF552" s="3"/>
      <c r="EG552" s="3"/>
      <c r="EH552" s="3"/>
      <c r="EI552" s="3"/>
      <c r="EJ552" s="3"/>
      <c r="EK552" s="3"/>
      <c r="EL552" s="3"/>
      <c r="EM552" s="3"/>
      <c r="EN552" s="3"/>
      <c r="EO552" s="3"/>
      <c r="EP552" s="3"/>
    </row>
    <row r="553" spans="1:146" x14ac:dyDescent="0.3">
      <c r="A553" s="56" t="s">
        <v>2253</v>
      </c>
      <c r="B553" s="23" t="s">
        <v>2016</v>
      </c>
      <c r="C553" s="24" t="s">
        <v>34</v>
      </c>
      <c r="D553" s="25">
        <v>1600415.24</v>
      </c>
      <c r="E553" s="23" t="s">
        <v>2254</v>
      </c>
      <c r="F553" s="23" t="s">
        <v>2255</v>
      </c>
      <c r="G553" s="23" t="s">
        <v>2256</v>
      </c>
      <c r="H553" s="20" t="s">
        <v>3139</v>
      </c>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23"/>
      <c r="DD553" s="23">
        <v>5</v>
      </c>
      <c r="DE553" s="23">
        <v>15</v>
      </c>
      <c r="DF553" s="23">
        <v>270</v>
      </c>
      <c r="DG553" s="3"/>
      <c r="DH553" s="3"/>
      <c r="DI553" s="3"/>
      <c r="DJ553" s="3"/>
      <c r="DK553" s="3"/>
      <c r="DL553" s="3"/>
      <c r="DM553" s="3"/>
      <c r="DN553" s="3"/>
      <c r="DO553" s="3"/>
      <c r="DP553" s="3"/>
      <c r="DQ553" s="3"/>
      <c r="DR553" s="3"/>
      <c r="DS553" s="3"/>
      <c r="DT553" s="3"/>
      <c r="DU553" s="3"/>
      <c r="DV553" s="3"/>
      <c r="DW553" s="3"/>
      <c r="DX553" s="3"/>
      <c r="DY553" s="3"/>
      <c r="DZ553" s="3"/>
      <c r="EA553" s="3"/>
      <c r="EB553" s="3"/>
      <c r="EC553" s="3"/>
      <c r="ED553" s="3"/>
      <c r="EE553" s="3"/>
      <c r="EF553" s="3"/>
      <c r="EG553" s="3"/>
      <c r="EH553" s="3"/>
      <c r="EI553" s="3"/>
      <c r="EJ553" s="3"/>
      <c r="EK553" s="3"/>
      <c r="EL553" s="3"/>
      <c r="EM553" s="3"/>
      <c r="EN553" s="3"/>
      <c r="EO553" s="3"/>
      <c r="EP553" s="3"/>
    </row>
    <row r="554" spans="1:146" x14ac:dyDescent="0.3">
      <c r="A554" s="56" t="s">
        <v>2257</v>
      </c>
      <c r="B554" s="23" t="s">
        <v>2016</v>
      </c>
      <c r="C554" s="24" t="s">
        <v>34</v>
      </c>
      <c r="D554" s="25">
        <v>1805153.5</v>
      </c>
      <c r="E554" s="23" t="s">
        <v>2258</v>
      </c>
      <c r="F554" s="23" t="s">
        <v>2030</v>
      </c>
      <c r="G554" s="23" t="s">
        <v>2259</v>
      </c>
      <c r="H554" s="20" t="s">
        <v>3139</v>
      </c>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3"/>
      <c r="DC554" s="23"/>
      <c r="DD554" s="23">
        <v>2</v>
      </c>
      <c r="DE554" s="23">
        <v>5</v>
      </c>
      <c r="DF554" s="23">
        <v>1207.8</v>
      </c>
      <c r="DG554" s="3"/>
      <c r="DH554" s="3"/>
      <c r="DI554" s="3"/>
      <c r="DJ554" s="3"/>
      <c r="DK554" s="3"/>
      <c r="DL554" s="3"/>
      <c r="DM554" s="3"/>
      <c r="DN554" s="3"/>
      <c r="DO554" s="3"/>
      <c r="DP554" s="3"/>
      <c r="DQ554" s="3"/>
      <c r="DR554" s="3"/>
      <c r="DS554" s="3"/>
      <c r="DT554" s="3"/>
      <c r="DU554" s="3"/>
      <c r="DV554" s="3"/>
      <c r="DW554" s="3"/>
      <c r="DX554" s="3"/>
      <c r="DY554" s="3"/>
      <c r="DZ554" s="3"/>
      <c r="EA554" s="3"/>
      <c r="EB554" s="3"/>
      <c r="EC554" s="3"/>
      <c r="ED554" s="3"/>
      <c r="EE554" s="3"/>
      <c r="EF554" s="3"/>
      <c r="EG554" s="3"/>
      <c r="EH554" s="3"/>
      <c r="EI554" s="3"/>
      <c r="EJ554" s="3"/>
      <c r="EK554" s="3"/>
      <c r="EL554" s="3"/>
      <c r="EM554" s="3"/>
      <c r="EN554" s="3"/>
      <c r="EO554" s="3"/>
      <c r="EP554" s="3"/>
    </row>
    <row r="555" spans="1:146" x14ac:dyDescent="0.3">
      <c r="A555" s="56" t="s">
        <v>2260</v>
      </c>
      <c r="B555" s="23" t="s">
        <v>2016</v>
      </c>
      <c r="C555" s="24" t="s">
        <v>34</v>
      </c>
      <c r="D555" s="25">
        <v>2423826</v>
      </c>
      <c r="E555" s="23" t="s">
        <v>2261</v>
      </c>
      <c r="F555" s="23" t="s">
        <v>2262</v>
      </c>
      <c r="G555" s="23" t="s">
        <v>2263</v>
      </c>
      <c r="H555" s="20" t="s">
        <v>3139</v>
      </c>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23"/>
      <c r="DD555" s="23"/>
      <c r="DE555" s="23">
        <v>120</v>
      </c>
      <c r="DF555" s="23"/>
      <c r="DG555" s="3"/>
      <c r="DH555" s="3"/>
      <c r="DI555" s="3"/>
      <c r="DJ555" s="3"/>
      <c r="DK555" s="3"/>
      <c r="DL555" s="3"/>
      <c r="DM555" s="3"/>
      <c r="DN555" s="3"/>
      <c r="DO555" s="3"/>
      <c r="DP555" s="3"/>
      <c r="DQ555" s="3"/>
      <c r="DR555" s="3"/>
      <c r="DS555" s="3"/>
      <c r="DT555" s="3"/>
      <c r="DU555" s="3"/>
      <c r="DV555" s="3"/>
      <c r="DW555" s="3"/>
      <c r="DX555" s="3"/>
      <c r="DY555" s="3"/>
      <c r="DZ555" s="3"/>
      <c r="EA555" s="3"/>
      <c r="EB555" s="3"/>
      <c r="EC555" s="3"/>
      <c r="ED555" s="3"/>
      <c r="EE555" s="3"/>
      <c r="EF555" s="3"/>
      <c r="EG555" s="3"/>
      <c r="EH555" s="3"/>
      <c r="EI555" s="3"/>
      <c r="EJ555" s="3"/>
      <c r="EK555" s="3"/>
      <c r="EL555" s="3"/>
      <c r="EM555" s="3"/>
      <c r="EN555" s="3"/>
      <c r="EO555" s="3"/>
      <c r="EP555" s="3"/>
    </row>
    <row r="556" spans="1:146" x14ac:dyDescent="0.3">
      <c r="A556" s="56" t="s">
        <v>2264</v>
      </c>
      <c r="B556" s="23" t="s">
        <v>2016</v>
      </c>
      <c r="C556" s="24" t="s">
        <v>34</v>
      </c>
      <c r="D556" s="25">
        <v>2221951.4</v>
      </c>
      <c r="E556" s="23" t="s">
        <v>2265</v>
      </c>
      <c r="F556" s="23" t="s">
        <v>2266</v>
      </c>
      <c r="G556" s="23" t="s">
        <v>2267</v>
      </c>
      <c r="H556" s="20" t="s">
        <v>3139</v>
      </c>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23"/>
      <c r="DD556" s="23"/>
      <c r="DE556" s="23">
        <v>7</v>
      </c>
      <c r="DF556" s="23"/>
      <c r="DG556" s="3"/>
      <c r="DH556" s="3"/>
      <c r="DI556" s="3"/>
      <c r="DJ556" s="3"/>
      <c r="DK556" s="3"/>
      <c r="DL556" s="23"/>
      <c r="DM556" s="23"/>
      <c r="DN556" s="23"/>
      <c r="DO556" s="23"/>
      <c r="DP556" s="3"/>
      <c r="DQ556" s="3"/>
      <c r="DR556" s="3"/>
      <c r="DS556" s="3"/>
      <c r="DT556" s="3"/>
      <c r="DU556" s="3"/>
      <c r="DV556" s="3"/>
      <c r="DW556" s="3"/>
      <c r="DX556" s="3"/>
      <c r="DY556" s="3"/>
      <c r="DZ556" s="3"/>
      <c r="EA556" s="3"/>
      <c r="EB556" s="3"/>
      <c r="EC556" s="3"/>
      <c r="ED556" s="3"/>
      <c r="EE556" s="3"/>
      <c r="EF556" s="3"/>
      <c r="EG556" s="3"/>
      <c r="EH556" s="3"/>
      <c r="EI556" s="3"/>
      <c r="EJ556" s="3"/>
      <c r="EK556" s="3"/>
      <c r="EL556" s="3"/>
      <c r="EM556" s="3"/>
      <c r="EN556" s="3"/>
      <c r="EO556" s="3"/>
      <c r="EP556" s="3"/>
    </row>
    <row r="557" spans="1:146" x14ac:dyDescent="0.3">
      <c r="A557" s="56" t="s">
        <v>2268</v>
      </c>
      <c r="B557" s="23" t="s">
        <v>2016</v>
      </c>
      <c r="C557" s="24" t="s">
        <v>34</v>
      </c>
      <c r="D557" s="25">
        <v>9753227.25</v>
      </c>
      <c r="E557" s="23" t="s">
        <v>2269</v>
      </c>
      <c r="F557" s="23" t="s">
        <v>2270</v>
      </c>
      <c r="G557" s="23" t="s">
        <v>2271</v>
      </c>
      <c r="H557" s="20" t="s">
        <v>3139</v>
      </c>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3"/>
      <c r="DC557" s="23"/>
      <c r="DD557" s="23">
        <v>2</v>
      </c>
      <c r="DE557" s="23">
        <v>3</v>
      </c>
      <c r="DF557" s="23">
        <v>42.23</v>
      </c>
      <c r="DG557" s="3"/>
      <c r="DH557" s="3"/>
      <c r="DI557" s="3"/>
      <c r="DJ557" s="3"/>
      <c r="DK557" s="3"/>
      <c r="DL557" s="23"/>
      <c r="DM557" s="23"/>
      <c r="DN557" s="23"/>
      <c r="DO557" s="23"/>
      <c r="DP557" s="3"/>
      <c r="DQ557" s="3"/>
      <c r="DR557" s="3"/>
      <c r="DS557" s="3"/>
      <c r="DT557" s="3"/>
      <c r="DU557" s="3"/>
      <c r="DV557" s="3"/>
      <c r="DW557" s="3"/>
      <c r="DX557" s="3"/>
      <c r="DY557" s="3"/>
      <c r="DZ557" s="3"/>
      <c r="EA557" s="3"/>
      <c r="EB557" s="3"/>
      <c r="EC557" s="3"/>
      <c r="ED557" s="3"/>
      <c r="EE557" s="3"/>
      <c r="EF557" s="3"/>
      <c r="EG557" s="3"/>
      <c r="EH557" s="3"/>
      <c r="EI557" s="3"/>
      <c r="EJ557" s="3"/>
      <c r="EK557" s="3"/>
      <c r="EL557" s="3"/>
      <c r="EM557" s="3"/>
      <c r="EN557" s="3"/>
      <c r="EO557" s="3"/>
      <c r="EP557" s="3"/>
    </row>
    <row r="558" spans="1:146" x14ac:dyDescent="0.3">
      <c r="A558" s="56" t="s">
        <v>2272</v>
      </c>
      <c r="B558" s="23" t="s">
        <v>2016</v>
      </c>
      <c r="C558" s="24" t="s">
        <v>34</v>
      </c>
      <c r="D558" s="25">
        <v>3211857.44</v>
      </c>
      <c r="E558" s="23" t="s">
        <v>2273</v>
      </c>
      <c r="F558" s="23" t="s">
        <v>2274</v>
      </c>
      <c r="G558" s="23" t="s">
        <v>2275</v>
      </c>
      <c r="H558" s="20" t="s">
        <v>3139</v>
      </c>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23"/>
      <c r="DD558" s="23">
        <v>1</v>
      </c>
      <c r="DE558" s="23">
        <v>1</v>
      </c>
      <c r="DF558" s="23">
        <v>38.5</v>
      </c>
      <c r="DG558" s="3"/>
      <c r="DH558" s="3"/>
      <c r="DI558" s="3"/>
      <c r="DJ558" s="3"/>
      <c r="DK558" s="3"/>
      <c r="DL558" s="23"/>
      <c r="DM558" s="23"/>
      <c r="DN558" s="23"/>
      <c r="DO558" s="23"/>
      <c r="DP558" s="3"/>
      <c r="DQ558" s="3"/>
      <c r="DR558" s="3"/>
      <c r="DS558" s="3"/>
      <c r="DT558" s="3"/>
      <c r="DU558" s="3"/>
      <c r="DV558" s="3"/>
      <c r="DW558" s="3"/>
      <c r="DX558" s="3"/>
      <c r="DY558" s="3"/>
      <c r="DZ558" s="3"/>
      <c r="EA558" s="3"/>
      <c r="EB558" s="3"/>
      <c r="EC558" s="3"/>
      <c r="ED558" s="3"/>
      <c r="EE558" s="3"/>
      <c r="EF558" s="3"/>
      <c r="EG558" s="3"/>
      <c r="EH558" s="3"/>
      <c r="EI558" s="3"/>
      <c r="EJ558" s="3"/>
      <c r="EK558" s="3"/>
      <c r="EL558" s="3"/>
      <c r="EM558" s="3"/>
      <c r="EN558" s="3"/>
      <c r="EO558" s="3"/>
      <c r="EP558" s="3"/>
    </row>
    <row r="559" spans="1:146" x14ac:dyDescent="0.3">
      <c r="A559" s="56" t="s">
        <v>2276</v>
      </c>
      <c r="B559" s="23" t="s">
        <v>2016</v>
      </c>
      <c r="C559" s="24" t="s">
        <v>34</v>
      </c>
      <c r="D559" s="25">
        <v>428894.18</v>
      </c>
      <c r="E559" s="23" t="s">
        <v>2277</v>
      </c>
      <c r="F559" s="23" t="s">
        <v>2278</v>
      </c>
      <c r="G559" s="23" t="s">
        <v>2279</v>
      </c>
      <c r="H559" s="20" t="s">
        <v>3139</v>
      </c>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23"/>
      <c r="DD559" s="23">
        <v>4</v>
      </c>
      <c r="DE559" s="23"/>
      <c r="DF559" s="23">
        <v>2</v>
      </c>
      <c r="DG559" s="3"/>
      <c r="DH559" s="3"/>
      <c r="DI559" s="3"/>
      <c r="DJ559" s="3"/>
      <c r="DK559" s="3"/>
      <c r="DL559" s="23"/>
      <c r="DM559" s="23"/>
      <c r="DN559" s="23"/>
      <c r="DO559" s="23"/>
      <c r="DP559" s="3"/>
      <c r="DQ559" s="3"/>
      <c r="DR559" s="3"/>
      <c r="DS559" s="3"/>
      <c r="DT559" s="3"/>
      <c r="DU559" s="3"/>
      <c r="DV559" s="3"/>
      <c r="DW559" s="3"/>
      <c r="DX559" s="3"/>
      <c r="DY559" s="3"/>
      <c r="DZ559" s="3"/>
      <c r="EA559" s="3"/>
      <c r="EB559" s="3"/>
      <c r="EC559" s="3"/>
      <c r="ED559" s="3"/>
      <c r="EE559" s="3"/>
      <c r="EF559" s="3"/>
      <c r="EG559" s="3"/>
      <c r="EH559" s="3"/>
      <c r="EI559" s="3"/>
      <c r="EJ559" s="3"/>
      <c r="EK559" s="3"/>
      <c r="EL559" s="3"/>
      <c r="EM559" s="3"/>
      <c r="EN559" s="3"/>
      <c r="EO559" s="3"/>
      <c r="EP559" s="3"/>
    </row>
    <row r="560" spans="1:146" x14ac:dyDescent="0.3">
      <c r="A560" s="56" t="s">
        <v>2280</v>
      </c>
      <c r="B560" s="23" t="s">
        <v>2016</v>
      </c>
      <c r="C560" s="24" t="s">
        <v>2281</v>
      </c>
      <c r="D560" s="25">
        <v>39905519.590000004</v>
      </c>
      <c r="E560" s="23" t="s">
        <v>2282</v>
      </c>
      <c r="F560" s="23" t="s">
        <v>2283</v>
      </c>
      <c r="G560" s="23" t="s">
        <v>2284</v>
      </c>
      <c r="H560" s="20" t="s">
        <v>3139</v>
      </c>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23"/>
      <c r="DD560" s="23">
        <v>15</v>
      </c>
      <c r="DE560" s="23">
        <v>7</v>
      </c>
      <c r="DF560" s="23">
        <v>3585.18</v>
      </c>
      <c r="DG560" s="3"/>
      <c r="DH560" s="3"/>
      <c r="DI560" s="3"/>
      <c r="DJ560" s="3"/>
      <c r="DK560" s="3"/>
      <c r="DL560" s="23"/>
      <c r="DM560" s="23"/>
      <c r="DN560" s="23"/>
      <c r="DO560" s="23"/>
      <c r="DP560" s="3"/>
      <c r="DQ560" s="3"/>
      <c r="DR560" s="3"/>
      <c r="DS560" s="3"/>
      <c r="DT560" s="3"/>
      <c r="DU560" s="3"/>
      <c r="DV560" s="3"/>
      <c r="DW560" s="3"/>
      <c r="DX560" s="3"/>
      <c r="DY560" s="3"/>
      <c r="DZ560" s="3"/>
      <c r="EA560" s="3"/>
      <c r="EB560" s="3"/>
      <c r="EC560" s="3"/>
      <c r="ED560" s="3"/>
      <c r="EE560" s="3"/>
      <c r="EF560" s="3"/>
      <c r="EG560" s="3"/>
      <c r="EH560" s="3"/>
      <c r="EI560" s="3"/>
      <c r="EJ560" s="3"/>
      <c r="EK560" s="3"/>
      <c r="EL560" s="3"/>
      <c r="EM560" s="3"/>
      <c r="EN560" s="3"/>
      <c r="EO560" s="3"/>
      <c r="EP560" s="3"/>
    </row>
    <row r="561" spans="1:146" x14ac:dyDescent="0.3">
      <c r="A561" s="56" t="s">
        <v>2285</v>
      </c>
      <c r="B561" s="23" t="s">
        <v>2016</v>
      </c>
      <c r="C561" s="24" t="s">
        <v>2281</v>
      </c>
      <c r="D561" s="25">
        <v>19725947.920000002</v>
      </c>
      <c r="E561" s="23" t="s">
        <v>2286</v>
      </c>
      <c r="F561" s="23" t="s">
        <v>2287</v>
      </c>
      <c r="G561" s="23" t="s">
        <v>2288</v>
      </c>
      <c r="H561" s="20" t="s">
        <v>3139</v>
      </c>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23"/>
      <c r="DD561" s="23">
        <v>30</v>
      </c>
      <c r="DE561" s="23">
        <v>32</v>
      </c>
      <c r="DF561" s="23">
        <v>13630</v>
      </c>
      <c r="DG561" s="3"/>
      <c r="DH561" s="3"/>
      <c r="DI561" s="3"/>
      <c r="DJ561" s="3"/>
      <c r="DK561" s="3"/>
      <c r="DL561" s="23"/>
      <c r="DM561" s="23"/>
      <c r="DN561" s="23"/>
      <c r="DO561" s="23"/>
      <c r="DP561" s="3"/>
      <c r="DQ561" s="3"/>
      <c r="DR561" s="3"/>
      <c r="DS561" s="3"/>
      <c r="DT561" s="3"/>
      <c r="DU561" s="3"/>
      <c r="DV561" s="3"/>
      <c r="DW561" s="3"/>
      <c r="DX561" s="3"/>
      <c r="DY561" s="3"/>
      <c r="DZ561" s="3"/>
      <c r="EA561" s="3"/>
      <c r="EB561" s="3"/>
      <c r="EC561" s="3"/>
      <c r="ED561" s="3"/>
      <c r="EE561" s="3"/>
      <c r="EF561" s="3"/>
      <c r="EG561" s="3"/>
      <c r="EH561" s="3"/>
      <c r="EI561" s="3"/>
      <c r="EJ561" s="3"/>
      <c r="EK561" s="3"/>
      <c r="EL561" s="3"/>
      <c r="EM561" s="3"/>
      <c r="EN561" s="3"/>
      <c r="EO561" s="3"/>
      <c r="EP561" s="3"/>
    </row>
    <row r="562" spans="1:146" x14ac:dyDescent="0.3">
      <c r="A562" s="56" t="s">
        <v>2289</v>
      </c>
      <c r="B562" s="23" t="s">
        <v>2016</v>
      </c>
      <c r="C562" s="24" t="s">
        <v>33</v>
      </c>
      <c r="D562" s="25">
        <v>3414539.25</v>
      </c>
      <c r="E562" s="23" t="s">
        <v>2290</v>
      </c>
      <c r="F562" s="23" t="s">
        <v>2291</v>
      </c>
      <c r="G562" s="23" t="s">
        <v>2292</v>
      </c>
      <c r="H562" s="20" t="s">
        <v>3139</v>
      </c>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23"/>
      <c r="DD562" s="23"/>
      <c r="DE562" s="23"/>
      <c r="DF562" s="23"/>
      <c r="DG562" s="3">
        <v>269.5</v>
      </c>
      <c r="DH562" s="3"/>
      <c r="DI562" s="3"/>
      <c r="DJ562" s="3"/>
      <c r="DK562" s="3"/>
      <c r="DL562" s="23"/>
      <c r="DM562" s="23"/>
      <c r="DN562" s="23"/>
      <c r="DO562" s="23">
        <v>108.98</v>
      </c>
      <c r="DP562" s="3">
        <v>6</v>
      </c>
      <c r="DQ562" s="3">
        <v>1</v>
      </c>
      <c r="DR562" s="3"/>
      <c r="DS562" s="3"/>
      <c r="DT562" s="3"/>
      <c r="DU562" s="3"/>
      <c r="DV562" s="3"/>
      <c r="DW562" s="3"/>
      <c r="DX562" s="3"/>
      <c r="DY562" s="3"/>
      <c r="DZ562" s="3"/>
      <c r="EA562" s="3"/>
      <c r="EB562" s="3"/>
      <c r="EC562" s="3"/>
      <c r="ED562" s="3"/>
      <c r="EE562" s="3"/>
      <c r="EF562" s="3"/>
      <c r="EG562" s="3"/>
      <c r="EH562" s="3"/>
      <c r="EI562" s="3"/>
      <c r="EJ562" s="3"/>
      <c r="EK562" s="3"/>
      <c r="EL562" s="3"/>
      <c r="EM562" s="3"/>
      <c r="EN562" s="3"/>
      <c r="EO562" s="3"/>
      <c r="EP562" s="3"/>
    </row>
    <row r="563" spans="1:146" x14ac:dyDescent="0.3">
      <c r="A563" s="56" t="s">
        <v>2293</v>
      </c>
      <c r="B563" s="23" t="s">
        <v>2016</v>
      </c>
      <c r="C563" s="24" t="s">
        <v>33</v>
      </c>
      <c r="D563" s="25">
        <v>5055366.5</v>
      </c>
      <c r="E563" s="23" t="s">
        <v>2294</v>
      </c>
      <c r="F563" s="23" t="s">
        <v>2134</v>
      </c>
      <c r="G563" s="23" t="s">
        <v>2295</v>
      </c>
      <c r="H563" s="20" t="s">
        <v>3139</v>
      </c>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23"/>
      <c r="DD563" s="23"/>
      <c r="DE563" s="23"/>
      <c r="DF563" s="23"/>
      <c r="DG563" s="3">
        <v>8.7200000000000006</v>
      </c>
      <c r="DH563" s="3"/>
      <c r="DI563" s="3"/>
      <c r="DJ563" s="3"/>
      <c r="DK563" s="3"/>
      <c r="DL563" s="23"/>
      <c r="DM563" s="23"/>
      <c r="DN563" s="23"/>
      <c r="DO563" s="23">
        <v>208</v>
      </c>
      <c r="DP563" s="3">
        <v>47</v>
      </c>
      <c r="DQ563" s="3">
        <v>3</v>
      </c>
      <c r="DR563" s="3"/>
      <c r="DS563" s="3"/>
      <c r="DT563" s="3"/>
      <c r="DU563" s="3"/>
      <c r="DV563" s="3"/>
      <c r="DW563" s="3"/>
      <c r="DX563" s="3"/>
      <c r="DY563" s="3"/>
      <c r="DZ563" s="3"/>
      <c r="EA563" s="3"/>
      <c r="EB563" s="3"/>
      <c r="EC563" s="3"/>
      <c r="ED563" s="3"/>
      <c r="EE563" s="3"/>
      <c r="EF563" s="3"/>
      <c r="EG563" s="3"/>
      <c r="EH563" s="3"/>
      <c r="EI563" s="3"/>
      <c r="EJ563" s="3"/>
      <c r="EK563" s="3"/>
      <c r="EL563" s="3"/>
      <c r="EM563" s="3"/>
      <c r="EN563" s="3"/>
      <c r="EO563" s="3"/>
      <c r="EP563" s="3"/>
    </row>
    <row r="564" spans="1:146" x14ac:dyDescent="0.3">
      <c r="A564" s="56" t="s">
        <v>2296</v>
      </c>
      <c r="B564" s="23" t="s">
        <v>2016</v>
      </c>
      <c r="C564" s="24" t="s">
        <v>33</v>
      </c>
      <c r="D564" s="25">
        <v>2497540.04</v>
      </c>
      <c r="E564" s="23" t="s">
        <v>2297</v>
      </c>
      <c r="F564" s="23" t="s">
        <v>2102</v>
      </c>
      <c r="G564" s="23" t="s">
        <v>2298</v>
      </c>
      <c r="H564" s="20" t="s">
        <v>3139</v>
      </c>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23"/>
      <c r="DD564" s="23"/>
      <c r="DE564" s="23"/>
      <c r="DF564" s="23"/>
      <c r="DG564" s="23"/>
      <c r="DH564" s="3"/>
      <c r="DI564" s="3"/>
      <c r="DJ564" s="3"/>
      <c r="DK564" s="3"/>
      <c r="DL564" s="23"/>
      <c r="DM564" s="23"/>
      <c r="DN564" s="23">
        <v>1</v>
      </c>
      <c r="DO564" s="23"/>
      <c r="DP564" s="3">
        <v>10</v>
      </c>
      <c r="DQ564" s="3">
        <v>2</v>
      </c>
      <c r="DR564" s="3"/>
      <c r="DS564" s="3"/>
      <c r="DT564" s="3"/>
      <c r="DU564" s="3"/>
      <c r="DV564" s="3"/>
      <c r="DW564" s="3"/>
      <c r="DX564" s="3"/>
      <c r="DY564" s="3"/>
      <c r="DZ564" s="3"/>
      <c r="EA564" s="3"/>
      <c r="EB564" s="3"/>
      <c r="EC564" s="3"/>
      <c r="ED564" s="3"/>
      <c r="EE564" s="3"/>
      <c r="EF564" s="3"/>
      <c r="EG564" s="3"/>
      <c r="EH564" s="3"/>
      <c r="EI564" s="3"/>
      <c r="EJ564" s="3"/>
      <c r="EK564" s="3"/>
      <c r="EL564" s="3"/>
      <c r="EM564" s="3"/>
      <c r="EN564" s="3"/>
      <c r="EO564" s="3"/>
      <c r="EP564" s="3"/>
    </row>
    <row r="565" spans="1:146" x14ac:dyDescent="0.3">
      <c r="A565" s="56" t="s">
        <v>2300</v>
      </c>
      <c r="B565" s="23" t="s">
        <v>2016</v>
      </c>
      <c r="C565" s="24" t="s">
        <v>40</v>
      </c>
      <c r="D565" s="25">
        <v>26958004.539999999</v>
      </c>
      <c r="E565" s="23" t="s">
        <v>2301</v>
      </c>
      <c r="F565" s="23" t="s">
        <v>2283</v>
      </c>
      <c r="G565" s="23" t="s">
        <v>2302</v>
      </c>
      <c r="H565" s="20" t="s">
        <v>3139</v>
      </c>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23"/>
      <c r="DD565" s="23"/>
      <c r="DE565" s="23"/>
      <c r="DF565" s="23"/>
      <c r="DG565" s="3"/>
      <c r="DH565" s="3"/>
      <c r="DI565" s="3"/>
      <c r="DJ565" s="3"/>
      <c r="DK565" s="3"/>
      <c r="DL565" s="23"/>
      <c r="DM565" s="23"/>
      <c r="DN565" s="23"/>
      <c r="DO565" s="23"/>
      <c r="DP565" s="3"/>
      <c r="DQ565" s="3"/>
      <c r="DR565" s="3">
        <v>286</v>
      </c>
      <c r="DS565" s="14">
        <v>591400.11</v>
      </c>
      <c r="DT565" s="3"/>
      <c r="DU565" s="3"/>
      <c r="DV565" s="3"/>
      <c r="DW565" s="3"/>
      <c r="DX565" s="3"/>
      <c r="DY565" s="3"/>
      <c r="DZ565" s="3"/>
      <c r="EA565" s="3"/>
      <c r="EB565" s="3"/>
      <c r="EC565" s="3"/>
      <c r="ED565" s="3"/>
      <c r="EE565" s="3"/>
      <c r="EF565" s="3"/>
      <c r="EG565" s="3"/>
      <c r="EH565" s="3"/>
      <c r="EI565" s="3"/>
      <c r="EJ565" s="3"/>
      <c r="EK565" s="3"/>
      <c r="EL565" s="3"/>
      <c r="EM565" s="3"/>
      <c r="EN565" s="3"/>
      <c r="EO565" s="3"/>
      <c r="EP565" s="3"/>
    </row>
    <row r="566" spans="1:146" x14ac:dyDescent="0.3">
      <c r="A566" s="56" t="s">
        <v>2303</v>
      </c>
      <c r="B566" s="23" t="s">
        <v>2016</v>
      </c>
      <c r="C566" s="24" t="s">
        <v>2304</v>
      </c>
      <c r="D566" s="25">
        <v>10316600.449999999</v>
      </c>
      <c r="E566" s="23" t="s">
        <v>2305</v>
      </c>
      <c r="F566" s="23" t="s">
        <v>2306</v>
      </c>
      <c r="G566" s="23" t="s">
        <v>2307</v>
      </c>
      <c r="H566" s="20" t="s">
        <v>3139</v>
      </c>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23"/>
      <c r="DD566" s="23"/>
      <c r="DE566" s="23"/>
      <c r="DF566" s="23"/>
      <c r="DG566" s="3"/>
      <c r="DH566" s="3"/>
      <c r="DI566" s="3"/>
      <c r="DJ566" s="3"/>
      <c r="DK566" s="3"/>
      <c r="DL566" s="23"/>
      <c r="DM566" s="23"/>
      <c r="DN566" s="23"/>
      <c r="DO566" s="23"/>
      <c r="DP566" s="3"/>
      <c r="DQ566" s="3"/>
      <c r="DR566" s="3">
        <v>1</v>
      </c>
      <c r="DS566" s="14">
        <v>59223</v>
      </c>
      <c r="DT566" s="3"/>
      <c r="DU566" s="3"/>
      <c r="DV566" s="3"/>
      <c r="DW566" s="3"/>
      <c r="DX566" s="3"/>
      <c r="DY566" s="3"/>
      <c r="DZ566" s="3"/>
      <c r="EA566" s="3"/>
      <c r="EB566" s="3"/>
      <c r="EC566" s="3"/>
      <c r="ED566" s="3"/>
      <c r="EE566" s="3"/>
      <c r="EF566" s="3"/>
      <c r="EG566" s="3"/>
      <c r="EH566" s="3"/>
      <c r="EI566" s="3"/>
      <c r="EJ566" s="3"/>
      <c r="EK566" s="3"/>
      <c r="EL566" s="3"/>
      <c r="EM566" s="3"/>
      <c r="EN566" s="3"/>
      <c r="EO566" s="3"/>
      <c r="EP566" s="3"/>
    </row>
    <row r="567" spans="1:146" x14ac:dyDescent="0.3">
      <c r="A567" s="56" t="s">
        <v>2308</v>
      </c>
      <c r="B567" s="23" t="s">
        <v>2016</v>
      </c>
      <c r="C567" s="24" t="s">
        <v>2304</v>
      </c>
      <c r="D567" s="25">
        <v>2125777.7200000002</v>
      </c>
      <c r="E567" s="23" t="s">
        <v>2309</v>
      </c>
      <c r="F567" s="23" t="s">
        <v>2310</v>
      </c>
      <c r="G567" s="23" t="s">
        <v>2311</v>
      </c>
      <c r="H567" s="20" t="s">
        <v>3139</v>
      </c>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23"/>
      <c r="DD567" s="23"/>
      <c r="DE567" s="23"/>
      <c r="DF567" s="23"/>
      <c r="DG567" s="3"/>
      <c r="DH567" s="3"/>
      <c r="DI567" s="3"/>
      <c r="DJ567" s="3"/>
      <c r="DK567" s="3"/>
      <c r="DL567" s="23"/>
      <c r="DM567" s="23"/>
      <c r="DN567" s="23"/>
      <c r="DO567" s="23"/>
      <c r="DP567" s="3"/>
      <c r="DQ567" s="3"/>
      <c r="DR567" s="3">
        <v>1</v>
      </c>
      <c r="DS567" s="14">
        <v>32744.03</v>
      </c>
      <c r="DT567" s="3"/>
      <c r="DU567" s="3"/>
      <c r="DV567" s="3"/>
      <c r="DW567" s="3"/>
      <c r="DX567" s="3"/>
      <c r="DY567" s="3"/>
      <c r="DZ567" s="3"/>
      <c r="EA567" s="3"/>
      <c r="EB567" s="3"/>
      <c r="EC567" s="3"/>
      <c r="ED567" s="3"/>
      <c r="EE567" s="3"/>
      <c r="EF567" s="3"/>
      <c r="EG567" s="3"/>
      <c r="EH567" s="3"/>
      <c r="EI567" s="3"/>
      <c r="EJ567" s="3"/>
      <c r="EK567" s="3"/>
      <c r="EL567" s="3"/>
      <c r="EM567" s="3"/>
      <c r="EN567" s="3"/>
      <c r="EO567" s="3"/>
      <c r="EP567" s="3"/>
    </row>
    <row r="568" spans="1:146" x14ac:dyDescent="0.3">
      <c r="A568" s="56" t="s">
        <v>2312</v>
      </c>
      <c r="B568" s="23" t="s">
        <v>2016</v>
      </c>
      <c r="C568" s="24" t="s">
        <v>2304</v>
      </c>
      <c r="D568" s="25">
        <v>3410719.1</v>
      </c>
      <c r="E568" s="23" t="s">
        <v>2313</v>
      </c>
      <c r="F568" s="23" t="s">
        <v>220</v>
      </c>
      <c r="G568" s="23" t="s">
        <v>2314</v>
      </c>
      <c r="H568" s="20" t="s">
        <v>3139</v>
      </c>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23"/>
      <c r="DD568" s="23"/>
      <c r="DE568" s="23"/>
      <c r="DF568" s="23"/>
      <c r="DG568" s="3"/>
      <c r="DH568" s="3"/>
      <c r="DI568" s="3"/>
      <c r="DJ568" s="3"/>
      <c r="DK568" s="3"/>
      <c r="DL568" s="23"/>
      <c r="DM568" s="23"/>
      <c r="DN568" s="23"/>
      <c r="DO568" s="23"/>
      <c r="DP568" s="3"/>
      <c r="DQ568" s="3"/>
      <c r="DR568" s="3">
        <v>1</v>
      </c>
      <c r="DS568" s="14">
        <v>80050.25</v>
      </c>
      <c r="DT568" s="3"/>
      <c r="DU568" s="3"/>
      <c r="DV568" s="3"/>
      <c r="DW568" s="3"/>
      <c r="DX568" s="3"/>
      <c r="DY568" s="3"/>
      <c r="DZ568" s="3"/>
      <c r="EA568" s="3"/>
      <c r="EB568" s="3"/>
      <c r="EC568" s="3"/>
      <c r="ED568" s="3"/>
      <c r="EE568" s="3"/>
      <c r="EF568" s="3"/>
      <c r="EG568" s="3"/>
      <c r="EH568" s="3"/>
      <c r="EI568" s="3"/>
      <c r="EJ568" s="3"/>
      <c r="EK568" s="3"/>
      <c r="EL568" s="3"/>
      <c r="EM568" s="3"/>
      <c r="EN568" s="3"/>
      <c r="EO568" s="3"/>
      <c r="EP568" s="3"/>
    </row>
    <row r="569" spans="1:146" x14ac:dyDescent="0.3">
      <c r="A569" s="56" t="s">
        <v>2315</v>
      </c>
      <c r="B569" s="23" t="s">
        <v>2016</v>
      </c>
      <c r="C569" s="24" t="s">
        <v>2304</v>
      </c>
      <c r="D569" s="25">
        <v>3226938.3</v>
      </c>
      <c r="E569" s="23" t="s">
        <v>2316</v>
      </c>
      <c r="F569" s="23" t="s">
        <v>2095</v>
      </c>
      <c r="G569" s="23" t="s">
        <v>2317</v>
      </c>
      <c r="H569" s="20" t="s">
        <v>3139</v>
      </c>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23"/>
      <c r="DD569" s="23"/>
      <c r="DE569" s="23"/>
      <c r="DF569" s="23"/>
      <c r="DG569" s="3"/>
      <c r="DH569" s="3"/>
      <c r="DI569" s="3"/>
      <c r="DJ569" s="3"/>
      <c r="DK569" s="3"/>
      <c r="DL569" s="3"/>
      <c r="DM569" s="3"/>
      <c r="DN569" s="3"/>
      <c r="DO569" s="3"/>
      <c r="DP569" s="3"/>
      <c r="DQ569" s="3"/>
      <c r="DR569" s="3">
        <v>2</v>
      </c>
      <c r="DS569" s="14">
        <v>54043</v>
      </c>
      <c r="DT569" s="3"/>
      <c r="DU569" s="3"/>
      <c r="DV569" s="3"/>
      <c r="DW569" s="3"/>
      <c r="DX569" s="3"/>
      <c r="DY569" s="3"/>
      <c r="DZ569" s="3"/>
      <c r="EA569" s="3"/>
      <c r="EB569" s="3"/>
      <c r="EC569" s="3"/>
      <c r="ED569" s="3"/>
      <c r="EE569" s="3"/>
      <c r="EF569" s="3"/>
      <c r="EG569" s="3"/>
      <c r="EH569" s="3"/>
      <c r="EI569" s="3"/>
      <c r="EJ569" s="3"/>
      <c r="EK569" s="3"/>
      <c r="EL569" s="3"/>
      <c r="EM569" s="3"/>
      <c r="EN569" s="3"/>
      <c r="EO569" s="3"/>
      <c r="EP569" s="3"/>
    </row>
    <row r="570" spans="1:146" x14ac:dyDescent="0.3">
      <c r="A570" s="56" t="s">
        <v>2318</v>
      </c>
      <c r="B570" s="23" t="s">
        <v>2016</v>
      </c>
      <c r="C570" s="24" t="s">
        <v>43</v>
      </c>
      <c r="D570" s="25">
        <v>17000000</v>
      </c>
      <c r="E570" s="23" t="s">
        <v>2319</v>
      </c>
      <c r="F570" s="23" t="s">
        <v>2283</v>
      </c>
      <c r="G570" s="23" t="s">
        <v>2320</v>
      </c>
      <c r="H570" s="20" t="s">
        <v>3139</v>
      </c>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23"/>
      <c r="DD570" s="23"/>
      <c r="DE570" s="23"/>
      <c r="DF570" s="23"/>
      <c r="DG570" s="3"/>
      <c r="DH570" s="14"/>
      <c r="DI570" s="14">
        <v>200000</v>
      </c>
      <c r="DJ570" s="14"/>
      <c r="DK570" s="14"/>
      <c r="DL570" s="14"/>
      <c r="DM570" s="14"/>
      <c r="DN570" s="3"/>
      <c r="DO570" s="3"/>
      <c r="DP570" s="3"/>
      <c r="DQ570" s="3"/>
      <c r="DR570" s="3"/>
      <c r="DS570" s="3"/>
      <c r="DT570" s="3"/>
      <c r="DU570" s="3"/>
      <c r="DV570" s="3">
        <v>1</v>
      </c>
      <c r="DW570" s="3">
        <v>1</v>
      </c>
      <c r="DX570" s="3"/>
      <c r="DY570" s="3"/>
      <c r="DZ570" s="3"/>
      <c r="EA570" s="3"/>
      <c r="EB570" s="3"/>
      <c r="EC570" s="3"/>
      <c r="ED570" s="3"/>
      <c r="EE570" s="3"/>
      <c r="EF570" s="3"/>
      <c r="EG570" s="3"/>
      <c r="EH570" s="3"/>
      <c r="EI570" s="3"/>
      <c r="EJ570" s="3"/>
      <c r="EK570" s="3"/>
      <c r="EL570" s="3"/>
      <c r="EM570" s="3"/>
      <c r="EN570" s="3"/>
      <c r="EO570" s="3"/>
      <c r="EP570" s="3"/>
    </row>
    <row r="571" spans="1:146" x14ac:dyDescent="0.3">
      <c r="A571" s="56" t="s">
        <v>2321</v>
      </c>
      <c r="B571" s="23" t="s">
        <v>2016</v>
      </c>
      <c r="C571" s="24" t="s">
        <v>44</v>
      </c>
      <c r="D571" s="25">
        <v>40290245.93</v>
      </c>
      <c r="E571" s="23" t="s">
        <v>2322</v>
      </c>
      <c r="F571" s="23" t="s">
        <v>2283</v>
      </c>
      <c r="G571" s="23" t="s">
        <v>2323</v>
      </c>
      <c r="H571" s="20" t="s">
        <v>3139</v>
      </c>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23"/>
      <c r="DD571" s="23"/>
      <c r="DE571" s="23"/>
      <c r="DF571" s="23"/>
      <c r="DG571" s="3"/>
      <c r="DH571" s="3"/>
      <c r="DI571" s="3"/>
      <c r="DJ571" s="3"/>
      <c r="DK571" s="3"/>
      <c r="DL571" s="3"/>
      <c r="DM571" s="3"/>
      <c r="DN571" s="3"/>
      <c r="DO571" s="3"/>
      <c r="DP571" s="3"/>
      <c r="DQ571" s="3"/>
      <c r="DR571" s="3"/>
      <c r="DS571" s="3"/>
      <c r="DT571" s="3">
        <v>170</v>
      </c>
      <c r="DU571" s="3"/>
      <c r="DV571" s="3"/>
      <c r="DW571" s="3"/>
      <c r="DX571" s="3"/>
      <c r="DY571" s="3"/>
      <c r="DZ571" s="3"/>
      <c r="EA571" s="3">
        <v>500000</v>
      </c>
      <c r="EB571" s="3"/>
      <c r="EC571" s="3"/>
      <c r="ED571" s="3"/>
      <c r="EE571" s="3"/>
      <c r="EF571" s="3"/>
      <c r="EG571" s="3"/>
      <c r="EH571" s="3"/>
      <c r="EI571" s="3"/>
      <c r="EJ571" s="3"/>
      <c r="EK571" s="3"/>
      <c r="EL571" s="3"/>
      <c r="EM571" s="3"/>
      <c r="EN571" s="3"/>
      <c r="EO571" s="3"/>
      <c r="EP571" s="3"/>
    </row>
    <row r="572" spans="1:146" x14ac:dyDescent="0.3">
      <c r="A572" s="56" t="s">
        <v>2324</v>
      </c>
      <c r="B572" s="23" t="s">
        <v>2016</v>
      </c>
      <c r="C572" s="24" t="s">
        <v>45</v>
      </c>
      <c r="D572" s="25">
        <v>2434995</v>
      </c>
      <c r="E572" s="23" t="s">
        <v>2325</v>
      </c>
      <c r="F572" s="23" t="s">
        <v>451</v>
      </c>
      <c r="G572" s="23" t="s">
        <v>2326</v>
      </c>
      <c r="H572" s="20" t="s">
        <v>3139</v>
      </c>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23"/>
      <c r="DD572" s="23"/>
      <c r="DE572" s="23"/>
      <c r="DF572" s="23"/>
      <c r="DG572" s="3"/>
      <c r="DH572" s="3"/>
      <c r="DI572" s="3"/>
      <c r="DJ572" s="3"/>
      <c r="DK572" s="3"/>
      <c r="DL572" s="3"/>
      <c r="DM572" s="3"/>
      <c r="DN572" s="3"/>
      <c r="DO572" s="3"/>
      <c r="DP572" s="3"/>
      <c r="DQ572" s="3"/>
      <c r="DR572" s="3"/>
      <c r="DS572" s="3"/>
      <c r="DT572" s="3"/>
      <c r="DU572" s="3"/>
      <c r="DV572" s="3"/>
      <c r="DW572" s="3"/>
      <c r="DX572" s="3"/>
      <c r="DY572" s="3"/>
      <c r="DZ572" s="3"/>
      <c r="EA572" s="3"/>
      <c r="EB572" s="3">
        <v>2</v>
      </c>
      <c r="EC572" s="3">
        <v>2</v>
      </c>
      <c r="ED572" s="3"/>
      <c r="EE572" s="3"/>
      <c r="EF572" s="3"/>
      <c r="EG572" s="3"/>
      <c r="EH572" s="3"/>
      <c r="EI572" s="3"/>
      <c r="EJ572" s="3"/>
      <c r="EK572" s="3"/>
      <c r="EL572" s="3"/>
      <c r="EM572" s="3"/>
      <c r="EN572" s="3"/>
      <c r="EO572" s="3"/>
      <c r="EP572" s="3"/>
    </row>
    <row r="573" spans="1:146" x14ac:dyDescent="0.3">
      <c r="A573" s="56" t="s">
        <v>2327</v>
      </c>
      <c r="B573" s="23" t="s">
        <v>2016</v>
      </c>
      <c r="C573" s="24" t="s">
        <v>42</v>
      </c>
      <c r="D573" s="25">
        <v>2671931.9500000002</v>
      </c>
      <c r="E573" s="23" t="s">
        <v>2328</v>
      </c>
      <c r="F573" s="23" t="s">
        <v>2306</v>
      </c>
      <c r="G573" s="23" t="s">
        <v>2329</v>
      </c>
      <c r="H573" s="20" t="s">
        <v>3139</v>
      </c>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23"/>
      <c r="DD573" s="23"/>
      <c r="DE573" s="23"/>
      <c r="DF573" s="23"/>
      <c r="DG573" s="3"/>
      <c r="DH573" s="3"/>
      <c r="DI573" s="3"/>
      <c r="DJ573" s="3"/>
      <c r="DK573" s="3"/>
      <c r="DL573" s="3"/>
      <c r="DM573" s="3"/>
      <c r="DN573" s="3"/>
      <c r="DO573" s="3"/>
      <c r="DP573" s="3"/>
      <c r="DQ573" s="3"/>
      <c r="DR573" s="3"/>
      <c r="DS573" s="3"/>
      <c r="DT573" s="3">
        <v>6</v>
      </c>
      <c r="DU573" s="3">
        <v>12</v>
      </c>
      <c r="DV573" s="3"/>
      <c r="DW573" s="3"/>
      <c r="DX573" s="3"/>
      <c r="DY573" s="3"/>
      <c r="DZ573" s="3"/>
      <c r="EA573" s="3"/>
      <c r="EB573" s="3"/>
      <c r="EC573" s="3"/>
      <c r="ED573" s="3">
        <v>34500</v>
      </c>
      <c r="EE573" s="3"/>
      <c r="EF573" s="3"/>
      <c r="EG573" s="3"/>
      <c r="EH573" s="3"/>
      <c r="EI573" s="3"/>
      <c r="EJ573" s="3"/>
      <c r="EK573" s="3"/>
      <c r="EL573" s="3"/>
      <c r="EM573" s="3"/>
      <c r="EN573" s="3"/>
      <c r="EO573" s="3"/>
      <c r="EP573" s="3"/>
    </row>
    <row r="574" spans="1:146" x14ac:dyDescent="0.3">
      <c r="A574" s="56" t="s">
        <v>2330</v>
      </c>
      <c r="B574" s="23" t="s">
        <v>2016</v>
      </c>
      <c r="C574" s="24" t="s">
        <v>42</v>
      </c>
      <c r="D574" s="25">
        <v>1732289.2</v>
      </c>
      <c r="E574" s="23" t="s">
        <v>2331</v>
      </c>
      <c r="F574" s="23" t="s">
        <v>2332</v>
      </c>
      <c r="G574" s="23" t="s">
        <v>2333</v>
      </c>
      <c r="H574" s="20" t="s">
        <v>3139</v>
      </c>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23"/>
      <c r="DD574" s="23"/>
      <c r="DE574" s="23"/>
      <c r="DF574" s="23"/>
      <c r="DG574" s="3"/>
      <c r="DH574" s="3"/>
      <c r="DI574" s="3"/>
      <c r="DJ574" s="3"/>
      <c r="DK574" s="3"/>
      <c r="DL574" s="3"/>
      <c r="DM574" s="3"/>
      <c r="DN574" s="3"/>
      <c r="DO574" s="3"/>
      <c r="DP574" s="3"/>
      <c r="DQ574" s="3"/>
      <c r="DR574" s="3"/>
      <c r="DS574" s="3"/>
      <c r="DT574" s="3"/>
      <c r="DU574" s="3">
        <v>58</v>
      </c>
      <c r="DV574" s="3"/>
      <c r="DW574" s="3"/>
      <c r="DX574" s="3"/>
      <c r="DY574" s="3"/>
      <c r="DZ574" s="3"/>
      <c r="EA574" s="3"/>
      <c r="EB574" s="3"/>
      <c r="EC574" s="3"/>
      <c r="ED574" s="3">
        <v>3391.55</v>
      </c>
      <c r="EE574" s="3"/>
      <c r="EF574" s="3"/>
      <c r="EG574" s="3"/>
      <c r="EH574" s="3"/>
      <c r="EI574" s="3"/>
      <c r="EJ574" s="3"/>
      <c r="EK574" s="3"/>
      <c r="EL574" s="3"/>
      <c r="EM574" s="3"/>
      <c r="EN574" s="3"/>
      <c r="EO574" s="3"/>
      <c r="EP574" s="3"/>
    </row>
    <row r="575" spans="1:146" x14ac:dyDescent="0.3">
      <c r="A575" s="56" t="s">
        <v>2334</v>
      </c>
      <c r="B575" s="23" t="s">
        <v>2016</v>
      </c>
      <c r="C575" s="24" t="s">
        <v>42</v>
      </c>
      <c r="D575" s="25">
        <v>1727200</v>
      </c>
      <c r="E575" s="23" t="s">
        <v>2335</v>
      </c>
      <c r="F575" s="23" t="s">
        <v>2336</v>
      </c>
      <c r="G575" s="23" t="s">
        <v>2337</v>
      </c>
      <c r="H575" s="20" t="s">
        <v>3139</v>
      </c>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23"/>
      <c r="DD575" s="23"/>
      <c r="DE575" s="23"/>
      <c r="DF575" s="23"/>
      <c r="DG575" s="3"/>
      <c r="DH575" s="3"/>
      <c r="DI575" s="3"/>
      <c r="DJ575" s="3"/>
      <c r="DK575" s="3"/>
      <c r="DL575" s="3"/>
      <c r="DM575" s="3"/>
      <c r="DN575" s="3"/>
      <c r="DO575" s="3"/>
      <c r="DP575" s="3"/>
      <c r="DQ575" s="3"/>
      <c r="DR575" s="3"/>
      <c r="DS575" s="3"/>
      <c r="DT575" s="3"/>
      <c r="DU575" s="3">
        <v>13</v>
      </c>
      <c r="DV575" s="3"/>
      <c r="DW575" s="3"/>
      <c r="DX575" s="3"/>
      <c r="DY575" s="3"/>
      <c r="DZ575" s="3"/>
      <c r="EA575" s="3"/>
      <c r="EB575" s="3"/>
      <c r="EC575" s="3"/>
      <c r="ED575" s="3">
        <v>6500</v>
      </c>
      <c r="EE575" s="3"/>
      <c r="EF575" s="3"/>
      <c r="EG575" s="3"/>
      <c r="EH575" s="3"/>
      <c r="EI575" s="3"/>
      <c r="EJ575" s="3"/>
      <c r="EK575" s="3"/>
      <c r="EL575" s="3"/>
      <c r="EM575" s="3"/>
      <c r="EN575" s="3"/>
      <c r="EO575" s="3"/>
      <c r="EP575" s="3"/>
    </row>
    <row r="576" spans="1:146" x14ac:dyDescent="0.3">
      <c r="A576" s="56" t="s">
        <v>2338</v>
      </c>
      <c r="B576" s="23" t="s">
        <v>2016</v>
      </c>
      <c r="C576" s="24" t="s">
        <v>42</v>
      </c>
      <c r="D576" s="25">
        <v>3156247.2</v>
      </c>
      <c r="E576" s="23" t="s">
        <v>2339</v>
      </c>
      <c r="F576" s="23" t="s">
        <v>2030</v>
      </c>
      <c r="G576" s="23" t="s">
        <v>2340</v>
      </c>
      <c r="H576" s="20" t="s">
        <v>3139</v>
      </c>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23"/>
      <c r="DD576" s="23"/>
      <c r="DE576" s="23"/>
      <c r="DF576" s="23"/>
      <c r="DG576" s="3"/>
      <c r="DH576" s="3"/>
      <c r="DI576" s="3"/>
      <c r="DJ576" s="3"/>
      <c r="DK576" s="3"/>
      <c r="DL576" s="3"/>
      <c r="DM576" s="3"/>
      <c r="DN576" s="3"/>
      <c r="DO576" s="3"/>
      <c r="DP576" s="3"/>
      <c r="DQ576" s="3"/>
      <c r="DR576" s="3"/>
      <c r="DS576" s="3"/>
      <c r="DT576" s="3"/>
      <c r="DU576" s="3">
        <v>66</v>
      </c>
      <c r="DV576" s="3"/>
      <c r="DW576" s="3"/>
      <c r="DX576" s="3"/>
      <c r="DY576" s="3"/>
      <c r="DZ576" s="3"/>
      <c r="EA576" s="3"/>
      <c r="EB576" s="3"/>
      <c r="EC576" s="3"/>
      <c r="ED576" s="3">
        <v>7558</v>
      </c>
      <c r="EE576" s="3"/>
      <c r="EF576" s="3"/>
      <c r="EG576" s="3"/>
      <c r="EH576" s="3"/>
      <c r="EI576" s="3"/>
      <c r="EJ576" s="3"/>
      <c r="EK576" s="3"/>
      <c r="EL576" s="3"/>
      <c r="EM576" s="3"/>
      <c r="EN576" s="3"/>
      <c r="EO576" s="3"/>
      <c r="EP576" s="3"/>
    </row>
    <row r="577" spans="1:146" x14ac:dyDescent="0.3">
      <c r="A577" s="56" t="s">
        <v>2341</v>
      </c>
      <c r="B577" s="23" t="s">
        <v>2016</v>
      </c>
      <c r="C577" s="24" t="s">
        <v>42</v>
      </c>
      <c r="D577" s="25">
        <v>2711274.65</v>
      </c>
      <c r="E577" s="23" t="s">
        <v>2342</v>
      </c>
      <c r="F577" s="23" t="s">
        <v>2187</v>
      </c>
      <c r="G577" s="23" t="s">
        <v>2343</v>
      </c>
      <c r="H577" s="20" t="s">
        <v>3139</v>
      </c>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23"/>
      <c r="DD577" s="23"/>
      <c r="DE577" s="23"/>
      <c r="DF577" s="23"/>
      <c r="DG577" s="3"/>
      <c r="DH577" s="3"/>
      <c r="DI577" s="3"/>
      <c r="DJ577" s="3"/>
      <c r="DK577" s="3"/>
      <c r="DL577" s="3"/>
      <c r="DM577" s="3"/>
      <c r="DN577" s="3"/>
      <c r="DO577" s="3"/>
      <c r="DP577" s="3"/>
      <c r="DQ577" s="3"/>
      <c r="DR577" s="3"/>
      <c r="DS577" s="3"/>
      <c r="DT577" s="3"/>
      <c r="DU577" s="3">
        <v>60</v>
      </c>
      <c r="DV577" s="3"/>
      <c r="DW577" s="3"/>
      <c r="DX577" s="3"/>
      <c r="DY577" s="3"/>
      <c r="DZ577" s="3"/>
      <c r="EA577" s="3"/>
      <c r="EB577" s="3"/>
      <c r="EC577" s="3"/>
      <c r="ED577" s="3">
        <v>11074</v>
      </c>
      <c r="EE577" s="3"/>
      <c r="EF577" s="3"/>
      <c r="EG577" s="3"/>
      <c r="EH577" s="3"/>
      <c r="EI577" s="3"/>
      <c r="EJ577" s="3"/>
      <c r="EK577" s="3"/>
      <c r="EL577" s="3"/>
      <c r="EM577" s="3"/>
      <c r="EN577" s="3"/>
      <c r="EO577" s="3"/>
      <c r="EP577" s="3"/>
    </row>
    <row r="578" spans="1:146" x14ac:dyDescent="0.3">
      <c r="A578" s="56" t="s">
        <v>2344</v>
      </c>
      <c r="B578" s="23" t="s">
        <v>2016</v>
      </c>
      <c r="C578" s="24" t="s">
        <v>42</v>
      </c>
      <c r="D578" s="25">
        <v>4336954.38</v>
      </c>
      <c r="E578" s="23" t="s">
        <v>2345</v>
      </c>
      <c r="F578" s="23" t="s">
        <v>2118</v>
      </c>
      <c r="G578" s="23" t="s">
        <v>2346</v>
      </c>
      <c r="H578" s="20" t="s">
        <v>3139</v>
      </c>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23"/>
      <c r="DD578" s="23"/>
      <c r="DE578" s="23"/>
      <c r="DF578" s="23"/>
      <c r="DG578" s="3"/>
      <c r="DH578" s="3"/>
      <c r="DI578" s="3"/>
      <c r="DJ578" s="3"/>
      <c r="DK578" s="3"/>
      <c r="DL578" s="3"/>
      <c r="DM578" s="3"/>
      <c r="DN578" s="3"/>
      <c r="DO578" s="3"/>
      <c r="DP578" s="3"/>
      <c r="DQ578" s="3"/>
      <c r="DR578" s="3"/>
      <c r="DS578" s="3"/>
      <c r="DT578" s="3"/>
      <c r="DU578" s="3">
        <v>16</v>
      </c>
      <c r="DV578" s="3"/>
      <c r="DW578" s="3"/>
      <c r="DX578" s="3"/>
      <c r="DY578" s="3"/>
      <c r="DZ578" s="3"/>
      <c r="EA578" s="3"/>
      <c r="EB578" s="3"/>
      <c r="EC578" s="3"/>
      <c r="ED578" s="3">
        <v>18052.78</v>
      </c>
      <c r="EE578" s="3"/>
      <c r="EF578" s="3"/>
      <c r="EG578" s="3"/>
      <c r="EH578" s="3"/>
      <c r="EI578" s="3"/>
      <c r="EJ578" s="3"/>
      <c r="EK578" s="3"/>
      <c r="EL578" s="3"/>
      <c r="EM578" s="3"/>
      <c r="EN578" s="3"/>
      <c r="EO578" s="3"/>
      <c r="EP578" s="3"/>
    </row>
    <row r="579" spans="1:146" x14ac:dyDescent="0.3">
      <c r="A579" s="56" t="s">
        <v>2347</v>
      </c>
      <c r="B579" s="23" t="s">
        <v>2016</v>
      </c>
      <c r="C579" s="24" t="s">
        <v>42</v>
      </c>
      <c r="D579" s="25">
        <v>3096485.4</v>
      </c>
      <c r="E579" s="23" t="s">
        <v>2348</v>
      </c>
      <c r="F579" s="23" t="s">
        <v>2034</v>
      </c>
      <c r="G579" s="23" t="s">
        <v>2349</v>
      </c>
      <c r="H579" s="20" t="s">
        <v>3139</v>
      </c>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23"/>
      <c r="DD579" s="23"/>
      <c r="DE579" s="23"/>
      <c r="DF579" s="23"/>
      <c r="DG579" s="3"/>
      <c r="DH579" s="3"/>
      <c r="DI579" s="3"/>
      <c r="DJ579" s="3"/>
      <c r="DK579" s="3"/>
      <c r="DL579" s="3"/>
      <c r="DM579" s="3"/>
      <c r="DN579" s="3"/>
      <c r="DO579" s="3"/>
      <c r="DP579" s="3"/>
      <c r="DQ579" s="3"/>
      <c r="DR579" s="3"/>
      <c r="DS579" s="3"/>
      <c r="DT579" s="3"/>
      <c r="DU579" s="3">
        <v>32</v>
      </c>
      <c r="DV579" s="3"/>
      <c r="DW579" s="3"/>
      <c r="DX579" s="3"/>
      <c r="DY579" s="3"/>
      <c r="DZ579" s="3"/>
      <c r="EA579" s="3"/>
      <c r="EB579" s="3"/>
      <c r="EC579" s="3"/>
      <c r="ED579" s="3">
        <v>21087</v>
      </c>
      <c r="EE579" s="3"/>
      <c r="EF579" s="3"/>
      <c r="EG579" s="3"/>
      <c r="EH579" s="3"/>
      <c r="EI579" s="3"/>
      <c r="EJ579" s="3"/>
      <c r="EK579" s="3"/>
      <c r="EL579" s="3"/>
      <c r="EM579" s="3"/>
      <c r="EN579" s="3"/>
      <c r="EO579" s="3"/>
      <c r="EP579" s="3"/>
    </row>
    <row r="580" spans="1:146" x14ac:dyDescent="0.3">
      <c r="A580" s="56" t="s">
        <v>2350</v>
      </c>
      <c r="B580" s="23" t="s">
        <v>2016</v>
      </c>
      <c r="C580" s="24" t="s">
        <v>42</v>
      </c>
      <c r="D580" s="25">
        <v>2383898.1</v>
      </c>
      <c r="E580" s="23" t="s">
        <v>2351</v>
      </c>
      <c r="F580" s="23" t="s">
        <v>2352</v>
      </c>
      <c r="G580" s="23" t="s">
        <v>2353</v>
      </c>
      <c r="H580" s="20" t="s">
        <v>3139</v>
      </c>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23"/>
      <c r="DD580" s="23"/>
      <c r="DE580" s="23"/>
      <c r="DF580" s="23"/>
      <c r="DG580" s="3"/>
      <c r="DH580" s="3"/>
      <c r="DI580" s="3"/>
      <c r="DJ580" s="3"/>
      <c r="DK580" s="3"/>
      <c r="DL580" s="3"/>
      <c r="DM580" s="3"/>
      <c r="DN580" s="3"/>
      <c r="DO580" s="3"/>
      <c r="DP580" s="3"/>
      <c r="DQ580" s="3"/>
      <c r="DR580" s="3"/>
      <c r="DS580" s="3"/>
      <c r="DT580" s="3"/>
      <c r="DU580" s="3">
        <v>168</v>
      </c>
      <c r="DV580" s="3"/>
      <c r="DW580" s="3"/>
      <c r="DX580" s="3"/>
      <c r="DY580" s="3"/>
      <c r="DZ580" s="3"/>
      <c r="EA580" s="3"/>
      <c r="EB580" s="3"/>
      <c r="EC580" s="3"/>
      <c r="ED580" s="3">
        <v>10130</v>
      </c>
      <c r="EE580" s="3"/>
      <c r="EF580" s="3"/>
      <c r="EG580" s="3"/>
      <c r="EH580" s="3"/>
      <c r="EI580" s="3"/>
      <c r="EJ580" s="3"/>
      <c r="EK580" s="3"/>
      <c r="EL580" s="3"/>
      <c r="EM580" s="3"/>
      <c r="EN580" s="3"/>
      <c r="EO580" s="3"/>
      <c r="EP580" s="3"/>
    </row>
    <row r="581" spans="1:146" x14ac:dyDescent="0.3">
      <c r="A581" s="56" t="s">
        <v>2354</v>
      </c>
      <c r="B581" s="23" t="s">
        <v>2016</v>
      </c>
      <c r="C581" s="24" t="s">
        <v>42</v>
      </c>
      <c r="D581" s="25">
        <v>2416087.31</v>
      </c>
      <c r="E581" s="23" t="s">
        <v>2355</v>
      </c>
      <c r="F581" s="23" t="s">
        <v>2356</v>
      </c>
      <c r="G581" s="23" t="s">
        <v>2357</v>
      </c>
      <c r="H581" s="20" t="s">
        <v>3139</v>
      </c>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23"/>
      <c r="DD581" s="23"/>
      <c r="DE581" s="23"/>
      <c r="DF581" s="23"/>
      <c r="DG581" s="3"/>
      <c r="DH581" s="3"/>
      <c r="DI581" s="3"/>
      <c r="DJ581" s="3"/>
      <c r="DK581" s="3"/>
      <c r="DL581" s="3"/>
      <c r="DM581" s="3"/>
      <c r="DN581" s="3"/>
      <c r="DO581" s="3"/>
      <c r="DP581" s="3"/>
      <c r="DQ581" s="3"/>
      <c r="DR581" s="3"/>
      <c r="DS581" s="3"/>
      <c r="DT581" s="3"/>
      <c r="DU581" s="3">
        <v>19</v>
      </c>
      <c r="DV581" s="3"/>
      <c r="DW581" s="3"/>
      <c r="DX581" s="3"/>
      <c r="DY581" s="3"/>
      <c r="DZ581" s="3"/>
      <c r="EA581" s="3"/>
      <c r="EB581" s="3"/>
      <c r="EC581" s="3"/>
      <c r="ED581" s="3">
        <v>15827.68</v>
      </c>
      <c r="EE581" s="3"/>
      <c r="EF581" s="3"/>
      <c r="EG581" s="3"/>
      <c r="EH581" s="3"/>
      <c r="EI581" s="3"/>
      <c r="EJ581" s="3"/>
      <c r="EK581" s="3"/>
      <c r="EL581" s="3"/>
      <c r="EM581" s="3"/>
      <c r="EN581" s="3"/>
      <c r="EO581" s="3"/>
      <c r="EP581" s="3"/>
    </row>
    <row r="582" spans="1:146" x14ac:dyDescent="0.3">
      <c r="A582" s="56" t="s">
        <v>2358</v>
      </c>
      <c r="B582" s="23" t="s">
        <v>2016</v>
      </c>
      <c r="C582" s="24" t="s">
        <v>36</v>
      </c>
      <c r="D582" s="25">
        <v>3790655.5</v>
      </c>
      <c r="E582" s="23" t="s">
        <v>2359</v>
      </c>
      <c r="F582" s="23" t="s">
        <v>229</v>
      </c>
      <c r="G582" s="23" t="s">
        <v>2360</v>
      </c>
      <c r="H582" s="20" t="s">
        <v>3139</v>
      </c>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23"/>
      <c r="DD582" s="23"/>
      <c r="DE582" s="23"/>
      <c r="DF582" s="23"/>
      <c r="DG582" s="3"/>
      <c r="DH582" s="14"/>
      <c r="DI582" s="14"/>
      <c r="DJ582" s="14">
        <v>15000000</v>
      </c>
      <c r="DK582" s="14"/>
      <c r="DL582" s="14"/>
      <c r="DM582" s="14"/>
      <c r="DN582" s="3"/>
      <c r="DO582" s="3"/>
      <c r="DP582" s="3"/>
      <c r="DQ582" s="3"/>
      <c r="DR582" s="3"/>
      <c r="DS582" s="3"/>
      <c r="DT582" s="3"/>
      <c r="DU582" s="3"/>
      <c r="DV582" s="3"/>
      <c r="DW582" s="3"/>
      <c r="DX582" s="3">
        <v>1</v>
      </c>
      <c r="DY582" s="3"/>
      <c r="DZ582" s="3"/>
      <c r="EA582" s="3"/>
      <c r="EB582" s="3"/>
      <c r="EC582" s="3"/>
      <c r="ED582" s="3"/>
      <c r="EE582" s="3"/>
      <c r="EF582" s="3"/>
      <c r="EG582" s="3"/>
      <c r="EH582" s="3"/>
      <c r="EI582" s="3"/>
      <c r="EJ582" s="3"/>
      <c r="EK582" s="3"/>
      <c r="EL582" s="3"/>
      <c r="EM582" s="3"/>
      <c r="EN582" s="3"/>
      <c r="EO582" s="3"/>
      <c r="EP582" s="3"/>
    </row>
    <row r="583" spans="1:146" x14ac:dyDescent="0.3">
      <c r="A583" s="56" t="s">
        <v>2361</v>
      </c>
      <c r="B583" s="23" t="s">
        <v>2016</v>
      </c>
      <c r="C583" s="24" t="s">
        <v>36</v>
      </c>
      <c r="D583" s="25">
        <v>5168000</v>
      </c>
      <c r="E583" s="23" t="s">
        <v>2362</v>
      </c>
      <c r="F583" s="23" t="s">
        <v>451</v>
      </c>
      <c r="G583" s="23" t="s">
        <v>2363</v>
      </c>
      <c r="H583" s="20" t="s">
        <v>3139</v>
      </c>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23"/>
      <c r="DD583" s="23"/>
      <c r="DE583" s="23"/>
      <c r="DF583" s="23"/>
      <c r="DG583" s="3"/>
      <c r="DH583" s="14"/>
      <c r="DI583" s="14"/>
      <c r="DJ583" s="14">
        <v>10000000</v>
      </c>
      <c r="DK583" s="14"/>
      <c r="DL583" s="14"/>
      <c r="DM583" s="14"/>
      <c r="DN583" s="3"/>
      <c r="DO583" s="3"/>
      <c r="DP583" s="3"/>
      <c r="DQ583" s="3"/>
      <c r="DR583" s="3"/>
      <c r="DS583" s="3"/>
      <c r="DT583" s="3"/>
      <c r="DU583" s="3"/>
      <c r="DV583" s="3"/>
      <c r="DW583" s="3"/>
      <c r="DX583" s="3">
        <v>2</v>
      </c>
      <c r="DY583" s="3"/>
      <c r="DZ583" s="3"/>
      <c r="EA583" s="3"/>
      <c r="EB583" s="3"/>
      <c r="EC583" s="3"/>
      <c r="ED583" s="3"/>
      <c r="EE583" s="3"/>
      <c r="EF583" s="3"/>
      <c r="EG583" s="3"/>
      <c r="EH583" s="3"/>
      <c r="EI583" s="3"/>
      <c r="EJ583" s="3"/>
      <c r="EK583" s="3"/>
      <c r="EL583" s="3"/>
      <c r="EM583" s="3"/>
      <c r="EN583" s="3"/>
      <c r="EO583" s="3"/>
      <c r="EP583" s="3"/>
    </row>
    <row r="584" spans="1:146" x14ac:dyDescent="0.3">
      <c r="A584" s="56" t="s">
        <v>2364</v>
      </c>
      <c r="B584" s="23" t="s">
        <v>2016</v>
      </c>
      <c r="C584" s="24" t="s">
        <v>37</v>
      </c>
      <c r="D584" s="25">
        <v>212500</v>
      </c>
      <c r="E584" s="23" t="s">
        <v>2365</v>
      </c>
      <c r="F584" s="23" t="s">
        <v>2366</v>
      </c>
      <c r="G584" s="23" t="s">
        <v>2367</v>
      </c>
      <c r="H584" s="20" t="s">
        <v>3139</v>
      </c>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23"/>
      <c r="DD584" s="23"/>
      <c r="DE584" s="23"/>
      <c r="DF584" s="23"/>
      <c r="DG584" s="3"/>
      <c r="DH584" s="14"/>
      <c r="DI584" s="14"/>
      <c r="DJ584" s="14"/>
      <c r="DK584" s="14">
        <v>300</v>
      </c>
      <c r="DL584" s="14"/>
      <c r="DM584" s="14"/>
      <c r="DN584" s="3"/>
      <c r="DO584" s="3"/>
      <c r="DP584" s="3"/>
      <c r="DQ584" s="3"/>
      <c r="DR584" s="3"/>
      <c r="DS584" s="3"/>
      <c r="DT584" s="3"/>
      <c r="DU584" s="3"/>
      <c r="DV584" s="3"/>
      <c r="DW584" s="3"/>
      <c r="DX584" s="3"/>
      <c r="DY584" s="3">
        <v>1</v>
      </c>
      <c r="DZ584" s="3"/>
      <c r="EA584" s="3"/>
      <c r="EB584" s="3"/>
      <c r="EC584" s="3"/>
      <c r="ED584" s="3"/>
      <c r="EE584" s="3"/>
      <c r="EF584" s="3"/>
      <c r="EG584" s="3"/>
      <c r="EH584" s="3"/>
      <c r="EI584" s="3"/>
      <c r="EJ584" s="3"/>
      <c r="EK584" s="3"/>
      <c r="EL584" s="3"/>
      <c r="EM584" s="3"/>
      <c r="EN584" s="3"/>
      <c r="EO584" s="3"/>
      <c r="EP584" s="3"/>
    </row>
    <row r="585" spans="1:146" x14ac:dyDescent="0.3">
      <c r="A585" s="56" t="s">
        <v>2368</v>
      </c>
      <c r="B585" s="23" t="s">
        <v>2016</v>
      </c>
      <c r="C585" s="24" t="s">
        <v>37</v>
      </c>
      <c r="D585" s="25">
        <v>579717.26</v>
      </c>
      <c r="E585" s="23" t="s">
        <v>2369</v>
      </c>
      <c r="F585" s="23" t="s">
        <v>2370</v>
      </c>
      <c r="G585" s="23" t="s">
        <v>2371</v>
      </c>
      <c r="H585" s="20" t="s">
        <v>3139</v>
      </c>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23"/>
      <c r="DD585" s="23"/>
      <c r="DE585" s="23"/>
      <c r="DF585" s="23"/>
      <c r="DG585" s="3"/>
      <c r="DH585" s="14"/>
      <c r="DI585" s="14"/>
      <c r="DJ585" s="14"/>
      <c r="DK585" s="14">
        <v>2000000</v>
      </c>
      <c r="DL585" s="14"/>
      <c r="DM585" s="14"/>
      <c r="DN585" s="3"/>
      <c r="DO585" s="3"/>
      <c r="DP585" s="3"/>
      <c r="DQ585" s="3"/>
      <c r="DR585" s="3"/>
      <c r="DS585" s="3"/>
      <c r="DT585" s="3"/>
      <c r="DU585" s="3"/>
      <c r="DV585" s="3"/>
      <c r="DW585" s="3"/>
      <c r="DX585" s="3"/>
      <c r="DY585" s="3">
        <v>1</v>
      </c>
      <c r="DZ585" s="3"/>
      <c r="EA585" s="3"/>
      <c r="EB585" s="3"/>
      <c r="EC585" s="3"/>
      <c r="ED585" s="3"/>
      <c r="EE585" s="3"/>
      <c r="EF585" s="3"/>
      <c r="EG585" s="3"/>
      <c r="EH585" s="3"/>
      <c r="EI585" s="3"/>
      <c r="EJ585" s="3"/>
      <c r="EK585" s="3"/>
      <c r="EL585" s="3"/>
      <c r="EM585" s="3"/>
      <c r="EN585" s="3"/>
      <c r="EO585" s="3"/>
      <c r="EP585" s="3"/>
    </row>
    <row r="586" spans="1:146" x14ac:dyDescent="0.3">
      <c r="A586" s="56" t="s">
        <v>2372</v>
      </c>
      <c r="B586" s="23" t="s">
        <v>2016</v>
      </c>
      <c r="C586" s="24" t="s">
        <v>37</v>
      </c>
      <c r="D586" s="25">
        <v>820505</v>
      </c>
      <c r="E586" s="23" t="s">
        <v>2373</v>
      </c>
      <c r="F586" s="23" t="s">
        <v>2374</v>
      </c>
      <c r="G586" s="23" t="s">
        <v>2375</v>
      </c>
      <c r="H586" s="20" t="s">
        <v>3139</v>
      </c>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23"/>
      <c r="DD586" s="23"/>
      <c r="DE586" s="23"/>
      <c r="DF586" s="23"/>
      <c r="DG586" s="3"/>
      <c r="DH586" s="14"/>
      <c r="DI586" s="14"/>
      <c r="DJ586" s="14"/>
      <c r="DK586" s="14">
        <v>5125</v>
      </c>
      <c r="DL586" s="14"/>
      <c r="DM586" s="14"/>
      <c r="DN586" s="3"/>
      <c r="DO586" s="3"/>
      <c r="DP586" s="3"/>
      <c r="DQ586" s="3"/>
      <c r="DR586" s="3"/>
      <c r="DS586" s="3"/>
      <c r="DT586" s="3"/>
      <c r="DU586" s="3"/>
      <c r="DV586" s="3"/>
      <c r="DW586" s="3"/>
      <c r="DX586" s="3"/>
      <c r="DY586" s="3">
        <v>1</v>
      </c>
      <c r="DZ586" s="3"/>
      <c r="EA586" s="3"/>
      <c r="EB586" s="3"/>
      <c r="EC586" s="3"/>
      <c r="ED586" s="3"/>
      <c r="EE586" s="3"/>
      <c r="EF586" s="3"/>
      <c r="EG586" s="3"/>
      <c r="EH586" s="3"/>
      <c r="EI586" s="3"/>
      <c r="EJ586" s="3"/>
      <c r="EK586" s="3"/>
      <c r="EL586" s="3"/>
      <c r="EM586" s="3"/>
      <c r="EN586" s="3"/>
      <c r="EO586" s="3"/>
      <c r="EP586" s="3"/>
    </row>
    <row r="587" spans="1:146" x14ac:dyDescent="0.3">
      <c r="A587" s="56" t="s">
        <v>2376</v>
      </c>
      <c r="B587" s="23" t="s">
        <v>2016</v>
      </c>
      <c r="C587" s="24" t="s">
        <v>37</v>
      </c>
      <c r="D587" s="25">
        <v>629531.25</v>
      </c>
      <c r="E587" s="23" t="s">
        <v>2377</v>
      </c>
      <c r="F587" s="23" t="s">
        <v>2378</v>
      </c>
      <c r="G587" s="23" t="s">
        <v>2379</v>
      </c>
      <c r="H587" s="20" t="s">
        <v>3139</v>
      </c>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23"/>
      <c r="DD587" s="23"/>
      <c r="DE587" s="23"/>
      <c r="DF587" s="23"/>
      <c r="DG587" s="3"/>
      <c r="DH587" s="14"/>
      <c r="DI587" s="14"/>
      <c r="DJ587" s="14"/>
      <c r="DK587" s="14">
        <v>210500</v>
      </c>
      <c r="DL587" s="14"/>
      <c r="DM587" s="14"/>
      <c r="DN587" s="3"/>
      <c r="DO587" s="3"/>
      <c r="DP587" s="3"/>
      <c r="DQ587" s="3"/>
      <c r="DR587" s="3"/>
      <c r="DS587" s="3"/>
      <c r="DT587" s="3"/>
      <c r="DU587" s="3"/>
      <c r="DV587" s="3"/>
      <c r="DW587" s="3"/>
      <c r="DX587" s="3"/>
      <c r="DY587" s="3">
        <v>1</v>
      </c>
      <c r="DZ587" s="3"/>
      <c r="EA587" s="3"/>
      <c r="EB587" s="3"/>
      <c r="EC587" s="3"/>
      <c r="ED587" s="3"/>
      <c r="EE587" s="3"/>
      <c r="EF587" s="3"/>
      <c r="EG587" s="3"/>
      <c r="EH587" s="3"/>
      <c r="EI587" s="3"/>
      <c r="EJ587" s="3"/>
      <c r="EK587" s="3"/>
      <c r="EL587" s="3"/>
      <c r="EM587" s="3"/>
      <c r="EN587" s="3"/>
      <c r="EO587" s="3"/>
      <c r="EP587" s="3"/>
    </row>
    <row r="588" spans="1:146" x14ac:dyDescent="0.3">
      <c r="A588" s="56" t="s">
        <v>2380</v>
      </c>
      <c r="B588" s="23" t="s">
        <v>2016</v>
      </c>
      <c r="C588" s="24" t="s">
        <v>37</v>
      </c>
      <c r="D588" s="25">
        <v>235647.45</v>
      </c>
      <c r="E588" s="23" t="s">
        <v>2381</v>
      </c>
      <c r="F588" s="23" t="s">
        <v>2382</v>
      </c>
      <c r="G588" s="23" t="s">
        <v>2383</v>
      </c>
      <c r="H588" s="20" t="s">
        <v>3139</v>
      </c>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23"/>
      <c r="DD588" s="23"/>
      <c r="DE588" s="23"/>
      <c r="DF588" s="23"/>
      <c r="DG588" s="3"/>
      <c r="DH588" s="14"/>
      <c r="DI588" s="14"/>
      <c r="DJ588" s="14"/>
      <c r="DK588" s="14">
        <v>2460</v>
      </c>
      <c r="DL588" s="14"/>
      <c r="DM588" s="14"/>
      <c r="DN588" s="3"/>
      <c r="DO588" s="3"/>
      <c r="DP588" s="3"/>
      <c r="DQ588" s="3"/>
      <c r="DR588" s="3"/>
      <c r="DS588" s="3"/>
      <c r="DT588" s="3"/>
      <c r="DU588" s="3"/>
      <c r="DV588" s="3"/>
      <c r="DW588" s="3"/>
      <c r="DX588" s="3"/>
      <c r="DY588" s="3">
        <v>1</v>
      </c>
      <c r="DZ588" s="3"/>
      <c r="EA588" s="3"/>
      <c r="EB588" s="3"/>
      <c r="EC588" s="3"/>
      <c r="ED588" s="3"/>
      <c r="EE588" s="3"/>
      <c r="EF588" s="3"/>
      <c r="EG588" s="3"/>
      <c r="EH588" s="3"/>
      <c r="EI588" s="3"/>
      <c r="EJ588" s="3"/>
      <c r="EK588" s="3"/>
      <c r="EL588" s="3"/>
      <c r="EM588" s="3"/>
      <c r="EN588" s="3"/>
      <c r="EO588" s="3"/>
      <c r="EP588" s="3"/>
    </row>
    <row r="589" spans="1:146" x14ac:dyDescent="0.3">
      <c r="A589" s="56" t="s">
        <v>2384</v>
      </c>
      <c r="B589" s="23" t="s">
        <v>2016</v>
      </c>
      <c r="C589" s="24" t="s">
        <v>37</v>
      </c>
      <c r="D589" s="25">
        <v>658999.05000000005</v>
      </c>
      <c r="E589" s="23" t="s">
        <v>2385</v>
      </c>
      <c r="F589" s="23" t="s">
        <v>2386</v>
      </c>
      <c r="G589" s="23" t="s">
        <v>2387</v>
      </c>
      <c r="H589" s="20" t="s">
        <v>3139</v>
      </c>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23"/>
      <c r="DD589" s="23"/>
      <c r="DE589" s="23"/>
      <c r="DF589" s="23"/>
      <c r="DG589" s="3"/>
      <c r="DH589" s="14"/>
      <c r="DI589" s="14"/>
      <c r="DJ589" s="14"/>
      <c r="DK589" s="14">
        <v>1153</v>
      </c>
      <c r="DL589" s="14"/>
      <c r="DM589" s="14"/>
      <c r="DN589" s="3"/>
      <c r="DO589" s="3"/>
      <c r="DP589" s="3"/>
      <c r="DQ589" s="3"/>
      <c r="DR589" s="3"/>
      <c r="DS589" s="3"/>
      <c r="DT589" s="3"/>
      <c r="DU589" s="3"/>
      <c r="DV589" s="3"/>
      <c r="DW589" s="3"/>
      <c r="DX589" s="3"/>
      <c r="DY589" s="3">
        <v>1</v>
      </c>
      <c r="DZ589" s="3"/>
      <c r="EA589" s="3"/>
      <c r="EB589" s="3"/>
      <c r="EC589" s="3"/>
      <c r="ED589" s="3"/>
      <c r="EE589" s="3"/>
      <c r="EF589" s="3"/>
      <c r="EG589" s="3"/>
      <c r="EH589" s="3"/>
      <c r="EI589" s="3"/>
      <c r="EJ589" s="3"/>
      <c r="EK589" s="3"/>
      <c r="EL589" s="3"/>
      <c r="EM589" s="3"/>
      <c r="EN589" s="3"/>
      <c r="EO589" s="3"/>
      <c r="EP589" s="3"/>
    </row>
    <row r="590" spans="1:146" x14ac:dyDescent="0.3">
      <c r="A590" s="56" t="s">
        <v>2388</v>
      </c>
      <c r="B590" s="23" t="s">
        <v>2016</v>
      </c>
      <c r="C590" s="24" t="s">
        <v>37</v>
      </c>
      <c r="D590" s="25">
        <v>460372.2</v>
      </c>
      <c r="E590" s="23" t="s">
        <v>2389</v>
      </c>
      <c r="F590" s="23" t="s">
        <v>2390</v>
      </c>
      <c r="G590" s="23" t="s">
        <v>2391</v>
      </c>
      <c r="H590" s="20" t="s">
        <v>3139</v>
      </c>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23"/>
      <c r="DD590" s="23"/>
      <c r="DE590" s="23"/>
      <c r="DF590" s="23"/>
      <c r="DG590" s="3"/>
      <c r="DH590" s="14"/>
      <c r="DI590" s="14"/>
      <c r="DJ590" s="14"/>
      <c r="DK590" s="14">
        <v>71760</v>
      </c>
      <c r="DL590" s="14"/>
      <c r="DM590" s="14"/>
      <c r="DN590" s="3"/>
      <c r="DO590" s="3"/>
      <c r="DP590" s="3"/>
      <c r="DQ590" s="3"/>
      <c r="DR590" s="3"/>
      <c r="DS590" s="3"/>
      <c r="DT590" s="3"/>
      <c r="DU590" s="3"/>
      <c r="DV590" s="3"/>
      <c r="DW590" s="3"/>
      <c r="DX590" s="3"/>
      <c r="DY590" s="3">
        <v>1</v>
      </c>
      <c r="DZ590" s="3"/>
      <c r="EA590" s="3"/>
      <c r="EB590" s="3"/>
      <c r="EC590" s="3"/>
      <c r="ED590" s="3"/>
      <c r="EE590" s="3"/>
      <c r="EF590" s="3"/>
      <c r="EG590" s="3"/>
      <c r="EH590" s="3"/>
      <c r="EI590" s="3"/>
      <c r="EJ590" s="3"/>
      <c r="EK590" s="3"/>
      <c r="EL590" s="3"/>
      <c r="EM590" s="3"/>
      <c r="EN590" s="3"/>
      <c r="EO590" s="3"/>
      <c r="EP590" s="3"/>
    </row>
    <row r="591" spans="1:146" x14ac:dyDescent="0.3">
      <c r="A591" s="56" t="s">
        <v>2392</v>
      </c>
      <c r="B591" s="23" t="s">
        <v>2016</v>
      </c>
      <c r="C591" s="24" t="s">
        <v>37</v>
      </c>
      <c r="D591" s="25">
        <v>794788.61</v>
      </c>
      <c r="E591" s="23" t="s">
        <v>2393</v>
      </c>
      <c r="F591" s="23" t="s">
        <v>2394</v>
      </c>
      <c r="G591" s="23" t="s">
        <v>2395</v>
      </c>
      <c r="H591" s="20" t="s">
        <v>3139</v>
      </c>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23"/>
      <c r="DD591" s="23"/>
      <c r="DE591" s="23"/>
      <c r="DF591" s="23"/>
      <c r="DG591" s="3"/>
      <c r="DH591" s="14"/>
      <c r="DI591" s="14"/>
      <c r="DJ591" s="14"/>
      <c r="DK591" s="14">
        <v>250000</v>
      </c>
      <c r="DL591" s="14"/>
      <c r="DM591" s="14"/>
      <c r="DN591" s="3"/>
      <c r="DO591" s="3"/>
      <c r="DP591" s="3"/>
      <c r="DQ591" s="3"/>
      <c r="DR591" s="3"/>
      <c r="DS591" s="3"/>
      <c r="DT591" s="3"/>
      <c r="DU591" s="3"/>
      <c r="DV591" s="3"/>
      <c r="DW591" s="3"/>
      <c r="DX591" s="3"/>
      <c r="DY591" s="3">
        <v>1</v>
      </c>
      <c r="DZ591" s="3"/>
      <c r="EA591" s="3"/>
      <c r="EB591" s="3"/>
      <c r="EC591" s="3"/>
      <c r="ED591" s="3"/>
      <c r="EE591" s="3"/>
      <c r="EF591" s="3"/>
      <c r="EG591" s="3"/>
      <c r="EH591" s="3"/>
      <c r="EI591" s="3"/>
      <c r="EJ591" s="3"/>
      <c r="EK591" s="3"/>
      <c r="EL591" s="3"/>
      <c r="EM591" s="3"/>
      <c r="EN591" s="3"/>
      <c r="EO591" s="3"/>
      <c r="EP591" s="3"/>
    </row>
    <row r="592" spans="1:146" x14ac:dyDescent="0.3">
      <c r="A592" s="56" t="s">
        <v>2396</v>
      </c>
      <c r="B592" s="23" t="s">
        <v>2016</v>
      </c>
      <c r="C592" s="24" t="s">
        <v>37</v>
      </c>
      <c r="D592" s="25">
        <v>577661.69999999995</v>
      </c>
      <c r="E592" s="23" t="s">
        <v>2397</v>
      </c>
      <c r="F592" s="23" t="s">
        <v>2398</v>
      </c>
      <c r="G592" s="23" t="s">
        <v>2399</v>
      </c>
      <c r="H592" s="20" t="s">
        <v>3139</v>
      </c>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23"/>
      <c r="DD592" s="23"/>
      <c r="DE592" s="23"/>
      <c r="DF592" s="23"/>
      <c r="DG592" s="3"/>
      <c r="DH592" s="14"/>
      <c r="DI592" s="14"/>
      <c r="DJ592" s="14"/>
      <c r="DK592" s="14">
        <v>6500</v>
      </c>
      <c r="DL592" s="14"/>
      <c r="DM592" s="14"/>
      <c r="DN592" s="3"/>
      <c r="DO592" s="3"/>
      <c r="DP592" s="3"/>
      <c r="DQ592" s="3"/>
      <c r="DR592" s="3"/>
      <c r="DS592" s="3"/>
      <c r="DT592" s="3"/>
      <c r="DU592" s="3"/>
      <c r="DV592" s="3"/>
      <c r="DW592" s="3"/>
      <c r="DX592" s="3"/>
      <c r="DY592" s="3">
        <v>1</v>
      </c>
      <c r="DZ592" s="3"/>
      <c r="EA592" s="3"/>
      <c r="EB592" s="3"/>
      <c r="EC592" s="3"/>
      <c r="ED592" s="3"/>
      <c r="EE592" s="3"/>
      <c r="EF592" s="3"/>
      <c r="EG592" s="3"/>
      <c r="EH592" s="3"/>
      <c r="EI592" s="3"/>
      <c r="EJ592" s="3"/>
      <c r="EK592" s="3"/>
      <c r="EL592" s="3"/>
      <c r="EM592" s="3"/>
      <c r="EN592" s="3"/>
      <c r="EO592" s="3"/>
      <c r="EP592" s="3"/>
    </row>
    <row r="593" spans="1:146" x14ac:dyDescent="0.3">
      <c r="A593" s="56" t="s">
        <v>2400</v>
      </c>
      <c r="B593" s="23" t="s">
        <v>2016</v>
      </c>
      <c r="C593" s="24" t="s">
        <v>37</v>
      </c>
      <c r="D593" s="25">
        <v>632765.5</v>
      </c>
      <c r="E593" s="23" t="s">
        <v>2401</v>
      </c>
      <c r="F593" s="23" t="s">
        <v>2402</v>
      </c>
      <c r="G593" s="23" t="s">
        <v>2403</v>
      </c>
      <c r="H593" s="20" t="s">
        <v>3139</v>
      </c>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23"/>
      <c r="DD593" s="23"/>
      <c r="DE593" s="23"/>
      <c r="DF593" s="23"/>
      <c r="DG593" s="3"/>
      <c r="DH593" s="14"/>
      <c r="DI593" s="14"/>
      <c r="DJ593" s="14"/>
      <c r="DK593" s="14">
        <v>5420</v>
      </c>
      <c r="DL593" s="14"/>
      <c r="DM593" s="14"/>
      <c r="DN593" s="3"/>
      <c r="DO593" s="3"/>
      <c r="DP593" s="3"/>
      <c r="DQ593" s="3"/>
      <c r="DR593" s="3"/>
      <c r="DS593" s="3"/>
      <c r="DT593" s="3"/>
      <c r="DU593" s="3"/>
      <c r="DV593" s="3"/>
      <c r="DW593" s="3"/>
      <c r="DX593" s="3"/>
      <c r="DY593" s="3">
        <v>1</v>
      </c>
      <c r="DZ593" s="3"/>
      <c r="EA593" s="3"/>
      <c r="EB593" s="3"/>
      <c r="EC593" s="3"/>
      <c r="ED593" s="3"/>
      <c r="EE593" s="3"/>
      <c r="EF593" s="3"/>
      <c r="EG593" s="3"/>
      <c r="EH593" s="3"/>
      <c r="EI593" s="3"/>
      <c r="EJ593" s="3"/>
      <c r="EK593" s="3"/>
      <c r="EL593" s="3"/>
      <c r="EM593" s="3"/>
      <c r="EN593" s="3"/>
      <c r="EO593" s="3"/>
      <c r="EP593" s="3"/>
    </row>
    <row r="594" spans="1:146" x14ac:dyDescent="0.3">
      <c r="A594" s="56" t="s">
        <v>2404</v>
      </c>
      <c r="B594" s="23" t="s">
        <v>2016</v>
      </c>
      <c r="C594" s="24" t="s">
        <v>37</v>
      </c>
      <c r="D594" s="25">
        <v>546219.77</v>
      </c>
      <c r="E594" s="23" t="s">
        <v>2405</v>
      </c>
      <c r="F594" s="23" t="s">
        <v>2406</v>
      </c>
      <c r="G594" s="23" t="s">
        <v>2407</v>
      </c>
      <c r="H594" s="20" t="s">
        <v>3139</v>
      </c>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23"/>
      <c r="DD594" s="23"/>
      <c r="DE594" s="23"/>
      <c r="DF594" s="23"/>
      <c r="DG594" s="3"/>
      <c r="DH594" s="14"/>
      <c r="DI594" s="14"/>
      <c r="DJ594" s="14"/>
      <c r="DK594" s="14">
        <v>39988</v>
      </c>
      <c r="DL594" s="14"/>
      <c r="DM594" s="14"/>
      <c r="DN594" s="3"/>
      <c r="DO594" s="3"/>
      <c r="DP594" s="3"/>
      <c r="DQ594" s="3"/>
      <c r="DR594" s="3"/>
      <c r="DS594" s="3"/>
      <c r="DT594" s="3"/>
      <c r="DU594" s="3"/>
      <c r="DV594" s="3"/>
      <c r="DW594" s="3"/>
      <c r="DX594" s="3"/>
      <c r="DY594" s="3">
        <v>1</v>
      </c>
      <c r="DZ594" s="3"/>
      <c r="EA594" s="3"/>
      <c r="EB594" s="3"/>
      <c r="EC594" s="3"/>
      <c r="ED594" s="3"/>
      <c r="EE594" s="3"/>
      <c r="EF594" s="3"/>
      <c r="EG594" s="3"/>
      <c r="EH594" s="3"/>
      <c r="EI594" s="3"/>
      <c r="EJ594" s="3"/>
      <c r="EK594" s="3"/>
      <c r="EL594" s="3"/>
      <c r="EM594" s="3"/>
      <c r="EN594" s="3"/>
      <c r="EO594" s="3"/>
      <c r="EP594" s="3"/>
    </row>
    <row r="595" spans="1:146" x14ac:dyDescent="0.3">
      <c r="A595" s="56" t="s">
        <v>2408</v>
      </c>
      <c r="B595" s="23" t="s">
        <v>2016</v>
      </c>
      <c r="C595" s="24" t="s">
        <v>37</v>
      </c>
      <c r="D595" s="25">
        <v>793872.42</v>
      </c>
      <c r="E595" s="23" t="s">
        <v>2409</v>
      </c>
      <c r="F595" s="23" t="s">
        <v>2410</v>
      </c>
      <c r="G595" s="23" t="s">
        <v>2411</v>
      </c>
      <c r="H595" s="20" t="s">
        <v>3139</v>
      </c>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23"/>
      <c r="DD595" s="23"/>
      <c r="DE595" s="23"/>
      <c r="DF595" s="23"/>
      <c r="DG595" s="3"/>
      <c r="DH595" s="14"/>
      <c r="DI595" s="14"/>
      <c r="DJ595" s="14"/>
      <c r="DK595" s="14">
        <v>89011</v>
      </c>
      <c r="DL595" s="14"/>
      <c r="DM595" s="14"/>
      <c r="DN595" s="3"/>
      <c r="DO595" s="3"/>
      <c r="DP595" s="3"/>
      <c r="DQ595" s="3"/>
      <c r="DR595" s="3"/>
      <c r="DS595" s="3"/>
      <c r="DT595" s="3"/>
      <c r="DU595" s="3"/>
      <c r="DV595" s="3"/>
      <c r="DW595" s="3"/>
      <c r="DX595" s="3"/>
      <c r="DY595" s="3">
        <v>1</v>
      </c>
      <c r="DZ595" s="3"/>
      <c r="EA595" s="3"/>
      <c r="EB595" s="3"/>
      <c r="EC595" s="3"/>
      <c r="ED595" s="3"/>
      <c r="EE595" s="3"/>
      <c r="EF595" s="3"/>
      <c r="EG595" s="3"/>
      <c r="EH595" s="3"/>
      <c r="EI595" s="3"/>
      <c r="EJ595" s="3"/>
      <c r="EK595" s="3"/>
      <c r="EL595" s="3"/>
      <c r="EM595" s="3"/>
      <c r="EN595" s="3"/>
      <c r="EO595" s="3"/>
      <c r="EP595" s="3"/>
    </row>
    <row r="596" spans="1:146" x14ac:dyDescent="0.3">
      <c r="A596" s="56" t="s">
        <v>2412</v>
      </c>
      <c r="B596" s="23" t="s">
        <v>2016</v>
      </c>
      <c r="C596" s="24" t="s">
        <v>37</v>
      </c>
      <c r="D596" s="25">
        <v>667726</v>
      </c>
      <c r="E596" s="23" t="s">
        <v>2413</v>
      </c>
      <c r="F596" s="23" t="s">
        <v>2414</v>
      </c>
      <c r="G596" s="23" t="s">
        <v>2415</v>
      </c>
      <c r="H596" s="20" t="s">
        <v>3139</v>
      </c>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23"/>
      <c r="DD596" s="23"/>
      <c r="DE596" s="23"/>
      <c r="DF596" s="23"/>
      <c r="DG596" s="3"/>
      <c r="DH596" s="14"/>
      <c r="DI596" s="14"/>
      <c r="DJ596" s="14"/>
      <c r="DK596" s="14">
        <v>135353</v>
      </c>
      <c r="DL596" s="14"/>
      <c r="DM596" s="14"/>
      <c r="DN596" s="3"/>
      <c r="DO596" s="3"/>
      <c r="DP596" s="3"/>
      <c r="DQ596" s="3"/>
      <c r="DR596" s="3"/>
      <c r="DS596" s="3"/>
      <c r="DT596" s="3"/>
      <c r="DU596" s="3"/>
      <c r="DV596" s="3"/>
      <c r="DW596" s="3"/>
      <c r="DX596" s="3"/>
      <c r="DY596" s="3">
        <v>1</v>
      </c>
      <c r="DZ596" s="3"/>
      <c r="EA596" s="3"/>
      <c r="EB596" s="3"/>
      <c r="EC596" s="3"/>
      <c r="ED596" s="3"/>
      <c r="EE596" s="3"/>
      <c r="EF596" s="3"/>
      <c r="EG596" s="3"/>
      <c r="EH596" s="3"/>
      <c r="EI596" s="3"/>
      <c r="EJ596" s="3"/>
      <c r="EK596" s="3"/>
      <c r="EL596" s="3"/>
      <c r="EM596" s="3"/>
      <c r="EN596" s="3"/>
      <c r="EO596" s="3"/>
      <c r="EP596" s="3"/>
    </row>
    <row r="597" spans="1:146" x14ac:dyDescent="0.3">
      <c r="A597" s="56" t="s">
        <v>2416</v>
      </c>
      <c r="B597" s="23" t="s">
        <v>2016</v>
      </c>
      <c r="C597" s="24" t="s">
        <v>38</v>
      </c>
      <c r="D597" s="25">
        <v>374549.78</v>
      </c>
      <c r="E597" s="23" t="s">
        <v>2417</v>
      </c>
      <c r="F597" s="23" t="s">
        <v>2418</v>
      </c>
      <c r="G597" s="23" t="s">
        <v>2419</v>
      </c>
      <c r="H597" s="20" t="s">
        <v>3139</v>
      </c>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23"/>
      <c r="DD597" s="23"/>
      <c r="DE597" s="23"/>
      <c r="DF597" s="23"/>
      <c r="DG597" s="3"/>
      <c r="DH597" s="14"/>
      <c r="DI597" s="14"/>
      <c r="DJ597" s="14"/>
      <c r="DK597" s="14"/>
      <c r="DL597" s="14">
        <v>4500</v>
      </c>
      <c r="DM597" s="14"/>
      <c r="DN597" s="3"/>
      <c r="DO597" s="3"/>
      <c r="DP597" s="3"/>
      <c r="DQ597" s="3"/>
      <c r="DR597" s="3"/>
      <c r="DS597" s="3"/>
      <c r="DT597" s="3"/>
      <c r="DU597" s="3"/>
      <c r="DV597" s="3"/>
      <c r="DW597" s="3"/>
      <c r="DX597" s="3"/>
      <c r="DY597" s="3"/>
      <c r="DZ597" s="3">
        <v>1</v>
      </c>
      <c r="EA597" s="3"/>
      <c r="EB597" s="3"/>
      <c r="EC597" s="3"/>
      <c r="ED597" s="3"/>
      <c r="EE597" s="3"/>
      <c r="EF597" s="3"/>
      <c r="EG597" s="3"/>
      <c r="EH597" s="3"/>
      <c r="EI597" s="3"/>
      <c r="EJ597" s="3"/>
      <c r="EK597" s="3"/>
      <c r="EL597" s="3"/>
      <c r="EM597" s="3"/>
      <c r="EN597" s="3"/>
      <c r="EO597" s="3"/>
      <c r="EP597" s="3"/>
    </row>
    <row r="598" spans="1:146" x14ac:dyDescent="0.3">
      <c r="A598" s="56" t="s">
        <v>2420</v>
      </c>
      <c r="B598" s="23" t="s">
        <v>2016</v>
      </c>
      <c r="C598" s="24" t="s">
        <v>38</v>
      </c>
      <c r="D598" s="25">
        <v>811835</v>
      </c>
      <c r="E598" s="23" t="s">
        <v>2421</v>
      </c>
      <c r="F598" s="23" t="s">
        <v>2414</v>
      </c>
      <c r="G598" s="23" t="s">
        <v>2422</v>
      </c>
      <c r="H598" s="20" t="s">
        <v>3139</v>
      </c>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23"/>
      <c r="DD598" s="23"/>
      <c r="DE598" s="23"/>
      <c r="DF598" s="23"/>
      <c r="DG598" s="3"/>
      <c r="DH598" s="14"/>
      <c r="DI598" s="14"/>
      <c r="DJ598" s="14"/>
      <c r="DK598" s="14"/>
      <c r="DL598" s="14">
        <v>37050</v>
      </c>
      <c r="DM598" s="14"/>
      <c r="DN598" s="3"/>
      <c r="DO598" s="3"/>
      <c r="DP598" s="3"/>
      <c r="DQ598" s="3"/>
      <c r="DR598" s="3"/>
      <c r="DS598" s="3"/>
      <c r="DT598" s="3"/>
      <c r="DU598" s="3"/>
      <c r="DV598" s="3"/>
      <c r="DW598" s="3"/>
      <c r="DX598" s="3"/>
      <c r="DY598" s="3"/>
      <c r="DZ598" s="3">
        <v>1</v>
      </c>
      <c r="EA598" s="3"/>
      <c r="EB598" s="3"/>
      <c r="EC598" s="3"/>
      <c r="ED598" s="3"/>
      <c r="EE598" s="3"/>
      <c r="EF598" s="3"/>
      <c r="EG598" s="3"/>
      <c r="EH598" s="3"/>
      <c r="EI598" s="3"/>
      <c r="EJ598" s="3"/>
      <c r="EK598" s="3"/>
      <c r="EL598" s="3"/>
      <c r="EM598" s="3"/>
      <c r="EN598" s="3"/>
      <c r="EO598" s="3"/>
      <c r="EP598" s="3"/>
    </row>
    <row r="599" spans="1:146" x14ac:dyDescent="0.3">
      <c r="A599" s="56" t="s">
        <v>2423</v>
      </c>
      <c r="B599" s="23" t="s">
        <v>2016</v>
      </c>
      <c r="C599" s="24" t="s">
        <v>38</v>
      </c>
      <c r="D599" s="25">
        <v>421039.24</v>
      </c>
      <c r="E599" s="23" t="s">
        <v>2424</v>
      </c>
      <c r="F599" s="23" t="s">
        <v>2356</v>
      </c>
      <c r="G599" s="23" t="s">
        <v>2425</v>
      </c>
      <c r="H599" s="20" t="s">
        <v>3139</v>
      </c>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23"/>
      <c r="DD599" s="23"/>
      <c r="DE599" s="23"/>
      <c r="DF599" s="23"/>
      <c r="DG599" s="3"/>
      <c r="DH599" s="14"/>
      <c r="DI599" s="14"/>
      <c r="DJ599" s="14"/>
      <c r="DK599" s="14"/>
      <c r="DL599" s="14">
        <v>5130</v>
      </c>
      <c r="DM599" s="14"/>
      <c r="DN599" s="3"/>
      <c r="DO599" s="3"/>
      <c r="DP599" s="3"/>
      <c r="DQ599" s="3"/>
      <c r="DR599" s="3"/>
      <c r="DS599" s="3"/>
      <c r="DT599" s="3"/>
      <c r="DU599" s="3"/>
      <c r="DV599" s="3"/>
      <c r="DW599" s="3"/>
      <c r="DX599" s="3"/>
      <c r="DY599" s="3"/>
      <c r="DZ599" s="3">
        <v>1</v>
      </c>
      <c r="EA599" s="3"/>
      <c r="EB599" s="3"/>
      <c r="EC599" s="3"/>
      <c r="ED599" s="3"/>
      <c r="EE599" s="3"/>
      <c r="EF599" s="3"/>
      <c r="EG599" s="3"/>
      <c r="EH599" s="3"/>
      <c r="EI599" s="3"/>
      <c r="EJ599" s="3"/>
      <c r="EK599" s="3"/>
      <c r="EL599" s="3"/>
      <c r="EM599" s="3"/>
      <c r="EN599" s="3"/>
      <c r="EO599" s="3"/>
      <c r="EP599" s="3"/>
    </row>
    <row r="600" spans="1:146" x14ac:dyDescent="0.3">
      <c r="A600" s="56" t="s">
        <v>2426</v>
      </c>
      <c r="B600" s="23" t="s">
        <v>2016</v>
      </c>
      <c r="C600" s="24" t="s">
        <v>38</v>
      </c>
      <c r="D600" s="25">
        <v>656399.27</v>
      </c>
      <c r="E600" s="23" t="s">
        <v>2427</v>
      </c>
      <c r="F600" s="23" t="s">
        <v>2428</v>
      </c>
      <c r="G600" s="23" t="s">
        <v>2429</v>
      </c>
      <c r="H600" s="20" t="s">
        <v>3139</v>
      </c>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23"/>
      <c r="DD600" s="23"/>
      <c r="DE600" s="23"/>
      <c r="DF600" s="23"/>
      <c r="DG600" s="3"/>
      <c r="DH600" s="14"/>
      <c r="DI600" s="14"/>
      <c r="DJ600" s="14"/>
      <c r="DK600" s="14"/>
      <c r="DL600" s="14">
        <v>650</v>
      </c>
      <c r="DM600" s="14"/>
      <c r="DN600" s="3"/>
      <c r="DO600" s="3"/>
      <c r="DP600" s="3"/>
      <c r="DQ600" s="3"/>
      <c r="DR600" s="3"/>
      <c r="DS600" s="3"/>
      <c r="DT600" s="3"/>
      <c r="DU600" s="3"/>
      <c r="DV600" s="3"/>
      <c r="DW600" s="3"/>
      <c r="DX600" s="3"/>
      <c r="DY600" s="3"/>
      <c r="DZ600" s="3">
        <v>1</v>
      </c>
      <c r="EA600" s="3"/>
      <c r="EB600" s="3"/>
      <c r="EC600" s="3"/>
      <c r="ED600" s="3"/>
      <c r="EE600" s="3"/>
      <c r="EF600" s="3"/>
      <c r="EG600" s="3"/>
      <c r="EH600" s="3"/>
      <c r="EI600" s="3"/>
      <c r="EJ600" s="3"/>
      <c r="EK600" s="3"/>
      <c r="EL600" s="3"/>
      <c r="EM600" s="3"/>
      <c r="EN600" s="3"/>
      <c r="EO600" s="3"/>
      <c r="EP600" s="3"/>
    </row>
    <row r="601" spans="1:146" x14ac:dyDescent="0.3">
      <c r="A601" s="56" t="s">
        <v>2430</v>
      </c>
      <c r="B601" s="23" t="s">
        <v>2016</v>
      </c>
      <c r="C601" s="24" t="s">
        <v>38</v>
      </c>
      <c r="D601" s="25">
        <v>476118.15</v>
      </c>
      <c r="E601" s="23" t="s">
        <v>2431</v>
      </c>
      <c r="F601" s="23" t="s">
        <v>2386</v>
      </c>
      <c r="G601" s="23" t="s">
        <v>2432</v>
      </c>
      <c r="H601" s="20" t="s">
        <v>3139</v>
      </c>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23"/>
      <c r="DD601" s="23"/>
      <c r="DE601" s="23"/>
      <c r="DF601" s="23"/>
      <c r="DG601" s="3"/>
      <c r="DH601" s="14"/>
      <c r="DI601" s="14"/>
      <c r="DJ601" s="14"/>
      <c r="DK601" s="14"/>
      <c r="DL601" s="14">
        <v>5000</v>
      </c>
      <c r="DM601" s="14"/>
      <c r="DN601" s="3"/>
      <c r="DO601" s="3"/>
      <c r="DP601" s="3"/>
      <c r="DQ601" s="3"/>
      <c r="DR601" s="3"/>
      <c r="DS601" s="3"/>
      <c r="DT601" s="3"/>
      <c r="DU601" s="3"/>
      <c r="DV601" s="3"/>
      <c r="DW601" s="3"/>
      <c r="DX601" s="3"/>
      <c r="DY601" s="3"/>
      <c r="DZ601" s="3">
        <v>1</v>
      </c>
      <c r="EA601" s="3"/>
      <c r="EB601" s="3"/>
      <c r="EC601" s="3"/>
      <c r="ED601" s="3"/>
      <c r="EE601" s="3"/>
      <c r="EF601" s="3"/>
      <c r="EG601" s="3"/>
      <c r="EH601" s="3"/>
      <c r="EI601" s="3"/>
      <c r="EJ601" s="3"/>
      <c r="EK601" s="3"/>
      <c r="EL601" s="3"/>
      <c r="EM601" s="3"/>
      <c r="EN601" s="3"/>
      <c r="EO601" s="3"/>
      <c r="EP601" s="3"/>
    </row>
    <row r="602" spans="1:146" x14ac:dyDescent="0.3">
      <c r="A602" s="56" t="s">
        <v>2433</v>
      </c>
      <c r="B602" s="23" t="s">
        <v>2016</v>
      </c>
      <c r="C602" s="24" t="s">
        <v>38</v>
      </c>
      <c r="D602" s="25">
        <v>774690</v>
      </c>
      <c r="E602" s="23" t="s">
        <v>2434</v>
      </c>
      <c r="F602" s="23" t="s">
        <v>2435</v>
      </c>
      <c r="G602" s="23" t="s">
        <v>2436</v>
      </c>
      <c r="H602" s="20" t="s">
        <v>3139</v>
      </c>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23"/>
      <c r="DD602" s="23"/>
      <c r="DE602" s="23"/>
      <c r="DF602" s="23"/>
      <c r="DG602" s="3"/>
      <c r="DH602" s="14"/>
      <c r="DI602" s="14"/>
      <c r="DJ602" s="14"/>
      <c r="DK602" s="14"/>
      <c r="DL602" s="14">
        <v>9606</v>
      </c>
      <c r="DM602" s="14"/>
      <c r="DN602" s="3"/>
      <c r="DO602" s="3"/>
      <c r="DP602" s="3"/>
      <c r="DQ602" s="3"/>
      <c r="DR602" s="3"/>
      <c r="DS602" s="3"/>
      <c r="DT602" s="3"/>
      <c r="DU602" s="3"/>
      <c r="DV602" s="3"/>
      <c r="DW602" s="3"/>
      <c r="DX602" s="3"/>
      <c r="DY602" s="3"/>
      <c r="DZ602" s="3">
        <v>1</v>
      </c>
      <c r="EA602" s="3"/>
      <c r="EB602" s="3"/>
      <c r="EC602" s="3"/>
      <c r="ED602" s="3"/>
      <c r="EE602" s="3"/>
      <c r="EF602" s="3"/>
      <c r="EG602" s="3"/>
      <c r="EH602" s="3"/>
      <c r="EI602" s="3"/>
      <c r="EJ602" s="3"/>
      <c r="EK602" s="3"/>
      <c r="EL602" s="3"/>
      <c r="EM602" s="3"/>
      <c r="EN602" s="3"/>
      <c r="EO602" s="3"/>
      <c r="EP602" s="3"/>
    </row>
    <row r="603" spans="1:146" x14ac:dyDescent="0.3">
      <c r="A603" s="56" t="s">
        <v>2437</v>
      </c>
      <c r="B603" s="23" t="s">
        <v>2016</v>
      </c>
      <c r="C603" s="24" t="s">
        <v>38</v>
      </c>
      <c r="D603" s="25">
        <v>800840.68</v>
      </c>
      <c r="E603" s="23" t="s">
        <v>2438</v>
      </c>
      <c r="F603" s="23" t="s">
        <v>2064</v>
      </c>
      <c r="G603" s="23" t="s">
        <v>2439</v>
      </c>
      <c r="H603" s="20" t="s">
        <v>3139</v>
      </c>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23"/>
      <c r="DD603" s="23"/>
      <c r="DE603" s="23"/>
      <c r="DF603" s="23"/>
      <c r="DG603" s="3"/>
      <c r="DH603" s="14"/>
      <c r="DI603" s="14"/>
      <c r="DJ603" s="14"/>
      <c r="DK603" s="14"/>
      <c r="DL603" s="14">
        <v>31987</v>
      </c>
      <c r="DM603" s="14"/>
      <c r="DN603" s="3"/>
      <c r="DO603" s="3"/>
      <c r="DP603" s="3"/>
      <c r="DQ603" s="3"/>
      <c r="DR603" s="3"/>
      <c r="DS603" s="3"/>
      <c r="DT603" s="3"/>
      <c r="DU603" s="3"/>
      <c r="DV603" s="3"/>
      <c r="DW603" s="3"/>
      <c r="DX603" s="3"/>
      <c r="DY603" s="3"/>
      <c r="DZ603" s="3">
        <v>1</v>
      </c>
      <c r="EA603" s="3"/>
      <c r="EB603" s="3"/>
      <c r="EC603" s="3"/>
      <c r="ED603" s="3"/>
      <c r="EE603" s="3"/>
      <c r="EF603" s="3"/>
      <c r="EG603" s="3"/>
      <c r="EH603" s="3"/>
      <c r="EI603" s="3"/>
      <c r="EJ603" s="3"/>
      <c r="EK603" s="3"/>
      <c r="EL603" s="3"/>
      <c r="EM603" s="3"/>
      <c r="EN603" s="3"/>
      <c r="EO603" s="3"/>
      <c r="EP603" s="3"/>
    </row>
    <row r="604" spans="1:146" x14ac:dyDescent="0.3">
      <c r="A604" s="56" t="s">
        <v>2440</v>
      </c>
      <c r="B604" s="23" t="s">
        <v>2016</v>
      </c>
      <c r="C604" s="24" t="s">
        <v>38</v>
      </c>
      <c r="D604" s="25">
        <v>468346.54</v>
      </c>
      <c r="E604" s="23" t="s">
        <v>2441</v>
      </c>
      <c r="F604" s="23" t="s">
        <v>2394</v>
      </c>
      <c r="G604" s="23" t="s">
        <v>2442</v>
      </c>
      <c r="H604" s="20" t="s">
        <v>3139</v>
      </c>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23"/>
      <c r="DD604" s="23"/>
      <c r="DE604" s="23"/>
      <c r="DF604" s="23"/>
      <c r="DG604" s="3"/>
      <c r="DH604" s="14"/>
      <c r="DI604" s="14"/>
      <c r="DJ604" s="14"/>
      <c r="DK604" s="14"/>
      <c r="DL604" s="14">
        <v>90000</v>
      </c>
      <c r="DM604" s="14"/>
      <c r="DN604" s="3"/>
      <c r="DO604" s="3"/>
      <c r="DP604" s="3"/>
      <c r="DQ604" s="3"/>
      <c r="DR604" s="3"/>
      <c r="DS604" s="3"/>
      <c r="DT604" s="3"/>
      <c r="DU604" s="3"/>
      <c r="DV604" s="3"/>
      <c r="DW604" s="3"/>
      <c r="DX604" s="3"/>
      <c r="DY604" s="3"/>
      <c r="DZ604" s="3">
        <v>1</v>
      </c>
      <c r="EA604" s="3"/>
      <c r="EB604" s="3"/>
      <c r="EC604" s="3"/>
      <c r="ED604" s="3"/>
      <c r="EE604" s="3"/>
      <c r="EF604" s="3"/>
      <c r="EG604" s="3"/>
      <c r="EH604" s="3"/>
      <c r="EI604" s="3"/>
      <c r="EJ604" s="3"/>
      <c r="EK604" s="3"/>
      <c r="EL604" s="3"/>
      <c r="EM604" s="3"/>
      <c r="EN604" s="3"/>
      <c r="EO604" s="3"/>
      <c r="EP604" s="3"/>
    </row>
    <row r="605" spans="1:146" x14ac:dyDescent="0.3">
      <c r="A605" s="56" t="s">
        <v>2443</v>
      </c>
      <c r="B605" s="23" t="s">
        <v>2016</v>
      </c>
      <c r="C605" s="24" t="s">
        <v>38</v>
      </c>
      <c r="D605" s="25">
        <v>2249954.4</v>
      </c>
      <c r="E605" s="23" t="s">
        <v>2444</v>
      </c>
      <c r="F605" s="23" t="s">
        <v>2445</v>
      </c>
      <c r="G605" s="23" t="s">
        <v>2446</v>
      </c>
      <c r="H605" s="20" t="s">
        <v>3139</v>
      </c>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23"/>
      <c r="DD605" s="23"/>
      <c r="DE605" s="23"/>
      <c r="DF605" s="23"/>
      <c r="DG605" s="3"/>
      <c r="DH605" s="14"/>
      <c r="DI605" s="14"/>
      <c r="DJ605" s="14"/>
      <c r="DK605" s="14"/>
      <c r="DL605" s="14">
        <v>75000</v>
      </c>
      <c r="DM605" s="14"/>
      <c r="DN605" s="3"/>
      <c r="DO605" s="3"/>
      <c r="DP605" s="3"/>
      <c r="DQ605" s="3"/>
      <c r="DR605" s="3"/>
      <c r="DS605" s="3"/>
      <c r="DT605" s="3"/>
      <c r="DU605" s="3"/>
      <c r="DV605" s="3"/>
      <c r="DW605" s="3"/>
      <c r="DX605" s="3"/>
      <c r="DY605" s="3"/>
      <c r="DZ605" s="3">
        <v>1</v>
      </c>
      <c r="EA605" s="3"/>
      <c r="EB605" s="3"/>
      <c r="EC605" s="3"/>
      <c r="ED605" s="3"/>
      <c r="EE605" s="3"/>
      <c r="EF605" s="3"/>
      <c r="EG605" s="3"/>
      <c r="EH605" s="3"/>
      <c r="EI605" s="3"/>
      <c r="EJ605" s="3"/>
      <c r="EK605" s="3"/>
      <c r="EL605" s="3"/>
      <c r="EM605" s="3"/>
      <c r="EN605" s="3"/>
      <c r="EO605" s="3"/>
      <c r="EP605" s="3"/>
    </row>
    <row r="606" spans="1:146" x14ac:dyDescent="0.3">
      <c r="A606" s="56" t="s">
        <v>2447</v>
      </c>
      <c r="B606" s="23" t="s">
        <v>2016</v>
      </c>
      <c r="C606" s="24" t="s">
        <v>38</v>
      </c>
      <c r="D606" s="25">
        <v>376261</v>
      </c>
      <c r="E606" s="23" t="s">
        <v>2448</v>
      </c>
      <c r="F606" s="23" t="s">
        <v>2449</v>
      </c>
      <c r="G606" s="23" t="s">
        <v>2450</v>
      </c>
      <c r="H606" s="20" t="s">
        <v>3139</v>
      </c>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23"/>
      <c r="DD606" s="23"/>
      <c r="DE606" s="23"/>
      <c r="DF606" s="23"/>
      <c r="DG606" s="3"/>
      <c r="DH606" s="14"/>
      <c r="DI606" s="14"/>
      <c r="DJ606" s="14"/>
      <c r="DK606" s="14"/>
      <c r="DL606" s="14">
        <v>147482</v>
      </c>
      <c r="DM606" s="14"/>
      <c r="DN606" s="3"/>
      <c r="DO606" s="3"/>
      <c r="DP606" s="3"/>
      <c r="DQ606" s="3"/>
      <c r="DR606" s="3"/>
      <c r="DS606" s="3"/>
      <c r="DT606" s="3"/>
      <c r="DU606" s="3"/>
      <c r="DV606" s="3"/>
      <c r="DW606" s="3"/>
      <c r="DX606" s="3"/>
      <c r="DY606" s="3"/>
      <c r="DZ606" s="3">
        <v>1</v>
      </c>
      <c r="EA606" s="3"/>
      <c r="EB606" s="3"/>
      <c r="EC606" s="3"/>
      <c r="ED606" s="3"/>
      <c r="EE606" s="3"/>
      <c r="EF606" s="3"/>
      <c r="EG606" s="3"/>
      <c r="EH606" s="3"/>
      <c r="EI606" s="3"/>
      <c r="EJ606" s="3"/>
      <c r="EK606" s="3"/>
      <c r="EL606" s="3"/>
      <c r="EM606" s="3"/>
      <c r="EN606" s="3"/>
      <c r="EO606" s="3"/>
      <c r="EP606" s="3"/>
    </row>
    <row r="607" spans="1:146" x14ac:dyDescent="0.3">
      <c r="A607" s="56" t="s">
        <v>2451</v>
      </c>
      <c r="B607" s="23" t="s">
        <v>2016</v>
      </c>
      <c r="C607" s="24" t="s">
        <v>38</v>
      </c>
      <c r="D607" s="25">
        <v>1590715.5</v>
      </c>
      <c r="E607" s="23" t="s">
        <v>2452</v>
      </c>
      <c r="F607" s="23" t="s">
        <v>2453</v>
      </c>
      <c r="G607" s="23" t="s">
        <v>2454</v>
      </c>
      <c r="H607" s="20" t="s">
        <v>3139</v>
      </c>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23"/>
      <c r="DD607" s="23"/>
      <c r="DE607" s="23"/>
      <c r="DF607" s="23"/>
      <c r="DG607" s="3"/>
      <c r="DH607" s="14"/>
      <c r="DI607" s="14"/>
      <c r="DJ607" s="14"/>
      <c r="DK607" s="14"/>
      <c r="DL607" s="14">
        <v>200000</v>
      </c>
      <c r="DM607" s="14"/>
      <c r="DN607" s="3"/>
      <c r="DO607" s="3"/>
      <c r="DP607" s="3"/>
      <c r="DQ607" s="3"/>
      <c r="DR607" s="3"/>
      <c r="DS607" s="3"/>
      <c r="DT607" s="3"/>
      <c r="DU607" s="3"/>
      <c r="DV607" s="3"/>
      <c r="DW607" s="3"/>
      <c r="DX607" s="3"/>
      <c r="DY607" s="3"/>
      <c r="DZ607" s="3">
        <v>1</v>
      </c>
      <c r="EA607" s="3"/>
      <c r="EB607" s="3"/>
      <c r="EC607" s="3"/>
      <c r="ED607" s="3"/>
      <c r="EE607" s="3"/>
      <c r="EF607" s="3"/>
      <c r="EG607" s="3"/>
      <c r="EH607" s="3"/>
      <c r="EI607" s="3"/>
      <c r="EJ607" s="3"/>
      <c r="EK607" s="3"/>
      <c r="EL607" s="3"/>
      <c r="EM607" s="3"/>
      <c r="EN607" s="3"/>
      <c r="EO607" s="3"/>
      <c r="EP607" s="3"/>
    </row>
    <row r="608" spans="1:146" x14ac:dyDescent="0.3">
      <c r="A608" s="56" t="s">
        <v>2455</v>
      </c>
      <c r="B608" s="23" t="s">
        <v>2016</v>
      </c>
      <c r="C608" s="24" t="s">
        <v>38</v>
      </c>
      <c r="D608" s="25">
        <v>850263.5</v>
      </c>
      <c r="E608" s="23" t="s">
        <v>2456</v>
      </c>
      <c r="F608" s="23" t="s">
        <v>2457</v>
      </c>
      <c r="G608" s="23" t="s">
        <v>2458</v>
      </c>
      <c r="H608" s="20" t="s">
        <v>3139</v>
      </c>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23"/>
      <c r="DD608" s="23"/>
      <c r="DE608" s="23"/>
      <c r="DF608" s="23"/>
      <c r="DG608" s="3"/>
      <c r="DH608" s="14"/>
      <c r="DI608" s="14"/>
      <c r="DJ608" s="14"/>
      <c r="DK608" s="14"/>
      <c r="DL608" s="14">
        <v>504400</v>
      </c>
      <c r="DM608" s="14"/>
      <c r="DN608" s="3"/>
      <c r="DO608" s="3"/>
      <c r="DP608" s="3"/>
      <c r="DQ608" s="3"/>
      <c r="DR608" s="3"/>
      <c r="DS608" s="3"/>
      <c r="DT608" s="3"/>
      <c r="DU608" s="3"/>
      <c r="DV608" s="3"/>
      <c r="DW608" s="3"/>
      <c r="DX608" s="3"/>
      <c r="DY608" s="3"/>
      <c r="DZ608" s="3">
        <v>1</v>
      </c>
      <c r="EA608" s="3"/>
      <c r="EB608" s="3"/>
      <c r="EC608" s="3"/>
      <c r="ED608" s="3"/>
      <c r="EE608" s="3"/>
      <c r="EF608" s="3"/>
      <c r="EG608" s="3"/>
      <c r="EH608" s="3"/>
      <c r="EI608" s="3"/>
      <c r="EJ608" s="3"/>
      <c r="EK608" s="3"/>
      <c r="EL608" s="3"/>
      <c r="EM608" s="3"/>
      <c r="EN608" s="3"/>
      <c r="EO608" s="3"/>
      <c r="EP608" s="3"/>
    </row>
    <row r="609" spans="1:146" x14ac:dyDescent="0.3">
      <c r="A609" s="56" t="s">
        <v>2459</v>
      </c>
      <c r="B609" s="23" t="s">
        <v>2016</v>
      </c>
      <c r="C609" s="24" t="s">
        <v>38</v>
      </c>
      <c r="D609" s="25">
        <v>1463728.3</v>
      </c>
      <c r="E609" s="23" t="s">
        <v>2460</v>
      </c>
      <c r="F609" s="23" t="s">
        <v>2255</v>
      </c>
      <c r="G609" s="23" t="s">
        <v>2461</v>
      </c>
      <c r="H609" s="20" t="s">
        <v>3139</v>
      </c>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23"/>
      <c r="DD609" s="23"/>
      <c r="DE609" s="23"/>
      <c r="DF609" s="23"/>
      <c r="DG609" s="3"/>
      <c r="DH609" s="14"/>
      <c r="DI609" s="14"/>
      <c r="DJ609" s="14"/>
      <c r="DK609" s="14"/>
      <c r="DL609" s="14">
        <v>10778</v>
      </c>
      <c r="DM609" s="14"/>
      <c r="DN609" s="3"/>
      <c r="DO609" s="3"/>
      <c r="DP609" s="3"/>
      <c r="DQ609" s="3"/>
      <c r="DR609" s="3"/>
      <c r="DS609" s="3"/>
      <c r="DT609" s="3"/>
      <c r="DU609" s="3"/>
      <c r="DV609" s="3"/>
      <c r="DW609" s="3"/>
      <c r="DX609" s="3"/>
      <c r="DY609" s="3"/>
      <c r="DZ609" s="3">
        <v>1</v>
      </c>
      <c r="EA609" s="3"/>
      <c r="EB609" s="3"/>
      <c r="EC609" s="3"/>
      <c r="ED609" s="3"/>
      <c r="EE609" s="3"/>
      <c r="EF609" s="3"/>
      <c r="EG609" s="3"/>
      <c r="EH609" s="3"/>
      <c r="EI609" s="3"/>
      <c r="EJ609" s="3"/>
      <c r="EK609" s="3"/>
      <c r="EL609" s="3"/>
      <c r="EM609" s="3"/>
      <c r="EN609" s="3"/>
      <c r="EO609" s="3"/>
      <c r="EP609" s="3"/>
    </row>
    <row r="610" spans="1:146" x14ac:dyDescent="0.3">
      <c r="A610" s="56" t="s">
        <v>2462</v>
      </c>
      <c r="B610" s="23" t="s">
        <v>2016</v>
      </c>
      <c r="C610" s="24" t="s">
        <v>38</v>
      </c>
      <c r="D610" s="25">
        <v>540215.37</v>
      </c>
      <c r="E610" s="23" t="s">
        <v>2463</v>
      </c>
      <c r="F610" s="23" t="s">
        <v>2464</v>
      </c>
      <c r="G610" s="23" t="s">
        <v>2465</v>
      </c>
      <c r="H610" s="20" t="s">
        <v>3139</v>
      </c>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23"/>
      <c r="DD610" s="23"/>
      <c r="DE610" s="23"/>
      <c r="DF610" s="23"/>
      <c r="DG610" s="3"/>
      <c r="DH610" s="14"/>
      <c r="DI610" s="14"/>
      <c r="DJ610" s="14"/>
      <c r="DK610" s="14"/>
      <c r="DL610" s="14">
        <v>5000</v>
      </c>
      <c r="DM610" s="14"/>
      <c r="DN610" s="3"/>
      <c r="DO610" s="3"/>
      <c r="DP610" s="3"/>
      <c r="DQ610" s="3"/>
      <c r="DR610" s="3"/>
      <c r="DS610" s="3"/>
      <c r="DT610" s="3"/>
      <c r="DU610" s="3"/>
      <c r="DV610" s="3"/>
      <c r="DW610" s="3"/>
      <c r="DX610" s="3"/>
      <c r="DY610" s="3"/>
      <c r="DZ610" s="3">
        <v>1</v>
      </c>
      <c r="EA610" s="3"/>
      <c r="EB610" s="3"/>
      <c r="EC610" s="3"/>
      <c r="ED610" s="3"/>
      <c r="EE610" s="3"/>
      <c r="EF610" s="3"/>
      <c r="EG610" s="3"/>
      <c r="EH610" s="3"/>
      <c r="EI610" s="3"/>
      <c r="EJ610" s="3"/>
      <c r="EK610" s="3"/>
      <c r="EL610" s="3"/>
      <c r="EM610" s="3"/>
      <c r="EN610" s="3"/>
      <c r="EO610" s="3"/>
      <c r="EP610" s="3"/>
    </row>
    <row r="611" spans="1:146" x14ac:dyDescent="0.3">
      <c r="A611" s="56" t="s">
        <v>2466</v>
      </c>
      <c r="B611" s="23" t="s">
        <v>2016</v>
      </c>
      <c r="C611" s="24" t="s">
        <v>38</v>
      </c>
      <c r="D611" s="25">
        <v>373968.52</v>
      </c>
      <c r="E611" s="23" t="s">
        <v>2467</v>
      </c>
      <c r="F611" s="23" t="s">
        <v>2468</v>
      </c>
      <c r="G611" s="23" t="s">
        <v>2469</v>
      </c>
      <c r="H611" s="20" t="s">
        <v>3139</v>
      </c>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23"/>
      <c r="DD611" s="23"/>
      <c r="DE611" s="23"/>
      <c r="DF611" s="23"/>
      <c r="DG611" s="3"/>
      <c r="DH611" s="14"/>
      <c r="DI611" s="14"/>
      <c r="DJ611" s="14"/>
      <c r="DK611" s="14"/>
      <c r="DL611" s="14">
        <v>101400</v>
      </c>
      <c r="DM611" s="14"/>
      <c r="DN611" s="3"/>
      <c r="DO611" s="3"/>
      <c r="DP611" s="3"/>
      <c r="DQ611" s="3"/>
      <c r="DR611" s="3"/>
      <c r="DS611" s="3"/>
      <c r="DT611" s="3"/>
      <c r="DU611" s="3"/>
      <c r="DV611" s="3"/>
      <c r="DW611" s="3"/>
      <c r="DX611" s="3"/>
      <c r="DY611" s="3"/>
      <c r="DZ611" s="3">
        <v>1</v>
      </c>
      <c r="EA611" s="3"/>
      <c r="EB611" s="3"/>
      <c r="EC611" s="3"/>
      <c r="ED611" s="3"/>
      <c r="EE611" s="3"/>
      <c r="EF611" s="3"/>
      <c r="EG611" s="3"/>
      <c r="EH611" s="3"/>
      <c r="EI611" s="3"/>
      <c r="EJ611" s="3"/>
      <c r="EK611" s="3"/>
      <c r="EL611" s="3"/>
      <c r="EM611" s="3"/>
      <c r="EN611" s="3"/>
      <c r="EO611" s="3"/>
      <c r="EP611" s="3"/>
    </row>
    <row r="612" spans="1:146" x14ac:dyDescent="0.3">
      <c r="A612" s="56" t="s">
        <v>2470</v>
      </c>
      <c r="B612" s="23" t="s">
        <v>2016</v>
      </c>
      <c r="C612" s="24" t="s">
        <v>38</v>
      </c>
      <c r="D612" s="25">
        <v>106513</v>
      </c>
      <c r="E612" s="23" t="s">
        <v>2471</v>
      </c>
      <c r="F612" s="23" t="s">
        <v>2472</v>
      </c>
      <c r="G612" s="23" t="s">
        <v>2473</v>
      </c>
      <c r="H612" s="20" t="s">
        <v>3139</v>
      </c>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23"/>
      <c r="DD612" s="23"/>
      <c r="DE612" s="23"/>
      <c r="DF612" s="23"/>
      <c r="DG612" s="3"/>
      <c r="DH612" s="14"/>
      <c r="DI612" s="14"/>
      <c r="DJ612" s="14"/>
      <c r="DK612" s="14"/>
      <c r="DL612" s="14">
        <v>250000</v>
      </c>
      <c r="DM612" s="14"/>
      <c r="DN612" s="3"/>
      <c r="DO612" s="3"/>
      <c r="DP612" s="3"/>
      <c r="DQ612" s="3"/>
      <c r="DR612" s="3"/>
      <c r="DS612" s="3"/>
      <c r="DT612" s="3"/>
      <c r="DU612" s="3"/>
      <c r="DV612" s="3"/>
      <c r="DW612" s="3"/>
      <c r="DX612" s="3"/>
      <c r="DY612" s="3"/>
      <c r="DZ612" s="3">
        <v>1</v>
      </c>
      <c r="EA612" s="3"/>
      <c r="EB612" s="3"/>
      <c r="EC612" s="3"/>
      <c r="ED612" s="3"/>
      <c r="EE612" s="3"/>
      <c r="EF612" s="3"/>
      <c r="EG612" s="3"/>
      <c r="EH612" s="3"/>
      <c r="EI612" s="3"/>
      <c r="EJ612" s="3"/>
      <c r="EK612" s="3"/>
      <c r="EL612" s="3"/>
      <c r="EM612" s="3"/>
      <c r="EN612" s="3"/>
      <c r="EO612" s="3"/>
      <c r="EP612" s="3"/>
    </row>
    <row r="613" spans="1:146" x14ac:dyDescent="0.3">
      <c r="A613" s="56" t="s">
        <v>2474</v>
      </c>
      <c r="B613" s="23" t="s">
        <v>2016</v>
      </c>
      <c r="C613" s="24" t="s">
        <v>39</v>
      </c>
      <c r="D613" s="25">
        <v>498259.65</v>
      </c>
      <c r="E613" s="23" t="s">
        <v>2475</v>
      </c>
      <c r="F613" s="23" t="s">
        <v>2306</v>
      </c>
      <c r="G613" s="23" t="s">
        <v>2476</v>
      </c>
      <c r="H613" s="20" t="s">
        <v>3139</v>
      </c>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23"/>
      <c r="DD613" s="23"/>
      <c r="DE613" s="23"/>
      <c r="DF613" s="2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c r="EE613" s="3">
        <v>5200</v>
      </c>
      <c r="EF613" s="3">
        <v>1</v>
      </c>
      <c r="EG613" s="3"/>
      <c r="EH613" s="3"/>
      <c r="EI613" s="3"/>
      <c r="EJ613" s="3"/>
      <c r="EK613" s="3"/>
      <c r="EL613" s="3"/>
      <c r="EM613" s="3"/>
      <c r="EN613" s="3"/>
      <c r="EO613" s="3"/>
      <c r="EP613" s="3"/>
    </row>
    <row r="614" spans="1:146" x14ac:dyDescent="0.3">
      <c r="A614" s="56" t="s">
        <v>2477</v>
      </c>
      <c r="B614" s="23" t="s">
        <v>2016</v>
      </c>
      <c r="C614" s="24" t="s">
        <v>39</v>
      </c>
      <c r="D614" s="25">
        <v>1403604.52</v>
      </c>
      <c r="E614" s="23" t="s">
        <v>2478</v>
      </c>
      <c r="F614" s="23" t="s">
        <v>2018</v>
      </c>
      <c r="G614" s="23" t="s">
        <v>2479</v>
      </c>
      <c r="H614" s="20" t="s">
        <v>3139</v>
      </c>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23"/>
      <c r="DD614" s="23"/>
      <c r="DE614" s="23"/>
      <c r="DF614" s="2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c r="EE614" s="3">
        <v>1000</v>
      </c>
      <c r="EF614" s="3">
        <v>1</v>
      </c>
      <c r="EG614" s="3"/>
      <c r="EH614" s="3"/>
      <c r="EI614" s="3"/>
      <c r="EJ614" s="3"/>
      <c r="EK614" s="3"/>
      <c r="EL614" s="3"/>
      <c r="EM614" s="3"/>
      <c r="EN614" s="3"/>
      <c r="EO614" s="3"/>
      <c r="EP614" s="3"/>
    </row>
    <row r="615" spans="1:146" x14ac:dyDescent="0.3">
      <c r="A615" s="56" t="s">
        <v>2480</v>
      </c>
      <c r="B615" s="23" t="s">
        <v>2016</v>
      </c>
      <c r="C615" s="24" t="s">
        <v>39</v>
      </c>
      <c r="D615" s="25">
        <v>3219446.89</v>
      </c>
      <c r="E615" s="23" t="s">
        <v>2481</v>
      </c>
      <c r="F615" s="23" t="s">
        <v>2219</v>
      </c>
      <c r="G615" s="23" t="s">
        <v>2482</v>
      </c>
      <c r="H615" s="20" t="s">
        <v>3139</v>
      </c>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23"/>
      <c r="DD615" s="23"/>
      <c r="DE615" s="23"/>
      <c r="DF615" s="2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c r="EE615" s="3">
        <v>15000</v>
      </c>
      <c r="EF615" s="3">
        <v>1</v>
      </c>
      <c r="EG615" s="3"/>
      <c r="EH615" s="3"/>
      <c r="EI615" s="3"/>
      <c r="EJ615" s="3"/>
      <c r="EK615" s="3"/>
      <c r="EL615" s="3"/>
      <c r="EM615" s="3"/>
      <c r="EN615" s="3"/>
      <c r="EO615" s="3"/>
      <c r="EP615" s="3"/>
    </row>
    <row r="616" spans="1:146" x14ac:dyDescent="0.3">
      <c r="A616" s="56" t="s">
        <v>2483</v>
      </c>
      <c r="B616" s="23" t="s">
        <v>2016</v>
      </c>
      <c r="C616" s="24" t="s">
        <v>39</v>
      </c>
      <c r="D616" s="25">
        <v>1974750</v>
      </c>
      <c r="E616" s="23" t="s">
        <v>2484</v>
      </c>
      <c r="F616" s="23" t="s">
        <v>2336</v>
      </c>
      <c r="G616" s="23" t="s">
        <v>2485</v>
      </c>
      <c r="H616" s="20" t="s">
        <v>3139</v>
      </c>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23"/>
      <c r="DD616" s="23"/>
      <c r="DE616" s="23"/>
      <c r="DF616" s="23"/>
      <c r="DG616" s="3"/>
      <c r="DH616" s="14"/>
      <c r="DI616" s="14"/>
      <c r="DJ616" s="14"/>
      <c r="DK616" s="14"/>
      <c r="DL616" s="14"/>
      <c r="DM616" s="14">
        <v>13000</v>
      </c>
      <c r="DN616" s="3"/>
      <c r="DO616" s="3"/>
      <c r="DP616" s="3"/>
      <c r="DQ616" s="3"/>
      <c r="DR616" s="3"/>
      <c r="DS616" s="3"/>
      <c r="DT616" s="3"/>
      <c r="DU616" s="3"/>
      <c r="DV616" s="3"/>
      <c r="DW616" s="3"/>
      <c r="DX616" s="3"/>
      <c r="DY616" s="3"/>
      <c r="DZ616" s="3"/>
      <c r="EA616" s="3"/>
      <c r="EB616" s="3"/>
      <c r="EC616" s="3"/>
      <c r="ED616" s="3"/>
      <c r="EE616" s="16" t="s">
        <v>3159</v>
      </c>
      <c r="EF616" s="3">
        <v>1</v>
      </c>
      <c r="EG616" s="3"/>
      <c r="EH616" s="3"/>
      <c r="EI616" s="3"/>
      <c r="EJ616" s="3"/>
      <c r="EK616" s="3"/>
      <c r="EL616" s="3"/>
      <c r="EM616" s="3"/>
      <c r="EN616" s="3"/>
      <c r="EO616" s="3"/>
      <c r="EP616" s="3"/>
    </row>
    <row r="617" spans="1:146" x14ac:dyDescent="0.3">
      <c r="A617" s="56" t="s">
        <v>2486</v>
      </c>
      <c r="B617" s="23" t="s">
        <v>2016</v>
      </c>
      <c r="C617" s="24" t="s">
        <v>39</v>
      </c>
      <c r="D617" s="25">
        <v>6644479.3799999999</v>
      </c>
      <c r="E617" s="23" t="s">
        <v>2487</v>
      </c>
      <c r="F617" s="23" t="s">
        <v>2091</v>
      </c>
      <c r="G617" s="23" t="s">
        <v>2488</v>
      </c>
      <c r="H617" s="20" t="s">
        <v>3139</v>
      </c>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23"/>
      <c r="DD617" s="23"/>
      <c r="DE617" s="23"/>
      <c r="DF617" s="2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c r="EE617" s="3">
        <v>30000</v>
      </c>
      <c r="EF617" s="3">
        <v>1</v>
      </c>
      <c r="EG617" s="3"/>
      <c r="EH617" s="3"/>
      <c r="EI617" s="3"/>
      <c r="EJ617" s="3"/>
      <c r="EK617" s="3"/>
      <c r="EL617" s="3"/>
      <c r="EM617" s="3"/>
      <c r="EN617" s="3"/>
      <c r="EO617" s="3"/>
      <c r="EP617" s="3"/>
    </row>
    <row r="618" spans="1:146" x14ac:dyDescent="0.3">
      <c r="A618" s="56" t="s">
        <v>2489</v>
      </c>
      <c r="B618" s="23" t="s">
        <v>2016</v>
      </c>
      <c r="C618" s="24" t="s">
        <v>39</v>
      </c>
      <c r="D618" s="25">
        <v>15024159.810000001</v>
      </c>
      <c r="E618" s="23" t="s">
        <v>2490</v>
      </c>
      <c r="F618" s="23" t="s">
        <v>2091</v>
      </c>
      <c r="G618" s="23" t="s">
        <v>2491</v>
      </c>
      <c r="H618" s="20" t="s">
        <v>3139</v>
      </c>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23"/>
      <c r="DD618" s="23"/>
      <c r="DE618" s="23"/>
      <c r="DF618" s="2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c r="EE618" s="3">
        <v>30000</v>
      </c>
      <c r="EF618" s="3">
        <v>1</v>
      </c>
      <c r="EG618" s="3"/>
      <c r="EH618" s="3"/>
      <c r="EI618" s="3"/>
      <c r="EJ618" s="3"/>
      <c r="EK618" s="3"/>
      <c r="EL618" s="3"/>
      <c r="EM618" s="3"/>
      <c r="EN618" s="3"/>
      <c r="EO618" s="3"/>
      <c r="EP618" s="3"/>
    </row>
    <row r="619" spans="1:146" x14ac:dyDescent="0.3">
      <c r="A619" s="56" t="s">
        <v>2492</v>
      </c>
      <c r="B619" s="23" t="s">
        <v>2016</v>
      </c>
      <c r="C619" s="24" t="s">
        <v>39</v>
      </c>
      <c r="D619" s="25">
        <v>1813200.76</v>
      </c>
      <c r="E619" s="23" t="s">
        <v>2493</v>
      </c>
      <c r="F619" s="23" t="s">
        <v>2255</v>
      </c>
      <c r="G619" s="23" t="s">
        <v>2494</v>
      </c>
      <c r="H619" s="20" t="s">
        <v>3139</v>
      </c>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23"/>
      <c r="DD619" s="23"/>
      <c r="DE619" s="23"/>
      <c r="DF619" s="2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v>20000</v>
      </c>
      <c r="EF619" s="3">
        <v>1</v>
      </c>
      <c r="EG619" s="3"/>
      <c r="EH619" s="3"/>
      <c r="EI619" s="3"/>
      <c r="EJ619" s="3"/>
      <c r="EK619" s="3"/>
      <c r="EL619" s="3"/>
      <c r="EM619" s="3"/>
      <c r="EN619" s="3"/>
      <c r="EO619" s="3"/>
      <c r="EP619" s="3"/>
    </row>
    <row r="620" spans="1:146" x14ac:dyDescent="0.3">
      <c r="A620" s="56" t="s">
        <v>2495</v>
      </c>
      <c r="B620" s="23" t="s">
        <v>2016</v>
      </c>
      <c r="C620" s="24" t="s">
        <v>39</v>
      </c>
      <c r="D620" s="25">
        <v>9799050.3399999999</v>
      </c>
      <c r="E620" s="23" t="s">
        <v>2496</v>
      </c>
      <c r="F620" s="23" t="s">
        <v>2030</v>
      </c>
      <c r="G620" s="23" t="s">
        <v>2497</v>
      </c>
      <c r="H620" s="20" t="s">
        <v>3139</v>
      </c>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23"/>
      <c r="DD620" s="23"/>
      <c r="DE620" s="23"/>
      <c r="DF620" s="2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v>25000</v>
      </c>
      <c r="EF620" s="3">
        <v>1</v>
      </c>
      <c r="EG620" s="3"/>
      <c r="EH620" s="3"/>
      <c r="EI620" s="3"/>
      <c r="EJ620" s="3"/>
      <c r="EK620" s="3"/>
      <c r="EL620" s="3"/>
      <c r="EM620" s="3"/>
      <c r="EN620" s="3"/>
      <c r="EO620" s="3"/>
      <c r="EP620" s="3"/>
    </row>
    <row r="621" spans="1:146" x14ac:dyDescent="0.3">
      <c r="A621" s="56" t="s">
        <v>2498</v>
      </c>
      <c r="B621" s="23" t="s">
        <v>2016</v>
      </c>
      <c r="C621" s="24" t="s">
        <v>39</v>
      </c>
      <c r="D621" s="25">
        <v>16541720.42</v>
      </c>
      <c r="E621" s="23" t="s">
        <v>2499</v>
      </c>
      <c r="F621" s="23" t="s">
        <v>2187</v>
      </c>
      <c r="G621" s="23" t="s">
        <v>2500</v>
      </c>
      <c r="H621" s="20" t="s">
        <v>3139</v>
      </c>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23"/>
      <c r="DD621" s="23"/>
      <c r="DE621" s="23"/>
      <c r="DF621" s="2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v>20000</v>
      </c>
      <c r="EF621" s="3">
        <v>1</v>
      </c>
      <c r="EG621" s="3"/>
      <c r="EH621" s="3"/>
      <c r="EI621" s="3"/>
      <c r="EJ621" s="3"/>
      <c r="EK621" s="3"/>
      <c r="EL621" s="3"/>
      <c r="EM621" s="3"/>
      <c r="EN621" s="3"/>
      <c r="EO621" s="3"/>
      <c r="EP621" s="3"/>
    </row>
    <row r="622" spans="1:146" x14ac:dyDescent="0.3">
      <c r="A622" s="56" t="s">
        <v>2501</v>
      </c>
      <c r="B622" s="23" t="s">
        <v>2016</v>
      </c>
      <c r="C622" s="24" t="s">
        <v>39</v>
      </c>
      <c r="D622" s="25">
        <v>1765446.54</v>
      </c>
      <c r="E622" s="23" t="s">
        <v>2502</v>
      </c>
      <c r="F622" s="23" t="s">
        <v>2503</v>
      </c>
      <c r="G622" s="23" t="s">
        <v>2504</v>
      </c>
      <c r="H622" s="20" t="s">
        <v>3139</v>
      </c>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23"/>
      <c r="DD622" s="23"/>
      <c r="DE622" s="23"/>
      <c r="DF622" s="2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c r="EE622" s="3">
        <v>19000</v>
      </c>
      <c r="EF622" s="3">
        <v>1</v>
      </c>
      <c r="EG622" s="3"/>
      <c r="EH622" s="3"/>
      <c r="EI622" s="3"/>
      <c r="EJ622" s="3"/>
      <c r="EK622" s="3"/>
      <c r="EL622" s="3"/>
      <c r="EM622" s="3"/>
      <c r="EN622" s="3"/>
      <c r="EO622" s="3"/>
      <c r="EP622" s="3"/>
    </row>
    <row r="623" spans="1:146" x14ac:dyDescent="0.3">
      <c r="A623" s="56" t="s">
        <v>2505</v>
      </c>
      <c r="B623" s="23" t="s">
        <v>2016</v>
      </c>
      <c r="C623" s="24" t="s">
        <v>39</v>
      </c>
      <c r="D623" s="25">
        <v>10116841.9</v>
      </c>
      <c r="E623" s="23" t="s">
        <v>2506</v>
      </c>
      <c r="F623" s="23" t="s">
        <v>2503</v>
      </c>
      <c r="G623" s="23" t="s">
        <v>2507</v>
      </c>
      <c r="H623" s="20" t="s">
        <v>3139</v>
      </c>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23"/>
      <c r="DD623" s="23"/>
      <c r="DE623" s="23"/>
      <c r="DF623" s="2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c r="EE623" s="3">
        <v>25000</v>
      </c>
      <c r="EF623" s="3">
        <v>1</v>
      </c>
      <c r="EG623" s="3"/>
      <c r="EH623" s="3"/>
      <c r="EI623" s="3"/>
      <c r="EJ623" s="3"/>
      <c r="EK623" s="3"/>
      <c r="EL623" s="3"/>
      <c r="EM623" s="3"/>
      <c r="EN623" s="3"/>
      <c r="EO623" s="3"/>
      <c r="EP623" s="3"/>
    </row>
    <row r="624" spans="1:146" x14ac:dyDescent="0.3">
      <c r="A624" s="56" t="s">
        <v>2508</v>
      </c>
      <c r="B624" s="23" t="s">
        <v>2016</v>
      </c>
      <c r="C624" s="24" t="s">
        <v>39</v>
      </c>
      <c r="D624" s="25">
        <v>2505800</v>
      </c>
      <c r="E624" s="23" t="s">
        <v>2509</v>
      </c>
      <c r="F624" s="23" t="s">
        <v>2118</v>
      </c>
      <c r="G624" s="23" t="s">
        <v>2510</v>
      </c>
      <c r="H624" s="20" t="s">
        <v>3139</v>
      </c>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23"/>
      <c r="DD624" s="23"/>
      <c r="DE624" s="23"/>
      <c r="DF624" s="2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v>7366</v>
      </c>
      <c r="EF624" s="3">
        <v>1</v>
      </c>
      <c r="EG624" s="3"/>
      <c r="EH624" s="3"/>
      <c r="EI624" s="3"/>
      <c r="EJ624" s="3"/>
      <c r="EK624" s="3"/>
      <c r="EL624" s="3"/>
      <c r="EM624" s="3"/>
      <c r="EN624" s="3"/>
      <c r="EO624" s="3"/>
      <c r="EP624" s="3"/>
    </row>
    <row r="625" spans="1:146" x14ac:dyDescent="0.3">
      <c r="A625" s="56" t="s">
        <v>2511</v>
      </c>
      <c r="B625" s="23" t="s">
        <v>2016</v>
      </c>
      <c r="C625" s="24" t="s">
        <v>39</v>
      </c>
      <c r="D625" s="25">
        <v>573033.64</v>
      </c>
      <c r="E625" s="23" t="s">
        <v>2512</v>
      </c>
      <c r="F625" s="23" t="s">
        <v>2513</v>
      </c>
      <c r="G625" s="23" t="s">
        <v>2514</v>
      </c>
      <c r="H625" s="20" t="s">
        <v>3139</v>
      </c>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23"/>
      <c r="DD625" s="23"/>
      <c r="DE625" s="23"/>
      <c r="DF625" s="2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c r="EE625" s="3">
        <v>3000</v>
      </c>
      <c r="EF625" s="3">
        <v>1</v>
      </c>
      <c r="EG625" s="3"/>
      <c r="EH625" s="3"/>
      <c r="EI625" s="3"/>
      <c r="EJ625" s="3"/>
      <c r="EK625" s="3"/>
      <c r="EL625" s="3"/>
      <c r="EM625" s="3"/>
      <c r="EN625" s="3"/>
      <c r="EO625" s="3"/>
      <c r="EP625" s="3"/>
    </row>
    <row r="626" spans="1:146" x14ac:dyDescent="0.3">
      <c r="A626" s="56" t="s">
        <v>2515</v>
      </c>
      <c r="B626" s="23" t="s">
        <v>2016</v>
      </c>
      <c r="C626" s="24" t="s">
        <v>39</v>
      </c>
      <c r="D626" s="25">
        <v>4328516.6500000004</v>
      </c>
      <c r="E626" s="23" t="s">
        <v>2516</v>
      </c>
      <c r="F626" s="23" t="s">
        <v>2310</v>
      </c>
      <c r="G626" s="23" t="s">
        <v>2517</v>
      </c>
      <c r="H626" s="20" t="s">
        <v>3139</v>
      </c>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23"/>
      <c r="DD626" s="23"/>
      <c r="DE626" s="23"/>
      <c r="DF626" s="2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c r="EE626" s="3">
        <v>30000</v>
      </c>
      <c r="EF626" s="3">
        <v>1</v>
      </c>
      <c r="EG626" s="3"/>
      <c r="EH626" s="3"/>
      <c r="EI626" s="3"/>
      <c r="EJ626" s="3"/>
      <c r="EK626" s="3"/>
      <c r="EL626" s="3"/>
      <c r="EM626" s="3"/>
      <c r="EN626" s="3"/>
      <c r="EO626" s="3"/>
      <c r="EP626" s="3"/>
    </row>
    <row r="627" spans="1:146" x14ac:dyDescent="0.3">
      <c r="A627" s="56" t="s">
        <v>2518</v>
      </c>
      <c r="B627" s="23" t="s">
        <v>2016</v>
      </c>
      <c r="C627" s="24" t="s">
        <v>39</v>
      </c>
      <c r="D627" s="25">
        <v>390698.13</v>
      </c>
      <c r="E627" s="23" t="s">
        <v>2519</v>
      </c>
      <c r="F627" s="23" t="s">
        <v>2310</v>
      </c>
      <c r="G627" s="23" t="s">
        <v>2520</v>
      </c>
      <c r="H627" s="20" t="s">
        <v>3139</v>
      </c>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23"/>
      <c r="DD627" s="23"/>
      <c r="DE627" s="23"/>
      <c r="DF627" s="2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c r="EE627" s="3">
        <v>500</v>
      </c>
      <c r="EF627" s="3">
        <v>1</v>
      </c>
      <c r="EG627" s="3"/>
      <c r="EH627" s="3"/>
      <c r="EI627" s="3"/>
      <c r="EJ627" s="3"/>
      <c r="EK627" s="3"/>
      <c r="EL627" s="3"/>
      <c r="EM627" s="3"/>
      <c r="EN627" s="3"/>
      <c r="EO627" s="3"/>
      <c r="EP627" s="3"/>
    </row>
    <row r="628" spans="1:146" x14ac:dyDescent="0.3">
      <c r="A628" s="56" t="s">
        <v>2521</v>
      </c>
      <c r="B628" s="23" t="s">
        <v>2016</v>
      </c>
      <c r="C628" s="24" t="s">
        <v>39</v>
      </c>
      <c r="D628" s="25">
        <v>7916811.9199999999</v>
      </c>
      <c r="E628" s="23" t="s">
        <v>2522</v>
      </c>
      <c r="F628" s="23" t="s">
        <v>2034</v>
      </c>
      <c r="G628" s="23" t="s">
        <v>2523</v>
      </c>
      <c r="H628" s="20" t="s">
        <v>3139</v>
      </c>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23"/>
      <c r="DD628" s="23"/>
      <c r="DE628" s="23"/>
      <c r="DF628" s="2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v>27705</v>
      </c>
      <c r="EF628" s="3">
        <v>1</v>
      </c>
      <c r="EG628" s="3"/>
      <c r="EH628" s="3"/>
      <c r="EI628" s="3"/>
      <c r="EJ628" s="3"/>
      <c r="EK628" s="3"/>
      <c r="EL628" s="3"/>
      <c r="EM628" s="3"/>
      <c r="EN628" s="3"/>
      <c r="EO628" s="3"/>
      <c r="EP628" s="3"/>
    </row>
    <row r="629" spans="1:146" x14ac:dyDescent="0.3">
      <c r="A629" s="56" t="s">
        <v>2524</v>
      </c>
      <c r="B629" s="23" t="s">
        <v>2016</v>
      </c>
      <c r="C629" s="24" t="s">
        <v>39</v>
      </c>
      <c r="D629" s="25">
        <v>12647345.130000001</v>
      </c>
      <c r="E629" s="23" t="s">
        <v>2525</v>
      </c>
      <c r="F629" s="23" t="s">
        <v>2034</v>
      </c>
      <c r="G629" s="23" t="s">
        <v>2526</v>
      </c>
      <c r="H629" s="20" t="s">
        <v>3139</v>
      </c>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23"/>
      <c r="DD629" s="23"/>
      <c r="DE629" s="23"/>
      <c r="DF629" s="2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v>120000</v>
      </c>
      <c r="EF629" s="3">
        <v>1</v>
      </c>
      <c r="EG629" s="3"/>
      <c r="EH629" s="3"/>
      <c r="EI629" s="3"/>
      <c r="EJ629" s="3"/>
      <c r="EK629" s="3"/>
      <c r="EL629" s="3"/>
      <c r="EM629" s="3"/>
      <c r="EN629" s="3"/>
      <c r="EO629" s="3"/>
      <c r="EP629" s="3"/>
    </row>
    <row r="630" spans="1:146" x14ac:dyDescent="0.3">
      <c r="A630" s="56" t="s">
        <v>2527</v>
      </c>
      <c r="B630" s="23" t="s">
        <v>2528</v>
      </c>
      <c r="C630" s="24" t="s">
        <v>2529</v>
      </c>
      <c r="D630" s="25">
        <v>33320</v>
      </c>
      <c r="E630" s="23" t="s">
        <v>2530</v>
      </c>
      <c r="F630" s="23" t="s">
        <v>2531</v>
      </c>
      <c r="G630" s="23" t="s">
        <v>2532</v>
      </c>
      <c r="H630" s="20" t="s">
        <v>3139</v>
      </c>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23"/>
      <c r="DD630" s="23"/>
      <c r="DE630" s="23"/>
      <c r="DF630" s="2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c r="EG630" s="3">
        <v>1</v>
      </c>
      <c r="EH630" s="3"/>
      <c r="EI630" s="3"/>
      <c r="EJ630" s="3"/>
      <c r="EK630" s="3"/>
      <c r="EL630" s="3"/>
      <c r="EM630" s="3"/>
      <c r="EN630" s="3"/>
      <c r="EO630" s="3"/>
      <c r="EP630" s="3"/>
    </row>
    <row r="631" spans="1:146" x14ac:dyDescent="0.3">
      <c r="A631" s="56" t="s">
        <v>2533</v>
      </c>
      <c r="B631" s="23" t="s">
        <v>2528</v>
      </c>
      <c r="C631" s="24" t="s">
        <v>2529</v>
      </c>
      <c r="D631" s="25">
        <v>1168750</v>
      </c>
      <c r="E631" s="23" t="s">
        <v>2534</v>
      </c>
      <c r="F631" s="23" t="s">
        <v>2299</v>
      </c>
      <c r="G631" s="23" t="s">
        <v>2535</v>
      </c>
      <c r="H631" s="20" t="s">
        <v>3139</v>
      </c>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23"/>
      <c r="DD631" s="23"/>
      <c r="DE631" s="23"/>
      <c r="DF631" s="2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c r="EG631" s="3">
        <v>3</v>
      </c>
      <c r="EH631" s="3"/>
      <c r="EI631" s="3"/>
      <c r="EJ631" s="3">
        <v>1</v>
      </c>
      <c r="EK631" s="3"/>
      <c r="EL631" s="3"/>
      <c r="EM631" s="3"/>
      <c r="EN631" s="3"/>
      <c r="EO631" s="3"/>
      <c r="EP631" s="3"/>
    </row>
    <row r="632" spans="1:146" x14ac:dyDescent="0.3">
      <c r="A632" s="56" t="s">
        <v>2536</v>
      </c>
      <c r="B632" s="23" t="s">
        <v>2528</v>
      </c>
      <c r="C632" s="24" t="s">
        <v>2529</v>
      </c>
      <c r="D632" s="25">
        <v>421390.77</v>
      </c>
      <c r="E632" s="23" t="s">
        <v>2537</v>
      </c>
      <c r="F632" s="23" t="s">
        <v>2538</v>
      </c>
      <c r="G632" s="23" t="s">
        <v>2539</v>
      </c>
      <c r="H632" s="20" t="s">
        <v>3139</v>
      </c>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23"/>
      <c r="DD632" s="23"/>
      <c r="DE632" s="23"/>
      <c r="DF632" s="2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c r="EG632" s="3">
        <v>6</v>
      </c>
      <c r="EH632" s="3"/>
      <c r="EI632" s="3"/>
      <c r="EJ632" s="3">
        <v>0</v>
      </c>
      <c r="EK632" s="3"/>
      <c r="EL632" s="3"/>
      <c r="EM632" s="3"/>
      <c r="EN632" s="3"/>
      <c r="EO632" s="3"/>
      <c r="EP632" s="3"/>
    </row>
    <row r="633" spans="1:146" x14ac:dyDescent="0.3">
      <c r="A633" s="56" t="s">
        <v>2540</v>
      </c>
      <c r="B633" s="23" t="s">
        <v>2528</v>
      </c>
      <c r="C633" s="24" t="s">
        <v>2541</v>
      </c>
      <c r="D633" s="25">
        <v>7887501.6399999997</v>
      </c>
      <c r="E633" s="23" t="s">
        <v>2542</v>
      </c>
      <c r="F633" s="23" t="s">
        <v>2543</v>
      </c>
      <c r="G633" s="23" t="s">
        <v>2544</v>
      </c>
      <c r="H633" s="20" t="s">
        <v>3139</v>
      </c>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23"/>
      <c r="DD633" s="23"/>
      <c r="DE633" s="23"/>
      <c r="DF633" s="2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c r="EF633" s="3"/>
      <c r="EG633" s="3"/>
      <c r="EH633" s="3">
        <v>3</v>
      </c>
      <c r="EI633" s="3">
        <v>7.33</v>
      </c>
      <c r="EJ633" s="3"/>
      <c r="EK633" s="3"/>
      <c r="EL633" s="3">
        <v>6.33</v>
      </c>
      <c r="EM633" s="3"/>
      <c r="EN633" s="3"/>
      <c r="EO633" s="3"/>
      <c r="EP633" s="3">
        <v>3</v>
      </c>
    </row>
    <row r="634" spans="1:146" x14ac:dyDescent="0.3">
      <c r="A634" s="56" t="s">
        <v>2545</v>
      </c>
      <c r="B634" s="23" t="s">
        <v>2528</v>
      </c>
      <c r="C634" s="24" t="s">
        <v>2541</v>
      </c>
      <c r="D634" s="25">
        <v>7995512.1399999997</v>
      </c>
      <c r="E634" s="23" t="s">
        <v>2546</v>
      </c>
      <c r="F634" s="23" t="s">
        <v>369</v>
      </c>
      <c r="G634" s="23" t="s">
        <v>2547</v>
      </c>
      <c r="H634" s="20" t="s">
        <v>3139</v>
      </c>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23"/>
      <c r="DD634" s="23"/>
      <c r="DE634" s="23"/>
      <c r="DF634" s="2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c r="EF634" s="3"/>
      <c r="EG634" s="3"/>
      <c r="EH634" s="3">
        <v>1</v>
      </c>
      <c r="EI634" s="3">
        <v>9.14</v>
      </c>
      <c r="EJ634" s="3"/>
      <c r="EK634" s="3"/>
      <c r="EL634" s="53" t="s">
        <v>3178</v>
      </c>
      <c r="EM634" s="3"/>
      <c r="EN634" s="3"/>
      <c r="EO634" s="3"/>
      <c r="EP634" s="3"/>
    </row>
    <row r="635" spans="1:146" x14ac:dyDescent="0.3">
      <c r="A635" s="56" t="s">
        <v>2548</v>
      </c>
      <c r="B635" s="23" t="s">
        <v>2528</v>
      </c>
      <c r="C635" s="24" t="s">
        <v>2541</v>
      </c>
      <c r="D635" s="25">
        <v>42299103.780000001</v>
      </c>
      <c r="E635" s="23" t="s">
        <v>2549</v>
      </c>
      <c r="F635" s="23" t="s">
        <v>233</v>
      </c>
      <c r="G635" s="23" t="s">
        <v>2550</v>
      </c>
      <c r="H635" s="20" t="s">
        <v>3139</v>
      </c>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23"/>
      <c r="DD635" s="23"/>
      <c r="DE635" s="23"/>
      <c r="DF635" s="2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c r="EF635" s="3"/>
      <c r="EG635" s="3"/>
      <c r="EH635" s="3">
        <v>1</v>
      </c>
      <c r="EI635" s="3">
        <v>32.700000000000003</v>
      </c>
      <c r="EJ635" s="3"/>
      <c r="EK635" s="3"/>
      <c r="EL635" s="53" t="s">
        <v>3178</v>
      </c>
      <c r="EM635" s="3"/>
      <c r="EN635" s="3"/>
      <c r="EO635" s="3"/>
      <c r="EP635" s="3"/>
    </row>
    <row r="636" spans="1:146" x14ac:dyDescent="0.3">
      <c r="A636" s="56" t="s">
        <v>2551</v>
      </c>
      <c r="B636" s="23" t="s">
        <v>2528</v>
      </c>
      <c r="C636" s="24" t="s">
        <v>2541</v>
      </c>
      <c r="D636" s="25">
        <v>44741387.850000001</v>
      </c>
      <c r="E636" s="23" t="s">
        <v>2552</v>
      </c>
      <c r="F636" s="23" t="s">
        <v>2553</v>
      </c>
      <c r="G636" s="23" t="s">
        <v>2554</v>
      </c>
      <c r="H636" s="20" t="s">
        <v>3139</v>
      </c>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23"/>
      <c r="DD636" s="23"/>
      <c r="DE636" s="23"/>
      <c r="DF636" s="2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c r="EF636" s="3"/>
      <c r="EG636" s="3"/>
      <c r="EH636" s="3">
        <v>4</v>
      </c>
      <c r="EI636" s="3">
        <v>120</v>
      </c>
      <c r="EJ636" s="3"/>
      <c r="EK636" s="3"/>
      <c r="EL636" s="53" t="s">
        <v>3178</v>
      </c>
      <c r="EM636" s="3"/>
      <c r="EN636" s="3"/>
      <c r="EO636" s="3"/>
      <c r="EP636" s="3"/>
    </row>
    <row r="637" spans="1:146" x14ac:dyDescent="0.3">
      <c r="A637" s="56" t="s">
        <v>2555</v>
      </c>
      <c r="B637" s="23" t="s">
        <v>2528</v>
      </c>
      <c r="C637" s="24" t="s">
        <v>2541</v>
      </c>
      <c r="D637" s="25">
        <v>79411250</v>
      </c>
      <c r="E637" s="23" t="s">
        <v>2556</v>
      </c>
      <c r="F637" s="23" t="s">
        <v>2557</v>
      </c>
      <c r="G637" s="23" t="s">
        <v>2558</v>
      </c>
      <c r="H637" s="20" t="s">
        <v>3139</v>
      </c>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23"/>
      <c r="DD637" s="23"/>
      <c r="DE637" s="23"/>
      <c r="DF637" s="2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c r="EF637" s="3"/>
      <c r="EG637" s="3"/>
      <c r="EH637" s="3">
        <v>1</v>
      </c>
      <c r="EI637" s="3">
        <v>26.9</v>
      </c>
      <c r="EJ637" s="3"/>
      <c r="EK637" s="3"/>
      <c r="EL637" s="53" t="s">
        <v>3178</v>
      </c>
      <c r="EM637" s="3"/>
      <c r="EN637" s="3"/>
      <c r="EO637" s="3"/>
      <c r="EP637" s="3"/>
    </row>
    <row r="638" spans="1:146" x14ac:dyDescent="0.3">
      <c r="A638" s="56" t="s">
        <v>2559</v>
      </c>
      <c r="B638" s="23" t="s">
        <v>2528</v>
      </c>
      <c r="C638" s="24" t="s">
        <v>2541</v>
      </c>
      <c r="D638" s="25">
        <v>12938689.800000001</v>
      </c>
      <c r="E638" s="23" t="s">
        <v>2560</v>
      </c>
      <c r="F638" s="23" t="s">
        <v>2543</v>
      </c>
      <c r="G638" s="23" t="s">
        <v>2561</v>
      </c>
      <c r="H638" s="20" t="s">
        <v>3139</v>
      </c>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23"/>
      <c r="DD638" s="23"/>
      <c r="DE638" s="23"/>
      <c r="DF638" s="2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c r="EF638" s="3"/>
      <c r="EG638" s="3"/>
      <c r="EH638" s="3">
        <v>1</v>
      </c>
      <c r="EI638" s="3">
        <v>43.7</v>
      </c>
      <c r="EJ638" s="3"/>
      <c r="EK638" s="3"/>
      <c r="EL638" s="53" t="s">
        <v>3178</v>
      </c>
      <c r="EM638" s="3"/>
      <c r="EN638" s="3"/>
      <c r="EO638" s="3"/>
      <c r="EP638" s="3">
        <v>1</v>
      </c>
    </row>
    <row r="639" spans="1:146" x14ac:dyDescent="0.3">
      <c r="A639" s="56" t="s">
        <v>2562</v>
      </c>
      <c r="B639" s="23" t="s">
        <v>2528</v>
      </c>
      <c r="C639" s="24" t="s">
        <v>2541</v>
      </c>
      <c r="D639" s="25">
        <v>4203411.32</v>
      </c>
      <c r="E639" s="23" t="s">
        <v>2563</v>
      </c>
      <c r="F639" s="23" t="s">
        <v>671</v>
      </c>
      <c r="G639" s="23" t="s">
        <v>2564</v>
      </c>
      <c r="H639" s="20" t="s">
        <v>3139</v>
      </c>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23"/>
      <c r="DD639" s="23"/>
      <c r="DE639" s="23"/>
      <c r="DF639" s="2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c r="EE639" s="3"/>
      <c r="EF639" s="3"/>
      <c r="EG639" s="3"/>
      <c r="EH639" s="3">
        <v>1</v>
      </c>
      <c r="EI639" s="3">
        <v>12.86</v>
      </c>
      <c r="EJ639" s="3"/>
      <c r="EK639" s="3"/>
      <c r="EL639" s="3">
        <v>10.06</v>
      </c>
      <c r="EM639" s="3"/>
      <c r="EN639" s="3"/>
      <c r="EO639" s="3"/>
      <c r="EP639" s="3"/>
    </row>
    <row r="640" spans="1:146" x14ac:dyDescent="0.3">
      <c r="A640" s="56" t="s">
        <v>2565</v>
      </c>
      <c r="B640" s="23" t="s">
        <v>2528</v>
      </c>
      <c r="C640" s="24" t="s">
        <v>2541</v>
      </c>
      <c r="D640" s="25">
        <v>9396070.0800000001</v>
      </c>
      <c r="E640" s="23" t="s">
        <v>2566</v>
      </c>
      <c r="F640" s="23" t="s">
        <v>2531</v>
      </c>
      <c r="G640" s="23"/>
      <c r="H640" s="20" t="s">
        <v>3139</v>
      </c>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23"/>
      <c r="DD640" s="23"/>
      <c r="DE640" s="23"/>
      <c r="DF640" s="2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c r="EF640" s="3"/>
      <c r="EG640" s="3"/>
      <c r="EH640" s="3">
        <v>1</v>
      </c>
      <c r="EI640" s="3">
        <v>10.48</v>
      </c>
      <c r="EJ640" s="3">
        <v>3</v>
      </c>
      <c r="EK640" s="3"/>
      <c r="EL640" s="53" t="s">
        <v>3178</v>
      </c>
      <c r="EM640" s="3"/>
      <c r="EN640" s="3"/>
      <c r="EO640" s="3"/>
      <c r="EP640" s="3">
        <v>1</v>
      </c>
    </row>
    <row r="641" spans="1:146" x14ac:dyDescent="0.3">
      <c r="A641" s="56" t="s">
        <v>2567</v>
      </c>
      <c r="B641" s="23" t="s">
        <v>2528</v>
      </c>
      <c r="C641" s="24" t="s">
        <v>2541</v>
      </c>
      <c r="D641" s="25">
        <v>5723389.4400000004</v>
      </c>
      <c r="E641" s="23" t="s">
        <v>2568</v>
      </c>
      <c r="F641" s="23" t="s">
        <v>2569</v>
      </c>
      <c r="G641" s="23" t="s">
        <v>2570</v>
      </c>
      <c r="H641" s="20" t="s">
        <v>3139</v>
      </c>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23"/>
      <c r="DD641" s="23"/>
      <c r="DE641" s="23"/>
      <c r="DF641" s="2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c r="EF641" s="3"/>
      <c r="EG641" s="3"/>
      <c r="EH641" s="3">
        <v>1</v>
      </c>
      <c r="EI641" s="3">
        <v>4.1100000000000003</v>
      </c>
      <c r="EJ641" s="3">
        <v>1.47</v>
      </c>
      <c r="EK641" s="3"/>
      <c r="EL641" s="53" t="s">
        <v>3178</v>
      </c>
      <c r="EM641" s="3"/>
      <c r="EN641" s="3"/>
      <c r="EO641" s="3"/>
      <c r="EP641" s="3"/>
    </row>
    <row r="642" spans="1:146" x14ac:dyDescent="0.3">
      <c r="A642" s="56" t="s">
        <v>2571</v>
      </c>
      <c r="B642" s="23" t="s">
        <v>2528</v>
      </c>
      <c r="C642" s="24" t="s">
        <v>2541</v>
      </c>
      <c r="D642" s="25">
        <v>17998022.059999999</v>
      </c>
      <c r="E642" s="23" t="s">
        <v>2572</v>
      </c>
      <c r="F642" s="23" t="s">
        <v>313</v>
      </c>
      <c r="G642" s="23" t="s">
        <v>2573</v>
      </c>
      <c r="H642" s="20" t="s">
        <v>3139</v>
      </c>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23"/>
      <c r="DD642" s="23"/>
      <c r="DE642" s="23"/>
      <c r="DF642" s="2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c r="EG642" s="3"/>
      <c r="EH642" s="3">
        <v>1</v>
      </c>
      <c r="EI642" s="3">
        <v>4.82</v>
      </c>
      <c r="EJ642" s="3"/>
      <c r="EK642" s="3"/>
      <c r="EL642" s="3">
        <v>3.93</v>
      </c>
      <c r="EM642" s="3"/>
      <c r="EN642" s="3"/>
      <c r="EO642" s="3"/>
      <c r="EP642" s="3"/>
    </row>
    <row r="643" spans="1:146" x14ac:dyDescent="0.3">
      <c r="A643" s="56" t="s">
        <v>2574</v>
      </c>
      <c r="B643" s="23" t="s">
        <v>2528</v>
      </c>
      <c r="C643" s="24" t="s">
        <v>2541</v>
      </c>
      <c r="D643" s="25">
        <v>9492056.2400000002</v>
      </c>
      <c r="E643" s="23" t="s">
        <v>2575</v>
      </c>
      <c r="F643" s="23" t="s">
        <v>2576</v>
      </c>
      <c r="G643" s="23" t="s">
        <v>2577</v>
      </c>
      <c r="H643" s="20" t="s">
        <v>3139</v>
      </c>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23"/>
      <c r="DD643" s="23"/>
      <c r="DE643" s="23"/>
      <c r="DF643" s="2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c r="EF643" s="3"/>
      <c r="EG643" s="3"/>
      <c r="EH643" s="3">
        <v>1</v>
      </c>
      <c r="EI643" s="3">
        <v>12.15</v>
      </c>
      <c r="EJ643" s="3"/>
      <c r="EK643" s="3"/>
      <c r="EL643" s="3">
        <v>11.03</v>
      </c>
      <c r="EM643" s="3"/>
      <c r="EN643" s="3"/>
      <c r="EO643" s="3"/>
      <c r="EP643" s="3">
        <v>1</v>
      </c>
    </row>
    <row r="644" spans="1:146" x14ac:dyDescent="0.3">
      <c r="A644" s="56" t="s">
        <v>2578</v>
      </c>
      <c r="B644" s="23" t="s">
        <v>2528</v>
      </c>
      <c r="C644" s="24" t="s">
        <v>2541</v>
      </c>
      <c r="D644" s="25">
        <v>21814995</v>
      </c>
      <c r="E644" s="23" t="s">
        <v>2579</v>
      </c>
      <c r="F644" s="23" t="s">
        <v>2580</v>
      </c>
      <c r="G644" s="23" t="s">
        <v>2581</v>
      </c>
      <c r="H644" s="20" t="s">
        <v>3139</v>
      </c>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23"/>
      <c r="DD644" s="23"/>
      <c r="DE644" s="23"/>
      <c r="DF644" s="2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c r="EE644" s="3"/>
      <c r="EF644" s="3"/>
      <c r="EG644" s="3"/>
      <c r="EH644" s="3">
        <v>1</v>
      </c>
      <c r="EI644" s="3">
        <v>29.44</v>
      </c>
      <c r="EJ644" s="3"/>
      <c r="EK644" s="3"/>
      <c r="EL644" s="3">
        <v>20.61</v>
      </c>
      <c r="EM644" s="3"/>
      <c r="EN644" s="3"/>
      <c r="EO644" s="3"/>
      <c r="EP644" s="3">
        <v>4</v>
      </c>
    </row>
    <row r="645" spans="1:146" x14ac:dyDescent="0.3">
      <c r="A645" s="56" t="s">
        <v>2582</v>
      </c>
      <c r="B645" s="23" t="s">
        <v>2528</v>
      </c>
      <c r="C645" s="24" t="s">
        <v>2541</v>
      </c>
      <c r="D645" s="25">
        <v>12123311.82</v>
      </c>
      <c r="E645" s="23" t="s">
        <v>2583</v>
      </c>
      <c r="F645" s="23" t="s">
        <v>2584</v>
      </c>
      <c r="G645" s="23" t="s">
        <v>2585</v>
      </c>
      <c r="H645" s="20" t="s">
        <v>3139</v>
      </c>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23"/>
      <c r="DD645" s="23"/>
      <c r="DE645" s="23"/>
      <c r="DF645" s="2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c r="EF645" s="3"/>
      <c r="EG645" s="3"/>
      <c r="EH645" s="3">
        <v>1</v>
      </c>
      <c r="EI645" s="3">
        <v>29.07</v>
      </c>
      <c r="EJ645" s="3"/>
      <c r="EK645" s="3"/>
      <c r="EL645" s="53" t="s">
        <v>3178</v>
      </c>
      <c r="EM645" s="3"/>
      <c r="EN645" s="3"/>
      <c r="EO645" s="3"/>
      <c r="EP645" s="3"/>
    </row>
    <row r="646" spans="1:146" x14ac:dyDescent="0.3">
      <c r="A646" s="56" t="s">
        <v>2586</v>
      </c>
      <c r="B646" s="23" t="s">
        <v>2528</v>
      </c>
      <c r="C646" s="24" t="s">
        <v>2541</v>
      </c>
      <c r="D646" s="25">
        <v>1613235.99</v>
      </c>
      <c r="E646" s="23" t="s">
        <v>2587</v>
      </c>
      <c r="F646" s="23" t="s">
        <v>2299</v>
      </c>
      <c r="G646" s="23" t="s">
        <v>2588</v>
      </c>
      <c r="H646" s="20" t="s">
        <v>3139</v>
      </c>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23"/>
      <c r="DD646" s="23"/>
      <c r="DE646" s="23"/>
      <c r="DF646" s="2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c r="EF646" s="3"/>
      <c r="EG646" s="3"/>
      <c r="EH646" s="3">
        <v>1</v>
      </c>
      <c r="EI646" s="3">
        <v>10.5</v>
      </c>
      <c r="EJ646" s="3">
        <v>0.74</v>
      </c>
      <c r="EK646" s="3"/>
      <c r="EL646" s="3">
        <v>10.5</v>
      </c>
      <c r="EM646" s="3"/>
      <c r="EN646" s="3"/>
      <c r="EO646" s="3"/>
      <c r="EP646" s="3">
        <v>1</v>
      </c>
    </row>
    <row r="647" spans="1:146" x14ac:dyDescent="0.3">
      <c r="A647" s="56" t="s">
        <v>2589</v>
      </c>
      <c r="B647" s="23" t="s">
        <v>2528</v>
      </c>
      <c r="C647" s="24" t="s">
        <v>2541</v>
      </c>
      <c r="D647" s="25">
        <v>59258521.780000001</v>
      </c>
      <c r="E647" s="23" t="s">
        <v>2590</v>
      </c>
      <c r="F647" s="23" t="s">
        <v>2591</v>
      </c>
      <c r="G647" s="23" t="s">
        <v>2592</v>
      </c>
      <c r="H647" s="20" t="s">
        <v>3139</v>
      </c>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23"/>
      <c r="DD647" s="23"/>
      <c r="DE647" s="23"/>
      <c r="DF647" s="2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c r="EG647" s="3"/>
      <c r="EH647" s="3">
        <v>1</v>
      </c>
      <c r="EI647" s="3">
        <v>10.44</v>
      </c>
      <c r="EJ647" s="3"/>
      <c r="EK647" s="3"/>
      <c r="EL647" s="3">
        <v>9.23</v>
      </c>
      <c r="EM647" s="3"/>
      <c r="EN647" s="3"/>
      <c r="EO647" s="3"/>
      <c r="EP647" s="3"/>
    </row>
    <row r="648" spans="1:146" x14ac:dyDescent="0.3">
      <c r="A648" s="56" t="s">
        <v>2593</v>
      </c>
      <c r="B648" s="23" t="s">
        <v>2528</v>
      </c>
      <c r="C648" s="24" t="s">
        <v>2594</v>
      </c>
      <c r="D648" s="25">
        <v>6069717.1200000001</v>
      </c>
      <c r="E648" s="23" t="s">
        <v>2595</v>
      </c>
      <c r="F648" s="23" t="s">
        <v>313</v>
      </c>
      <c r="G648" s="23" t="s">
        <v>2596</v>
      </c>
      <c r="H648" s="20" t="s">
        <v>3139</v>
      </c>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23"/>
      <c r="DD648" s="23"/>
      <c r="DE648" s="23"/>
      <c r="DF648" s="2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c r="EE648" s="3"/>
      <c r="EF648" s="3"/>
      <c r="EG648" s="3"/>
      <c r="EH648" s="3"/>
      <c r="EI648" s="3"/>
      <c r="EJ648" s="3">
        <v>3</v>
      </c>
      <c r="EK648" s="3"/>
      <c r="EL648" s="3"/>
      <c r="EM648" s="3">
        <v>16.260000000000002</v>
      </c>
      <c r="EN648" s="3">
        <v>1</v>
      </c>
      <c r="EO648" s="3">
        <v>36.450000000000003</v>
      </c>
      <c r="EP648" s="3">
        <v>7</v>
      </c>
    </row>
    <row r="649" spans="1:146" x14ac:dyDescent="0.3">
      <c r="A649" s="56" t="s">
        <v>2597</v>
      </c>
      <c r="B649" s="23" t="s">
        <v>2528</v>
      </c>
      <c r="C649" s="24" t="s">
        <v>2594</v>
      </c>
      <c r="D649" s="25">
        <v>3246480.42</v>
      </c>
      <c r="E649" s="23" t="s">
        <v>2598</v>
      </c>
      <c r="F649" s="23" t="s">
        <v>2599</v>
      </c>
      <c r="G649" s="23" t="s">
        <v>2600</v>
      </c>
      <c r="H649" s="20" t="s">
        <v>3139</v>
      </c>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23"/>
      <c r="DD649" s="23"/>
      <c r="DE649" s="23"/>
      <c r="DF649" s="2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c r="EE649" s="3"/>
      <c r="EF649" s="3"/>
      <c r="EG649" s="3"/>
      <c r="EH649" s="3"/>
      <c r="EI649" s="3"/>
      <c r="EJ649" s="3"/>
      <c r="EK649" s="3"/>
      <c r="EL649" s="3"/>
      <c r="EM649" s="3">
        <v>0.22</v>
      </c>
      <c r="EN649" s="3">
        <v>1</v>
      </c>
      <c r="EO649" s="3">
        <v>4.8899999999999997</v>
      </c>
      <c r="EP649" s="3"/>
    </row>
    <row r="650" spans="1:146" x14ac:dyDescent="0.3">
      <c r="A650" s="56" t="s">
        <v>2601</v>
      </c>
      <c r="B650" s="23" t="s">
        <v>2528</v>
      </c>
      <c r="C650" s="24" t="s">
        <v>2594</v>
      </c>
      <c r="D650" s="25">
        <v>4577650.58</v>
      </c>
      <c r="E650" s="23" t="s">
        <v>2602</v>
      </c>
      <c r="F650" s="23" t="s">
        <v>2603</v>
      </c>
      <c r="G650" s="23" t="s">
        <v>2604</v>
      </c>
      <c r="H650" s="20" t="s">
        <v>3139</v>
      </c>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23"/>
      <c r="DD650" s="23"/>
      <c r="DE650" s="23"/>
      <c r="DF650" s="2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v>0.83</v>
      </c>
      <c r="EN650" s="3">
        <v>1</v>
      </c>
      <c r="EO650" s="3">
        <v>4.93</v>
      </c>
      <c r="EP650" s="3"/>
    </row>
    <row r="651" spans="1:146" x14ac:dyDescent="0.3">
      <c r="A651" s="56" t="s">
        <v>2605</v>
      </c>
      <c r="B651" s="23" t="s">
        <v>2528</v>
      </c>
      <c r="C651" s="24" t="s">
        <v>2594</v>
      </c>
      <c r="D651" s="25">
        <v>1329528.72</v>
      </c>
      <c r="E651" s="23" t="s">
        <v>2606</v>
      </c>
      <c r="F651" s="23" t="s">
        <v>2607</v>
      </c>
      <c r="G651" s="23" t="s">
        <v>2608</v>
      </c>
      <c r="H651" s="20" t="s">
        <v>3139</v>
      </c>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23"/>
      <c r="DD651" s="23"/>
      <c r="DE651" s="23"/>
      <c r="DF651" s="2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c r="EG651" s="3"/>
      <c r="EH651" s="3"/>
      <c r="EI651" s="3"/>
      <c r="EJ651" s="3"/>
      <c r="EK651" s="3"/>
      <c r="EL651" s="3"/>
      <c r="EM651" s="3">
        <v>0.4</v>
      </c>
      <c r="EN651" s="3">
        <v>1</v>
      </c>
      <c r="EO651" s="3">
        <v>1.65</v>
      </c>
      <c r="EP651" s="3"/>
    </row>
    <row r="652" spans="1:146" x14ac:dyDescent="0.3">
      <c r="A652" s="56" t="s">
        <v>2609</v>
      </c>
      <c r="B652" s="23" t="s">
        <v>2528</v>
      </c>
      <c r="C652" s="24" t="s">
        <v>2594</v>
      </c>
      <c r="D652" s="25">
        <v>4494314.37</v>
      </c>
      <c r="E652" s="23" t="s">
        <v>2610</v>
      </c>
      <c r="F652" s="23" t="s">
        <v>2611</v>
      </c>
      <c r="G652" s="23" t="s">
        <v>2612</v>
      </c>
      <c r="H652" s="20" t="s">
        <v>3139</v>
      </c>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23"/>
      <c r="DD652" s="23"/>
      <c r="DE652" s="23"/>
      <c r="DF652" s="2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v>0</v>
      </c>
      <c r="EK652" s="3"/>
      <c r="EL652" s="3"/>
      <c r="EM652" s="3">
        <v>8</v>
      </c>
      <c r="EN652" s="3">
        <v>1</v>
      </c>
      <c r="EO652" s="3">
        <v>10</v>
      </c>
      <c r="EP652" s="3">
        <v>0</v>
      </c>
    </row>
    <row r="653" spans="1:146" x14ac:dyDescent="0.3">
      <c r="A653" s="56" t="s">
        <v>2613</v>
      </c>
      <c r="B653" s="23" t="s">
        <v>2528</v>
      </c>
      <c r="C653" s="24" t="s">
        <v>2594</v>
      </c>
      <c r="D653" s="25">
        <v>2039263.08</v>
      </c>
      <c r="E653" s="23" t="s">
        <v>2614</v>
      </c>
      <c r="F653" s="23" t="s">
        <v>2615</v>
      </c>
      <c r="G653" s="23" t="s">
        <v>2616</v>
      </c>
      <c r="H653" s="20" t="s">
        <v>3139</v>
      </c>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23"/>
      <c r="DD653" s="23"/>
      <c r="DE653" s="23"/>
      <c r="DF653" s="2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c r="EE653" s="3"/>
      <c r="EF653" s="3"/>
      <c r="EG653" s="3"/>
      <c r="EH653" s="3"/>
      <c r="EI653" s="3"/>
      <c r="EJ653" s="3"/>
      <c r="EK653" s="3"/>
      <c r="EL653" s="3"/>
      <c r="EM653" s="3">
        <v>2.21</v>
      </c>
      <c r="EN653" s="3">
        <v>1</v>
      </c>
      <c r="EO653" s="3">
        <v>2.74</v>
      </c>
      <c r="EP653" s="3">
        <v>4</v>
      </c>
    </row>
    <row r="654" spans="1:146" x14ac:dyDescent="0.3">
      <c r="A654" s="56" t="s">
        <v>2617</v>
      </c>
      <c r="B654" s="23" t="s">
        <v>2528</v>
      </c>
      <c r="C654" s="24" t="s">
        <v>2594</v>
      </c>
      <c r="D654" s="25">
        <v>1266040.6200000001</v>
      </c>
      <c r="E654" s="23" t="s">
        <v>2618</v>
      </c>
      <c r="F654" s="23" t="s">
        <v>2531</v>
      </c>
      <c r="G654" s="23" t="s">
        <v>2619</v>
      </c>
      <c r="H654" s="20" t="s">
        <v>3139</v>
      </c>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23"/>
      <c r="DD654" s="23"/>
      <c r="DE654" s="23"/>
      <c r="DF654" s="2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c r="EE654" s="3"/>
      <c r="EF654" s="3"/>
      <c r="EG654" s="3"/>
      <c r="EH654" s="3"/>
      <c r="EI654" s="3"/>
      <c r="EJ654" s="3"/>
      <c r="EK654" s="3"/>
      <c r="EL654" s="3"/>
      <c r="EM654" s="3">
        <v>1.75</v>
      </c>
      <c r="EN654" s="3">
        <v>1</v>
      </c>
      <c r="EO654" s="3">
        <v>47.02</v>
      </c>
      <c r="EP654" s="3">
        <v>1</v>
      </c>
    </row>
    <row r="655" spans="1:146" x14ac:dyDescent="0.3">
      <c r="A655" s="56" t="s">
        <v>2620</v>
      </c>
      <c r="B655" s="23" t="s">
        <v>2528</v>
      </c>
      <c r="C655" s="24" t="s">
        <v>2594</v>
      </c>
      <c r="D655" s="25">
        <v>4249570.29</v>
      </c>
      <c r="E655" s="23" t="s">
        <v>2621</v>
      </c>
      <c r="F655" s="23" t="s">
        <v>2531</v>
      </c>
      <c r="G655" s="23"/>
      <c r="H655" s="20" t="s">
        <v>3139</v>
      </c>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23"/>
      <c r="DD655" s="23"/>
      <c r="DE655" s="23"/>
      <c r="DF655" s="2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c r="EE655" s="3"/>
      <c r="EF655" s="3"/>
      <c r="EG655" s="3"/>
      <c r="EH655" s="3"/>
      <c r="EI655" s="3"/>
      <c r="EJ655" s="3"/>
      <c r="EK655" s="3"/>
      <c r="EL655" s="3"/>
      <c r="EM655" s="53" t="s">
        <v>3178</v>
      </c>
      <c r="EN655" s="3">
        <v>1</v>
      </c>
      <c r="EO655" s="3">
        <v>29.84</v>
      </c>
      <c r="EP655" s="3"/>
    </row>
    <row r="656" spans="1:146" x14ac:dyDescent="0.3">
      <c r="A656" s="56" t="s">
        <v>2622</v>
      </c>
      <c r="B656" s="23" t="s">
        <v>2528</v>
      </c>
      <c r="C656" s="24" t="s">
        <v>2594</v>
      </c>
      <c r="D656" s="25">
        <v>916231.04</v>
      </c>
      <c r="E656" s="23" t="s">
        <v>2623</v>
      </c>
      <c r="F656" s="23" t="s">
        <v>2624</v>
      </c>
      <c r="G656" s="23" t="s">
        <v>2625</v>
      </c>
      <c r="H656" s="20" t="s">
        <v>3139</v>
      </c>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23"/>
      <c r="DD656" s="23"/>
      <c r="DE656" s="23"/>
      <c r="DF656" s="2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c r="EE656" s="3"/>
      <c r="EF656" s="3"/>
      <c r="EG656" s="3"/>
      <c r="EH656" s="3"/>
      <c r="EI656" s="3"/>
      <c r="EJ656" s="3"/>
      <c r="EK656" s="3"/>
      <c r="EL656" s="3"/>
      <c r="EM656" s="3">
        <v>6.43</v>
      </c>
      <c r="EN656" s="3">
        <v>1</v>
      </c>
      <c r="EO656" s="3">
        <v>7.31</v>
      </c>
      <c r="EP656" s="3"/>
    </row>
    <row r="657" spans="1:146" x14ac:dyDescent="0.3">
      <c r="A657" s="56" t="s">
        <v>2626</v>
      </c>
      <c r="B657" s="23" t="s">
        <v>2528</v>
      </c>
      <c r="C657" s="24" t="s">
        <v>2594</v>
      </c>
      <c r="D657" s="25">
        <v>2234137.11</v>
      </c>
      <c r="E657" s="23" t="s">
        <v>2627</v>
      </c>
      <c r="F657" s="23" t="s">
        <v>2628</v>
      </c>
      <c r="G657" s="23" t="s">
        <v>2629</v>
      </c>
      <c r="H657" s="20" t="s">
        <v>3139</v>
      </c>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23"/>
      <c r="DD657" s="23"/>
      <c r="DE657" s="23"/>
      <c r="DF657" s="2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c r="EE657" s="3"/>
      <c r="EF657" s="3"/>
      <c r="EG657" s="3"/>
      <c r="EH657" s="3"/>
      <c r="EI657" s="3"/>
      <c r="EJ657" s="3"/>
      <c r="EK657" s="3"/>
      <c r="EL657" s="3"/>
      <c r="EM657" s="53" t="s">
        <v>3178</v>
      </c>
      <c r="EN657" s="3">
        <v>1</v>
      </c>
      <c r="EO657" s="3">
        <v>10.84</v>
      </c>
      <c r="EP657" s="3"/>
    </row>
    <row r="658" spans="1:146" x14ac:dyDescent="0.3">
      <c r="A658" s="56" t="s">
        <v>2630</v>
      </c>
      <c r="B658" s="23" t="s">
        <v>2528</v>
      </c>
      <c r="C658" s="24" t="s">
        <v>2594</v>
      </c>
      <c r="D658" s="25">
        <v>1458608.61</v>
      </c>
      <c r="E658" s="23" t="s">
        <v>2631</v>
      </c>
      <c r="F658" s="23" t="s">
        <v>2632</v>
      </c>
      <c r="G658" s="23" t="s">
        <v>2633</v>
      </c>
      <c r="H658" s="20" t="s">
        <v>3139</v>
      </c>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23"/>
      <c r="DD658" s="23"/>
      <c r="DE658" s="23"/>
      <c r="DF658" s="2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c r="EE658" s="3"/>
      <c r="EF658" s="3"/>
      <c r="EG658" s="3"/>
      <c r="EH658" s="3"/>
      <c r="EI658" s="3"/>
      <c r="EJ658" s="3"/>
      <c r="EK658" s="3"/>
      <c r="EL658" s="3"/>
      <c r="EM658" s="3">
        <v>0.03</v>
      </c>
      <c r="EN658" s="3">
        <v>1</v>
      </c>
      <c r="EO658" s="3">
        <v>2.12</v>
      </c>
      <c r="EP658" s="3"/>
    </row>
    <row r="659" spans="1:146" x14ac:dyDescent="0.3">
      <c r="A659" s="56" t="s">
        <v>2634</v>
      </c>
      <c r="B659" s="23" t="s">
        <v>2528</v>
      </c>
      <c r="C659" s="24" t="s">
        <v>2594</v>
      </c>
      <c r="D659" s="25">
        <v>2346478.98</v>
      </c>
      <c r="E659" s="23" t="s">
        <v>2635</v>
      </c>
      <c r="F659" s="23" t="s">
        <v>2636</v>
      </c>
      <c r="G659" s="23" t="s">
        <v>2637</v>
      </c>
      <c r="H659" s="20" t="s">
        <v>3139</v>
      </c>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23"/>
      <c r="DD659" s="23"/>
      <c r="DE659" s="23"/>
      <c r="DF659" s="2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v>6.52</v>
      </c>
      <c r="EN659" s="3">
        <v>1</v>
      </c>
      <c r="EO659" s="3">
        <v>7.12</v>
      </c>
      <c r="EP659" s="3"/>
    </row>
    <row r="660" spans="1:146" x14ac:dyDescent="0.3">
      <c r="A660" s="56" t="s">
        <v>2638</v>
      </c>
      <c r="B660" s="23" t="s">
        <v>2528</v>
      </c>
      <c r="C660" s="24" t="s">
        <v>2594</v>
      </c>
      <c r="D660" s="25">
        <v>891168.36</v>
      </c>
      <c r="E660" s="23" t="s">
        <v>2639</v>
      </c>
      <c r="F660" s="23" t="s">
        <v>543</v>
      </c>
      <c r="G660" s="23" t="s">
        <v>2640</v>
      </c>
      <c r="H660" s="20" t="s">
        <v>3139</v>
      </c>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23"/>
      <c r="DD660" s="23"/>
      <c r="DE660" s="23"/>
      <c r="DF660" s="2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c r="EE660" s="3"/>
      <c r="EF660" s="3"/>
      <c r="EG660" s="3"/>
      <c r="EH660" s="3"/>
      <c r="EI660" s="3"/>
      <c r="EJ660" s="3"/>
      <c r="EK660" s="3"/>
      <c r="EL660" s="3"/>
      <c r="EM660" s="3">
        <v>1.6</v>
      </c>
      <c r="EN660" s="3">
        <v>1</v>
      </c>
      <c r="EO660" s="3">
        <v>2.21</v>
      </c>
      <c r="EP660" s="3"/>
    </row>
    <row r="661" spans="1:146" x14ac:dyDescent="0.3">
      <c r="A661" s="56" t="s">
        <v>2641</v>
      </c>
      <c r="B661" s="23" t="s">
        <v>2528</v>
      </c>
      <c r="C661" s="24" t="s">
        <v>2594</v>
      </c>
      <c r="D661" s="25">
        <v>8292463.0300000003</v>
      </c>
      <c r="E661" s="23" t="s">
        <v>2642</v>
      </c>
      <c r="F661" s="23" t="s">
        <v>2643</v>
      </c>
      <c r="G661" s="23" t="s">
        <v>2644</v>
      </c>
      <c r="H661" s="20" t="s">
        <v>3139</v>
      </c>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23"/>
      <c r="DD661" s="23"/>
      <c r="DE661" s="23"/>
      <c r="DF661" s="2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c r="EE661" s="3"/>
      <c r="EF661" s="3"/>
      <c r="EG661" s="3"/>
      <c r="EH661" s="3"/>
      <c r="EI661" s="3"/>
      <c r="EJ661" s="3">
        <v>1.01</v>
      </c>
      <c r="EK661" s="3"/>
      <c r="EL661" s="3"/>
      <c r="EM661" s="53" t="s">
        <v>3178</v>
      </c>
      <c r="EN661" s="3">
        <v>1</v>
      </c>
      <c r="EO661" s="3">
        <v>4.6399999999999997</v>
      </c>
      <c r="EP661" s="3"/>
    </row>
    <row r="662" spans="1:146" x14ac:dyDescent="0.3">
      <c r="A662" s="56" t="s">
        <v>2645</v>
      </c>
      <c r="B662" s="23" t="s">
        <v>2528</v>
      </c>
      <c r="C662" s="24" t="s">
        <v>2594</v>
      </c>
      <c r="D662" s="25">
        <v>624607.17000000004</v>
      </c>
      <c r="E662" s="23" t="s">
        <v>2646</v>
      </c>
      <c r="F662" s="23" t="s">
        <v>1727</v>
      </c>
      <c r="G662" s="23" t="s">
        <v>2647</v>
      </c>
      <c r="H662" s="20" t="s">
        <v>3139</v>
      </c>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23"/>
      <c r="DD662" s="23"/>
      <c r="DE662" s="23"/>
      <c r="DF662" s="2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c r="EE662" s="3"/>
      <c r="EF662" s="3"/>
      <c r="EG662" s="3"/>
      <c r="EH662" s="3"/>
      <c r="EI662" s="3"/>
      <c r="EJ662" s="3"/>
      <c r="EK662" s="3"/>
      <c r="EL662" s="3"/>
      <c r="EM662" s="3">
        <v>1.61</v>
      </c>
      <c r="EN662" s="3">
        <v>1</v>
      </c>
      <c r="EO662" s="3">
        <v>2.1</v>
      </c>
      <c r="EP662" s="3">
        <v>0</v>
      </c>
    </row>
    <row r="663" spans="1:146" x14ac:dyDescent="0.3">
      <c r="A663" s="56" t="s">
        <v>2648</v>
      </c>
      <c r="B663" s="23" t="s">
        <v>2528</v>
      </c>
      <c r="C663" s="24" t="s">
        <v>2594</v>
      </c>
      <c r="D663" s="25">
        <v>6568757.5</v>
      </c>
      <c r="E663" s="23" t="s">
        <v>2649</v>
      </c>
      <c r="F663" s="23" t="s">
        <v>2650</v>
      </c>
      <c r="G663" s="23" t="s">
        <v>2651</v>
      </c>
      <c r="H663" s="20" t="s">
        <v>3139</v>
      </c>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23"/>
      <c r="DD663" s="23"/>
      <c r="DE663" s="23"/>
      <c r="DF663" s="2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c r="EE663" s="3"/>
      <c r="EF663" s="3"/>
      <c r="EG663" s="3"/>
      <c r="EH663" s="3"/>
      <c r="EI663" s="3"/>
      <c r="EJ663" s="3">
        <v>0.66</v>
      </c>
      <c r="EK663" s="3"/>
      <c r="EL663" s="3"/>
      <c r="EM663" s="53" t="s">
        <v>3178</v>
      </c>
      <c r="EN663" s="3">
        <v>1</v>
      </c>
      <c r="EO663" s="3">
        <v>5.51</v>
      </c>
      <c r="EP663" s="3"/>
    </row>
    <row r="664" spans="1:146" x14ac:dyDescent="0.3">
      <c r="A664" s="56" t="s">
        <v>2652</v>
      </c>
      <c r="B664" s="23" t="s">
        <v>2528</v>
      </c>
      <c r="C664" s="24" t="s">
        <v>2594</v>
      </c>
      <c r="D664" s="25">
        <v>454079.57</v>
      </c>
      <c r="E664" s="23" t="s">
        <v>2653</v>
      </c>
      <c r="F664" s="23" t="s">
        <v>2654</v>
      </c>
      <c r="G664" s="23" t="s">
        <v>2655</v>
      </c>
      <c r="H664" s="20" t="s">
        <v>3139</v>
      </c>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23"/>
      <c r="DD664" s="23"/>
      <c r="DE664" s="23"/>
      <c r="DF664" s="2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c r="EE664" s="3"/>
      <c r="EF664" s="3"/>
      <c r="EG664" s="3"/>
      <c r="EH664" s="3"/>
      <c r="EI664" s="3"/>
      <c r="EJ664" s="3"/>
      <c r="EK664" s="3"/>
      <c r="EL664" s="3"/>
      <c r="EM664" s="3">
        <v>0.7</v>
      </c>
      <c r="EN664" s="3">
        <v>1</v>
      </c>
      <c r="EO664" s="3">
        <v>7.76</v>
      </c>
      <c r="EP664" s="3">
        <v>0</v>
      </c>
    </row>
    <row r="665" spans="1:146" x14ac:dyDescent="0.3">
      <c r="A665" s="56" t="s">
        <v>2656</v>
      </c>
      <c r="B665" s="23" t="s">
        <v>2528</v>
      </c>
      <c r="C665" s="24" t="s">
        <v>2594</v>
      </c>
      <c r="D665" s="25">
        <v>5188466.2300000004</v>
      </c>
      <c r="E665" s="23" t="s">
        <v>2657</v>
      </c>
      <c r="F665" s="23" t="s">
        <v>1917</v>
      </c>
      <c r="G665" s="23" t="s">
        <v>2658</v>
      </c>
      <c r="H665" s="20" t="s">
        <v>3139</v>
      </c>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23"/>
      <c r="DD665" s="23"/>
      <c r="DE665" s="23"/>
      <c r="DF665" s="2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c r="EE665" s="3"/>
      <c r="EF665" s="3"/>
      <c r="EG665" s="3"/>
      <c r="EH665" s="3"/>
      <c r="EI665" s="3"/>
      <c r="EJ665" s="3"/>
      <c r="EK665" s="3"/>
      <c r="EL665" s="3"/>
      <c r="EM665" s="3">
        <v>15.66</v>
      </c>
      <c r="EN665" s="3">
        <v>1</v>
      </c>
      <c r="EO665" s="3">
        <v>19.329999999999998</v>
      </c>
      <c r="EP665" s="3"/>
    </row>
    <row r="666" spans="1:146" x14ac:dyDescent="0.3">
      <c r="A666" s="56" t="s">
        <v>2659</v>
      </c>
      <c r="B666" s="23" t="s">
        <v>2528</v>
      </c>
      <c r="C666" s="24" t="s">
        <v>2594</v>
      </c>
      <c r="D666" s="25">
        <v>7732516.75</v>
      </c>
      <c r="E666" s="23" t="s">
        <v>2660</v>
      </c>
      <c r="F666" s="23" t="s">
        <v>639</v>
      </c>
      <c r="G666" s="23" t="s">
        <v>2661</v>
      </c>
      <c r="H666" s="20" t="s">
        <v>3139</v>
      </c>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23"/>
      <c r="DD666" s="23"/>
      <c r="DE666" s="23"/>
      <c r="DF666" s="2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c r="EE666" s="3"/>
      <c r="EF666" s="3"/>
      <c r="EG666" s="3"/>
      <c r="EH666" s="3"/>
      <c r="EI666" s="3"/>
      <c r="EJ666" s="3"/>
      <c r="EK666" s="3"/>
      <c r="EL666" s="3"/>
      <c r="EM666" s="3">
        <v>0.99</v>
      </c>
      <c r="EN666" s="3">
        <v>1</v>
      </c>
      <c r="EO666" s="3">
        <v>10.89</v>
      </c>
      <c r="EP666" s="3"/>
    </row>
    <row r="667" spans="1:146" x14ac:dyDescent="0.3">
      <c r="A667" s="56" t="s">
        <v>2662</v>
      </c>
      <c r="B667" s="23" t="s">
        <v>2528</v>
      </c>
      <c r="C667" s="24" t="s">
        <v>2594</v>
      </c>
      <c r="D667" s="25">
        <v>3150720.5</v>
      </c>
      <c r="E667" s="23" t="s">
        <v>2663</v>
      </c>
      <c r="F667" s="23" t="s">
        <v>2664</v>
      </c>
      <c r="G667" s="23" t="s">
        <v>2665</v>
      </c>
      <c r="H667" s="20" t="s">
        <v>3139</v>
      </c>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23"/>
      <c r="DD667" s="23"/>
      <c r="DE667" s="23"/>
      <c r="DF667" s="2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c r="EE667" s="3"/>
      <c r="EF667" s="3"/>
      <c r="EG667" s="3"/>
      <c r="EH667" s="3"/>
      <c r="EI667" s="3"/>
      <c r="EJ667" s="3"/>
      <c r="EK667" s="3"/>
      <c r="EL667" s="3"/>
      <c r="EM667" s="3">
        <v>5.28</v>
      </c>
      <c r="EN667" s="3">
        <v>1</v>
      </c>
      <c r="EO667" s="3">
        <v>13.06</v>
      </c>
      <c r="EP667" s="3"/>
    </row>
    <row r="668" spans="1:146" x14ac:dyDescent="0.3">
      <c r="A668" s="56" t="s">
        <v>2666</v>
      </c>
      <c r="B668" s="23" t="s">
        <v>2528</v>
      </c>
      <c r="C668" s="24" t="s">
        <v>2594</v>
      </c>
      <c r="D668" s="25">
        <v>8996485.2300000004</v>
      </c>
      <c r="E668" s="23" t="s">
        <v>2667</v>
      </c>
      <c r="F668" s="23" t="s">
        <v>1119</v>
      </c>
      <c r="G668" s="23" t="s">
        <v>2668</v>
      </c>
      <c r="H668" s="20" t="s">
        <v>3139</v>
      </c>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23"/>
      <c r="DD668" s="23"/>
      <c r="DE668" s="23"/>
      <c r="DF668" s="2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c r="EG668" s="3"/>
      <c r="EH668" s="3"/>
      <c r="EI668" s="3"/>
      <c r="EJ668" s="3"/>
      <c r="EK668" s="3"/>
      <c r="EL668" s="3"/>
      <c r="EM668" s="3">
        <v>5.7</v>
      </c>
      <c r="EN668" s="3">
        <v>1</v>
      </c>
      <c r="EO668" s="3">
        <v>14.07</v>
      </c>
      <c r="EP668" s="3"/>
    </row>
    <row r="669" spans="1:146" x14ac:dyDescent="0.3">
      <c r="A669" s="56" t="s">
        <v>2669</v>
      </c>
      <c r="B669" s="23" t="s">
        <v>2528</v>
      </c>
      <c r="C669" s="24" t="s">
        <v>2594</v>
      </c>
      <c r="D669" s="25">
        <v>1840330.66</v>
      </c>
      <c r="E669" s="23" t="s">
        <v>2670</v>
      </c>
      <c r="F669" s="23" t="s">
        <v>2671</v>
      </c>
      <c r="G669" s="23" t="s">
        <v>2672</v>
      </c>
      <c r="H669" s="20" t="s">
        <v>3139</v>
      </c>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23"/>
      <c r="DD669" s="23"/>
      <c r="DE669" s="23"/>
      <c r="DF669" s="2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c r="EF669" s="3"/>
      <c r="EG669" s="3"/>
      <c r="EH669" s="3"/>
      <c r="EI669" s="3"/>
      <c r="EJ669" s="3"/>
      <c r="EK669" s="3"/>
      <c r="EL669" s="3"/>
      <c r="EM669" s="53" t="s">
        <v>3178</v>
      </c>
      <c r="EN669" s="3">
        <v>1</v>
      </c>
      <c r="EO669" s="3">
        <v>12.75</v>
      </c>
      <c r="EP669" s="3"/>
    </row>
    <row r="670" spans="1:146" x14ac:dyDescent="0.3">
      <c r="A670" s="56" t="s">
        <v>2673</v>
      </c>
      <c r="B670" s="23" t="s">
        <v>2528</v>
      </c>
      <c r="C670" s="24" t="s">
        <v>2594</v>
      </c>
      <c r="D670" s="25">
        <v>1609345.54</v>
      </c>
      <c r="E670" s="23" t="s">
        <v>2674</v>
      </c>
      <c r="F670" s="23" t="s">
        <v>2675</v>
      </c>
      <c r="G670" s="23" t="s">
        <v>2676</v>
      </c>
      <c r="H670" s="20" t="s">
        <v>3139</v>
      </c>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23"/>
      <c r="DD670" s="23"/>
      <c r="DE670" s="23"/>
      <c r="DF670" s="2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c r="EF670" s="3"/>
      <c r="EG670" s="3"/>
      <c r="EH670" s="3"/>
      <c r="EI670" s="3"/>
      <c r="EJ670" s="3"/>
      <c r="EK670" s="3"/>
      <c r="EL670" s="3"/>
      <c r="EM670" s="3">
        <v>1.59</v>
      </c>
      <c r="EN670" s="3">
        <v>1</v>
      </c>
      <c r="EO670" s="3">
        <v>2.2599999999999998</v>
      </c>
      <c r="EP670" s="3">
        <v>1</v>
      </c>
    </row>
    <row r="671" spans="1:146" x14ac:dyDescent="0.3">
      <c r="A671" s="56" t="s">
        <v>2677</v>
      </c>
      <c r="B671" s="23" t="s">
        <v>2528</v>
      </c>
      <c r="C671" s="24" t="s">
        <v>2594</v>
      </c>
      <c r="D671" s="25">
        <v>1845189.18</v>
      </c>
      <c r="E671" s="23" t="s">
        <v>2678</v>
      </c>
      <c r="F671" s="23" t="s">
        <v>2679</v>
      </c>
      <c r="G671" s="23" t="s">
        <v>2680</v>
      </c>
      <c r="H671" s="20" t="s">
        <v>3139</v>
      </c>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23"/>
      <c r="DD671" s="23"/>
      <c r="DE671" s="23"/>
      <c r="DF671" s="2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v>6</v>
      </c>
      <c r="EN671" s="3">
        <v>1</v>
      </c>
      <c r="EO671" s="3">
        <v>12</v>
      </c>
      <c r="EP671" s="3">
        <v>1</v>
      </c>
    </row>
    <row r="672" spans="1:146" x14ac:dyDescent="0.3">
      <c r="A672" s="56" t="s">
        <v>2681</v>
      </c>
      <c r="B672" s="23" t="s">
        <v>2528</v>
      </c>
      <c r="C672" s="24" t="s">
        <v>2594</v>
      </c>
      <c r="D672" s="25">
        <v>2065350.35</v>
      </c>
      <c r="E672" s="23" t="s">
        <v>2682</v>
      </c>
      <c r="F672" s="23" t="s">
        <v>2683</v>
      </c>
      <c r="G672" s="23" t="s">
        <v>2684</v>
      </c>
      <c r="H672" s="20" t="s">
        <v>3139</v>
      </c>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23"/>
      <c r="DD672" s="23"/>
      <c r="DE672" s="23"/>
      <c r="DF672" s="2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c r="EG672" s="3"/>
      <c r="EH672" s="3"/>
      <c r="EI672" s="3"/>
      <c r="EJ672" s="3"/>
      <c r="EK672" s="3"/>
      <c r="EL672" s="3"/>
      <c r="EM672" s="3">
        <v>1.88</v>
      </c>
      <c r="EN672" s="3">
        <v>1</v>
      </c>
      <c r="EO672" s="3">
        <v>7.74</v>
      </c>
      <c r="EP672" s="3"/>
    </row>
    <row r="673" spans="1:146" x14ac:dyDescent="0.3">
      <c r="A673" s="56" t="s">
        <v>2685</v>
      </c>
      <c r="B673" s="23" t="s">
        <v>2528</v>
      </c>
      <c r="C673" s="24" t="s">
        <v>2594</v>
      </c>
      <c r="D673" s="25">
        <v>4395987.09</v>
      </c>
      <c r="E673" s="23" t="s">
        <v>2686</v>
      </c>
      <c r="F673" s="23" t="s">
        <v>2687</v>
      </c>
      <c r="G673" s="23" t="s">
        <v>2688</v>
      </c>
      <c r="H673" s="20" t="s">
        <v>3139</v>
      </c>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23"/>
      <c r="DD673" s="23"/>
      <c r="DE673" s="23"/>
      <c r="DF673" s="2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v>3.07</v>
      </c>
      <c r="EK673" s="3"/>
      <c r="EL673" s="3"/>
      <c r="EM673" s="3">
        <v>7.57</v>
      </c>
      <c r="EN673" s="3">
        <v>1</v>
      </c>
      <c r="EO673" s="3">
        <v>7.81</v>
      </c>
      <c r="EP673" s="3">
        <v>1</v>
      </c>
    </row>
    <row r="674" spans="1:146" x14ac:dyDescent="0.3">
      <c r="A674" s="56" t="s">
        <v>2689</v>
      </c>
      <c r="B674" s="23" t="s">
        <v>2528</v>
      </c>
      <c r="C674" s="24" t="s">
        <v>2594</v>
      </c>
      <c r="D674" s="25">
        <v>421853.38</v>
      </c>
      <c r="E674" s="23" t="s">
        <v>2690</v>
      </c>
      <c r="F674" s="23" t="s">
        <v>2691</v>
      </c>
      <c r="G674" s="23" t="s">
        <v>2692</v>
      </c>
      <c r="H674" s="20" t="s">
        <v>3139</v>
      </c>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23"/>
      <c r="DD674" s="23"/>
      <c r="DE674" s="23"/>
      <c r="DF674" s="2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c r="EG674" s="3"/>
      <c r="EH674" s="3"/>
      <c r="EI674" s="3"/>
      <c r="EJ674" s="3"/>
      <c r="EK674" s="3"/>
      <c r="EL674" s="3"/>
      <c r="EM674" s="3">
        <v>0.96</v>
      </c>
      <c r="EN674" s="3">
        <v>1</v>
      </c>
      <c r="EO674" s="3">
        <v>1.55</v>
      </c>
      <c r="EP674" s="3"/>
    </row>
    <row r="675" spans="1:146" x14ac:dyDescent="0.3">
      <c r="A675" s="56" t="s">
        <v>2693</v>
      </c>
      <c r="B675" s="23" t="s">
        <v>2528</v>
      </c>
      <c r="C675" s="24" t="s">
        <v>2594</v>
      </c>
      <c r="D675" s="25">
        <v>14245496.09</v>
      </c>
      <c r="E675" s="23" t="s">
        <v>2694</v>
      </c>
      <c r="F675" s="23" t="s">
        <v>2695</v>
      </c>
      <c r="G675" s="23" t="s">
        <v>2696</v>
      </c>
      <c r="H675" s="20" t="s">
        <v>3139</v>
      </c>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23"/>
      <c r="DD675" s="23"/>
      <c r="DE675" s="23"/>
      <c r="DF675" s="2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v>0.39</v>
      </c>
      <c r="EN675" s="3">
        <v>1</v>
      </c>
      <c r="EO675" s="3">
        <v>27.78</v>
      </c>
      <c r="EP675" s="3"/>
    </row>
    <row r="676" spans="1:146" x14ac:dyDescent="0.3">
      <c r="A676" s="56" t="s">
        <v>2697</v>
      </c>
      <c r="B676" s="23" t="s">
        <v>2528</v>
      </c>
      <c r="C676" s="24" t="s">
        <v>2594</v>
      </c>
      <c r="D676" s="25">
        <v>2052878.84</v>
      </c>
      <c r="E676" s="23" t="s">
        <v>2698</v>
      </c>
      <c r="F676" s="23" t="s">
        <v>1716</v>
      </c>
      <c r="G676" s="23" t="s">
        <v>2699</v>
      </c>
      <c r="H676" s="20" t="s">
        <v>3139</v>
      </c>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23"/>
      <c r="DD676" s="23"/>
      <c r="DE676" s="23"/>
      <c r="DF676" s="2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v>0.25</v>
      </c>
      <c r="EK676" s="3"/>
      <c r="EL676" s="3"/>
      <c r="EM676" s="3">
        <v>2.15</v>
      </c>
      <c r="EN676" s="3">
        <v>1</v>
      </c>
      <c r="EO676" s="3">
        <v>3</v>
      </c>
      <c r="EP676" s="3"/>
    </row>
    <row r="677" spans="1:146" x14ac:dyDescent="0.3">
      <c r="A677" s="56" t="s">
        <v>2700</v>
      </c>
      <c r="B677" s="23" t="s">
        <v>2528</v>
      </c>
      <c r="C677" s="24" t="s">
        <v>2594</v>
      </c>
      <c r="D677" s="25">
        <v>1704751.22</v>
      </c>
      <c r="E677" s="23" t="s">
        <v>2701</v>
      </c>
      <c r="F677" s="23" t="s">
        <v>1917</v>
      </c>
      <c r="G677" s="23" t="s">
        <v>2702</v>
      </c>
      <c r="H677" s="20" t="s">
        <v>3139</v>
      </c>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23"/>
      <c r="DD677" s="23"/>
      <c r="DE677" s="23"/>
      <c r="DF677" s="2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v>5.19</v>
      </c>
      <c r="EN677" s="3">
        <v>1</v>
      </c>
      <c r="EO677" s="3">
        <v>20.93</v>
      </c>
      <c r="EP677" s="3">
        <v>0</v>
      </c>
    </row>
    <row r="678" spans="1:146" x14ac:dyDescent="0.3">
      <c r="A678" s="56" t="s">
        <v>2703</v>
      </c>
      <c r="B678" s="23" t="s">
        <v>2528</v>
      </c>
      <c r="C678" s="24" t="s">
        <v>2594</v>
      </c>
      <c r="D678" s="25">
        <v>10937922.949999999</v>
      </c>
      <c r="E678" s="23" t="s">
        <v>2704</v>
      </c>
      <c r="F678" s="23" t="s">
        <v>2705</v>
      </c>
      <c r="G678" s="23" t="s">
        <v>2706</v>
      </c>
      <c r="H678" s="20" t="s">
        <v>3139</v>
      </c>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23"/>
      <c r="DD678" s="23"/>
      <c r="DE678" s="23"/>
      <c r="DF678" s="2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v>1.39</v>
      </c>
      <c r="EK678" s="3"/>
      <c r="EL678" s="3"/>
      <c r="EM678" s="3">
        <v>5.97</v>
      </c>
      <c r="EN678" s="3">
        <v>1</v>
      </c>
      <c r="EO678" s="3">
        <v>7.67</v>
      </c>
      <c r="EP678" s="3">
        <v>4</v>
      </c>
    </row>
    <row r="679" spans="1:146" x14ac:dyDescent="0.3">
      <c r="A679" s="56" t="s">
        <v>2707</v>
      </c>
      <c r="B679" s="23" t="s">
        <v>2528</v>
      </c>
      <c r="C679" s="24" t="s">
        <v>2594</v>
      </c>
      <c r="D679" s="25">
        <v>3624682.63</v>
      </c>
      <c r="E679" s="23" t="s">
        <v>2708</v>
      </c>
      <c r="F679" s="23" t="s">
        <v>2709</v>
      </c>
      <c r="G679" s="23" t="s">
        <v>2710</v>
      </c>
      <c r="H679" s="20" t="s">
        <v>3139</v>
      </c>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23"/>
      <c r="DD679" s="23"/>
      <c r="DE679" s="23"/>
      <c r="DF679" s="2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v>25.7</v>
      </c>
      <c r="EN679" s="3">
        <v>1</v>
      </c>
      <c r="EO679" s="3">
        <v>26</v>
      </c>
      <c r="EP679" s="3"/>
    </row>
    <row r="680" spans="1:146" x14ac:dyDescent="0.3">
      <c r="A680" s="56" t="s">
        <v>2711</v>
      </c>
      <c r="B680" s="23" t="s">
        <v>2528</v>
      </c>
      <c r="C680" s="24" t="s">
        <v>2594</v>
      </c>
      <c r="D680" s="25">
        <v>5186639.8499999996</v>
      </c>
      <c r="E680" s="23" t="s">
        <v>2712</v>
      </c>
      <c r="F680" s="23" t="s">
        <v>2713</v>
      </c>
      <c r="G680" s="23" t="s">
        <v>2714</v>
      </c>
      <c r="H680" s="20" t="s">
        <v>3139</v>
      </c>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23"/>
      <c r="DD680" s="23"/>
      <c r="DE680" s="23"/>
      <c r="DF680" s="2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v>2.59</v>
      </c>
      <c r="EN680" s="3">
        <v>1</v>
      </c>
      <c r="EO680" s="3">
        <v>5.22</v>
      </c>
      <c r="EP680" s="3"/>
    </row>
    <row r="681" spans="1:146" x14ac:dyDescent="0.3">
      <c r="A681" s="56" t="s">
        <v>2715</v>
      </c>
      <c r="B681" s="23" t="s">
        <v>2528</v>
      </c>
      <c r="C681" s="24" t="s">
        <v>2594</v>
      </c>
      <c r="D681" s="25">
        <v>11882539.34</v>
      </c>
      <c r="E681" s="23" t="s">
        <v>2716</v>
      </c>
      <c r="F681" s="23" t="s">
        <v>2717</v>
      </c>
      <c r="G681" s="23" t="s">
        <v>2718</v>
      </c>
      <c r="H681" s="20" t="s">
        <v>3139</v>
      </c>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23"/>
      <c r="DD681" s="23"/>
      <c r="DE681" s="23"/>
      <c r="DF681" s="2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v>15.2</v>
      </c>
      <c r="EN681" s="3">
        <v>1</v>
      </c>
      <c r="EO681" s="3">
        <v>19.010000000000002</v>
      </c>
      <c r="EP681" s="3"/>
    </row>
    <row r="682" spans="1:146" x14ac:dyDescent="0.3">
      <c r="A682" s="56" t="s">
        <v>2719</v>
      </c>
      <c r="B682" s="23" t="s">
        <v>2528</v>
      </c>
      <c r="C682" s="24" t="s">
        <v>2594</v>
      </c>
      <c r="D682" s="25">
        <v>5937033.7000000002</v>
      </c>
      <c r="E682" s="23" t="s">
        <v>2720</v>
      </c>
      <c r="F682" s="23" t="s">
        <v>2721</v>
      </c>
      <c r="G682" s="23" t="s">
        <v>2722</v>
      </c>
      <c r="H682" s="20" t="s">
        <v>3139</v>
      </c>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23"/>
      <c r="DD682" s="23"/>
      <c r="DE682" s="23"/>
      <c r="DF682" s="2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v>13.28</v>
      </c>
      <c r="EN682" s="3">
        <v>1</v>
      </c>
      <c r="EO682" s="3">
        <v>14.22</v>
      </c>
      <c r="EP682" s="3"/>
    </row>
    <row r="683" spans="1:146" x14ac:dyDescent="0.3">
      <c r="A683" s="56" t="s">
        <v>2723</v>
      </c>
      <c r="B683" s="23" t="s">
        <v>2528</v>
      </c>
      <c r="C683" s="24" t="s">
        <v>2594</v>
      </c>
      <c r="D683" s="25">
        <v>3023889.75</v>
      </c>
      <c r="E683" s="23" t="s">
        <v>2724</v>
      </c>
      <c r="F683" s="23" t="s">
        <v>1698</v>
      </c>
      <c r="G683" s="23" t="s">
        <v>2725</v>
      </c>
      <c r="H683" s="20" t="s">
        <v>3139</v>
      </c>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23"/>
      <c r="DD683" s="23"/>
      <c r="DE683" s="23"/>
      <c r="DF683" s="2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v>1.2</v>
      </c>
      <c r="EN683" s="3">
        <v>1</v>
      </c>
      <c r="EO683" s="3">
        <v>3.32</v>
      </c>
      <c r="EP683" s="3"/>
    </row>
    <row r="684" spans="1:146" x14ac:dyDescent="0.3">
      <c r="A684" s="56" t="s">
        <v>2726</v>
      </c>
      <c r="B684" s="23" t="s">
        <v>2528</v>
      </c>
      <c r="C684" s="24" t="s">
        <v>2594</v>
      </c>
      <c r="D684" s="25">
        <v>4248949.41</v>
      </c>
      <c r="E684" s="23" t="s">
        <v>2727</v>
      </c>
      <c r="F684" s="23" t="s">
        <v>2728</v>
      </c>
      <c r="G684" s="23" t="s">
        <v>2729</v>
      </c>
      <c r="H684" s="20" t="s">
        <v>3139</v>
      </c>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23"/>
      <c r="DD684" s="23"/>
      <c r="DE684" s="23"/>
      <c r="DF684" s="2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v>0.24</v>
      </c>
      <c r="EN684" s="3">
        <v>1</v>
      </c>
      <c r="EO684" s="3">
        <v>5.58</v>
      </c>
      <c r="EP684" s="3"/>
    </row>
    <row r="685" spans="1:146" x14ac:dyDescent="0.3">
      <c r="A685" s="56" t="s">
        <v>2730</v>
      </c>
      <c r="B685" s="23" t="s">
        <v>2528</v>
      </c>
      <c r="C685" s="24" t="s">
        <v>2594</v>
      </c>
      <c r="D685" s="25">
        <v>5367219.1900000004</v>
      </c>
      <c r="E685" s="23" t="s">
        <v>2731</v>
      </c>
      <c r="F685" s="23" t="s">
        <v>2732</v>
      </c>
      <c r="G685" s="23" t="s">
        <v>2733</v>
      </c>
      <c r="H685" s="20" t="s">
        <v>3139</v>
      </c>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23"/>
      <c r="DD685" s="23"/>
      <c r="DE685" s="23"/>
      <c r="DF685" s="2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53" t="s">
        <v>3178</v>
      </c>
      <c r="EN685" s="3">
        <v>1</v>
      </c>
      <c r="EO685" s="3">
        <v>22.07</v>
      </c>
      <c r="EP685" s="3">
        <v>1</v>
      </c>
    </row>
    <row r="686" spans="1:146" x14ac:dyDescent="0.3">
      <c r="A686" s="56" t="s">
        <v>2734</v>
      </c>
      <c r="B686" s="23" t="s">
        <v>2528</v>
      </c>
      <c r="C686" s="24" t="s">
        <v>2594</v>
      </c>
      <c r="D686" s="25">
        <v>7171383.7800000003</v>
      </c>
      <c r="E686" s="23" t="s">
        <v>2735</v>
      </c>
      <c r="F686" s="23" t="s">
        <v>2736</v>
      </c>
      <c r="G686" s="23" t="s">
        <v>2737</v>
      </c>
      <c r="H686" s="20" t="s">
        <v>3139</v>
      </c>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23"/>
      <c r="DD686" s="23"/>
      <c r="DE686" s="23"/>
      <c r="DF686" s="2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v>3.6</v>
      </c>
      <c r="EN686" s="3">
        <v>1</v>
      </c>
      <c r="EO686" s="3">
        <v>4.4400000000000004</v>
      </c>
      <c r="EP686" s="3">
        <v>1</v>
      </c>
    </row>
    <row r="687" spans="1:146" x14ac:dyDescent="0.3">
      <c r="A687" s="56" t="s">
        <v>2738</v>
      </c>
      <c r="B687" s="23" t="s">
        <v>2528</v>
      </c>
      <c r="C687" s="24" t="s">
        <v>2594</v>
      </c>
      <c r="D687" s="25">
        <v>2812007.38</v>
      </c>
      <c r="E687" s="23" t="s">
        <v>2739</v>
      </c>
      <c r="F687" s="23" t="s">
        <v>321</v>
      </c>
      <c r="G687" s="23" t="s">
        <v>2740</v>
      </c>
      <c r="H687" s="20" t="s">
        <v>3139</v>
      </c>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23"/>
      <c r="DD687" s="23"/>
      <c r="DE687" s="23"/>
      <c r="DF687" s="2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v>2.02</v>
      </c>
      <c r="EN687" s="3">
        <v>1</v>
      </c>
      <c r="EO687" s="3">
        <v>17.100000000000001</v>
      </c>
      <c r="EP687" s="3">
        <v>0</v>
      </c>
    </row>
    <row r="688" spans="1:146" x14ac:dyDescent="0.3">
      <c r="A688" s="56" t="s">
        <v>2741</v>
      </c>
      <c r="B688" s="23" t="s">
        <v>2528</v>
      </c>
      <c r="C688" s="24" t="s">
        <v>2594</v>
      </c>
      <c r="D688" s="25">
        <v>1492717.55</v>
      </c>
      <c r="E688" s="23" t="s">
        <v>2742</v>
      </c>
      <c r="F688" s="23" t="s">
        <v>362</v>
      </c>
      <c r="G688" s="23" t="s">
        <v>2743</v>
      </c>
      <c r="H688" s="20" t="s">
        <v>3139</v>
      </c>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23"/>
      <c r="DD688" s="23"/>
      <c r="DE688" s="23"/>
      <c r="DF688" s="2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v>0.84</v>
      </c>
      <c r="EN688" s="3">
        <v>1</v>
      </c>
      <c r="EO688" s="3">
        <v>0.84</v>
      </c>
      <c r="EP688" s="3"/>
    </row>
    <row r="689" spans="1:146" x14ac:dyDescent="0.3">
      <c r="A689" s="56" t="s">
        <v>2744</v>
      </c>
      <c r="B689" s="23" t="s">
        <v>2528</v>
      </c>
      <c r="C689" s="24" t="s">
        <v>2594</v>
      </c>
      <c r="D689" s="25">
        <v>6286449.9400000004</v>
      </c>
      <c r="E689" s="23" t="s">
        <v>2745</v>
      </c>
      <c r="F689" s="23" t="s">
        <v>2299</v>
      </c>
      <c r="G689" s="23" t="s">
        <v>2746</v>
      </c>
      <c r="H689" s="20" t="s">
        <v>3139</v>
      </c>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23"/>
      <c r="DD689" s="23"/>
      <c r="DE689" s="23"/>
      <c r="DF689" s="2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v>4.6100000000000003</v>
      </c>
      <c r="EN689" s="3">
        <v>1</v>
      </c>
      <c r="EO689" s="3">
        <v>5.1100000000000003</v>
      </c>
      <c r="EP689" s="3">
        <v>1</v>
      </c>
    </row>
    <row r="690" spans="1:146" x14ac:dyDescent="0.3">
      <c r="A690" s="56" t="s">
        <v>2747</v>
      </c>
      <c r="B690" s="23" t="s">
        <v>2528</v>
      </c>
      <c r="C690" s="24" t="s">
        <v>2594</v>
      </c>
      <c r="D690" s="25">
        <v>248132.8</v>
      </c>
      <c r="E690" s="23" t="s">
        <v>2748</v>
      </c>
      <c r="F690" s="23" t="s">
        <v>2749</v>
      </c>
      <c r="G690" s="23" t="s">
        <v>2750</v>
      </c>
      <c r="H690" s="20" t="s">
        <v>3139</v>
      </c>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23"/>
      <c r="DD690" s="23"/>
      <c r="DE690" s="23"/>
      <c r="DF690" s="2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53" t="s">
        <v>3178</v>
      </c>
      <c r="EN690" s="3">
        <v>1</v>
      </c>
      <c r="EO690" s="3">
        <v>13.5</v>
      </c>
      <c r="EP690" s="3"/>
    </row>
    <row r="691" spans="1:146" x14ac:dyDescent="0.3">
      <c r="A691" s="56" t="s">
        <v>2751</v>
      </c>
      <c r="B691" s="23" t="s">
        <v>2528</v>
      </c>
      <c r="C691" s="24" t="s">
        <v>2594</v>
      </c>
      <c r="D691" s="25">
        <v>3516067.5</v>
      </c>
      <c r="E691" s="23" t="s">
        <v>2752</v>
      </c>
      <c r="F691" s="23" t="s">
        <v>2753</v>
      </c>
      <c r="G691" s="23" t="s">
        <v>2754</v>
      </c>
      <c r="H691" s="20" t="s">
        <v>3139</v>
      </c>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23"/>
      <c r="DD691" s="23"/>
      <c r="DE691" s="23"/>
      <c r="DF691" s="2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v>3.29</v>
      </c>
      <c r="EN691" s="3">
        <v>1</v>
      </c>
      <c r="EO691" s="3">
        <v>5.87</v>
      </c>
      <c r="EP691" s="3"/>
    </row>
    <row r="692" spans="1:146" x14ac:dyDescent="0.3">
      <c r="A692" s="56" t="s">
        <v>2755</v>
      </c>
      <c r="B692" s="23" t="s">
        <v>2528</v>
      </c>
      <c r="C692" s="24" t="s">
        <v>2594</v>
      </c>
      <c r="D692" s="25">
        <v>4801495.0199999996</v>
      </c>
      <c r="E692" s="23" t="s">
        <v>2756</v>
      </c>
      <c r="F692" s="23" t="s">
        <v>373</v>
      </c>
      <c r="G692" s="23" t="s">
        <v>2757</v>
      </c>
      <c r="H692" s="20" t="s">
        <v>3139</v>
      </c>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23"/>
      <c r="DD692" s="23"/>
      <c r="DE692" s="23"/>
      <c r="DF692" s="2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v>15.47</v>
      </c>
      <c r="EN692" s="3">
        <v>1</v>
      </c>
      <c r="EO692" s="3">
        <v>25.01</v>
      </c>
      <c r="EP692" s="3">
        <v>2</v>
      </c>
    </row>
    <row r="693" spans="1:146" x14ac:dyDescent="0.3">
      <c r="A693" s="56" t="s">
        <v>2758</v>
      </c>
      <c r="B693" s="23" t="s">
        <v>2528</v>
      </c>
      <c r="C693" s="24" t="s">
        <v>2594</v>
      </c>
      <c r="D693" s="25">
        <v>5142338.16</v>
      </c>
      <c r="E693" s="23" t="s">
        <v>2759</v>
      </c>
      <c r="F693" s="23" t="s">
        <v>2760</v>
      </c>
      <c r="G693" s="23" t="s">
        <v>2761</v>
      </c>
      <c r="H693" s="20" t="s">
        <v>3139</v>
      </c>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23"/>
      <c r="DD693" s="23"/>
      <c r="DE693" s="23"/>
      <c r="DF693" s="2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v>6.23</v>
      </c>
      <c r="EN693" s="3">
        <v>1</v>
      </c>
      <c r="EO693" s="3">
        <v>8.81</v>
      </c>
      <c r="EP693" s="3"/>
    </row>
    <row r="694" spans="1:146" x14ac:dyDescent="0.3">
      <c r="A694" s="56" t="s">
        <v>2762</v>
      </c>
      <c r="B694" s="23" t="s">
        <v>2528</v>
      </c>
      <c r="C694" s="24" t="s">
        <v>2594</v>
      </c>
      <c r="D694" s="25">
        <v>7878991.7199999997</v>
      </c>
      <c r="E694" s="23" t="s">
        <v>2763</v>
      </c>
      <c r="F694" s="23" t="s">
        <v>2764</v>
      </c>
      <c r="G694" s="23" t="s">
        <v>2765</v>
      </c>
      <c r="H694" s="20" t="s">
        <v>3139</v>
      </c>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23"/>
      <c r="DD694" s="23"/>
      <c r="DE694" s="23"/>
      <c r="DF694" s="2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v>3.65</v>
      </c>
      <c r="EN694" s="3">
        <v>1</v>
      </c>
      <c r="EO694" s="3">
        <v>16.600000000000001</v>
      </c>
      <c r="EP694" s="3"/>
    </row>
    <row r="695" spans="1:146" x14ac:dyDescent="0.3">
      <c r="A695" s="56" t="s">
        <v>2766</v>
      </c>
      <c r="B695" s="23" t="s">
        <v>2528</v>
      </c>
      <c r="C695" s="24" t="s">
        <v>2594</v>
      </c>
      <c r="D695" s="25">
        <v>8454751.9499999993</v>
      </c>
      <c r="E695" s="23" t="s">
        <v>2767</v>
      </c>
      <c r="F695" s="23" t="s">
        <v>2768</v>
      </c>
      <c r="G695" s="23" t="s">
        <v>2769</v>
      </c>
      <c r="H695" s="20" t="s">
        <v>3139</v>
      </c>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23"/>
      <c r="DD695" s="23"/>
      <c r="DE695" s="23"/>
      <c r="DF695" s="2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v>21.35</v>
      </c>
      <c r="EN695" s="3">
        <v>1</v>
      </c>
      <c r="EO695" s="3">
        <v>22.16</v>
      </c>
      <c r="EP695" s="3"/>
    </row>
    <row r="696" spans="1:146" x14ac:dyDescent="0.3">
      <c r="A696" s="56" t="s">
        <v>2770</v>
      </c>
      <c r="B696" s="23" t="s">
        <v>2528</v>
      </c>
      <c r="C696" s="24" t="s">
        <v>2594</v>
      </c>
      <c r="D696" s="25">
        <v>953165.87</v>
      </c>
      <c r="E696" s="23" t="s">
        <v>2771</v>
      </c>
      <c r="F696" s="23" t="s">
        <v>2679</v>
      </c>
      <c r="G696" s="23" t="s">
        <v>2772</v>
      </c>
      <c r="H696" s="20" t="s">
        <v>3139</v>
      </c>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23"/>
      <c r="DD696" s="23"/>
      <c r="DE696" s="23"/>
      <c r="DF696" s="2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v>8.36</v>
      </c>
      <c r="EN696" s="3">
        <v>1</v>
      </c>
      <c r="EO696" s="3">
        <v>8.57</v>
      </c>
      <c r="EP696" s="3">
        <v>1</v>
      </c>
    </row>
    <row r="697" spans="1:146" x14ac:dyDescent="0.3">
      <c r="A697" s="56" t="s">
        <v>2773</v>
      </c>
      <c r="B697" s="23" t="s">
        <v>2528</v>
      </c>
      <c r="C697" s="24" t="s">
        <v>2594</v>
      </c>
      <c r="D697" s="25">
        <v>3352523.54</v>
      </c>
      <c r="E697" s="23" t="s">
        <v>2774</v>
      </c>
      <c r="F697" s="23" t="s">
        <v>1921</v>
      </c>
      <c r="G697" s="23" t="s">
        <v>2775</v>
      </c>
      <c r="H697" s="20" t="s">
        <v>3139</v>
      </c>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23"/>
      <c r="DD697" s="23"/>
      <c r="DE697" s="23"/>
      <c r="DF697" s="2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v>5.31</v>
      </c>
      <c r="EN697" s="3">
        <v>1</v>
      </c>
      <c r="EO697" s="3">
        <v>6.57</v>
      </c>
      <c r="EP697" s="3">
        <v>1</v>
      </c>
    </row>
    <row r="698" spans="1:146" x14ac:dyDescent="0.3">
      <c r="A698" s="56" t="s">
        <v>2776</v>
      </c>
      <c r="B698" s="23" t="s">
        <v>2528</v>
      </c>
      <c r="C698" s="24" t="s">
        <v>2594</v>
      </c>
      <c r="D698" s="25">
        <v>2842419.02</v>
      </c>
      <c r="E698" s="23" t="s">
        <v>2777</v>
      </c>
      <c r="F698" s="23" t="s">
        <v>2778</v>
      </c>
      <c r="G698" s="23" t="s">
        <v>2779</v>
      </c>
      <c r="H698" s="20" t="s">
        <v>3139</v>
      </c>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23"/>
      <c r="DD698" s="23"/>
      <c r="DE698" s="23"/>
      <c r="DF698" s="2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53" t="s">
        <v>3178</v>
      </c>
      <c r="EN698" s="3">
        <v>1</v>
      </c>
      <c r="EO698" s="3">
        <v>8.09</v>
      </c>
      <c r="EP698" s="3"/>
    </row>
    <row r="699" spans="1:146" x14ac:dyDescent="0.3">
      <c r="A699" s="56" t="s">
        <v>2780</v>
      </c>
      <c r="B699" s="23" t="s">
        <v>2528</v>
      </c>
      <c r="C699" s="24" t="s">
        <v>2594</v>
      </c>
      <c r="D699" s="25">
        <v>3008052.7</v>
      </c>
      <c r="E699" s="23" t="s">
        <v>2781</v>
      </c>
      <c r="F699" s="23" t="s">
        <v>2782</v>
      </c>
      <c r="G699" s="23" t="s">
        <v>2783</v>
      </c>
      <c r="H699" s="20" t="s">
        <v>3139</v>
      </c>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23"/>
      <c r="DD699" s="23"/>
      <c r="DE699" s="23"/>
      <c r="DF699" s="2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v>3.31</v>
      </c>
      <c r="EN699" s="3">
        <v>1</v>
      </c>
      <c r="EO699" s="3">
        <v>19.13</v>
      </c>
      <c r="EP699" s="3"/>
    </row>
    <row r="700" spans="1:146" x14ac:dyDescent="0.3">
      <c r="A700" s="56" t="s">
        <v>2784</v>
      </c>
      <c r="B700" s="23" t="s">
        <v>2528</v>
      </c>
      <c r="C700" s="24" t="s">
        <v>2594</v>
      </c>
      <c r="D700" s="25">
        <v>15774248.779999999</v>
      </c>
      <c r="E700" s="23" t="s">
        <v>2785</v>
      </c>
      <c r="F700" s="23" t="s">
        <v>2786</v>
      </c>
      <c r="G700" s="23" t="s">
        <v>2787</v>
      </c>
      <c r="H700" s="20" t="s">
        <v>3139</v>
      </c>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23"/>
      <c r="DD700" s="23"/>
      <c r="DE700" s="23"/>
      <c r="DF700" s="2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v>7.32</v>
      </c>
      <c r="EN700" s="3">
        <v>1</v>
      </c>
      <c r="EO700" s="3">
        <v>7.32</v>
      </c>
      <c r="EP700" s="3"/>
    </row>
    <row r="701" spans="1:146" x14ac:dyDescent="0.3">
      <c r="A701" s="56" t="s">
        <v>2788</v>
      </c>
      <c r="B701" s="23" t="s">
        <v>2528</v>
      </c>
      <c r="C701" s="24" t="s">
        <v>2594</v>
      </c>
      <c r="D701" s="25">
        <v>654597.78</v>
      </c>
      <c r="E701" s="23" t="s">
        <v>2789</v>
      </c>
      <c r="F701" s="23" t="s">
        <v>2790</v>
      </c>
      <c r="G701" s="23" t="s">
        <v>2791</v>
      </c>
      <c r="H701" s="20" t="s">
        <v>3139</v>
      </c>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23"/>
      <c r="DD701" s="23"/>
      <c r="DE701" s="23"/>
      <c r="DF701" s="2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v>1.38</v>
      </c>
      <c r="EN701" s="3">
        <v>1</v>
      </c>
      <c r="EO701" s="3">
        <v>1.85</v>
      </c>
      <c r="EP701" s="3"/>
    </row>
    <row r="702" spans="1:146" x14ac:dyDescent="0.3">
      <c r="A702" s="56" t="s">
        <v>2792</v>
      </c>
      <c r="B702" s="23" t="s">
        <v>2528</v>
      </c>
      <c r="C702" s="24" t="s">
        <v>2594</v>
      </c>
      <c r="D702" s="25">
        <v>9862549.9900000002</v>
      </c>
      <c r="E702" s="23" t="s">
        <v>2793</v>
      </c>
      <c r="F702" s="23" t="s">
        <v>2790</v>
      </c>
      <c r="G702" s="23" t="s">
        <v>2794</v>
      </c>
      <c r="H702" s="20" t="s">
        <v>3139</v>
      </c>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23"/>
      <c r="DD702" s="23"/>
      <c r="DE702" s="23"/>
      <c r="DF702" s="2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v>17.899999999999999</v>
      </c>
      <c r="EN702" s="3">
        <v>1</v>
      </c>
      <c r="EO702" s="3">
        <v>19.3</v>
      </c>
      <c r="EP702" s="3"/>
    </row>
    <row r="703" spans="1:146" x14ac:dyDescent="0.3">
      <c r="A703" s="56" t="s">
        <v>2795</v>
      </c>
      <c r="B703" s="23" t="s">
        <v>2528</v>
      </c>
      <c r="C703" s="24" t="s">
        <v>2594</v>
      </c>
      <c r="D703" s="25">
        <v>15882811.73</v>
      </c>
      <c r="E703" s="23" t="s">
        <v>2796</v>
      </c>
      <c r="F703" s="23" t="s">
        <v>2299</v>
      </c>
      <c r="G703" s="23" t="s">
        <v>2797</v>
      </c>
      <c r="H703" s="20" t="s">
        <v>3139</v>
      </c>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23"/>
      <c r="DD703" s="23"/>
      <c r="DE703" s="23"/>
      <c r="DF703" s="2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v>6.79</v>
      </c>
      <c r="EN703" s="3">
        <v>3</v>
      </c>
      <c r="EO703" s="3">
        <v>72.88</v>
      </c>
      <c r="EP703" s="3">
        <v>3</v>
      </c>
    </row>
    <row r="704" spans="1:146" x14ac:dyDescent="0.3">
      <c r="A704" s="56" t="s">
        <v>2798</v>
      </c>
      <c r="B704" s="23" t="s">
        <v>2528</v>
      </c>
      <c r="C704" s="24" t="s">
        <v>2594</v>
      </c>
      <c r="D704" s="25">
        <v>411599.84</v>
      </c>
      <c r="E704" s="23" t="s">
        <v>2799</v>
      </c>
      <c r="F704" s="23" t="s">
        <v>2800</v>
      </c>
      <c r="G704" s="23" t="s">
        <v>2801</v>
      </c>
      <c r="H704" s="20" t="s">
        <v>3139</v>
      </c>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23"/>
      <c r="DD704" s="23"/>
      <c r="DE704" s="23"/>
      <c r="DF704" s="2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v>2.5</v>
      </c>
      <c r="EK704" s="3"/>
      <c r="EL704" s="3"/>
      <c r="EM704" s="3">
        <v>0.2</v>
      </c>
      <c r="EN704" s="3">
        <v>1</v>
      </c>
      <c r="EO704" s="3">
        <v>3.4</v>
      </c>
      <c r="EP704" s="3"/>
    </row>
    <row r="705" spans="1:146" x14ac:dyDescent="0.3">
      <c r="A705" s="56" t="s">
        <v>2802</v>
      </c>
      <c r="B705" s="23" t="s">
        <v>2528</v>
      </c>
      <c r="C705" s="24" t="s">
        <v>2594</v>
      </c>
      <c r="D705" s="25">
        <v>13012097.58</v>
      </c>
      <c r="E705" s="23" t="s">
        <v>2803</v>
      </c>
      <c r="F705" s="23" t="s">
        <v>2643</v>
      </c>
      <c r="G705" s="23" t="s">
        <v>2804</v>
      </c>
      <c r="H705" s="20" t="s">
        <v>3139</v>
      </c>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23"/>
      <c r="DD705" s="23"/>
      <c r="DE705" s="23"/>
      <c r="DF705" s="2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v>2.9</v>
      </c>
      <c r="EK705" s="3"/>
      <c r="EL705" s="3"/>
      <c r="EM705" s="3">
        <v>9.74</v>
      </c>
      <c r="EN705" s="3">
        <v>1</v>
      </c>
      <c r="EO705" s="3">
        <v>22.43</v>
      </c>
      <c r="EP705" s="3"/>
    </row>
    <row r="706" spans="1:146" x14ac:dyDescent="0.3">
      <c r="A706" s="56" t="s">
        <v>2805</v>
      </c>
      <c r="B706" s="23" t="s">
        <v>2528</v>
      </c>
      <c r="C706" s="24" t="s">
        <v>2594</v>
      </c>
      <c r="D706" s="25">
        <v>7168659.4900000002</v>
      </c>
      <c r="E706" s="23" t="s">
        <v>2806</v>
      </c>
      <c r="F706" s="23" t="s">
        <v>369</v>
      </c>
      <c r="G706" s="23" t="s">
        <v>2807</v>
      </c>
      <c r="H706" s="20" t="s">
        <v>3139</v>
      </c>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23"/>
      <c r="DD706" s="23"/>
      <c r="DE706" s="23"/>
      <c r="DF706" s="2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v>13.76</v>
      </c>
      <c r="EN706" s="3">
        <v>1</v>
      </c>
      <c r="EO706" s="3">
        <v>33.950000000000003</v>
      </c>
      <c r="EP706" s="3"/>
    </row>
    <row r="707" spans="1:146" x14ac:dyDescent="0.3">
      <c r="A707" s="56" t="s">
        <v>2808</v>
      </c>
      <c r="B707" s="23" t="s">
        <v>2528</v>
      </c>
      <c r="C707" s="24" t="s">
        <v>2594</v>
      </c>
      <c r="D707" s="25">
        <v>1155803.25</v>
      </c>
      <c r="E707" s="23" t="s">
        <v>2809</v>
      </c>
      <c r="F707" s="23" t="s">
        <v>2810</v>
      </c>
      <c r="G707" s="23" t="s">
        <v>2811</v>
      </c>
      <c r="H707" s="20" t="s">
        <v>3139</v>
      </c>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23"/>
      <c r="DD707" s="23"/>
      <c r="DE707" s="23"/>
      <c r="DF707" s="2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v>0</v>
      </c>
      <c r="EN707" s="3">
        <v>1</v>
      </c>
      <c r="EO707" s="3">
        <v>13.56</v>
      </c>
      <c r="EP707" s="3"/>
    </row>
    <row r="708" spans="1:146" x14ac:dyDescent="0.3">
      <c r="A708" s="56" t="s">
        <v>2812</v>
      </c>
      <c r="B708" s="23" t="s">
        <v>2528</v>
      </c>
      <c r="C708" s="24" t="s">
        <v>2594</v>
      </c>
      <c r="D708" s="25">
        <v>4634525.38</v>
      </c>
      <c r="E708" s="23" t="s">
        <v>2813</v>
      </c>
      <c r="F708" s="23" t="s">
        <v>2713</v>
      </c>
      <c r="G708" s="23" t="s">
        <v>2814</v>
      </c>
      <c r="H708" s="20" t="s">
        <v>3139</v>
      </c>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23"/>
      <c r="DD708" s="23"/>
      <c r="DE708" s="23"/>
      <c r="DF708" s="2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v>5.13</v>
      </c>
      <c r="EN708" s="3">
        <v>1</v>
      </c>
      <c r="EO708" s="3">
        <v>6.01</v>
      </c>
      <c r="EP708" s="3"/>
    </row>
    <row r="709" spans="1:146" x14ac:dyDescent="0.3">
      <c r="A709" s="56" t="s">
        <v>2815</v>
      </c>
      <c r="B709" s="23" t="s">
        <v>2528</v>
      </c>
      <c r="C709" s="24" t="s">
        <v>2594</v>
      </c>
      <c r="D709" s="25">
        <v>8756918.9600000009</v>
      </c>
      <c r="E709" s="23" t="s">
        <v>2816</v>
      </c>
      <c r="F709" s="23" t="s">
        <v>2687</v>
      </c>
      <c r="G709" s="23" t="s">
        <v>2817</v>
      </c>
      <c r="H709" s="20" t="s">
        <v>3139</v>
      </c>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23"/>
      <c r="DD709" s="23"/>
      <c r="DE709" s="23"/>
      <c r="DF709" s="2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v>45.75</v>
      </c>
      <c r="EN709" s="3">
        <v>1</v>
      </c>
      <c r="EO709" s="3">
        <v>59.5</v>
      </c>
      <c r="EP709" s="3">
        <v>1</v>
      </c>
    </row>
    <row r="710" spans="1:146" x14ac:dyDescent="0.3">
      <c r="A710" s="56" t="s">
        <v>2818</v>
      </c>
      <c r="B710" s="23" t="s">
        <v>2528</v>
      </c>
      <c r="C710" s="24" t="s">
        <v>2594</v>
      </c>
      <c r="D710" s="25">
        <v>4817021.37</v>
      </c>
      <c r="E710" s="23" t="s">
        <v>2819</v>
      </c>
      <c r="F710" s="23" t="s">
        <v>2002</v>
      </c>
      <c r="G710" s="23" t="s">
        <v>2820</v>
      </c>
      <c r="H710" s="20" t="s">
        <v>3139</v>
      </c>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23"/>
      <c r="DD710" s="23"/>
      <c r="DE710" s="23"/>
      <c r="DF710" s="2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v>10</v>
      </c>
      <c r="EN710" s="3">
        <v>1</v>
      </c>
      <c r="EO710" s="3">
        <v>13</v>
      </c>
      <c r="EP710" s="3">
        <v>1</v>
      </c>
    </row>
    <row r="711" spans="1:146" x14ac:dyDescent="0.3">
      <c r="A711" s="56" t="s">
        <v>2821</v>
      </c>
      <c r="B711" s="23" t="s">
        <v>2528</v>
      </c>
      <c r="C711" s="24" t="s">
        <v>2594</v>
      </c>
      <c r="D711" s="25">
        <v>4442601.87</v>
      </c>
      <c r="E711" s="23" t="s">
        <v>2822</v>
      </c>
      <c r="F711" s="23" t="s">
        <v>2823</v>
      </c>
      <c r="G711" s="23" t="s">
        <v>2824</v>
      </c>
      <c r="H711" s="20" t="s">
        <v>3139</v>
      </c>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23"/>
      <c r="DD711" s="23"/>
      <c r="DE711" s="23"/>
      <c r="DF711" s="2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v>5.03</v>
      </c>
      <c r="EN711" s="3">
        <v>1</v>
      </c>
      <c r="EO711" s="3">
        <v>11.84</v>
      </c>
      <c r="EP711" s="3">
        <v>1</v>
      </c>
    </row>
    <row r="712" spans="1:146" x14ac:dyDescent="0.3">
      <c r="A712" s="56" t="s">
        <v>2825</v>
      </c>
      <c r="B712" s="23" t="s">
        <v>2528</v>
      </c>
      <c r="C712" s="24" t="s">
        <v>2594</v>
      </c>
      <c r="D712" s="25">
        <v>20573798.239999998</v>
      </c>
      <c r="E712" s="23" t="s">
        <v>2826</v>
      </c>
      <c r="F712" s="23" t="s">
        <v>2749</v>
      </c>
      <c r="G712" s="23" t="s">
        <v>2827</v>
      </c>
      <c r="H712" s="20" t="s">
        <v>3139</v>
      </c>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23"/>
      <c r="DD712" s="23"/>
      <c r="DE712" s="23"/>
      <c r="DF712" s="2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v>0.54</v>
      </c>
      <c r="EN712" s="3">
        <v>1</v>
      </c>
      <c r="EO712" s="3">
        <v>73.2</v>
      </c>
      <c r="EP712" s="3">
        <v>1</v>
      </c>
    </row>
    <row r="713" spans="1:146" x14ac:dyDescent="0.3">
      <c r="A713" s="56" t="s">
        <v>2828</v>
      </c>
      <c r="B713" s="23" t="s">
        <v>2528</v>
      </c>
      <c r="C713" s="24" t="s">
        <v>2594</v>
      </c>
      <c r="D713" s="25">
        <v>4786945.05</v>
      </c>
      <c r="E713" s="23" t="s">
        <v>2829</v>
      </c>
      <c r="F713" s="23" t="s">
        <v>2830</v>
      </c>
      <c r="G713" s="23" t="s">
        <v>2831</v>
      </c>
      <c r="H713" s="20" t="s">
        <v>3139</v>
      </c>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23"/>
      <c r="DD713" s="23"/>
      <c r="DE713" s="23"/>
      <c r="DF713" s="2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v>5.31</v>
      </c>
      <c r="EN713" s="3">
        <v>1</v>
      </c>
      <c r="EO713" s="3">
        <v>6.57</v>
      </c>
      <c r="EP713" s="3">
        <v>1</v>
      </c>
    </row>
    <row r="714" spans="1:146" x14ac:dyDescent="0.3">
      <c r="A714" s="56" t="s">
        <v>2832</v>
      </c>
      <c r="B714" s="23" t="s">
        <v>2528</v>
      </c>
      <c r="C714" s="24" t="s">
        <v>2594</v>
      </c>
      <c r="D714" s="25">
        <v>1905044.57</v>
      </c>
      <c r="E714" s="23" t="s">
        <v>2833</v>
      </c>
      <c r="F714" s="23" t="s">
        <v>2834</v>
      </c>
      <c r="G714" s="23" t="s">
        <v>2835</v>
      </c>
      <c r="H714" s="20" t="s">
        <v>3139</v>
      </c>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23"/>
      <c r="DD714" s="23"/>
      <c r="DE714" s="23"/>
      <c r="DF714" s="2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v>5.09</v>
      </c>
      <c r="EN714" s="3">
        <v>1</v>
      </c>
      <c r="EO714" s="3">
        <v>5.09</v>
      </c>
      <c r="EP714" s="3"/>
    </row>
    <row r="715" spans="1:146" x14ac:dyDescent="0.3">
      <c r="A715" s="56" t="s">
        <v>2836</v>
      </c>
      <c r="B715" s="23" t="s">
        <v>2528</v>
      </c>
      <c r="C715" s="24" t="s">
        <v>2594</v>
      </c>
      <c r="D715" s="25">
        <v>21612916</v>
      </c>
      <c r="E715" s="23" t="s">
        <v>2837</v>
      </c>
      <c r="F715" s="23" t="s">
        <v>2299</v>
      </c>
      <c r="G715" s="23" t="s">
        <v>2838</v>
      </c>
      <c r="H715" s="20" t="s">
        <v>3139</v>
      </c>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23"/>
      <c r="DD715" s="23"/>
      <c r="DE715" s="23"/>
      <c r="DF715" s="2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v>1</v>
      </c>
      <c r="EN715" s="3">
        <v>1</v>
      </c>
      <c r="EO715" s="3">
        <v>25.4</v>
      </c>
      <c r="EP715" s="3">
        <v>3</v>
      </c>
    </row>
    <row r="716" spans="1:146" x14ac:dyDescent="0.3">
      <c r="A716" s="56" t="s">
        <v>2839</v>
      </c>
      <c r="B716" s="23" t="s">
        <v>2528</v>
      </c>
      <c r="C716" s="24" t="s">
        <v>2594</v>
      </c>
      <c r="D716" s="25">
        <v>5752660.54</v>
      </c>
      <c r="E716" s="23" t="s">
        <v>2840</v>
      </c>
      <c r="F716" s="23" t="s">
        <v>2841</v>
      </c>
      <c r="G716" s="23" t="s">
        <v>2842</v>
      </c>
      <c r="H716" s="20" t="s">
        <v>3139</v>
      </c>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23"/>
      <c r="DD716" s="23"/>
      <c r="DE716" s="23"/>
      <c r="DF716" s="2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v>14.82</v>
      </c>
      <c r="EN716" s="3">
        <v>1</v>
      </c>
      <c r="EO716" s="3">
        <v>17.739999999999998</v>
      </c>
      <c r="EP716" s="3"/>
    </row>
    <row r="717" spans="1:146" x14ac:dyDescent="0.3">
      <c r="A717" s="56" t="s">
        <v>2843</v>
      </c>
      <c r="B717" s="23" t="s">
        <v>2528</v>
      </c>
      <c r="C717" s="24" t="s">
        <v>2594</v>
      </c>
      <c r="D717" s="25">
        <v>2702568.42</v>
      </c>
      <c r="E717" s="23" t="s">
        <v>2844</v>
      </c>
      <c r="F717" s="23" t="s">
        <v>2845</v>
      </c>
      <c r="G717" s="23" t="s">
        <v>2846</v>
      </c>
      <c r="H717" s="20" t="s">
        <v>3139</v>
      </c>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23"/>
      <c r="DD717" s="23"/>
      <c r="DE717" s="23"/>
      <c r="DF717" s="2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v>1.4</v>
      </c>
      <c r="EN717" s="3">
        <v>1</v>
      </c>
      <c r="EO717" s="3">
        <v>8.4</v>
      </c>
      <c r="EP717" s="3"/>
    </row>
    <row r="718" spans="1:146" x14ac:dyDescent="0.3">
      <c r="A718" s="56" t="s">
        <v>2847</v>
      </c>
      <c r="B718" s="23" t="s">
        <v>2528</v>
      </c>
      <c r="C718" s="24" t="s">
        <v>2594</v>
      </c>
      <c r="D718" s="25">
        <v>1395402.24</v>
      </c>
      <c r="E718" s="23" t="s">
        <v>2848</v>
      </c>
      <c r="F718" s="23" t="s">
        <v>2849</v>
      </c>
      <c r="G718" s="23" t="s">
        <v>2850</v>
      </c>
      <c r="H718" s="20" t="s">
        <v>3139</v>
      </c>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23"/>
      <c r="DD718" s="23"/>
      <c r="DE718" s="23"/>
      <c r="DF718" s="2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v>3.55</v>
      </c>
      <c r="EN718" s="3">
        <v>1</v>
      </c>
      <c r="EO718" s="3">
        <v>8.39</v>
      </c>
      <c r="EP718" s="3"/>
    </row>
    <row r="719" spans="1:146" x14ac:dyDescent="0.3">
      <c r="A719" s="56" t="s">
        <v>2851</v>
      </c>
      <c r="B719" s="23" t="s">
        <v>2528</v>
      </c>
      <c r="C719" s="24" t="s">
        <v>2594</v>
      </c>
      <c r="D719" s="25">
        <v>1286957.1200000001</v>
      </c>
      <c r="E719" s="23" t="s">
        <v>2852</v>
      </c>
      <c r="F719" s="23" t="s">
        <v>2853</v>
      </c>
      <c r="G719" s="23" t="s">
        <v>2854</v>
      </c>
      <c r="H719" s="20" t="s">
        <v>3139</v>
      </c>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23"/>
      <c r="DD719" s="23"/>
      <c r="DE719" s="23"/>
      <c r="DF719" s="2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v>3.32</v>
      </c>
      <c r="EN719" s="3">
        <v>1</v>
      </c>
      <c r="EO719" s="3">
        <v>5.96</v>
      </c>
      <c r="EP719" s="3"/>
    </row>
    <row r="720" spans="1:146" x14ac:dyDescent="0.3">
      <c r="A720" s="56" t="s">
        <v>2855</v>
      </c>
      <c r="B720" s="23" t="s">
        <v>2528</v>
      </c>
      <c r="C720" s="24" t="s">
        <v>2594</v>
      </c>
      <c r="D720" s="25">
        <v>13144439.789999999</v>
      </c>
      <c r="E720" s="23" t="s">
        <v>2856</v>
      </c>
      <c r="F720" s="23" t="s">
        <v>2857</v>
      </c>
      <c r="G720" s="23" t="s">
        <v>2858</v>
      </c>
      <c r="H720" s="20" t="s">
        <v>3139</v>
      </c>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23"/>
      <c r="DD720" s="23"/>
      <c r="DE720" s="23"/>
      <c r="DF720" s="2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v>10.08</v>
      </c>
      <c r="EK720" s="3"/>
      <c r="EL720" s="3"/>
      <c r="EM720" s="3">
        <v>1.1000000000000001</v>
      </c>
      <c r="EN720" s="3">
        <v>1</v>
      </c>
      <c r="EO720" s="3">
        <v>83.55</v>
      </c>
      <c r="EP720" s="3">
        <v>8</v>
      </c>
    </row>
    <row r="721" spans="1:146" x14ac:dyDescent="0.3">
      <c r="A721" s="56" t="s">
        <v>2859</v>
      </c>
      <c r="B721" s="23" t="s">
        <v>2528</v>
      </c>
      <c r="C721" s="24" t="s">
        <v>2594</v>
      </c>
      <c r="D721" s="25">
        <v>5378502.3799999999</v>
      </c>
      <c r="E721" s="23" t="s">
        <v>2860</v>
      </c>
      <c r="F721" s="23" t="s">
        <v>2861</v>
      </c>
      <c r="G721" s="23" t="s">
        <v>2862</v>
      </c>
      <c r="H721" s="20" t="s">
        <v>3139</v>
      </c>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23"/>
      <c r="DD721" s="23"/>
      <c r="DE721" s="23"/>
      <c r="DF721" s="2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v>1.03</v>
      </c>
      <c r="EN721" s="3">
        <v>1</v>
      </c>
      <c r="EO721" s="3">
        <v>8.81</v>
      </c>
      <c r="EP721" s="3"/>
    </row>
    <row r="722" spans="1:146" x14ac:dyDescent="0.3">
      <c r="A722" s="56" t="s">
        <v>2863</v>
      </c>
      <c r="B722" s="23" t="s">
        <v>2528</v>
      </c>
      <c r="C722" s="24" t="s">
        <v>2594</v>
      </c>
      <c r="D722" s="25">
        <v>10520221.619999999</v>
      </c>
      <c r="E722" s="23" t="s">
        <v>2864</v>
      </c>
      <c r="F722" s="23" t="s">
        <v>2865</v>
      </c>
      <c r="G722" s="23" t="s">
        <v>2866</v>
      </c>
      <c r="H722" s="20" t="s">
        <v>3139</v>
      </c>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23"/>
      <c r="DD722" s="23"/>
      <c r="DE722" s="23"/>
      <c r="DF722" s="2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v>6.83</v>
      </c>
      <c r="EN722" s="3">
        <v>1</v>
      </c>
      <c r="EO722" s="3">
        <v>6.65</v>
      </c>
      <c r="EP722" s="3">
        <v>1</v>
      </c>
    </row>
    <row r="723" spans="1:146" x14ac:dyDescent="0.3">
      <c r="A723" s="56" t="s">
        <v>2867</v>
      </c>
      <c r="B723" s="23" t="s">
        <v>2528</v>
      </c>
      <c r="C723" s="24" t="s">
        <v>2594</v>
      </c>
      <c r="D723" s="25">
        <v>1969954.97</v>
      </c>
      <c r="E723" s="23" t="s">
        <v>2868</v>
      </c>
      <c r="F723" s="23" t="s">
        <v>2869</v>
      </c>
      <c r="G723" s="23" t="s">
        <v>2870</v>
      </c>
      <c r="H723" s="20" t="s">
        <v>3139</v>
      </c>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23"/>
      <c r="DD723" s="23"/>
      <c r="DE723" s="23"/>
      <c r="DF723" s="2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v>1.1299999999999999</v>
      </c>
      <c r="EN723" s="3">
        <v>1</v>
      </c>
      <c r="EO723" s="3">
        <v>5.2</v>
      </c>
      <c r="EP723" s="3"/>
    </row>
    <row r="724" spans="1:146" x14ac:dyDescent="0.3">
      <c r="A724" s="56" t="s">
        <v>2871</v>
      </c>
      <c r="B724" s="23" t="s">
        <v>2528</v>
      </c>
      <c r="C724" s="24" t="s">
        <v>2594</v>
      </c>
      <c r="D724" s="25">
        <v>17267478.059999999</v>
      </c>
      <c r="E724" s="23" t="s">
        <v>2872</v>
      </c>
      <c r="F724" s="23" t="s">
        <v>551</v>
      </c>
      <c r="G724" s="23" t="s">
        <v>2873</v>
      </c>
      <c r="H724" s="20" t="s">
        <v>3139</v>
      </c>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v>14.5</v>
      </c>
      <c r="EN724" s="3">
        <v>8</v>
      </c>
      <c r="EO724" s="3">
        <v>86.92</v>
      </c>
      <c r="EP724" s="3"/>
    </row>
    <row r="725" spans="1:146" x14ac:dyDescent="0.3">
      <c r="A725" s="56" t="s">
        <v>2874</v>
      </c>
      <c r="B725" s="23" t="s">
        <v>2528</v>
      </c>
      <c r="C725" s="24" t="s">
        <v>2594</v>
      </c>
      <c r="D725" s="25">
        <v>6972295.7199999997</v>
      </c>
      <c r="E725" s="23" t="s">
        <v>2875</v>
      </c>
      <c r="F725" s="23" t="s">
        <v>2876</v>
      </c>
      <c r="G725" s="23" t="s">
        <v>2877</v>
      </c>
      <c r="H725" s="20" t="s">
        <v>3139</v>
      </c>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v>3.37</v>
      </c>
      <c r="EN725" s="3">
        <v>1</v>
      </c>
      <c r="EO725" s="3">
        <v>84.5</v>
      </c>
      <c r="EP725" s="3"/>
    </row>
    <row r="726" spans="1:146" x14ac:dyDescent="0.3">
      <c r="A726" s="56" t="s">
        <v>2878</v>
      </c>
      <c r="B726" s="23" t="s">
        <v>2528</v>
      </c>
      <c r="C726" s="24" t="s">
        <v>2594</v>
      </c>
      <c r="D726" s="25">
        <v>15214214.449999999</v>
      </c>
      <c r="E726" s="23" t="s">
        <v>2879</v>
      </c>
      <c r="F726" s="23" t="s">
        <v>631</v>
      </c>
      <c r="G726" s="23" t="s">
        <v>2880</v>
      </c>
      <c r="H726" s="20" t="s">
        <v>3139</v>
      </c>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v>0.06</v>
      </c>
      <c r="EN726" s="3">
        <v>1</v>
      </c>
      <c r="EO726" s="3">
        <v>21.59</v>
      </c>
      <c r="EP726" s="3"/>
    </row>
    <row r="727" spans="1:146" x14ac:dyDescent="0.3">
      <c r="A727" s="56" t="s">
        <v>2881</v>
      </c>
      <c r="B727" s="23" t="s">
        <v>2528</v>
      </c>
      <c r="C727" s="24" t="s">
        <v>2594</v>
      </c>
      <c r="D727" s="25">
        <v>4659174.28</v>
      </c>
      <c r="E727" s="23" t="s">
        <v>2882</v>
      </c>
      <c r="F727" s="23" t="s">
        <v>2883</v>
      </c>
      <c r="G727" s="23" t="s">
        <v>2884</v>
      </c>
      <c r="H727" s="20" t="s">
        <v>3139</v>
      </c>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v>4.5</v>
      </c>
      <c r="EN727" s="3">
        <v>1</v>
      </c>
      <c r="EO727" s="3">
        <v>12.16</v>
      </c>
      <c r="EP727" s="3"/>
    </row>
    <row r="728" spans="1:146" x14ac:dyDescent="0.3">
      <c r="A728" s="56" t="s">
        <v>2885</v>
      </c>
      <c r="B728" s="23" t="s">
        <v>2528</v>
      </c>
      <c r="C728" s="24" t="s">
        <v>2594</v>
      </c>
      <c r="D728" s="25">
        <v>2551803.5099999998</v>
      </c>
      <c r="E728" s="23" t="s">
        <v>2886</v>
      </c>
      <c r="F728" s="23" t="s">
        <v>1829</v>
      </c>
      <c r="G728" s="23" t="s">
        <v>2887</v>
      </c>
      <c r="H728" s="20" t="s">
        <v>3139</v>
      </c>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v>7.75</v>
      </c>
      <c r="EN728" s="3">
        <v>1</v>
      </c>
      <c r="EO728" s="3">
        <v>7.75</v>
      </c>
      <c r="EP728" s="3"/>
    </row>
    <row r="729" spans="1:146" x14ac:dyDescent="0.3">
      <c r="A729" s="56" t="s">
        <v>2888</v>
      </c>
      <c r="B729" s="23" t="s">
        <v>2528</v>
      </c>
      <c r="C729" s="24" t="s">
        <v>2594</v>
      </c>
      <c r="D729" s="25">
        <v>6790431.25</v>
      </c>
      <c r="E729" s="23" t="s">
        <v>2889</v>
      </c>
      <c r="F729" s="23" t="s">
        <v>424</v>
      </c>
      <c r="G729" s="23" t="s">
        <v>2890</v>
      </c>
      <c r="H729" s="20" t="s">
        <v>3139</v>
      </c>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v>7.91</v>
      </c>
      <c r="EK729" s="3"/>
      <c r="EL729" s="3"/>
      <c r="EM729" s="3">
        <v>0.57999999999999996</v>
      </c>
      <c r="EN729" s="3">
        <v>1</v>
      </c>
      <c r="EO729" s="3">
        <v>9.49</v>
      </c>
      <c r="EP729" s="3">
        <v>4</v>
      </c>
    </row>
    <row r="730" spans="1:146" x14ac:dyDescent="0.3">
      <c r="A730" s="56" t="s">
        <v>2891</v>
      </c>
      <c r="B730" s="23" t="s">
        <v>2528</v>
      </c>
      <c r="C730" s="24" t="s">
        <v>2594</v>
      </c>
      <c r="D730" s="25">
        <v>6384482</v>
      </c>
      <c r="E730" s="23" t="s">
        <v>2892</v>
      </c>
      <c r="F730" s="23" t="s">
        <v>2893</v>
      </c>
      <c r="G730" s="23" t="s">
        <v>2894</v>
      </c>
      <c r="H730" s="20" t="s">
        <v>3139</v>
      </c>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v>18.690000000000001</v>
      </c>
      <c r="EK730" s="3"/>
      <c r="EL730" s="3"/>
      <c r="EM730" s="53" t="s">
        <v>3178</v>
      </c>
      <c r="EN730" s="3">
        <v>1</v>
      </c>
      <c r="EO730" s="3">
        <v>7.81</v>
      </c>
      <c r="EP730" s="3">
        <v>5</v>
      </c>
    </row>
    <row r="731" spans="1:146" x14ac:dyDescent="0.3">
      <c r="A731" s="56" t="s">
        <v>2895</v>
      </c>
      <c r="B731" s="23" t="s">
        <v>2528</v>
      </c>
      <c r="C731" s="24" t="s">
        <v>2594</v>
      </c>
      <c r="D731" s="25">
        <v>3276689.64</v>
      </c>
      <c r="E731" s="23" t="s">
        <v>2896</v>
      </c>
      <c r="F731" s="23" t="s">
        <v>2897</v>
      </c>
      <c r="G731" s="23" t="s">
        <v>2898</v>
      </c>
      <c r="H731" s="20" t="s">
        <v>3139</v>
      </c>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v>1.03</v>
      </c>
      <c r="EN731" s="3">
        <v>1</v>
      </c>
      <c r="EO731" s="3">
        <v>6.7</v>
      </c>
      <c r="EP731" s="3"/>
    </row>
    <row r="732" spans="1:146" x14ac:dyDescent="0.3">
      <c r="A732" s="56" t="s">
        <v>2899</v>
      </c>
      <c r="B732" s="23" t="s">
        <v>2528</v>
      </c>
      <c r="C732" s="24" t="s">
        <v>2594</v>
      </c>
      <c r="D732" s="25">
        <v>5882352.6500000004</v>
      </c>
      <c r="E732" s="23" t="s">
        <v>2900</v>
      </c>
      <c r="F732" s="23" t="s">
        <v>333</v>
      </c>
      <c r="G732" s="23" t="s">
        <v>2901</v>
      </c>
      <c r="H732" s="20" t="s">
        <v>3139</v>
      </c>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v>3.16</v>
      </c>
      <c r="EN732" s="3">
        <v>1</v>
      </c>
      <c r="EO732" s="3">
        <v>5.98</v>
      </c>
      <c r="EP732" s="3"/>
    </row>
    <row r="733" spans="1:146" x14ac:dyDescent="0.3">
      <c r="A733" s="56" t="s">
        <v>2902</v>
      </c>
      <c r="B733" s="23" t="s">
        <v>2528</v>
      </c>
      <c r="C733" s="24" t="s">
        <v>2594</v>
      </c>
      <c r="D733" s="25">
        <v>13968296.779999999</v>
      </c>
      <c r="E733" s="23" t="s">
        <v>2903</v>
      </c>
      <c r="F733" s="23" t="s">
        <v>2904</v>
      </c>
      <c r="G733" s="23" t="s">
        <v>2905</v>
      </c>
      <c r="H733" s="20" t="s">
        <v>3139</v>
      </c>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v>10</v>
      </c>
      <c r="EK733" s="3"/>
      <c r="EL733" s="3"/>
      <c r="EM733" s="3">
        <v>0.6</v>
      </c>
      <c r="EN733" s="3">
        <v>1</v>
      </c>
      <c r="EO733" s="3">
        <v>4.09</v>
      </c>
      <c r="EP733" s="3">
        <v>4</v>
      </c>
    </row>
    <row r="734" spans="1:146" x14ac:dyDescent="0.3">
      <c r="A734" s="56" t="s">
        <v>2906</v>
      </c>
      <c r="B734" s="23" t="s">
        <v>2528</v>
      </c>
      <c r="C734" s="24" t="s">
        <v>2594</v>
      </c>
      <c r="D734" s="25">
        <v>3747741.92</v>
      </c>
      <c r="E734" s="23" t="s">
        <v>2907</v>
      </c>
      <c r="F734" s="23" t="s">
        <v>2908</v>
      </c>
      <c r="G734" s="23" t="s">
        <v>2909</v>
      </c>
      <c r="H734" s="20" t="s">
        <v>3139</v>
      </c>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v>13.38</v>
      </c>
      <c r="EN734" s="3">
        <v>1</v>
      </c>
      <c r="EO734" s="3">
        <v>24.66</v>
      </c>
      <c r="EP734" s="3"/>
    </row>
    <row r="735" spans="1:146" x14ac:dyDescent="0.3">
      <c r="A735" s="56" t="s">
        <v>2910</v>
      </c>
      <c r="B735" s="23" t="s">
        <v>2528</v>
      </c>
      <c r="C735" s="24" t="s">
        <v>2594</v>
      </c>
      <c r="D735" s="25">
        <v>5087126.78</v>
      </c>
      <c r="E735" s="23" t="s">
        <v>2911</v>
      </c>
      <c r="F735" s="23" t="s">
        <v>2912</v>
      </c>
      <c r="G735" s="23" t="s">
        <v>2913</v>
      </c>
      <c r="H735" s="20" t="s">
        <v>3139</v>
      </c>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v>10.4</v>
      </c>
      <c r="EN735" s="3">
        <v>1</v>
      </c>
      <c r="EO735" s="3">
        <v>12</v>
      </c>
      <c r="EP735" s="3">
        <v>1</v>
      </c>
    </row>
    <row r="736" spans="1:146" x14ac:dyDescent="0.3">
      <c r="A736" s="56" t="s">
        <v>2914</v>
      </c>
      <c r="B736" s="23" t="s">
        <v>2528</v>
      </c>
      <c r="C736" s="24" t="s">
        <v>2594</v>
      </c>
      <c r="D736" s="25">
        <v>2879606.62</v>
      </c>
      <c r="E736" s="23" t="s">
        <v>2915</v>
      </c>
      <c r="F736" s="23" t="s">
        <v>2916</v>
      </c>
      <c r="G736" s="23" t="s">
        <v>2917</v>
      </c>
      <c r="H736" s="20" t="s">
        <v>3139</v>
      </c>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53" t="s">
        <v>3178</v>
      </c>
      <c r="EN736" s="3">
        <v>1</v>
      </c>
      <c r="EO736" s="3">
        <v>6.71</v>
      </c>
      <c r="EP736" s="3"/>
    </row>
    <row r="737" spans="1:146" x14ac:dyDescent="0.3">
      <c r="A737" s="56" t="s">
        <v>2918</v>
      </c>
      <c r="B737" s="23" t="s">
        <v>2528</v>
      </c>
      <c r="C737" s="24" t="s">
        <v>2594</v>
      </c>
      <c r="D737" s="25">
        <v>2585232.89</v>
      </c>
      <c r="E737" s="23" t="s">
        <v>2919</v>
      </c>
      <c r="F737" s="23" t="s">
        <v>2920</v>
      </c>
      <c r="G737" s="23" t="s">
        <v>2921</v>
      </c>
      <c r="H737" s="20" t="s">
        <v>3139</v>
      </c>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v>2.16</v>
      </c>
      <c r="EN737" s="3">
        <v>1</v>
      </c>
      <c r="EO737" s="3">
        <v>5.47</v>
      </c>
      <c r="EP737" s="3"/>
    </row>
    <row r="738" spans="1:146" x14ac:dyDescent="0.3">
      <c r="A738" s="56" t="s">
        <v>2922</v>
      </c>
      <c r="B738" s="23" t="s">
        <v>2528</v>
      </c>
      <c r="C738" s="24" t="s">
        <v>2594</v>
      </c>
      <c r="D738" s="25">
        <v>6118184.8499999996</v>
      </c>
      <c r="E738" s="23" t="s">
        <v>2923</v>
      </c>
      <c r="F738" s="23" t="s">
        <v>2924</v>
      </c>
      <c r="G738" s="23" t="s">
        <v>2925</v>
      </c>
      <c r="H738" s="20" t="s">
        <v>3139</v>
      </c>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v>22.96</v>
      </c>
      <c r="EN738" s="3">
        <v>1</v>
      </c>
      <c r="EO738" s="3">
        <v>32.67</v>
      </c>
      <c r="EP738" s="3"/>
    </row>
    <row r="739" spans="1:146" x14ac:dyDescent="0.3">
      <c r="A739" s="56" t="s">
        <v>2926</v>
      </c>
      <c r="B739" s="23" t="s">
        <v>2528</v>
      </c>
      <c r="C739" s="24" t="s">
        <v>2594</v>
      </c>
      <c r="D739" s="25">
        <v>2868244.25</v>
      </c>
      <c r="E739" s="23" t="s">
        <v>2927</v>
      </c>
      <c r="F739" s="23" t="s">
        <v>2928</v>
      </c>
      <c r="G739" s="23" t="s">
        <v>2929</v>
      </c>
      <c r="H739" s="20" t="s">
        <v>3139</v>
      </c>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v>6.22</v>
      </c>
      <c r="EK739" s="3"/>
      <c r="EL739" s="3"/>
      <c r="EM739" s="3">
        <v>0.24</v>
      </c>
      <c r="EN739" s="3">
        <v>1</v>
      </c>
      <c r="EO739" s="3">
        <v>4.49</v>
      </c>
      <c r="EP739" s="3"/>
    </row>
    <row r="740" spans="1:146" x14ac:dyDescent="0.3">
      <c r="A740" s="56" t="s">
        <v>2930</v>
      </c>
      <c r="B740" s="23" t="s">
        <v>2528</v>
      </c>
      <c r="C740" s="24" t="s">
        <v>2594</v>
      </c>
      <c r="D740" s="25">
        <v>3805357.06</v>
      </c>
      <c r="E740" s="23" t="s">
        <v>2931</v>
      </c>
      <c r="F740" s="23" t="s">
        <v>340</v>
      </c>
      <c r="G740" s="23" t="s">
        <v>2932</v>
      </c>
      <c r="H740" s="20" t="s">
        <v>3139</v>
      </c>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v>8.9600000000000009</v>
      </c>
      <c r="EN740" s="3">
        <v>1</v>
      </c>
      <c r="EO740" s="3">
        <v>46.42</v>
      </c>
      <c r="EP740" s="3"/>
    </row>
    <row r="741" spans="1:146" x14ac:dyDescent="0.3">
      <c r="A741" s="56" t="s">
        <v>2933</v>
      </c>
      <c r="B741" s="23" t="s">
        <v>2528</v>
      </c>
      <c r="C741" s="24" t="s">
        <v>2594</v>
      </c>
      <c r="D741" s="25">
        <v>12154919.970000001</v>
      </c>
      <c r="E741" s="23" t="s">
        <v>2934</v>
      </c>
      <c r="F741" s="23" t="s">
        <v>2935</v>
      </c>
      <c r="G741" s="23" t="s">
        <v>2936</v>
      </c>
      <c r="H741" s="20" t="s">
        <v>3139</v>
      </c>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v>0.03</v>
      </c>
      <c r="EN741" s="3">
        <v>1</v>
      </c>
      <c r="EO741" s="3">
        <v>31.78</v>
      </c>
      <c r="EP741" s="3"/>
    </row>
    <row r="742" spans="1:146" x14ac:dyDescent="0.3">
      <c r="A742" s="56" t="s">
        <v>2937</v>
      </c>
      <c r="B742" s="23" t="s">
        <v>2528</v>
      </c>
      <c r="C742" s="24" t="s">
        <v>2594</v>
      </c>
      <c r="D742" s="25">
        <v>5452538.2300000004</v>
      </c>
      <c r="E742" s="23" t="s">
        <v>2938</v>
      </c>
      <c r="F742" s="23" t="s">
        <v>2790</v>
      </c>
      <c r="G742" s="23" t="s">
        <v>2939</v>
      </c>
      <c r="H742" s="20" t="s">
        <v>3139</v>
      </c>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v>18.399999999999999</v>
      </c>
      <c r="EN742" s="3">
        <v>1</v>
      </c>
      <c r="EO742" s="3">
        <v>24.6</v>
      </c>
      <c r="EP742" s="3">
        <v>1</v>
      </c>
    </row>
    <row r="743" spans="1:146" x14ac:dyDescent="0.3">
      <c r="A743" s="56" t="s">
        <v>2940</v>
      </c>
      <c r="B743" s="23" t="s">
        <v>2528</v>
      </c>
      <c r="C743" s="24" t="s">
        <v>2594</v>
      </c>
      <c r="D743" s="25">
        <v>4641884.25</v>
      </c>
      <c r="E743" s="23" t="s">
        <v>2941</v>
      </c>
      <c r="F743" s="23" t="s">
        <v>2942</v>
      </c>
      <c r="G743" s="23" t="s">
        <v>2943</v>
      </c>
      <c r="H743" s="20" t="s">
        <v>3139</v>
      </c>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v>15.05</v>
      </c>
      <c r="EN743" s="3">
        <v>1</v>
      </c>
      <c r="EO743" s="3">
        <v>17.8</v>
      </c>
      <c r="EP743" s="3"/>
    </row>
    <row r="744" spans="1:146" x14ac:dyDescent="0.3">
      <c r="A744" s="56" t="s">
        <v>2944</v>
      </c>
      <c r="B744" s="23" t="s">
        <v>2528</v>
      </c>
      <c r="C744" s="24" t="s">
        <v>2594</v>
      </c>
      <c r="D744" s="25">
        <v>4497664.5</v>
      </c>
      <c r="E744" s="23" t="s">
        <v>2945</v>
      </c>
      <c r="F744" s="23" t="s">
        <v>2946</v>
      </c>
      <c r="G744" s="23" t="s">
        <v>2947</v>
      </c>
      <c r="H744" s="20" t="s">
        <v>3139</v>
      </c>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v>1.04</v>
      </c>
      <c r="EN744" s="3">
        <v>1</v>
      </c>
      <c r="EO744" s="3">
        <v>13.79</v>
      </c>
      <c r="EP744" s="3"/>
    </row>
    <row r="745" spans="1:146" x14ac:dyDescent="0.3">
      <c r="A745" s="56" t="s">
        <v>2948</v>
      </c>
      <c r="B745" s="23" t="s">
        <v>2528</v>
      </c>
      <c r="C745" s="24" t="s">
        <v>2594</v>
      </c>
      <c r="D745" s="25">
        <v>4934753.99</v>
      </c>
      <c r="E745" s="23" t="s">
        <v>2949</v>
      </c>
      <c r="F745" s="23" t="s">
        <v>2950</v>
      </c>
      <c r="G745" s="23" t="s">
        <v>2951</v>
      </c>
      <c r="H745" s="20" t="s">
        <v>3139</v>
      </c>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v>0.41</v>
      </c>
      <c r="EN745" s="3">
        <v>1</v>
      </c>
      <c r="EO745" s="3">
        <v>8.5</v>
      </c>
      <c r="EP745" s="3">
        <v>2</v>
      </c>
    </row>
    <row r="746" spans="1:146" x14ac:dyDescent="0.3">
      <c r="A746" s="56" t="s">
        <v>2952</v>
      </c>
      <c r="B746" s="23" t="s">
        <v>2528</v>
      </c>
      <c r="C746" s="24" t="s">
        <v>2594</v>
      </c>
      <c r="D746" s="25">
        <v>3468438.4</v>
      </c>
      <c r="E746" s="23" t="s">
        <v>2953</v>
      </c>
      <c r="F746" s="23" t="s">
        <v>2954</v>
      </c>
      <c r="G746" s="23" t="s">
        <v>2955</v>
      </c>
      <c r="H746" s="20" t="s">
        <v>3139</v>
      </c>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v>3.66</v>
      </c>
      <c r="EN746" s="3">
        <v>1</v>
      </c>
      <c r="EO746" s="3">
        <v>6.66</v>
      </c>
      <c r="EP746" s="3"/>
    </row>
    <row r="747" spans="1:146" x14ac:dyDescent="0.3">
      <c r="A747" s="56" t="s">
        <v>2956</v>
      </c>
      <c r="B747" s="23" t="s">
        <v>2528</v>
      </c>
      <c r="C747" s="24" t="s">
        <v>2594</v>
      </c>
      <c r="D747" s="25">
        <v>2481460.27</v>
      </c>
      <c r="E747" s="23" t="s">
        <v>2957</v>
      </c>
      <c r="F747" s="23" t="s">
        <v>558</v>
      </c>
      <c r="G747" s="23" t="s">
        <v>2958</v>
      </c>
      <c r="H747" s="20" t="s">
        <v>3139</v>
      </c>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v>0.12</v>
      </c>
      <c r="EN747" s="3">
        <v>1</v>
      </c>
      <c r="EO747" s="3">
        <v>6.49</v>
      </c>
      <c r="EP747" s="3"/>
    </row>
    <row r="748" spans="1:146" x14ac:dyDescent="0.3">
      <c r="A748" s="56" t="s">
        <v>2959</v>
      </c>
      <c r="B748" s="23" t="s">
        <v>2528</v>
      </c>
      <c r="C748" s="24" t="s">
        <v>2594</v>
      </c>
      <c r="D748" s="25">
        <v>1987143.35</v>
      </c>
      <c r="E748" s="23" t="s">
        <v>2960</v>
      </c>
      <c r="F748" s="23" t="s">
        <v>2961</v>
      </c>
      <c r="G748" s="23" t="s">
        <v>2962</v>
      </c>
      <c r="H748" s="20" t="s">
        <v>3139</v>
      </c>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53" t="s">
        <v>3178</v>
      </c>
      <c r="EN748" s="3">
        <v>1</v>
      </c>
      <c r="EO748" s="3">
        <v>6.07</v>
      </c>
      <c r="EP748" s="3"/>
    </row>
    <row r="749" spans="1:146" x14ac:dyDescent="0.3">
      <c r="A749" s="56" t="s">
        <v>2963</v>
      </c>
      <c r="B749" s="23" t="s">
        <v>2528</v>
      </c>
      <c r="C749" s="24" t="s">
        <v>2594</v>
      </c>
      <c r="D749" s="25">
        <v>3399926.9</v>
      </c>
      <c r="E749" s="23" t="s">
        <v>2964</v>
      </c>
      <c r="F749" s="23" t="s">
        <v>2449</v>
      </c>
      <c r="G749" s="23" t="s">
        <v>2965</v>
      </c>
      <c r="H749" s="20" t="s">
        <v>3139</v>
      </c>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v>5.04</v>
      </c>
      <c r="EN749" s="3">
        <v>1</v>
      </c>
      <c r="EO749" s="3">
        <v>5.92</v>
      </c>
      <c r="EP749" s="3"/>
    </row>
    <row r="750" spans="1:146" x14ac:dyDescent="0.3">
      <c r="A750" s="56" t="s">
        <v>2966</v>
      </c>
      <c r="B750" s="23" t="s">
        <v>2528</v>
      </c>
      <c r="C750" s="24" t="s">
        <v>2594</v>
      </c>
      <c r="D750" s="25">
        <v>1020000</v>
      </c>
      <c r="E750" s="23" t="s">
        <v>2967</v>
      </c>
      <c r="F750" s="23" t="s">
        <v>2968</v>
      </c>
      <c r="G750" s="23" t="s">
        <v>2969</v>
      </c>
      <c r="H750" s="20" t="s">
        <v>3139</v>
      </c>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v>8.4</v>
      </c>
      <c r="EN750" s="3">
        <v>1</v>
      </c>
      <c r="EO750" s="3">
        <v>11.2</v>
      </c>
      <c r="EP750" s="3">
        <v>1</v>
      </c>
    </row>
    <row r="751" spans="1:146" x14ac:dyDescent="0.3">
      <c r="A751" s="56" t="s">
        <v>2970</v>
      </c>
      <c r="B751" s="23" t="s">
        <v>2528</v>
      </c>
      <c r="C751" s="24" t="s">
        <v>2594</v>
      </c>
      <c r="D751" s="25">
        <v>1601362.84</v>
      </c>
      <c r="E751" s="23" t="s">
        <v>2971</v>
      </c>
      <c r="F751" s="23" t="s">
        <v>2972</v>
      </c>
      <c r="G751" s="23" t="s">
        <v>2973</v>
      </c>
      <c r="H751" s="20" t="s">
        <v>3139</v>
      </c>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v>0.01</v>
      </c>
      <c r="EN751" s="3">
        <v>1</v>
      </c>
      <c r="EO751" s="3">
        <v>5.26</v>
      </c>
      <c r="EP751" s="3">
        <v>3</v>
      </c>
    </row>
    <row r="752" spans="1:146" x14ac:dyDescent="0.3">
      <c r="A752" s="56" t="s">
        <v>2974</v>
      </c>
      <c r="B752" s="23" t="s">
        <v>2528</v>
      </c>
      <c r="C752" s="24" t="s">
        <v>2594</v>
      </c>
      <c r="D752" s="25">
        <v>1948084.85</v>
      </c>
      <c r="E752" s="23" t="s">
        <v>2975</v>
      </c>
      <c r="F752" s="23" t="s">
        <v>2976</v>
      </c>
      <c r="G752" s="23" t="s">
        <v>2977</v>
      </c>
      <c r="H752" s="20" t="s">
        <v>3139</v>
      </c>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v>1.62</v>
      </c>
      <c r="EN752" s="3">
        <v>1</v>
      </c>
      <c r="EO752" s="3">
        <v>2.31</v>
      </c>
      <c r="EP752" s="3"/>
    </row>
    <row r="753" spans="1:146" x14ac:dyDescent="0.3">
      <c r="A753" s="56" t="s">
        <v>2978</v>
      </c>
      <c r="B753" s="23" t="s">
        <v>2528</v>
      </c>
      <c r="C753" s="24" t="s">
        <v>2594</v>
      </c>
      <c r="D753" s="25">
        <v>2101171.5299999998</v>
      </c>
      <c r="E753" s="23" t="s">
        <v>2979</v>
      </c>
      <c r="F753" s="23" t="s">
        <v>2749</v>
      </c>
      <c r="G753" s="23" t="s">
        <v>2980</v>
      </c>
      <c r="H753" s="20" t="s">
        <v>3139</v>
      </c>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v>5</v>
      </c>
      <c r="EN753" s="3">
        <v>1</v>
      </c>
      <c r="EO753" s="3">
        <v>20</v>
      </c>
      <c r="EP753" s="3"/>
    </row>
    <row r="754" spans="1:146" x14ac:dyDescent="0.3">
      <c r="A754" s="56" t="s">
        <v>2981</v>
      </c>
      <c r="B754" s="23" t="s">
        <v>2528</v>
      </c>
      <c r="C754" s="24" t="s">
        <v>2594</v>
      </c>
      <c r="D754" s="25">
        <v>4429646.32</v>
      </c>
      <c r="E754" s="23" t="s">
        <v>2982</v>
      </c>
      <c r="F754" s="23" t="s">
        <v>2983</v>
      </c>
      <c r="G754" s="23" t="s">
        <v>2984</v>
      </c>
      <c r="H754" s="20" t="s">
        <v>3139</v>
      </c>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v>6.04</v>
      </c>
      <c r="EN754" s="3">
        <v>1</v>
      </c>
      <c r="EO754" s="3">
        <v>15.2</v>
      </c>
      <c r="EP754" s="3"/>
    </row>
    <row r="755" spans="1:146" x14ac:dyDescent="0.3">
      <c r="A755" s="56" t="s">
        <v>2985</v>
      </c>
      <c r="B755" s="23" t="s">
        <v>2528</v>
      </c>
      <c r="C755" s="24" t="s">
        <v>2594</v>
      </c>
      <c r="D755" s="25">
        <v>4306441.54</v>
      </c>
      <c r="E755" s="23" t="s">
        <v>2986</v>
      </c>
      <c r="F755" s="23" t="s">
        <v>2987</v>
      </c>
      <c r="G755" s="23" t="s">
        <v>2988</v>
      </c>
      <c r="H755" s="20" t="s">
        <v>3139</v>
      </c>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v>10</v>
      </c>
      <c r="EK755" s="3"/>
      <c r="EL755" s="3"/>
      <c r="EM755" s="3">
        <v>0.97</v>
      </c>
      <c r="EN755" s="3">
        <v>1</v>
      </c>
      <c r="EO755" s="3">
        <v>7.97</v>
      </c>
      <c r="EP755" s="3">
        <v>1</v>
      </c>
    </row>
    <row r="756" spans="1:146" x14ac:dyDescent="0.3">
      <c r="A756" s="56" t="s">
        <v>2989</v>
      </c>
      <c r="B756" s="23" t="s">
        <v>2528</v>
      </c>
      <c r="C756" s="24" t="s">
        <v>2594</v>
      </c>
      <c r="D756" s="25">
        <v>3125891.08</v>
      </c>
      <c r="E756" s="23" t="s">
        <v>2990</v>
      </c>
      <c r="F756" s="23" t="s">
        <v>2991</v>
      </c>
      <c r="G756" s="23" t="s">
        <v>2992</v>
      </c>
      <c r="H756" s="20" t="s">
        <v>3139</v>
      </c>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v>0</v>
      </c>
      <c r="EN756" s="3">
        <v>1</v>
      </c>
      <c r="EO756" s="3">
        <v>7.62</v>
      </c>
      <c r="EP756" s="3"/>
    </row>
    <row r="757" spans="1:146" x14ac:dyDescent="0.3">
      <c r="A757" s="56" t="s">
        <v>2993</v>
      </c>
      <c r="B757" s="23" t="s">
        <v>2528</v>
      </c>
      <c r="C757" s="24" t="s">
        <v>2594</v>
      </c>
      <c r="D757" s="25">
        <v>5612605.7599999998</v>
      </c>
      <c r="E757" s="23" t="s">
        <v>2994</v>
      </c>
      <c r="F757" s="23" t="s">
        <v>2995</v>
      </c>
      <c r="G757" s="23" t="s">
        <v>2996</v>
      </c>
      <c r="H757" s="20" t="s">
        <v>3139</v>
      </c>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v>4.7300000000000004</v>
      </c>
      <c r="EN757" s="3">
        <v>1</v>
      </c>
      <c r="EO757" s="3">
        <v>18.5</v>
      </c>
      <c r="EP757" s="3"/>
    </row>
    <row r="758" spans="1:146" x14ac:dyDescent="0.3">
      <c r="A758" s="56" t="s">
        <v>2997</v>
      </c>
      <c r="B758" s="23" t="s">
        <v>2528</v>
      </c>
      <c r="C758" s="24" t="s">
        <v>2594</v>
      </c>
      <c r="D758" s="25">
        <v>7990943.9000000004</v>
      </c>
      <c r="E758" s="23" t="s">
        <v>2998</v>
      </c>
      <c r="F758" s="23" t="s">
        <v>309</v>
      </c>
      <c r="G758" s="23" t="s">
        <v>2999</v>
      </c>
      <c r="H758" s="20" t="s">
        <v>3139</v>
      </c>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v>17.02</v>
      </c>
      <c r="EN758" s="3">
        <v>3</v>
      </c>
      <c r="EO758" s="3">
        <v>22.93</v>
      </c>
      <c r="EP758" s="3"/>
    </row>
    <row r="759" spans="1:146" x14ac:dyDescent="0.3">
      <c r="A759" s="56" t="s">
        <v>3000</v>
      </c>
      <c r="B759" s="23" t="s">
        <v>2528</v>
      </c>
      <c r="C759" s="24" t="s">
        <v>2594</v>
      </c>
      <c r="D759" s="25">
        <v>1639974.4</v>
      </c>
      <c r="E759" s="23" t="s">
        <v>3001</v>
      </c>
      <c r="F759" s="23" t="s">
        <v>3002</v>
      </c>
      <c r="G759" s="23" t="s">
        <v>3003</v>
      </c>
      <c r="H759" s="20" t="s">
        <v>3139</v>
      </c>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v>1.79</v>
      </c>
      <c r="EN759" s="3">
        <v>1</v>
      </c>
      <c r="EO759" s="3">
        <v>11.18</v>
      </c>
      <c r="EP759" s="3"/>
    </row>
    <row r="760" spans="1:146" x14ac:dyDescent="0.3">
      <c r="A760" s="56" t="s">
        <v>3004</v>
      </c>
      <c r="B760" s="23" t="s">
        <v>2528</v>
      </c>
      <c r="C760" s="24" t="s">
        <v>2594</v>
      </c>
      <c r="D760" s="25">
        <v>1782523.95</v>
      </c>
      <c r="E760" s="23" t="s">
        <v>3005</v>
      </c>
      <c r="F760" s="23" t="s">
        <v>580</v>
      </c>
      <c r="G760" s="23" t="s">
        <v>3006</v>
      </c>
      <c r="H760" s="20" t="s">
        <v>3139</v>
      </c>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c r="EF760" s="3"/>
      <c r="EG760" s="3"/>
      <c r="EH760" s="3"/>
      <c r="EI760" s="3"/>
      <c r="EJ760" s="3"/>
      <c r="EK760" s="3"/>
      <c r="EL760" s="3"/>
      <c r="EM760" s="3">
        <v>0.8</v>
      </c>
      <c r="EN760" s="3">
        <v>1</v>
      </c>
      <c r="EO760" s="3">
        <v>9.9499999999999993</v>
      </c>
      <c r="EP760" s="3"/>
    </row>
    <row r="761" spans="1:146" x14ac:dyDescent="0.3">
      <c r="A761" s="56" t="s">
        <v>3007</v>
      </c>
      <c r="B761" s="23" t="s">
        <v>2528</v>
      </c>
      <c r="C761" s="24" t="s">
        <v>2594</v>
      </c>
      <c r="D761" s="25">
        <v>2020380.39</v>
      </c>
      <c r="E761" s="23" t="s">
        <v>3008</v>
      </c>
      <c r="F761" s="23" t="s">
        <v>3009</v>
      </c>
      <c r="G761" s="23" t="s">
        <v>3010</v>
      </c>
      <c r="H761" s="20" t="s">
        <v>3139</v>
      </c>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v>5.21</v>
      </c>
      <c r="EN761" s="3">
        <v>1</v>
      </c>
      <c r="EO761" s="3">
        <v>5.37</v>
      </c>
      <c r="EP761" s="3"/>
    </row>
    <row r="762" spans="1:146" x14ac:dyDescent="0.3">
      <c r="A762" s="56" t="s">
        <v>3011</v>
      </c>
      <c r="B762" s="23" t="s">
        <v>2528</v>
      </c>
      <c r="C762" s="24" t="s">
        <v>2594</v>
      </c>
      <c r="D762" s="25">
        <v>1191501.3400000001</v>
      </c>
      <c r="E762" s="23" t="s">
        <v>3012</v>
      </c>
      <c r="F762" s="23" t="s">
        <v>1905</v>
      </c>
      <c r="G762" s="23" t="s">
        <v>3013</v>
      </c>
      <c r="H762" s="20" t="s">
        <v>3139</v>
      </c>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c r="EE762" s="3"/>
      <c r="EF762" s="3"/>
      <c r="EG762" s="3"/>
      <c r="EH762" s="3"/>
      <c r="EI762" s="3"/>
      <c r="EJ762" s="3"/>
      <c r="EK762" s="3"/>
      <c r="EL762" s="3"/>
      <c r="EM762" s="3">
        <v>0.04</v>
      </c>
      <c r="EN762" s="3">
        <v>1</v>
      </c>
      <c r="EO762" s="3">
        <v>4.28</v>
      </c>
      <c r="EP762" s="3"/>
    </row>
    <row r="763" spans="1:146" x14ac:dyDescent="0.3">
      <c r="A763" s="56" t="s">
        <v>3014</v>
      </c>
      <c r="B763" s="23" t="s">
        <v>2528</v>
      </c>
      <c r="C763" s="24" t="s">
        <v>2594</v>
      </c>
      <c r="D763" s="25">
        <v>1318903.74</v>
      </c>
      <c r="E763" s="23" t="s">
        <v>3015</v>
      </c>
      <c r="F763" s="23" t="s">
        <v>3016</v>
      </c>
      <c r="G763" s="23" t="s">
        <v>3017</v>
      </c>
      <c r="H763" s="20" t="s">
        <v>3139</v>
      </c>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v>0.01</v>
      </c>
      <c r="EN763" s="3">
        <v>1</v>
      </c>
      <c r="EO763" s="3">
        <v>17.7</v>
      </c>
      <c r="EP763" s="3">
        <v>1</v>
      </c>
    </row>
    <row r="764" spans="1:146" x14ac:dyDescent="0.3">
      <c r="A764" s="56" t="s">
        <v>3018</v>
      </c>
      <c r="B764" s="23" t="s">
        <v>2528</v>
      </c>
      <c r="C764" s="24" t="s">
        <v>2594</v>
      </c>
      <c r="D764" s="25">
        <v>5999023.8300000001</v>
      </c>
      <c r="E764" s="23" t="s">
        <v>3019</v>
      </c>
      <c r="F764" s="23" t="s">
        <v>2764</v>
      </c>
      <c r="G764" s="23" t="s">
        <v>3020</v>
      </c>
      <c r="H764" s="20" t="s">
        <v>3139</v>
      </c>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c r="EE764" s="3"/>
      <c r="EF764" s="3"/>
      <c r="EG764" s="3"/>
      <c r="EH764" s="3"/>
      <c r="EI764" s="3"/>
      <c r="EJ764" s="3"/>
      <c r="EK764" s="3"/>
      <c r="EL764" s="3"/>
      <c r="EM764" s="3">
        <v>5.07</v>
      </c>
      <c r="EN764" s="3">
        <v>1</v>
      </c>
      <c r="EO764" s="3">
        <v>9.52</v>
      </c>
      <c r="EP764" s="3"/>
    </row>
    <row r="765" spans="1:146" x14ac:dyDescent="0.3">
      <c r="A765" s="56" t="s">
        <v>3021</v>
      </c>
      <c r="B765" s="23" t="s">
        <v>2528</v>
      </c>
      <c r="C765" s="24" t="s">
        <v>2594</v>
      </c>
      <c r="D765" s="25">
        <v>1851146.81</v>
      </c>
      <c r="E765" s="23" t="s">
        <v>3022</v>
      </c>
      <c r="F765" s="23" t="s">
        <v>3023</v>
      </c>
      <c r="G765" s="23" t="s">
        <v>3024</v>
      </c>
      <c r="H765" s="20" t="s">
        <v>3139</v>
      </c>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c r="EE765" s="3"/>
      <c r="EF765" s="3"/>
      <c r="EG765" s="3"/>
      <c r="EH765" s="3"/>
      <c r="EI765" s="3"/>
      <c r="EJ765" s="3"/>
      <c r="EK765" s="3"/>
      <c r="EL765" s="3"/>
      <c r="EM765" s="3">
        <v>2.95</v>
      </c>
      <c r="EN765" s="3">
        <v>1</v>
      </c>
      <c r="EO765" s="3">
        <v>4.2699999999999996</v>
      </c>
      <c r="EP765" s="3">
        <v>3</v>
      </c>
    </row>
    <row r="766" spans="1:146" x14ac:dyDescent="0.3">
      <c r="A766" s="56" t="s">
        <v>3025</v>
      </c>
      <c r="B766" s="23" t="s">
        <v>2528</v>
      </c>
      <c r="C766" s="24" t="s">
        <v>2594</v>
      </c>
      <c r="D766" s="25">
        <v>1247726.43</v>
      </c>
      <c r="E766" s="23" t="s">
        <v>3026</v>
      </c>
      <c r="F766" s="23" t="s">
        <v>2244</v>
      </c>
      <c r="G766" s="23" t="s">
        <v>3027</v>
      </c>
      <c r="H766" s="20" t="s">
        <v>3139</v>
      </c>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53" t="s">
        <v>3178</v>
      </c>
      <c r="EN766" s="3">
        <v>1</v>
      </c>
      <c r="EO766" s="3">
        <v>1.6</v>
      </c>
      <c r="EP766" s="3">
        <v>1</v>
      </c>
    </row>
    <row r="767" spans="1:146" x14ac:dyDescent="0.3">
      <c r="A767" s="56" t="s">
        <v>3028</v>
      </c>
      <c r="B767" s="23" t="s">
        <v>2528</v>
      </c>
      <c r="C767" s="24" t="s">
        <v>2594</v>
      </c>
      <c r="D767" s="25">
        <v>1086347.68</v>
      </c>
      <c r="E767" s="23" t="s">
        <v>3029</v>
      </c>
      <c r="F767" s="23" t="s">
        <v>3030</v>
      </c>
      <c r="G767" s="23" t="s">
        <v>3031</v>
      </c>
      <c r="H767" s="20" t="s">
        <v>3139</v>
      </c>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c r="EE767" s="3"/>
      <c r="EF767" s="3"/>
      <c r="EG767" s="3"/>
      <c r="EH767" s="3"/>
      <c r="EI767" s="3"/>
      <c r="EJ767" s="3"/>
      <c r="EK767" s="3"/>
      <c r="EL767" s="3"/>
      <c r="EM767" s="3">
        <v>4.49</v>
      </c>
      <c r="EN767" s="3">
        <v>1</v>
      </c>
      <c r="EO767" s="3">
        <v>34.049999999999997</v>
      </c>
      <c r="EP767" s="3">
        <v>1</v>
      </c>
    </row>
    <row r="768" spans="1:146" x14ac:dyDescent="0.3">
      <c r="A768" s="56" t="s">
        <v>3032</v>
      </c>
      <c r="B768" s="23" t="s">
        <v>2528</v>
      </c>
      <c r="C768" s="24" t="s">
        <v>2594</v>
      </c>
      <c r="D768" s="25">
        <v>2140229.65</v>
      </c>
      <c r="E768" s="23" t="s">
        <v>3033</v>
      </c>
      <c r="F768" s="23" t="s">
        <v>3034</v>
      </c>
      <c r="G768" s="23" t="s">
        <v>3035</v>
      </c>
      <c r="H768" s="20" t="s">
        <v>3139</v>
      </c>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v>0.42</v>
      </c>
      <c r="EN768" s="3">
        <v>1</v>
      </c>
      <c r="EO768" s="3">
        <v>4.5599999999999996</v>
      </c>
      <c r="EP768" s="3">
        <v>1</v>
      </c>
    </row>
    <row r="769" spans="1:146" x14ac:dyDescent="0.3">
      <c r="A769" s="56" t="s">
        <v>3036</v>
      </c>
      <c r="B769" s="23" t="s">
        <v>2528</v>
      </c>
      <c r="C769" s="24" t="s">
        <v>2594</v>
      </c>
      <c r="D769" s="25">
        <v>3330624.54</v>
      </c>
      <c r="E769" s="23" t="s">
        <v>3037</v>
      </c>
      <c r="F769" s="23" t="s">
        <v>631</v>
      </c>
      <c r="G769" s="23" t="s">
        <v>3038</v>
      </c>
      <c r="H769" s="20" t="s">
        <v>3139</v>
      </c>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c r="EB769" s="3"/>
      <c r="EC769" s="3"/>
      <c r="ED769" s="3"/>
      <c r="EE769" s="3"/>
      <c r="EF769" s="3"/>
      <c r="EG769" s="3"/>
      <c r="EH769" s="3"/>
      <c r="EI769" s="3"/>
      <c r="EJ769" s="3"/>
      <c r="EK769" s="3"/>
      <c r="EL769" s="3"/>
      <c r="EM769" s="3">
        <v>0.21</v>
      </c>
      <c r="EN769" s="3">
        <v>1</v>
      </c>
      <c r="EO769" s="3">
        <v>1.47</v>
      </c>
      <c r="EP769" s="3">
        <v>1</v>
      </c>
    </row>
    <row r="770" spans="1:146" x14ac:dyDescent="0.3">
      <c r="A770" s="56" t="s">
        <v>3039</v>
      </c>
      <c r="B770" s="23" t="s">
        <v>2528</v>
      </c>
      <c r="C770" s="24" t="s">
        <v>2594</v>
      </c>
      <c r="D770" s="25">
        <v>1415607.7</v>
      </c>
      <c r="E770" s="23" t="s">
        <v>3040</v>
      </c>
      <c r="F770" s="23" t="s">
        <v>414</v>
      </c>
      <c r="G770" s="23" t="s">
        <v>3041</v>
      </c>
      <c r="H770" s="20" t="s">
        <v>3139</v>
      </c>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53" t="s">
        <v>3178</v>
      </c>
      <c r="EN770" s="3">
        <v>1</v>
      </c>
      <c r="EO770" s="3">
        <v>3.99</v>
      </c>
      <c r="EP770" s="3"/>
    </row>
    <row r="771" spans="1:146" x14ac:dyDescent="0.3">
      <c r="A771" s="56" t="s">
        <v>3042</v>
      </c>
      <c r="B771" s="23" t="s">
        <v>2528</v>
      </c>
      <c r="C771" s="24" t="s">
        <v>2594</v>
      </c>
      <c r="D771" s="25">
        <v>4080797.34</v>
      </c>
      <c r="E771" s="23" t="s">
        <v>3043</v>
      </c>
      <c r="F771" s="23" t="s">
        <v>2749</v>
      </c>
      <c r="G771" s="23" t="s">
        <v>3044</v>
      </c>
      <c r="H771" s="20" t="s">
        <v>3139</v>
      </c>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3"/>
      <c r="DC771" s="3"/>
      <c r="DD771" s="3"/>
      <c r="DE771" s="3"/>
      <c r="DF771" s="3"/>
      <c r="DG771" s="3"/>
      <c r="DH771" s="3"/>
      <c r="DI771" s="3"/>
      <c r="DJ771" s="3"/>
      <c r="DK771" s="3"/>
      <c r="DL771" s="3"/>
      <c r="DM771" s="3"/>
      <c r="DN771" s="3"/>
      <c r="DO771" s="3"/>
      <c r="DP771" s="3"/>
      <c r="DQ771" s="3"/>
      <c r="DR771" s="3"/>
      <c r="DS771" s="3"/>
      <c r="DT771" s="3"/>
      <c r="DU771" s="3"/>
      <c r="DV771" s="3"/>
      <c r="DW771" s="3"/>
      <c r="DX771" s="3"/>
      <c r="DY771" s="3"/>
      <c r="DZ771" s="3"/>
      <c r="EA771" s="3"/>
      <c r="EB771" s="3"/>
      <c r="EC771" s="3"/>
      <c r="ED771" s="3"/>
      <c r="EE771" s="3"/>
      <c r="EF771" s="3"/>
      <c r="EG771" s="3"/>
      <c r="EH771" s="3"/>
      <c r="EI771" s="3"/>
      <c r="EJ771" s="3"/>
      <c r="EK771" s="3"/>
      <c r="EL771" s="3"/>
      <c r="EM771" s="3">
        <v>2.5</v>
      </c>
      <c r="EN771" s="3">
        <v>1</v>
      </c>
      <c r="EO771" s="3">
        <v>3.6</v>
      </c>
      <c r="EP771" s="3">
        <v>1</v>
      </c>
    </row>
    <row r="772" spans="1:146" x14ac:dyDescent="0.3">
      <c r="A772" s="56" t="s">
        <v>3045</v>
      </c>
      <c r="B772" s="23" t="s">
        <v>2528</v>
      </c>
      <c r="C772" s="24" t="s">
        <v>2594</v>
      </c>
      <c r="D772" s="25">
        <v>744330.28</v>
      </c>
      <c r="E772" s="23" t="s">
        <v>3046</v>
      </c>
      <c r="F772" s="23" t="s">
        <v>3047</v>
      </c>
      <c r="G772" s="23" t="s">
        <v>3048</v>
      </c>
      <c r="H772" s="20" t="s">
        <v>3139</v>
      </c>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3"/>
      <c r="DK772" s="3"/>
      <c r="DL772" s="3"/>
      <c r="DM772" s="3"/>
      <c r="DN772" s="3"/>
      <c r="DO772" s="3"/>
      <c r="DP772" s="3"/>
      <c r="DQ772" s="3"/>
      <c r="DR772" s="3"/>
      <c r="DS772" s="3"/>
      <c r="DT772" s="3"/>
      <c r="DU772" s="3"/>
      <c r="DV772" s="3"/>
      <c r="DW772" s="3"/>
      <c r="DX772" s="3"/>
      <c r="DY772" s="3"/>
      <c r="DZ772" s="3"/>
      <c r="EA772" s="3"/>
      <c r="EB772" s="3"/>
      <c r="EC772" s="3"/>
      <c r="ED772" s="3"/>
      <c r="EE772" s="3"/>
      <c r="EF772" s="3"/>
      <c r="EG772" s="3"/>
      <c r="EH772" s="3"/>
      <c r="EI772" s="3"/>
      <c r="EJ772" s="3">
        <v>0.37</v>
      </c>
      <c r="EK772" s="3"/>
      <c r="EL772" s="3"/>
      <c r="EM772" s="53" t="s">
        <v>3178</v>
      </c>
      <c r="EN772" s="3">
        <v>1</v>
      </c>
      <c r="EO772" s="3">
        <v>1.95</v>
      </c>
      <c r="EP772" s="3"/>
    </row>
    <row r="773" spans="1:146" x14ac:dyDescent="0.3">
      <c r="A773" s="56" t="s">
        <v>3049</v>
      </c>
      <c r="B773" s="23" t="s">
        <v>2528</v>
      </c>
      <c r="C773" s="24" t="s">
        <v>2594</v>
      </c>
      <c r="D773" s="25">
        <v>5498682.2000000002</v>
      </c>
      <c r="E773" s="23" t="s">
        <v>3050</v>
      </c>
      <c r="F773" s="23" t="s">
        <v>2968</v>
      </c>
      <c r="G773" s="23" t="s">
        <v>3051</v>
      </c>
      <c r="H773" s="20" t="s">
        <v>3139</v>
      </c>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v>4.2</v>
      </c>
      <c r="EN773" s="3">
        <v>1</v>
      </c>
      <c r="EO773" s="3">
        <v>5.6</v>
      </c>
      <c r="EP773" s="3">
        <v>1</v>
      </c>
    </row>
    <row r="774" spans="1:146" x14ac:dyDescent="0.3">
      <c r="A774" s="56" t="s">
        <v>3052</v>
      </c>
      <c r="B774" s="23" t="s">
        <v>2528</v>
      </c>
      <c r="C774" s="24" t="s">
        <v>2594</v>
      </c>
      <c r="D774" s="25">
        <v>1452915.01</v>
      </c>
      <c r="E774" s="23" t="s">
        <v>3053</v>
      </c>
      <c r="F774" s="23" t="s">
        <v>3054</v>
      </c>
      <c r="G774" s="23" t="s">
        <v>3055</v>
      </c>
      <c r="H774" s="20" t="s">
        <v>3139</v>
      </c>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c r="EB774" s="3"/>
      <c r="EC774" s="3"/>
      <c r="ED774" s="3"/>
      <c r="EE774" s="3"/>
      <c r="EF774" s="3"/>
      <c r="EG774" s="3"/>
      <c r="EH774" s="3"/>
      <c r="EI774" s="3"/>
      <c r="EJ774" s="3"/>
      <c r="EK774" s="3"/>
      <c r="EL774" s="3"/>
      <c r="EM774" s="3">
        <v>0.95</v>
      </c>
      <c r="EN774" s="3">
        <v>1</v>
      </c>
      <c r="EO774" s="3">
        <v>2.0299999999999998</v>
      </c>
      <c r="EP774" s="3"/>
    </row>
    <row r="775" spans="1:146" x14ac:dyDescent="0.3">
      <c r="A775" s="56" t="s">
        <v>3056</v>
      </c>
      <c r="B775" s="23" t="s">
        <v>2528</v>
      </c>
      <c r="C775" s="24" t="s">
        <v>2594</v>
      </c>
      <c r="D775" s="25">
        <v>2945752.4</v>
      </c>
      <c r="E775" s="23" t="s">
        <v>3057</v>
      </c>
      <c r="F775" s="23" t="s">
        <v>3058</v>
      </c>
      <c r="G775" s="23" t="s">
        <v>3059</v>
      </c>
      <c r="H775" s="20" t="s">
        <v>3139</v>
      </c>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v>5.24</v>
      </c>
      <c r="EL775" s="3"/>
      <c r="EM775" s="53" t="s">
        <v>3178</v>
      </c>
      <c r="EN775" s="3">
        <v>1</v>
      </c>
      <c r="EO775" s="3">
        <v>5.24</v>
      </c>
      <c r="EP775" s="3">
        <v>1</v>
      </c>
    </row>
    <row r="776" spans="1:146" x14ac:dyDescent="0.3">
      <c r="A776" s="56" t="s">
        <v>3060</v>
      </c>
      <c r="B776" s="23" t="s">
        <v>2528</v>
      </c>
      <c r="C776" s="24" t="s">
        <v>2594</v>
      </c>
      <c r="D776" s="25">
        <v>1354877.08</v>
      </c>
      <c r="E776" s="23" t="s">
        <v>3061</v>
      </c>
      <c r="F776" s="23" t="s">
        <v>1242</v>
      </c>
      <c r="G776" s="23" t="s">
        <v>3062</v>
      </c>
      <c r="H776" s="20" t="s">
        <v>3139</v>
      </c>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3"/>
      <c r="DK776" s="3"/>
      <c r="DL776" s="3"/>
      <c r="DM776" s="3"/>
      <c r="DN776" s="3"/>
      <c r="DO776" s="3"/>
      <c r="DP776" s="3"/>
      <c r="DQ776" s="3"/>
      <c r="DR776" s="3"/>
      <c r="DS776" s="3"/>
      <c r="DT776" s="3"/>
      <c r="DU776" s="3"/>
      <c r="DV776" s="3"/>
      <c r="DW776" s="3"/>
      <c r="DX776" s="3"/>
      <c r="DY776" s="3"/>
      <c r="DZ776" s="3"/>
      <c r="EA776" s="3"/>
      <c r="EB776" s="3"/>
      <c r="EC776" s="3"/>
      <c r="ED776" s="3"/>
      <c r="EE776" s="3"/>
      <c r="EF776" s="3"/>
      <c r="EG776" s="3"/>
      <c r="EH776" s="3"/>
      <c r="EI776" s="3"/>
      <c r="EJ776" s="3"/>
      <c r="EK776" s="3"/>
      <c r="EL776" s="3"/>
      <c r="EM776" s="3">
        <v>3</v>
      </c>
      <c r="EN776" s="3">
        <v>1</v>
      </c>
      <c r="EO776" s="3">
        <v>4.25</v>
      </c>
      <c r="EP776" s="3">
        <v>1</v>
      </c>
    </row>
    <row r="777" spans="1:146" x14ac:dyDescent="0.3">
      <c r="A777" s="56" t="s">
        <v>3063</v>
      </c>
      <c r="B777" s="23" t="s">
        <v>2528</v>
      </c>
      <c r="C777" s="24" t="s">
        <v>2594</v>
      </c>
      <c r="D777" s="25">
        <v>4673913.07</v>
      </c>
      <c r="E777" s="23" t="s">
        <v>3064</v>
      </c>
      <c r="F777" s="23" t="s">
        <v>2790</v>
      </c>
      <c r="G777" s="23" t="s">
        <v>3065</v>
      </c>
      <c r="H777" s="20" t="s">
        <v>3139</v>
      </c>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c r="EE777" s="3"/>
      <c r="EF777" s="3"/>
      <c r="EG777" s="3"/>
      <c r="EH777" s="3"/>
      <c r="EI777" s="3"/>
      <c r="EJ777" s="3"/>
      <c r="EK777" s="3"/>
      <c r="EL777" s="3"/>
      <c r="EM777" s="3">
        <v>1.05</v>
      </c>
      <c r="EN777" s="3">
        <v>1</v>
      </c>
      <c r="EO777" s="3">
        <v>3.1</v>
      </c>
      <c r="EP777" s="3"/>
    </row>
    <row r="778" spans="1:146" x14ac:dyDescent="0.3">
      <c r="A778" s="56" t="s">
        <v>3066</v>
      </c>
      <c r="B778" s="23" t="s">
        <v>2528</v>
      </c>
      <c r="C778" s="24" t="s">
        <v>2594</v>
      </c>
      <c r="D778" s="25">
        <v>1277766.7</v>
      </c>
      <c r="E778" s="23" t="s">
        <v>3067</v>
      </c>
      <c r="F778" s="23" t="s">
        <v>3068</v>
      </c>
      <c r="G778" s="23" t="s">
        <v>3069</v>
      </c>
      <c r="H778" s="20" t="s">
        <v>3139</v>
      </c>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3"/>
      <c r="DC778" s="3"/>
      <c r="DD778" s="3"/>
      <c r="DE778" s="3"/>
      <c r="DF778" s="3"/>
      <c r="DG778" s="3"/>
      <c r="DH778" s="3"/>
      <c r="DI778" s="3"/>
      <c r="DJ778" s="3"/>
      <c r="DK778" s="3"/>
      <c r="DL778" s="3"/>
      <c r="DM778" s="3"/>
      <c r="DN778" s="3"/>
      <c r="DO778" s="3"/>
      <c r="DP778" s="3"/>
      <c r="DQ778" s="3"/>
      <c r="DR778" s="3"/>
      <c r="DS778" s="3"/>
      <c r="DT778" s="3"/>
      <c r="DU778" s="3"/>
      <c r="DV778" s="3"/>
      <c r="DW778" s="3"/>
      <c r="DX778" s="3"/>
      <c r="DY778" s="3"/>
      <c r="DZ778" s="3"/>
      <c r="EA778" s="3"/>
      <c r="EB778" s="3"/>
      <c r="EC778" s="3"/>
      <c r="ED778" s="3"/>
      <c r="EE778" s="3"/>
      <c r="EF778" s="3"/>
      <c r="EG778" s="3"/>
      <c r="EH778" s="3"/>
      <c r="EI778" s="3"/>
      <c r="EJ778" s="3"/>
      <c r="EK778" s="3"/>
      <c r="EL778" s="3"/>
      <c r="EM778" s="3">
        <v>6.5</v>
      </c>
      <c r="EN778" s="3">
        <v>1</v>
      </c>
      <c r="EO778" s="3">
        <v>17</v>
      </c>
      <c r="EP778" s="3"/>
    </row>
    <row r="779" spans="1:146" x14ac:dyDescent="0.3">
      <c r="A779" s="56" t="s">
        <v>3070</v>
      </c>
      <c r="B779" s="23" t="s">
        <v>2528</v>
      </c>
      <c r="C779" s="24" t="s">
        <v>2594</v>
      </c>
      <c r="D779" s="25">
        <v>2291724.89</v>
      </c>
      <c r="E779" s="23" t="s">
        <v>3071</v>
      </c>
      <c r="F779" s="23" t="s">
        <v>2749</v>
      </c>
      <c r="G779" s="23" t="s">
        <v>3072</v>
      </c>
      <c r="H779" s="20" t="s">
        <v>3139</v>
      </c>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3"/>
      <c r="DK779" s="3"/>
      <c r="DL779" s="3"/>
      <c r="DM779" s="3"/>
      <c r="DN779" s="3"/>
      <c r="DO779" s="3"/>
      <c r="DP779" s="3"/>
      <c r="DQ779" s="3"/>
      <c r="DR779" s="3"/>
      <c r="DS779" s="3"/>
      <c r="DT779" s="3"/>
      <c r="DU779" s="3"/>
      <c r="DV779" s="3"/>
      <c r="DW779" s="3"/>
      <c r="DX779" s="3"/>
      <c r="DY779" s="3"/>
      <c r="DZ779" s="3"/>
      <c r="EA779" s="3"/>
      <c r="EB779" s="3"/>
      <c r="EC779" s="3"/>
      <c r="ED779" s="3"/>
      <c r="EE779" s="3"/>
      <c r="EF779" s="3"/>
      <c r="EG779" s="3"/>
      <c r="EH779" s="3"/>
      <c r="EI779" s="3"/>
      <c r="EJ779" s="3"/>
      <c r="EK779" s="3"/>
      <c r="EL779" s="3"/>
      <c r="EM779" s="53" t="s">
        <v>3178</v>
      </c>
      <c r="EN779" s="3">
        <v>1</v>
      </c>
      <c r="EO779" s="3">
        <v>12</v>
      </c>
      <c r="EP779" s="3">
        <v>1</v>
      </c>
    </row>
    <row r="780" spans="1:146" x14ac:dyDescent="0.3">
      <c r="A780" s="56" t="s">
        <v>3073</v>
      </c>
      <c r="B780" s="23" t="s">
        <v>2528</v>
      </c>
      <c r="C780" s="24" t="s">
        <v>2594</v>
      </c>
      <c r="D780" s="25">
        <v>1077821.56</v>
      </c>
      <c r="E780" s="23" t="s">
        <v>3074</v>
      </c>
      <c r="F780" s="23" t="s">
        <v>3075</v>
      </c>
      <c r="G780" s="23" t="s">
        <v>3076</v>
      </c>
      <c r="H780" s="20" t="s">
        <v>3139</v>
      </c>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c r="EE780" s="3"/>
      <c r="EF780" s="3"/>
      <c r="EG780" s="3"/>
      <c r="EH780" s="3"/>
      <c r="EI780" s="3"/>
      <c r="EJ780" s="3"/>
      <c r="EK780" s="3"/>
      <c r="EL780" s="3"/>
      <c r="EM780" s="3">
        <v>0</v>
      </c>
      <c r="EN780" s="3">
        <v>1</v>
      </c>
      <c r="EO780" s="3">
        <v>7.46</v>
      </c>
      <c r="EP780" s="3">
        <v>1</v>
      </c>
    </row>
    <row r="781" spans="1:146" x14ac:dyDescent="0.3">
      <c r="A781" s="56" t="s">
        <v>3077</v>
      </c>
      <c r="B781" s="23" t="s">
        <v>2528</v>
      </c>
      <c r="C781" s="24" t="s">
        <v>2594</v>
      </c>
      <c r="D781" s="25">
        <v>2525340.6</v>
      </c>
      <c r="E781" s="23" t="s">
        <v>3078</v>
      </c>
      <c r="F781" s="23" t="s">
        <v>3079</v>
      </c>
      <c r="G781" s="23" t="s">
        <v>3080</v>
      </c>
      <c r="H781" s="20" t="s">
        <v>3139</v>
      </c>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3"/>
      <c r="DC781" s="3"/>
      <c r="DD781" s="3"/>
      <c r="DE781" s="3"/>
      <c r="DF781" s="3"/>
      <c r="DG781" s="3"/>
      <c r="DH781" s="3"/>
      <c r="DI781" s="3"/>
      <c r="DJ781" s="3"/>
      <c r="DK781" s="3"/>
      <c r="DL781" s="3"/>
      <c r="DM781" s="3"/>
      <c r="DN781" s="3"/>
      <c r="DO781" s="3"/>
      <c r="DP781" s="3"/>
      <c r="DQ781" s="3"/>
      <c r="DR781" s="3"/>
      <c r="DS781" s="3"/>
      <c r="DT781" s="3"/>
      <c r="DU781" s="3"/>
      <c r="DV781" s="3"/>
      <c r="DW781" s="3"/>
      <c r="DX781" s="3"/>
      <c r="DY781" s="3"/>
      <c r="DZ781" s="3"/>
      <c r="EA781" s="3"/>
      <c r="EB781" s="3"/>
      <c r="EC781" s="3"/>
      <c r="ED781" s="3"/>
      <c r="EE781" s="3"/>
      <c r="EF781" s="3"/>
      <c r="EG781" s="3"/>
      <c r="EH781" s="3"/>
      <c r="EI781" s="3"/>
      <c r="EJ781" s="3"/>
      <c r="EK781" s="3"/>
      <c r="EL781" s="3"/>
      <c r="EM781" s="3">
        <v>4.55</v>
      </c>
      <c r="EN781" s="3">
        <v>1</v>
      </c>
      <c r="EO781" s="3">
        <v>5.69</v>
      </c>
      <c r="EP781" s="3"/>
    </row>
    <row r="782" spans="1:146" x14ac:dyDescent="0.3">
      <c r="A782" s="56" t="s">
        <v>3081</v>
      </c>
      <c r="B782" s="23" t="s">
        <v>2528</v>
      </c>
      <c r="C782" s="24" t="s">
        <v>2594</v>
      </c>
      <c r="D782" s="25">
        <v>2041313.33</v>
      </c>
      <c r="E782" s="23" t="s">
        <v>3082</v>
      </c>
      <c r="F782" s="23" t="s">
        <v>3083</v>
      </c>
      <c r="G782" s="23" t="s">
        <v>3084</v>
      </c>
      <c r="H782" s="20" t="s">
        <v>3139</v>
      </c>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3"/>
      <c r="DC782" s="3"/>
      <c r="DD782" s="3"/>
      <c r="DE782" s="3"/>
      <c r="DF782" s="3"/>
      <c r="DG782" s="3"/>
      <c r="DH782" s="3"/>
      <c r="DI782" s="3"/>
      <c r="DJ782" s="3"/>
      <c r="DK782" s="3"/>
      <c r="DL782" s="3"/>
      <c r="DM782" s="3"/>
      <c r="DN782" s="3"/>
      <c r="DO782" s="3"/>
      <c r="DP782" s="3"/>
      <c r="DQ782" s="3"/>
      <c r="DR782" s="3"/>
      <c r="DS782" s="3"/>
      <c r="DT782" s="3"/>
      <c r="DU782" s="3"/>
      <c r="DV782" s="3"/>
      <c r="DW782" s="3"/>
      <c r="DX782" s="3"/>
      <c r="DY782" s="3"/>
      <c r="DZ782" s="3"/>
      <c r="EA782" s="3"/>
      <c r="EB782" s="3"/>
      <c r="EC782" s="3"/>
      <c r="ED782" s="3"/>
      <c r="EE782" s="3"/>
      <c r="EF782" s="3"/>
      <c r="EG782" s="3"/>
      <c r="EH782" s="3"/>
      <c r="EI782" s="3"/>
      <c r="EJ782" s="3"/>
      <c r="EK782" s="3"/>
      <c r="EL782" s="3"/>
      <c r="EM782" s="3">
        <v>0.01</v>
      </c>
      <c r="EN782" s="3">
        <v>1</v>
      </c>
      <c r="EO782" s="3">
        <v>5.53</v>
      </c>
      <c r="EP782" s="3"/>
    </row>
    <row r="783" spans="1:146" x14ac:dyDescent="0.3">
      <c r="A783" s="56" t="s">
        <v>3085</v>
      </c>
      <c r="B783" s="23" t="s">
        <v>2528</v>
      </c>
      <c r="C783" s="24" t="s">
        <v>2594</v>
      </c>
      <c r="D783" s="25">
        <v>3537737.62</v>
      </c>
      <c r="E783" s="23" t="s">
        <v>3086</v>
      </c>
      <c r="F783" s="23" t="s">
        <v>2968</v>
      </c>
      <c r="G783" s="23" t="s">
        <v>3087</v>
      </c>
      <c r="H783" s="20" t="s">
        <v>3139</v>
      </c>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3"/>
      <c r="DK783" s="3"/>
      <c r="DL783" s="3"/>
      <c r="DM783" s="3"/>
      <c r="DN783" s="3"/>
      <c r="DO783" s="3"/>
      <c r="DP783" s="3"/>
      <c r="DQ783" s="3"/>
      <c r="DR783" s="3"/>
      <c r="DS783" s="3"/>
      <c r="DT783" s="3"/>
      <c r="DU783" s="3"/>
      <c r="DV783" s="3"/>
      <c r="DW783" s="3"/>
      <c r="DX783" s="3"/>
      <c r="DY783" s="3"/>
      <c r="DZ783" s="3"/>
      <c r="EA783" s="3"/>
      <c r="EB783" s="3"/>
      <c r="EC783" s="3"/>
      <c r="ED783" s="3"/>
      <c r="EE783" s="3"/>
      <c r="EF783" s="3"/>
      <c r="EG783" s="3"/>
      <c r="EH783" s="3"/>
      <c r="EI783" s="3"/>
      <c r="EJ783" s="3"/>
      <c r="EK783" s="3"/>
      <c r="EL783" s="3"/>
      <c r="EM783" s="3">
        <v>2.5499999999999998</v>
      </c>
      <c r="EN783" s="3">
        <v>1</v>
      </c>
      <c r="EO783" s="3">
        <v>3.45</v>
      </c>
      <c r="EP783" s="3">
        <v>2</v>
      </c>
    </row>
    <row r="784" spans="1:146" x14ac:dyDescent="0.3">
      <c r="A784" s="56" t="s">
        <v>3088</v>
      </c>
      <c r="B784" s="23" t="s">
        <v>2528</v>
      </c>
      <c r="C784" s="24" t="s">
        <v>2594</v>
      </c>
      <c r="D784" s="25">
        <v>7052748.1299999999</v>
      </c>
      <c r="E784" s="23" t="s">
        <v>3089</v>
      </c>
      <c r="F784" s="23" t="s">
        <v>355</v>
      </c>
      <c r="G784" s="23" t="s">
        <v>3090</v>
      </c>
      <c r="H784" s="20" t="s">
        <v>3139</v>
      </c>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c r="CW784" s="3"/>
      <c r="CX784" s="3"/>
      <c r="CY784" s="3"/>
      <c r="CZ784" s="3"/>
      <c r="DA784" s="3"/>
      <c r="DB784" s="3"/>
      <c r="DC784" s="3"/>
      <c r="DD784" s="3"/>
      <c r="DE784" s="3"/>
      <c r="DF784" s="3"/>
      <c r="DG784" s="3"/>
      <c r="DH784" s="3"/>
      <c r="DI784" s="3"/>
      <c r="DJ784" s="3"/>
      <c r="DK784" s="3"/>
      <c r="DL784" s="3"/>
      <c r="DM784" s="3"/>
      <c r="DN784" s="3"/>
      <c r="DO784" s="3"/>
      <c r="DP784" s="3"/>
      <c r="DQ784" s="3"/>
      <c r="DR784" s="3"/>
      <c r="DS784" s="3"/>
      <c r="DT784" s="3"/>
      <c r="DU784" s="3"/>
      <c r="DV784" s="3"/>
      <c r="DW784" s="3"/>
      <c r="DX784" s="3"/>
      <c r="DY784" s="3"/>
      <c r="DZ784" s="3"/>
      <c r="EA784" s="3"/>
      <c r="EB784" s="3"/>
      <c r="EC784" s="3"/>
      <c r="ED784" s="3"/>
      <c r="EE784" s="3"/>
      <c r="EF784" s="3"/>
      <c r="EG784" s="3"/>
      <c r="EH784" s="3"/>
      <c r="EI784" s="3"/>
      <c r="EJ784" s="3">
        <v>1.65</v>
      </c>
      <c r="EK784" s="3"/>
      <c r="EL784" s="3"/>
      <c r="EM784" s="3">
        <v>0.13</v>
      </c>
      <c r="EN784" s="3">
        <v>1</v>
      </c>
      <c r="EO784" s="3">
        <v>9.43</v>
      </c>
      <c r="EP784" s="3">
        <v>1</v>
      </c>
    </row>
    <row r="785" spans="1:146" x14ac:dyDescent="0.3">
      <c r="A785" s="56" t="s">
        <v>3091</v>
      </c>
      <c r="B785" s="23" t="s">
        <v>2528</v>
      </c>
      <c r="C785" s="24" t="s">
        <v>2594</v>
      </c>
      <c r="D785" s="25">
        <v>2846433.88</v>
      </c>
      <c r="E785" s="23" t="s">
        <v>3092</v>
      </c>
      <c r="F785" s="23" t="s">
        <v>3093</v>
      </c>
      <c r="G785" s="23" t="s">
        <v>3094</v>
      </c>
      <c r="H785" s="20" t="s">
        <v>3139</v>
      </c>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3"/>
      <c r="DC785" s="3"/>
      <c r="DD785" s="3"/>
      <c r="DE785" s="3"/>
      <c r="DF785" s="3"/>
      <c r="DG785" s="3"/>
      <c r="DH785" s="3"/>
      <c r="DI785" s="3"/>
      <c r="DJ785" s="3"/>
      <c r="DK785" s="3"/>
      <c r="DL785" s="3"/>
      <c r="DM785" s="3"/>
      <c r="DN785" s="3"/>
      <c r="DO785" s="3"/>
      <c r="DP785" s="3"/>
      <c r="DQ785" s="3"/>
      <c r="DR785" s="3"/>
      <c r="DS785" s="3"/>
      <c r="DT785" s="3"/>
      <c r="DU785" s="3"/>
      <c r="DV785" s="3"/>
      <c r="DW785" s="3"/>
      <c r="DX785" s="3"/>
      <c r="DY785" s="3"/>
      <c r="DZ785" s="3"/>
      <c r="EA785" s="3"/>
      <c r="EB785" s="3"/>
      <c r="EC785" s="3"/>
      <c r="ED785" s="3"/>
      <c r="EE785" s="3"/>
      <c r="EF785" s="3"/>
      <c r="EG785" s="3"/>
      <c r="EH785" s="3"/>
      <c r="EI785" s="3"/>
      <c r="EJ785" s="3"/>
      <c r="EK785" s="3"/>
      <c r="EL785" s="3"/>
      <c r="EM785" s="3">
        <v>3.2</v>
      </c>
      <c r="EN785" s="3">
        <v>1</v>
      </c>
      <c r="EO785" s="3">
        <v>8.39</v>
      </c>
      <c r="EP785" s="3"/>
    </row>
    <row r="786" spans="1:146" x14ac:dyDescent="0.3">
      <c r="A786" s="56" t="s">
        <v>3095</v>
      </c>
      <c r="B786" s="23" t="s">
        <v>2528</v>
      </c>
      <c r="C786" s="24" t="s">
        <v>2594</v>
      </c>
      <c r="D786" s="25">
        <v>9265932.7599999998</v>
      </c>
      <c r="E786" s="23" t="s">
        <v>3096</v>
      </c>
      <c r="F786" s="23" t="s">
        <v>3097</v>
      </c>
      <c r="G786" s="23" t="s">
        <v>3098</v>
      </c>
      <c r="H786" s="20" t="s">
        <v>3139</v>
      </c>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c r="CW786" s="3"/>
      <c r="CX786" s="3"/>
      <c r="CY786" s="3"/>
      <c r="CZ786" s="3"/>
      <c r="DA786" s="3"/>
      <c r="DB786" s="3"/>
      <c r="DC786" s="3"/>
      <c r="DD786" s="3"/>
      <c r="DE786" s="3"/>
      <c r="DF786" s="3"/>
      <c r="DG786" s="3"/>
      <c r="DH786" s="3"/>
      <c r="DI786" s="3"/>
      <c r="DJ786" s="3"/>
      <c r="DK786" s="3"/>
      <c r="DL786" s="3"/>
      <c r="DM786" s="3"/>
      <c r="DN786" s="3"/>
      <c r="DO786" s="3"/>
      <c r="DP786" s="3"/>
      <c r="DQ786" s="3"/>
      <c r="DR786" s="3"/>
      <c r="DS786" s="3"/>
      <c r="DT786" s="3"/>
      <c r="DU786" s="3"/>
      <c r="DV786" s="3"/>
      <c r="DW786" s="3"/>
      <c r="DX786" s="3"/>
      <c r="DY786" s="3"/>
      <c r="DZ786" s="3"/>
      <c r="EA786" s="3"/>
      <c r="EB786" s="3"/>
      <c r="EC786" s="3"/>
      <c r="ED786" s="3"/>
      <c r="EE786" s="3"/>
      <c r="EF786" s="3"/>
      <c r="EG786" s="3"/>
      <c r="EH786" s="3"/>
      <c r="EI786" s="3"/>
      <c r="EJ786" s="3">
        <v>48.14</v>
      </c>
      <c r="EK786" s="3"/>
      <c r="EL786" s="3"/>
      <c r="EM786" s="3">
        <v>1.57</v>
      </c>
      <c r="EN786" s="3">
        <v>1</v>
      </c>
      <c r="EO786" s="3">
        <v>7.7</v>
      </c>
      <c r="EP786" s="3">
        <v>3</v>
      </c>
    </row>
    <row r="787" spans="1:146" x14ac:dyDescent="0.3">
      <c r="A787" s="56" t="s">
        <v>3099</v>
      </c>
      <c r="B787" s="23" t="s">
        <v>2528</v>
      </c>
      <c r="C787" s="24" t="s">
        <v>2594</v>
      </c>
      <c r="D787" s="25">
        <v>4056142.4</v>
      </c>
      <c r="E787" s="23" t="s">
        <v>3100</v>
      </c>
      <c r="F787" s="23" t="s">
        <v>3101</v>
      </c>
      <c r="G787" s="23" t="s">
        <v>3102</v>
      </c>
      <c r="H787" s="20" t="s">
        <v>3139</v>
      </c>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c r="CW787" s="3"/>
      <c r="CX787" s="3"/>
      <c r="CY787" s="3"/>
      <c r="CZ787" s="3"/>
      <c r="DA787" s="3"/>
      <c r="DB787" s="3"/>
      <c r="DC787" s="3"/>
      <c r="DD787" s="3"/>
      <c r="DE787" s="3"/>
      <c r="DF787" s="3"/>
      <c r="DG787" s="3"/>
      <c r="DH787" s="3"/>
      <c r="DI787" s="3"/>
      <c r="DJ787" s="3"/>
      <c r="DK787" s="3"/>
      <c r="DL787" s="3"/>
      <c r="DM787" s="3"/>
      <c r="DN787" s="3"/>
      <c r="DO787" s="3"/>
      <c r="DP787" s="3"/>
      <c r="DQ787" s="3"/>
      <c r="DR787" s="3"/>
      <c r="DS787" s="3"/>
      <c r="DT787" s="3"/>
      <c r="DU787" s="3"/>
      <c r="DV787" s="3"/>
      <c r="DW787" s="3"/>
      <c r="DX787" s="3"/>
      <c r="DY787" s="3"/>
      <c r="DZ787" s="3"/>
      <c r="EA787" s="3"/>
      <c r="EB787" s="3"/>
      <c r="EC787" s="3"/>
      <c r="ED787" s="3"/>
      <c r="EE787" s="3"/>
      <c r="EF787" s="3"/>
      <c r="EG787" s="3"/>
      <c r="EH787" s="3"/>
      <c r="EI787" s="3"/>
      <c r="EJ787" s="3"/>
      <c r="EK787" s="3"/>
      <c r="EL787" s="3"/>
      <c r="EM787" s="3">
        <v>0.05</v>
      </c>
      <c r="EN787" s="3">
        <v>1</v>
      </c>
      <c r="EO787" s="3">
        <v>3.37</v>
      </c>
      <c r="EP787" s="3"/>
    </row>
    <row r="788" spans="1:146" x14ac:dyDescent="0.3">
      <c r="A788" s="56" t="s">
        <v>3103</v>
      </c>
      <c r="B788" s="23" t="s">
        <v>2528</v>
      </c>
      <c r="C788" s="24" t="s">
        <v>2594</v>
      </c>
      <c r="D788" s="25">
        <v>2536404.7999999998</v>
      </c>
      <c r="E788" s="23" t="s">
        <v>3104</v>
      </c>
      <c r="F788" s="23" t="s">
        <v>3105</v>
      </c>
      <c r="G788" s="23" t="s">
        <v>3106</v>
      </c>
      <c r="H788" s="20" t="s">
        <v>3139</v>
      </c>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c r="CW788" s="3"/>
      <c r="CX788" s="3"/>
      <c r="CY788" s="3"/>
      <c r="CZ788" s="3"/>
      <c r="DA788" s="3"/>
      <c r="DB788" s="3"/>
      <c r="DC788" s="3"/>
      <c r="DD788" s="3"/>
      <c r="DE788" s="3"/>
      <c r="DF788" s="3"/>
      <c r="DG788" s="3"/>
      <c r="DH788" s="3"/>
      <c r="DI788" s="3"/>
      <c r="DJ788" s="3"/>
      <c r="DK788" s="3"/>
      <c r="DL788" s="3"/>
      <c r="DM788" s="3"/>
      <c r="DN788" s="3"/>
      <c r="DO788" s="3"/>
      <c r="DP788" s="3"/>
      <c r="DQ788" s="3"/>
      <c r="DR788" s="3"/>
      <c r="DS788" s="3"/>
      <c r="DT788" s="3"/>
      <c r="DU788" s="3"/>
      <c r="DV788" s="3"/>
      <c r="DW788" s="3"/>
      <c r="DX788" s="3"/>
      <c r="DY788" s="3"/>
      <c r="DZ788" s="3"/>
      <c r="EA788" s="3"/>
      <c r="EB788" s="3"/>
      <c r="EC788" s="3"/>
      <c r="ED788" s="3"/>
      <c r="EE788" s="3"/>
      <c r="EF788" s="3"/>
      <c r="EG788" s="3"/>
      <c r="EH788" s="3"/>
      <c r="EI788" s="3"/>
      <c r="EJ788" s="3">
        <v>2.62</v>
      </c>
      <c r="EK788" s="3"/>
      <c r="EL788" s="3"/>
      <c r="EM788" s="3">
        <v>1.4</v>
      </c>
      <c r="EN788" s="3">
        <v>1</v>
      </c>
      <c r="EO788" s="3">
        <v>3.2</v>
      </c>
      <c r="EP788" s="3">
        <v>0</v>
      </c>
    </row>
    <row r="789" spans="1:146" x14ac:dyDescent="0.3">
      <c r="A789" s="56" t="s">
        <v>3107</v>
      </c>
      <c r="B789" s="23" t="s">
        <v>2528</v>
      </c>
      <c r="C789" s="24" t="s">
        <v>2594</v>
      </c>
      <c r="D789" s="25">
        <v>1064310.25</v>
      </c>
      <c r="E789" s="23" t="s">
        <v>3108</v>
      </c>
      <c r="F789" s="23" t="s">
        <v>3109</v>
      </c>
      <c r="G789" s="23" t="s">
        <v>3110</v>
      </c>
      <c r="H789" s="20" t="s">
        <v>3139</v>
      </c>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c r="CW789" s="3"/>
      <c r="CX789" s="3"/>
      <c r="CY789" s="3"/>
      <c r="CZ789" s="3"/>
      <c r="DA789" s="3"/>
      <c r="DB789" s="3"/>
      <c r="DC789" s="3"/>
      <c r="DD789" s="3"/>
      <c r="DE789" s="3"/>
      <c r="DF789" s="3"/>
      <c r="DG789" s="3"/>
      <c r="DH789" s="3"/>
      <c r="DI789" s="3"/>
      <c r="DJ789" s="3"/>
      <c r="DK789" s="3"/>
      <c r="DL789" s="3"/>
      <c r="DM789" s="3"/>
      <c r="DN789" s="3"/>
      <c r="DO789" s="3"/>
      <c r="DP789" s="3"/>
      <c r="DQ789" s="3"/>
      <c r="DR789" s="3"/>
      <c r="DS789" s="3"/>
      <c r="DT789" s="3"/>
      <c r="DU789" s="3"/>
      <c r="DV789" s="3"/>
      <c r="DW789" s="3"/>
      <c r="DX789" s="3"/>
      <c r="DY789" s="3"/>
      <c r="DZ789" s="3"/>
      <c r="EA789" s="3"/>
      <c r="EB789" s="3"/>
      <c r="EC789" s="3"/>
      <c r="ED789" s="3"/>
      <c r="EE789" s="3"/>
      <c r="EF789" s="3"/>
      <c r="EG789" s="3"/>
      <c r="EH789" s="3"/>
      <c r="EI789" s="3"/>
      <c r="EJ789" s="3"/>
      <c r="EK789" s="3"/>
      <c r="EL789" s="3"/>
      <c r="EM789" s="3">
        <v>0.81</v>
      </c>
      <c r="EN789" s="3">
        <v>1</v>
      </c>
      <c r="EO789" s="3">
        <v>1.08</v>
      </c>
      <c r="EP789" s="3"/>
    </row>
    <row r="790" spans="1:146" x14ac:dyDescent="0.3">
      <c r="A790" s="56" t="s">
        <v>3111</v>
      </c>
      <c r="B790" s="23" t="s">
        <v>2528</v>
      </c>
      <c r="C790" s="24" t="s">
        <v>2594</v>
      </c>
      <c r="D790" s="25">
        <v>3851081.31</v>
      </c>
      <c r="E790" s="23" t="s">
        <v>3112</v>
      </c>
      <c r="F790" s="23" t="s">
        <v>1289</v>
      </c>
      <c r="G790" s="23" t="s">
        <v>3113</v>
      </c>
      <c r="H790" s="20" t="s">
        <v>3139</v>
      </c>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c r="CW790" s="3"/>
      <c r="CX790" s="3"/>
      <c r="CY790" s="3"/>
      <c r="CZ790" s="3"/>
      <c r="DA790" s="3"/>
      <c r="DB790" s="3"/>
      <c r="DC790" s="3"/>
      <c r="DD790" s="3"/>
      <c r="DE790" s="3"/>
      <c r="DF790" s="3"/>
      <c r="DG790" s="3"/>
      <c r="DH790" s="3"/>
      <c r="DI790" s="3"/>
      <c r="DJ790" s="3"/>
      <c r="DK790" s="3"/>
      <c r="DL790" s="3"/>
      <c r="DM790" s="3"/>
      <c r="DN790" s="3"/>
      <c r="DO790" s="3"/>
      <c r="DP790" s="3"/>
      <c r="DQ790" s="3"/>
      <c r="DR790" s="3"/>
      <c r="DS790" s="3"/>
      <c r="DT790" s="3"/>
      <c r="DU790" s="3"/>
      <c r="DV790" s="3"/>
      <c r="DW790" s="3"/>
      <c r="DX790" s="3"/>
      <c r="DY790" s="3"/>
      <c r="DZ790" s="3"/>
      <c r="EA790" s="3"/>
      <c r="EB790" s="3"/>
      <c r="EC790" s="3"/>
      <c r="ED790" s="3"/>
      <c r="EE790" s="3"/>
      <c r="EF790" s="3"/>
      <c r="EG790" s="3"/>
      <c r="EH790" s="3"/>
      <c r="EI790" s="3"/>
      <c r="EJ790" s="3"/>
      <c r="EK790" s="3"/>
      <c r="EL790" s="3"/>
      <c r="EM790" s="3">
        <v>6</v>
      </c>
      <c r="EN790" s="3">
        <v>1</v>
      </c>
      <c r="EO790" s="3">
        <v>8</v>
      </c>
      <c r="EP790" s="3"/>
    </row>
    <row r="791" spans="1:146" x14ac:dyDescent="0.3">
      <c r="A791" s="56" t="s">
        <v>3114</v>
      </c>
      <c r="B791" s="23" t="s">
        <v>2528</v>
      </c>
      <c r="C791" s="24" t="s">
        <v>2594</v>
      </c>
      <c r="D791" s="25">
        <v>3012518.45</v>
      </c>
      <c r="E791" s="23" t="s">
        <v>3115</v>
      </c>
      <c r="F791" s="23" t="s">
        <v>3116</v>
      </c>
      <c r="G791" s="23" t="s">
        <v>3117</v>
      </c>
      <c r="H791" s="20" t="s">
        <v>3139</v>
      </c>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c r="CW791" s="3"/>
      <c r="CX791" s="3"/>
      <c r="CY791" s="3"/>
      <c r="CZ791" s="3"/>
      <c r="DA791" s="3"/>
      <c r="DB791" s="3"/>
      <c r="DC791" s="3"/>
      <c r="DD791" s="3"/>
      <c r="DE791" s="3"/>
      <c r="DF791" s="3"/>
      <c r="DG791" s="3"/>
      <c r="DH791" s="3"/>
      <c r="DI791" s="3"/>
      <c r="DJ791" s="3"/>
      <c r="DK791" s="3"/>
      <c r="DL791" s="3"/>
      <c r="DM791" s="3"/>
      <c r="DN791" s="3"/>
      <c r="DO791" s="3"/>
      <c r="DP791" s="3"/>
      <c r="DQ791" s="3"/>
      <c r="DR791" s="3"/>
      <c r="DS791" s="3"/>
      <c r="DT791" s="3"/>
      <c r="DU791" s="3"/>
      <c r="DV791" s="3"/>
      <c r="DW791" s="3"/>
      <c r="DX791" s="3"/>
      <c r="DY791" s="3"/>
      <c r="DZ791" s="3"/>
      <c r="EA791" s="3"/>
      <c r="EB791" s="3"/>
      <c r="EC791" s="3"/>
      <c r="ED791" s="3"/>
      <c r="EE791" s="3"/>
      <c r="EF791" s="3"/>
      <c r="EG791" s="3"/>
      <c r="EH791" s="3"/>
      <c r="EI791" s="3"/>
      <c r="EJ791" s="3"/>
      <c r="EK791" s="3"/>
      <c r="EL791" s="3"/>
      <c r="EM791" s="3">
        <v>5.43</v>
      </c>
      <c r="EN791" s="3">
        <v>1</v>
      </c>
      <c r="EO791" s="3">
        <v>7.76</v>
      </c>
      <c r="EP791" s="3">
        <v>1</v>
      </c>
    </row>
    <row r="792" spans="1:146" x14ac:dyDescent="0.3">
      <c r="A792" s="56" t="s">
        <v>3118</v>
      </c>
      <c r="B792" s="23" t="s">
        <v>2528</v>
      </c>
      <c r="C792" s="24" t="s">
        <v>2594</v>
      </c>
      <c r="D792" s="25">
        <v>291780.63</v>
      </c>
      <c r="E792" s="23" t="s">
        <v>3119</v>
      </c>
      <c r="F792" s="23" t="s">
        <v>1525</v>
      </c>
      <c r="G792" s="23" t="s">
        <v>3120</v>
      </c>
      <c r="H792" s="20" t="s">
        <v>3139</v>
      </c>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c r="CW792" s="3"/>
      <c r="CX792" s="3"/>
      <c r="CY792" s="3"/>
      <c r="CZ792" s="3"/>
      <c r="DA792" s="3"/>
      <c r="DB792" s="3"/>
      <c r="DC792" s="3"/>
      <c r="DD792" s="3"/>
      <c r="DE792" s="3"/>
      <c r="DF792" s="3"/>
      <c r="DG792" s="3"/>
      <c r="DH792" s="3"/>
      <c r="DI792" s="3"/>
      <c r="DJ792" s="3"/>
      <c r="DK792" s="3"/>
      <c r="DL792" s="3"/>
      <c r="DM792" s="3"/>
      <c r="DN792" s="3"/>
      <c r="DO792" s="3"/>
      <c r="DP792" s="3"/>
      <c r="DQ792" s="3"/>
      <c r="DR792" s="3"/>
      <c r="DS792" s="3"/>
      <c r="DT792" s="3"/>
      <c r="DU792" s="3"/>
      <c r="DV792" s="3"/>
      <c r="DW792" s="3"/>
      <c r="DX792" s="3"/>
      <c r="DY792" s="3"/>
      <c r="DZ792" s="3"/>
      <c r="EA792" s="3"/>
      <c r="EB792" s="3"/>
      <c r="EC792" s="3"/>
      <c r="ED792" s="3"/>
      <c r="EE792" s="3"/>
      <c r="EF792" s="3"/>
      <c r="EG792" s="3"/>
      <c r="EH792" s="3"/>
      <c r="EI792" s="3"/>
      <c r="EJ792" s="3">
        <v>0.04</v>
      </c>
      <c r="EK792" s="3"/>
      <c r="EL792" s="3"/>
      <c r="EM792" s="3">
        <v>0.76</v>
      </c>
      <c r="EN792" s="3">
        <v>1</v>
      </c>
      <c r="EO792" s="3">
        <v>0.79</v>
      </c>
      <c r="EP792" s="3">
        <v>1</v>
      </c>
    </row>
    <row r="793" spans="1:146" x14ac:dyDescent="0.3">
      <c r="A793" s="56" t="s">
        <v>3121</v>
      </c>
      <c r="B793" s="23" t="s">
        <v>2528</v>
      </c>
      <c r="C793" s="24" t="s">
        <v>2594</v>
      </c>
      <c r="D793" s="25">
        <v>2146790.88</v>
      </c>
      <c r="E793" s="23" t="s">
        <v>3122</v>
      </c>
      <c r="F793" s="23" t="s">
        <v>3123</v>
      </c>
      <c r="G793" s="23" t="s">
        <v>3124</v>
      </c>
      <c r="H793" s="20" t="s">
        <v>3139</v>
      </c>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c r="CW793" s="3"/>
      <c r="CX793" s="3"/>
      <c r="CY793" s="3"/>
      <c r="CZ793" s="3"/>
      <c r="DA793" s="3"/>
      <c r="DB793" s="3"/>
      <c r="DC793" s="3"/>
      <c r="DD793" s="3"/>
      <c r="DE793" s="3"/>
      <c r="DF793" s="3"/>
      <c r="DG793" s="3"/>
      <c r="DH793" s="3"/>
      <c r="DI793" s="3"/>
      <c r="DJ793" s="3"/>
      <c r="DK793" s="3"/>
      <c r="DL793" s="3"/>
      <c r="DM793" s="3"/>
      <c r="DN793" s="3"/>
      <c r="DO793" s="3"/>
      <c r="DP793" s="3"/>
      <c r="DQ793" s="3"/>
      <c r="DR793" s="3"/>
      <c r="DS793" s="3"/>
      <c r="DT793" s="3"/>
      <c r="DU793" s="3"/>
      <c r="DV793" s="3"/>
      <c r="DW793" s="3"/>
      <c r="DX793" s="3"/>
      <c r="DY793" s="3"/>
      <c r="DZ793" s="3"/>
      <c r="EA793" s="3"/>
      <c r="EB793" s="3"/>
      <c r="EC793" s="3"/>
      <c r="ED793" s="3"/>
      <c r="EE793" s="3"/>
      <c r="EF793" s="3"/>
      <c r="EG793" s="3"/>
      <c r="EH793" s="3"/>
      <c r="EI793" s="3"/>
      <c r="EJ793" s="3"/>
      <c r="EK793" s="3"/>
      <c r="EL793" s="3"/>
      <c r="EM793" s="3">
        <v>7.89</v>
      </c>
      <c r="EN793" s="3">
        <v>1</v>
      </c>
      <c r="EO793" s="3">
        <v>23.78</v>
      </c>
      <c r="EP793" s="3"/>
    </row>
    <row r="794" spans="1:146" x14ac:dyDescent="0.3">
      <c r="A794" s="56" t="s">
        <v>3125</v>
      </c>
      <c r="B794" s="23" t="s">
        <v>2528</v>
      </c>
      <c r="C794" s="24" t="s">
        <v>2594</v>
      </c>
      <c r="D794" s="25">
        <v>1136852.6599999999</v>
      </c>
      <c r="E794" s="23" t="s">
        <v>3126</v>
      </c>
      <c r="F794" s="23" t="s">
        <v>3127</v>
      </c>
      <c r="G794" s="23" t="s">
        <v>3128</v>
      </c>
      <c r="H794" s="20" t="s">
        <v>3139</v>
      </c>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c r="CW794" s="3"/>
      <c r="CX794" s="3"/>
      <c r="CY794" s="3"/>
      <c r="CZ794" s="3"/>
      <c r="DA794" s="3"/>
      <c r="DB794" s="3"/>
      <c r="DC794" s="3"/>
      <c r="DD794" s="3"/>
      <c r="DE794" s="3"/>
      <c r="DF794" s="3"/>
      <c r="DG794" s="3"/>
      <c r="DH794" s="3"/>
      <c r="DI794" s="3"/>
      <c r="DJ794" s="3"/>
      <c r="DK794" s="3"/>
      <c r="DL794" s="3"/>
      <c r="DM794" s="3"/>
      <c r="DN794" s="3"/>
      <c r="DO794" s="3"/>
      <c r="DP794" s="3"/>
      <c r="DQ794" s="3"/>
      <c r="DR794" s="3"/>
      <c r="DS794" s="3"/>
      <c r="DT794" s="3"/>
      <c r="DU794" s="3"/>
      <c r="DV794" s="3"/>
      <c r="DW794" s="3"/>
      <c r="DX794" s="3"/>
      <c r="DY794" s="3"/>
      <c r="DZ794" s="3"/>
      <c r="EA794" s="3"/>
      <c r="EB794" s="3"/>
      <c r="EC794" s="3"/>
      <c r="ED794" s="3"/>
      <c r="EE794" s="3"/>
      <c r="EF794" s="3"/>
      <c r="EG794" s="3"/>
      <c r="EH794" s="3"/>
      <c r="EI794" s="3"/>
      <c r="EJ794" s="3"/>
      <c r="EK794" s="3"/>
      <c r="EL794" s="3"/>
      <c r="EM794" s="3">
        <v>0.82</v>
      </c>
      <c r="EN794" s="3">
        <v>1</v>
      </c>
      <c r="EO794" s="3">
        <v>1.04</v>
      </c>
      <c r="EP794" s="3"/>
    </row>
    <row r="795" spans="1:146" x14ac:dyDescent="0.3">
      <c r="A795" s="56" t="s">
        <v>3129</v>
      </c>
      <c r="B795" s="23" t="s">
        <v>2528</v>
      </c>
      <c r="C795" s="24" t="s">
        <v>2594</v>
      </c>
      <c r="D795" s="25">
        <v>1301556.46</v>
      </c>
      <c r="E795" s="23" t="s">
        <v>3130</v>
      </c>
      <c r="F795" s="23" t="s">
        <v>347</v>
      </c>
      <c r="G795" s="23" t="s">
        <v>3131</v>
      </c>
      <c r="H795" s="20" t="s">
        <v>3139</v>
      </c>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c r="CW795" s="3"/>
      <c r="CX795" s="3"/>
      <c r="CY795" s="3"/>
      <c r="CZ795" s="3"/>
      <c r="DA795" s="3"/>
      <c r="DB795" s="3"/>
      <c r="DC795" s="3"/>
      <c r="DD795" s="3"/>
      <c r="DE795" s="3"/>
      <c r="DF795" s="3"/>
      <c r="DG795" s="3"/>
      <c r="DH795" s="3"/>
      <c r="DI795" s="3"/>
      <c r="DJ795" s="3"/>
      <c r="DK795" s="3"/>
      <c r="DL795" s="3"/>
      <c r="DM795" s="3"/>
      <c r="DN795" s="3"/>
      <c r="DO795" s="3"/>
      <c r="DP795" s="3"/>
      <c r="DQ795" s="3"/>
      <c r="DR795" s="3"/>
      <c r="DS795" s="3"/>
      <c r="DT795" s="3"/>
      <c r="DU795" s="3"/>
      <c r="DV795" s="3"/>
      <c r="DW795" s="3"/>
      <c r="DX795" s="3"/>
      <c r="DY795" s="3"/>
      <c r="DZ795" s="3"/>
      <c r="EA795" s="3"/>
      <c r="EB795" s="3"/>
      <c r="EC795" s="3"/>
      <c r="ED795" s="3"/>
      <c r="EE795" s="3"/>
      <c r="EF795" s="3"/>
      <c r="EG795" s="3"/>
      <c r="EH795" s="3"/>
      <c r="EI795" s="3"/>
      <c r="EJ795" s="3"/>
      <c r="EK795" s="3"/>
      <c r="EL795" s="3"/>
      <c r="EM795" s="53" t="s">
        <v>3178</v>
      </c>
      <c r="EN795" s="3">
        <v>1</v>
      </c>
      <c r="EO795" s="3">
        <v>15.06</v>
      </c>
      <c r="EP795" s="3"/>
    </row>
    <row r="796" spans="1:146" x14ac:dyDescent="0.3">
      <c r="A796" s="56" t="s">
        <v>3132</v>
      </c>
      <c r="B796" s="23" t="s">
        <v>2528</v>
      </c>
      <c r="C796" s="24" t="s">
        <v>2594</v>
      </c>
      <c r="D796" s="25">
        <v>2071411.9</v>
      </c>
      <c r="E796" s="23" t="s">
        <v>3133</v>
      </c>
      <c r="F796" s="23" t="s">
        <v>607</v>
      </c>
      <c r="G796" s="23" t="s">
        <v>3134</v>
      </c>
      <c r="H796" s="20" t="s">
        <v>3139</v>
      </c>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c r="CW796" s="3"/>
      <c r="CX796" s="3"/>
      <c r="CY796" s="3"/>
      <c r="CZ796" s="3"/>
      <c r="DA796" s="3"/>
      <c r="DB796" s="3"/>
      <c r="DC796" s="3"/>
      <c r="DD796" s="3"/>
      <c r="DE796" s="3"/>
      <c r="DF796" s="3"/>
      <c r="DG796" s="3"/>
      <c r="DH796" s="3"/>
      <c r="DI796" s="3"/>
      <c r="DJ796" s="3"/>
      <c r="DK796" s="3"/>
      <c r="DL796" s="3"/>
      <c r="DM796" s="3"/>
      <c r="DN796" s="3"/>
      <c r="DO796" s="3"/>
      <c r="DP796" s="3"/>
      <c r="DQ796" s="3"/>
      <c r="DR796" s="3"/>
      <c r="DS796" s="3"/>
      <c r="DT796" s="3"/>
      <c r="DU796" s="3"/>
      <c r="DV796" s="3"/>
      <c r="DW796" s="3"/>
      <c r="DX796" s="3"/>
      <c r="DY796" s="3"/>
      <c r="DZ796" s="3"/>
      <c r="EA796" s="3"/>
      <c r="EB796" s="3"/>
      <c r="EC796" s="3"/>
      <c r="ED796" s="3"/>
      <c r="EE796" s="3"/>
      <c r="EF796" s="3"/>
      <c r="EG796" s="3"/>
      <c r="EH796" s="3"/>
      <c r="EI796" s="3"/>
      <c r="EJ796" s="3"/>
      <c r="EK796" s="3"/>
      <c r="EL796" s="3"/>
      <c r="EM796" s="3">
        <v>2.82</v>
      </c>
      <c r="EN796" s="3">
        <v>1</v>
      </c>
      <c r="EO796" s="3">
        <v>6.37</v>
      </c>
      <c r="EP796" s="3">
        <v>2</v>
      </c>
    </row>
    <row r="797" spans="1:146" x14ac:dyDescent="0.3">
      <c r="A797" s="56" t="s">
        <v>3135</v>
      </c>
      <c r="B797" s="23" t="s">
        <v>2528</v>
      </c>
      <c r="C797" s="24" t="s">
        <v>2594</v>
      </c>
      <c r="D797" s="25">
        <v>2099772</v>
      </c>
      <c r="E797" s="23" t="s">
        <v>3136</v>
      </c>
      <c r="F797" s="23" t="s">
        <v>3137</v>
      </c>
      <c r="G797" s="23" t="s">
        <v>3138</v>
      </c>
      <c r="H797" s="20" t="s">
        <v>3139</v>
      </c>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c r="CW797" s="3"/>
      <c r="CX797" s="3"/>
      <c r="CY797" s="3"/>
      <c r="CZ797" s="3"/>
      <c r="DA797" s="3"/>
      <c r="DB797" s="3"/>
      <c r="DC797" s="3"/>
      <c r="DD797" s="3"/>
      <c r="DE797" s="3"/>
      <c r="DF797" s="3"/>
      <c r="DG797" s="3"/>
      <c r="DH797" s="3"/>
      <c r="DI797" s="3"/>
      <c r="DJ797" s="3"/>
      <c r="DK797" s="3"/>
      <c r="DL797" s="3"/>
      <c r="DM797" s="3"/>
      <c r="DN797" s="3"/>
      <c r="DO797" s="3"/>
      <c r="DP797" s="3"/>
      <c r="DQ797" s="3"/>
      <c r="DR797" s="3"/>
      <c r="DS797" s="3"/>
      <c r="DT797" s="3"/>
      <c r="DU797" s="3"/>
      <c r="DV797" s="3"/>
      <c r="DW797" s="3"/>
      <c r="DX797" s="3"/>
      <c r="DY797" s="3"/>
      <c r="DZ797" s="3"/>
      <c r="EA797" s="3"/>
      <c r="EB797" s="3"/>
      <c r="EC797" s="3"/>
      <c r="ED797" s="3"/>
      <c r="EE797" s="3"/>
      <c r="EF797" s="3"/>
      <c r="EG797" s="3"/>
      <c r="EH797" s="3"/>
      <c r="EI797" s="3"/>
      <c r="EJ797" s="3"/>
      <c r="EK797" s="3"/>
      <c r="EL797" s="3"/>
      <c r="EM797" s="3">
        <v>0.23</v>
      </c>
      <c r="EN797" s="3">
        <v>1</v>
      </c>
      <c r="EO797" s="3">
        <v>6.45</v>
      </c>
      <c r="EP797" s="3"/>
    </row>
    <row r="799" spans="1:146" x14ac:dyDescent="0.3">
      <c r="DC799" s="3"/>
    </row>
  </sheetData>
  <autoFilter ref="A8:EP797" xr:uid="{B28A6D0A-33D3-43A7-BFD5-92B1352758F5}"/>
  <mergeCells count="3">
    <mergeCell ref="BM7:BS7"/>
    <mergeCell ref="A1:H1"/>
    <mergeCell ref="A2:H3"/>
  </mergeCells>
  <phoneticPr fontId="1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BAZA PROJEKTÓW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Fundeko</dc:creator>
  <cp:lastModifiedBy>Malgorzata Kachniarz</cp:lastModifiedBy>
  <dcterms:created xsi:type="dcterms:W3CDTF">2020-02-27T08:34:54Z</dcterms:created>
  <dcterms:modified xsi:type="dcterms:W3CDTF">2020-04-16T17:55:57Z</dcterms:modified>
</cp:coreProperties>
</file>