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ateusz.Kuzmiuk\Desktop\chwilowy\nabór III\"/>
    </mc:Choice>
  </mc:AlternateContent>
  <xr:revisionPtr revIDLastSave="0" documentId="13_ncr:1_{9DB8B687-1758-4FE1-9B79-5B91AB423A02}" xr6:coauthVersionLast="47" xr6:coauthVersionMax="47" xr10:uidLastSave="{00000000-0000-0000-0000-000000000000}"/>
  <bookViews>
    <workbookView xWindow="2490" yWindow="1380" windowWidth="25125" windowHeight="11325" xr2:uid="{00000000-000D-0000-FFFF-FFFF00000000}"/>
  </bookViews>
  <sheets>
    <sheet name="Pomoc podstawow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G32" i="2" s="1"/>
  <c r="F23" i="2"/>
  <c r="B23" i="2"/>
  <c r="I23" i="2" l="1"/>
</calcChain>
</file>

<file path=xl/sharedStrings.xml><?xml version="1.0" encoding="utf-8"?>
<sst xmlns="http://schemas.openxmlformats.org/spreadsheetml/2006/main" count="55" uniqueCount="44">
  <si>
    <t>[miesiąc]</t>
  </si>
  <si>
    <t>[MWh]</t>
  </si>
  <si>
    <t>[PLN/MWh]</t>
  </si>
  <si>
    <t>[PLN]</t>
  </si>
  <si>
    <t>[%]</t>
  </si>
  <si>
    <t>[TAK/NIE]</t>
  </si>
  <si>
    <t>Lp.</t>
  </si>
  <si>
    <t>1.</t>
  </si>
  <si>
    <t>2.</t>
  </si>
  <si>
    <t>3.</t>
  </si>
  <si>
    <t>4.</t>
  </si>
  <si>
    <t>5.</t>
  </si>
  <si>
    <t>6.</t>
  </si>
  <si>
    <t>Udział
(2/1)</t>
  </si>
  <si>
    <t>Warunek zakupu energii elektrycznej i gazu ziemnego w 2021 r.</t>
  </si>
  <si>
    <t>Wartość kosztów kwalifikowanych</t>
  </si>
  <si>
    <t>Tabela 1</t>
  </si>
  <si>
    <t>Tabela 2</t>
  </si>
  <si>
    <t>Tabela 3</t>
  </si>
  <si>
    <t>Lipiec</t>
  </si>
  <si>
    <t>Sierpień</t>
  </si>
  <si>
    <t>Wrzesień</t>
  </si>
  <si>
    <t>Październik</t>
  </si>
  <si>
    <t>Listopad</t>
  </si>
  <si>
    <t>Grudzień</t>
  </si>
  <si>
    <t>Kolor zielony oznacza dane do wprowadzenia ręcznego</t>
  </si>
  <si>
    <t>*Ilość energii elektrycznej i gazu ziemnego przyjęta do obliczania kosztów kwalifikowanych nie może przekroczyć 70% zużycia energii pochodzącej z danego nośnika przez wnioskodawcę w analogicznym okresie 2021 r.</t>
  </si>
  <si>
    <t>Wartość produkcji sprzedanej* w 2021 r. (za okres styczeń-grudzień)</t>
  </si>
  <si>
    <t>Okres</t>
  </si>
  <si>
    <t>Całkowita ilość energii elektrycznej  nabytej od dostawców zewnętrznych i zużytej przez wnioskodawcę na potrzeby własne w danym miesiącu 2023 r.</t>
  </si>
  <si>
    <t>Całkowita ilość energii elektrycznej  nabytej od dostawców zewnętrznych i zużytej przez wnioskodawcę na potrzeby własne w danym miesiącu 2021 r.</t>
  </si>
  <si>
    <t>Całkowita ilość gazu ziemnego nabytego od dostawców zewnętrznych i zużytego przez wnioskodawcę na potrzeby własne w danym miesiącu 2023 r.</t>
  </si>
  <si>
    <t>Całkowita ilość gazu ziemnego nabytego od dostawców zewnętrznych i zużytego przez wnioskodawcę na potrzeby własne w danym miesiącu 2021 r.</t>
  </si>
  <si>
    <t>*Ilości energii elektrycznej i gazu ziemnego przyjęte do obliczania kosztów kwalifikowanych nie mogą przekroczyć 70% zużycia energii pochodzącej z danego nośnika przez wnioskodawcę w analogicznym okresie 2021 r.</t>
  </si>
  <si>
    <t>*Wartość produkcji sprzedanej rozumie się jako przychód ze sprzedaży własnych wyrobów, robót i usług (bez podatku od towarów i usług), pomniejszony o podatek akcyzowy, a powiększony o dotacje otrzymane do produktu. Wartość produkcji sprzedanej nie obejmuje wartości produktów i usług sprzedanych, które nie były wytworzone przez wnioskodawcę, lecz zostały zakupione od dostawców zewnętrznych w celu odsprzedaży, tj. były przedmiotem działalności handlowej</t>
  </si>
  <si>
    <t>Koszty zakupu energii elektrycznej w 2021 r.
(za okres styczeń-grudzień)</t>
  </si>
  <si>
    <t>Koszty zakupu gazu ziemnego w 2021 r.
(za okres styczeń-grudzień)</t>
  </si>
  <si>
    <r>
      <t xml:space="preserve">Warunek zakupu energii elektrycznej i gazu ziemnego w 2021 r.
</t>
    </r>
    <r>
      <rPr>
        <i/>
        <sz val="10"/>
        <rFont val="Arial"/>
        <family val="2"/>
        <charset val="238"/>
      </rPr>
      <t xml:space="preserve">Koszty zakupu energii elektrycznej i gazu ziemnego w 2021 r. muszą stanowić łącznie
nie mniej niż 3% wartości produkcji sprzedanej. </t>
    </r>
  </si>
  <si>
    <t>Ilość energii elektrycznej nabytej od dostawców zewnętrznych i zużytej przez wnioskodawcę na potrzeby własne w całym okresie wnioskowanym</t>
  </si>
  <si>
    <t>Średnia cena netto za jednostkę energii elektrycznej nabytej od dostawców zewnętrznych i zużytej przez wnioskodawcę na potrzeby własne w całym okresie wnioskowanym</t>
  </si>
  <si>
    <t>Średnia cena netto za jednostkę energii elektrycznej nabytej od dostawców zewnętrznych i zużytej przez wnioskodawcę na potrzeby własne w całym okresie referencyjnym</t>
  </si>
  <si>
    <t>Ilość gazu ziemnego nabytego od dostawców zewnętrznych i zużytego przez wnioskodawcę na potrzeby własne w całym okresie wnioskowanym</t>
  </si>
  <si>
    <t>Średnia cena netto za jednostkę gazu ziemnego nabytego od dostawców zewnętrznych i zużytego przez wnioskodawcę na potrzeby własne w całym okresie wnioskowanym</t>
  </si>
  <si>
    <t>Średnia cena netto za jednostkę gazu ziemnego nabytego od dostawców zewnętrznych i zużytego przez wnioskodawcę na potrzeby własne w całym okresie referencyjnym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</si>
</sst>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3" fillId="6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0" fontId="4" fillId="2" borderId="0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4" fontId="5" fillId="6" borderId="1" xfId="0" applyNumberFormat="1" applyFont="1" applyFill="1" applyBorder="1" applyAlignment="1" applyProtection="1">
      <alignment horizontal="right" vertical="center" indent="2"/>
      <protection locked="0"/>
    </xf>
    <xf numFmtId="10" fontId="4" fillId="0" borderId="1" xfId="1" applyNumberFormat="1" applyFont="1" applyFill="1" applyBorder="1" applyAlignment="1" applyProtection="1">
      <alignment horizontal="right" vertical="center" indent="1"/>
    </xf>
    <xf numFmtId="0" fontId="3" fillId="0" borderId="0" xfId="0" applyFont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9" fontId="3" fillId="0" borderId="0" xfId="1" applyFont="1" applyAlignment="1">
      <alignment horizontal="right" vertical="center"/>
    </xf>
    <xf numFmtId="43" fontId="3" fillId="0" borderId="1" xfId="2" applyFont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2" fontId="3" fillId="6" borderId="1" xfId="0" applyNumberFormat="1" applyFont="1" applyFill="1" applyBorder="1" applyAlignment="1" applyProtection="1">
      <alignment horizontal="right" vertical="center" indent="1"/>
      <protection locked="0"/>
    </xf>
    <xf numFmtId="2" fontId="3" fillId="6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0" applyNumberFormat="1" applyFont="1" applyBorder="1" applyAlignment="1">
      <alignment horizontal="right" vertical="center" indent="2"/>
    </xf>
    <xf numFmtId="4" fontId="5" fillId="6" borderId="1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10" fontId="4" fillId="3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indent="1"/>
    </xf>
    <xf numFmtId="164" fontId="3" fillId="0" borderId="4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</cellXfs>
  <cellStyles count="3">
    <cellStyle name="Dziesiętny" xfId="2" builtinId="3"/>
    <cellStyle name="Normalny" xfId="0" builtinId="0"/>
    <cellStyle name="Procentowy" xfId="1" builtinId="5"/>
  </cellStyles>
  <dxfs count="2">
    <dxf>
      <font>
        <color rgb="FF9C0006"/>
      </font>
      <fill>
        <patternFill patternType="none">
          <bgColor auto="1"/>
        </patternFill>
      </fill>
    </dxf>
    <dxf>
      <font>
        <color theme="9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146539</xdr:colOff>
      <xdr:row>6</xdr:row>
      <xdr:rowOff>0</xdr:rowOff>
    </xdr:from>
    <xdr:to>
      <xdr:col>9</xdr:col>
      <xdr:colOff>900166</xdr:colOff>
      <xdr:row>6</xdr:row>
      <xdr:rowOff>826895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3FF9349-5D99-0363-F054-F162F42BA874}"/>
            </a:ext>
          </a:extLst>
        </xdr:cNvPr>
        <xdr:cNvSpPr txBox="1"/>
      </xdr:nvSpPr>
      <xdr:spPr>
        <a:xfrm>
          <a:off x="9430797" y="1130440"/>
          <a:ext cx="4186814" cy="82689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Instrukcja</a:t>
          </a: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wypełnienia tabel zawarta w pomocy kontekstowej Formularza wniosku (zakładka VI. Koszty) na platformie Generator Wniosków o Dofinansowanie (GWD), dostępnej pod adresem: https://gwd.nfosigw.gov.pl</a:t>
          </a:r>
        </a:p>
        <a:p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7"/>
  <sheetViews>
    <sheetView showGridLines="0" tabSelected="1" zoomScale="91" zoomScaleNormal="91" workbookViewId="0">
      <selection activeCell="B16" sqref="B16:G16"/>
    </sheetView>
  </sheetViews>
  <sheetFormatPr defaultColWidth="0" defaultRowHeight="12.75" zeroHeight="1" x14ac:dyDescent="0.25"/>
  <cols>
    <col min="1" max="2" width="5.7109375" style="2" customWidth="1"/>
    <col min="3" max="3" width="25" style="2" customWidth="1"/>
    <col min="4" max="9" width="25.7109375" style="2" customWidth="1"/>
    <col min="10" max="10" width="15.7109375" style="2" customWidth="1"/>
    <col min="11" max="14" width="15.7109375" style="2" hidden="1" customWidth="1"/>
    <col min="15" max="15" width="5.7109375" style="2" hidden="1" customWidth="1"/>
    <col min="16" max="24" width="10.7109375" style="2" hidden="1" customWidth="1"/>
    <col min="25" max="16384" width="9.140625" style="2" hidden="1"/>
  </cols>
  <sheetData>
    <row r="1" spans="2:14" ht="15" customHeight="1" x14ac:dyDescent="0.25"/>
    <row r="2" spans="2:14" ht="15" customHeight="1" x14ac:dyDescent="0.25"/>
    <row r="3" spans="2:14" ht="15" customHeight="1" x14ac:dyDescent="0.25">
      <c r="B3" s="49" t="s">
        <v>25</v>
      </c>
      <c r="C3" s="50"/>
      <c r="D3" s="50"/>
      <c r="E3" s="50"/>
      <c r="F3" s="50"/>
      <c r="G3" s="51"/>
    </row>
    <row r="4" spans="2:14" ht="15" customHeight="1" x14ac:dyDescent="0.25"/>
    <row r="5" spans="2:14" ht="15" customHeight="1" x14ac:dyDescent="0.25"/>
    <row r="6" spans="2:14" ht="15" customHeight="1" x14ac:dyDescent="0.25">
      <c r="B6" s="52" t="s">
        <v>16</v>
      </c>
      <c r="C6" s="53"/>
      <c r="L6" s="13"/>
      <c r="M6" s="13"/>
      <c r="N6" s="13"/>
    </row>
    <row r="7" spans="2:14" ht="120" customHeight="1" x14ac:dyDescent="0.25">
      <c r="B7" s="3" t="s">
        <v>6</v>
      </c>
      <c r="C7" s="4" t="s">
        <v>28</v>
      </c>
      <c r="D7" s="5" t="s">
        <v>29</v>
      </c>
      <c r="E7" s="5" t="s">
        <v>30</v>
      </c>
      <c r="F7" s="6" t="s">
        <v>31</v>
      </c>
      <c r="G7" s="6" t="s">
        <v>32</v>
      </c>
      <c r="L7" s="13"/>
      <c r="M7" s="13"/>
      <c r="N7" s="13"/>
    </row>
    <row r="8" spans="2:14" ht="15" customHeight="1" x14ac:dyDescent="0.25">
      <c r="B8" s="7"/>
      <c r="C8" s="7" t="s">
        <v>0</v>
      </c>
      <c r="D8" s="8" t="s">
        <v>1</v>
      </c>
      <c r="E8" s="8" t="s">
        <v>1</v>
      </c>
      <c r="F8" s="9" t="s">
        <v>1</v>
      </c>
      <c r="G8" s="9" t="s">
        <v>1</v>
      </c>
      <c r="L8" s="13"/>
      <c r="M8" s="13"/>
      <c r="N8" s="13"/>
    </row>
    <row r="9" spans="2:14" s="26" customFormat="1" ht="15" customHeight="1" x14ac:dyDescent="0.25">
      <c r="B9" s="30">
        <v>1</v>
      </c>
      <c r="C9" s="30">
        <v>2</v>
      </c>
      <c r="D9" s="30">
        <v>3</v>
      </c>
      <c r="E9" s="30">
        <v>4</v>
      </c>
      <c r="F9" s="30">
        <v>5</v>
      </c>
      <c r="G9" s="30">
        <v>6</v>
      </c>
      <c r="H9" s="31"/>
      <c r="J9" s="31"/>
      <c r="K9" s="31"/>
      <c r="L9" s="32"/>
      <c r="M9" s="32"/>
      <c r="N9" s="32"/>
    </row>
    <row r="10" spans="2:14" ht="15" customHeight="1" x14ac:dyDescent="0.25">
      <c r="B10" s="10" t="s">
        <v>7</v>
      </c>
      <c r="C10" s="11" t="s">
        <v>19</v>
      </c>
      <c r="D10" s="1"/>
      <c r="E10" s="1"/>
      <c r="F10" s="1"/>
      <c r="G10" s="1"/>
      <c r="L10" s="13"/>
      <c r="M10" s="13"/>
      <c r="N10" s="13"/>
    </row>
    <row r="11" spans="2:14" ht="15" customHeight="1" x14ac:dyDescent="0.25">
      <c r="B11" s="10" t="s">
        <v>8</v>
      </c>
      <c r="C11" s="11" t="s">
        <v>20</v>
      </c>
      <c r="D11" s="1"/>
      <c r="E11" s="1"/>
      <c r="F11" s="1"/>
      <c r="G11" s="1"/>
      <c r="L11" s="13"/>
      <c r="M11" s="13"/>
      <c r="N11" s="13"/>
    </row>
    <row r="12" spans="2:14" ht="15" customHeight="1" x14ac:dyDescent="0.25">
      <c r="B12" s="10" t="s">
        <v>9</v>
      </c>
      <c r="C12" s="11" t="s">
        <v>21</v>
      </c>
      <c r="D12" s="1"/>
      <c r="E12" s="1"/>
      <c r="F12" s="1"/>
      <c r="G12" s="1"/>
      <c r="L12" s="13"/>
      <c r="M12" s="13"/>
      <c r="N12" s="13"/>
    </row>
    <row r="13" spans="2:14" ht="15" customHeight="1" x14ac:dyDescent="0.25">
      <c r="B13" s="10" t="s">
        <v>10</v>
      </c>
      <c r="C13" s="11" t="s">
        <v>22</v>
      </c>
      <c r="D13" s="1"/>
      <c r="E13" s="1"/>
      <c r="F13" s="1"/>
      <c r="G13" s="1"/>
      <c r="L13" s="13"/>
      <c r="M13" s="13"/>
      <c r="N13" s="13"/>
    </row>
    <row r="14" spans="2:14" ht="15" customHeight="1" x14ac:dyDescent="0.25">
      <c r="B14" s="10" t="s">
        <v>11</v>
      </c>
      <c r="C14" s="11" t="s">
        <v>23</v>
      </c>
      <c r="D14" s="1"/>
      <c r="E14" s="1"/>
      <c r="F14" s="1"/>
      <c r="G14" s="1"/>
      <c r="L14" s="13"/>
      <c r="M14" s="13"/>
      <c r="N14" s="13"/>
    </row>
    <row r="15" spans="2:14" ht="15" customHeight="1" x14ac:dyDescent="0.25">
      <c r="B15" s="10" t="s">
        <v>12</v>
      </c>
      <c r="C15" s="11" t="s">
        <v>24</v>
      </c>
      <c r="D15" s="1"/>
      <c r="E15" s="1"/>
      <c r="F15" s="1"/>
      <c r="G15" s="1"/>
      <c r="L15" s="13"/>
      <c r="M15" s="13"/>
      <c r="N15" s="13"/>
    </row>
    <row r="16" spans="2:14" s="12" customFormat="1" ht="30" customHeight="1" x14ac:dyDescent="0.25">
      <c r="B16" s="62" t="s">
        <v>26</v>
      </c>
      <c r="C16" s="63"/>
      <c r="D16" s="63"/>
      <c r="E16" s="63"/>
      <c r="F16" s="63"/>
      <c r="G16" s="64"/>
      <c r="H16" s="2"/>
      <c r="I16" s="2"/>
      <c r="J16" s="2"/>
      <c r="K16" s="2"/>
      <c r="L16" s="13"/>
      <c r="M16" s="13"/>
      <c r="N16" s="13"/>
    </row>
    <row r="17" spans="2:14" ht="15" customHeight="1" x14ac:dyDescent="0.25">
      <c r="B17" s="13"/>
      <c r="C17" s="13"/>
      <c r="D17" s="13"/>
      <c r="E17" s="24"/>
      <c r="F17" s="13"/>
      <c r="G17" s="13"/>
      <c r="H17" s="13"/>
      <c r="I17" s="13"/>
      <c r="J17" s="13"/>
      <c r="K17" s="13"/>
      <c r="L17" s="13"/>
      <c r="M17" s="13"/>
      <c r="N17" s="13"/>
    </row>
    <row r="18" spans="2:14" ht="15" customHeight="1" x14ac:dyDescent="0.25">
      <c r="B18" s="13"/>
      <c r="C18" s="13"/>
      <c r="D18" s="13"/>
      <c r="E18" s="24"/>
      <c r="F18" s="13"/>
      <c r="G18" s="13"/>
      <c r="H18" s="13"/>
      <c r="I18" s="13"/>
      <c r="J18" s="13"/>
      <c r="K18" s="13"/>
      <c r="L18" s="13"/>
      <c r="M18" s="13"/>
      <c r="N18" s="13"/>
    </row>
    <row r="19" spans="2:14" ht="15" customHeight="1" x14ac:dyDescent="0.25">
      <c r="B19" s="52" t="s">
        <v>17</v>
      </c>
      <c r="C19" s="5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ht="96" customHeight="1" x14ac:dyDescent="0.25">
      <c r="B20" s="54" t="s">
        <v>38</v>
      </c>
      <c r="C20" s="55"/>
      <c r="D20" s="5" t="s">
        <v>39</v>
      </c>
      <c r="E20" s="5" t="s">
        <v>40</v>
      </c>
      <c r="F20" s="6" t="s">
        <v>41</v>
      </c>
      <c r="G20" s="6" t="s">
        <v>42</v>
      </c>
      <c r="H20" s="6" t="s">
        <v>43</v>
      </c>
      <c r="I20" s="4" t="s">
        <v>15</v>
      </c>
      <c r="J20" s="19"/>
      <c r="K20" s="13"/>
      <c r="L20" s="13"/>
      <c r="M20" s="13"/>
      <c r="N20" s="13"/>
    </row>
    <row r="21" spans="2:14" ht="18" customHeight="1" x14ac:dyDescent="0.25">
      <c r="B21" s="56" t="s">
        <v>1</v>
      </c>
      <c r="C21" s="57"/>
      <c r="D21" s="21" t="s">
        <v>2</v>
      </c>
      <c r="E21" s="20" t="s">
        <v>2</v>
      </c>
      <c r="F21" s="22" t="s">
        <v>1</v>
      </c>
      <c r="G21" s="22" t="s">
        <v>2</v>
      </c>
      <c r="H21" s="23" t="s">
        <v>2</v>
      </c>
      <c r="I21" s="7" t="s">
        <v>3</v>
      </c>
      <c r="J21" s="19"/>
      <c r="K21" s="13"/>
      <c r="L21" s="13"/>
      <c r="M21" s="13"/>
      <c r="N21" s="13"/>
    </row>
    <row r="22" spans="2:14" s="26" customFormat="1" ht="15" customHeight="1" x14ac:dyDescent="0.25">
      <c r="B22" s="60">
        <v>1</v>
      </c>
      <c r="C22" s="61"/>
      <c r="D22" s="27">
        <v>2</v>
      </c>
      <c r="E22" s="27">
        <v>3</v>
      </c>
      <c r="F22" s="27">
        <v>4</v>
      </c>
      <c r="G22" s="27">
        <v>5</v>
      </c>
      <c r="H22" s="27">
        <v>6</v>
      </c>
      <c r="I22" s="28">
        <v>7</v>
      </c>
      <c r="K22" s="29"/>
      <c r="L22" s="29"/>
      <c r="M22" s="29"/>
      <c r="N22" s="29"/>
    </row>
    <row r="23" spans="2:14" ht="15" customHeight="1" x14ac:dyDescent="0.25">
      <c r="B23" s="58">
        <f>IF(SUM(D10:D15)&lt;=(70%*SUM(E10:E15)),SUM(D10:D15),SUM(E10:E15)*70%)</f>
        <v>0</v>
      </c>
      <c r="C23" s="59"/>
      <c r="D23" s="33"/>
      <c r="E23" s="33"/>
      <c r="F23" s="35">
        <f>IF(SUM(F10:F15)&lt;=(70%*SUM(G10:G15)),SUM(F10:F15),SUM(G10:G15)*70%)</f>
        <v>0</v>
      </c>
      <c r="G23" s="34"/>
      <c r="H23" s="33"/>
      <c r="I23" s="25">
        <f>(B23*(D23-1.5*E23))+(F23*(G23-1.5*H23))</f>
        <v>0</v>
      </c>
      <c r="K23" s="13"/>
      <c r="L23" s="13"/>
      <c r="M23" s="13"/>
      <c r="N23" s="13"/>
    </row>
    <row r="24" spans="2:14" ht="30" customHeight="1" x14ac:dyDescent="0.25">
      <c r="B24" s="48" t="s">
        <v>33</v>
      </c>
      <c r="C24" s="48"/>
      <c r="D24" s="48"/>
      <c r="E24" s="48"/>
      <c r="F24" s="48"/>
      <c r="G24" s="48"/>
      <c r="H24" s="48"/>
      <c r="I24" s="48"/>
      <c r="K24" s="13"/>
      <c r="L24" s="13"/>
      <c r="M24" s="13"/>
      <c r="N24" s="13"/>
    </row>
    <row r="25" spans="2:14" ht="15" customHeight="1" x14ac:dyDescent="0.25">
      <c r="B25" s="13"/>
      <c r="C25" s="13"/>
      <c r="D25" s="13"/>
      <c r="E25" s="13"/>
      <c r="F25" s="13"/>
      <c r="G25" s="13"/>
      <c r="H25" s="13"/>
      <c r="I25" s="13"/>
      <c r="K25" s="13"/>
      <c r="L25" s="13"/>
      <c r="M25" s="13"/>
      <c r="N25" s="13"/>
    </row>
    <row r="26" spans="2:14" ht="15" customHeight="1" x14ac:dyDescent="0.25">
      <c r="B26" s="13"/>
      <c r="C26" s="13"/>
      <c r="D26" s="13"/>
      <c r="E26" s="13"/>
      <c r="F26" s="13"/>
      <c r="G26" s="13"/>
      <c r="H26" s="13"/>
      <c r="I26" s="13"/>
      <c r="K26" s="13"/>
      <c r="L26" s="13"/>
      <c r="M26" s="13"/>
      <c r="N26" s="13"/>
    </row>
    <row r="27" spans="2:14" ht="15" customHeight="1" x14ac:dyDescent="0.25">
      <c r="B27" s="42" t="s">
        <v>18</v>
      </c>
      <c r="C27" s="42"/>
      <c r="D27" s="13"/>
      <c r="E27" s="14"/>
      <c r="F27" s="14"/>
      <c r="G27" s="15"/>
      <c r="H27" s="15"/>
      <c r="I27" s="13"/>
      <c r="K27" s="13"/>
      <c r="L27" s="13"/>
      <c r="M27" s="13"/>
      <c r="N27" s="13"/>
    </row>
    <row r="28" spans="2:14" ht="52.9" customHeight="1" x14ac:dyDescent="0.25">
      <c r="B28" s="43" t="s">
        <v>37</v>
      </c>
      <c r="C28" s="43"/>
      <c r="D28" s="43"/>
      <c r="E28" s="43"/>
      <c r="F28" s="43"/>
      <c r="G28" s="43"/>
      <c r="I28" s="13"/>
      <c r="K28" s="13"/>
      <c r="L28" s="13"/>
      <c r="M28" s="13"/>
      <c r="N28" s="13"/>
    </row>
    <row r="29" spans="2:14" ht="62.45" customHeight="1" x14ac:dyDescent="0.25">
      <c r="B29" s="43" t="s">
        <v>27</v>
      </c>
      <c r="C29" s="43"/>
      <c r="D29" s="37" t="s">
        <v>35</v>
      </c>
      <c r="E29" s="37" t="s">
        <v>36</v>
      </c>
      <c r="F29" s="38" t="s">
        <v>13</v>
      </c>
      <c r="G29" s="38" t="s">
        <v>14</v>
      </c>
      <c r="I29" s="13"/>
      <c r="K29" s="13"/>
      <c r="L29" s="13"/>
      <c r="M29" s="13"/>
      <c r="N29" s="13"/>
    </row>
    <row r="30" spans="2:14" ht="15" customHeight="1" x14ac:dyDescent="0.25">
      <c r="B30" s="44" t="s">
        <v>3</v>
      </c>
      <c r="C30" s="44"/>
      <c r="D30" s="37" t="s">
        <v>3</v>
      </c>
      <c r="E30" s="37" t="s">
        <v>3</v>
      </c>
      <c r="F30" s="38" t="s">
        <v>4</v>
      </c>
      <c r="G30" s="38" t="s">
        <v>5</v>
      </c>
      <c r="I30" s="13"/>
      <c r="K30" s="13"/>
      <c r="L30" s="13"/>
      <c r="M30" s="13"/>
      <c r="N30" s="13"/>
    </row>
    <row r="31" spans="2:14" ht="15" customHeight="1" x14ac:dyDescent="0.25">
      <c r="B31" s="45">
        <v>1</v>
      </c>
      <c r="C31" s="45"/>
      <c r="D31" s="39">
        <v>2</v>
      </c>
      <c r="E31" s="40">
        <v>3</v>
      </c>
      <c r="F31" s="40">
        <v>4</v>
      </c>
      <c r="G31" s="41">
        <v>5</v>
      </c>
      <c r="I31" s="13"/>
      <c r="K31" s="13"/>
      <c r="L31" s="13"/>
      <c r="M31" s="13"/>
      <c r="N31" s="13"/>
    </row>
    <row r="32" spans="2:14" ht="15" customHeight="1" x14ac:dyDescent="0.25">
      <c r="B32" s="46"/>
      <c r="C32" s="47"/>
      <c r="D32" s="36"/>
      <c r="E32" s="17"/>
      <c r="F32" s="18">
        <f>IF(B32=0,0,(D32+E32)/B32)</f>
        <v>0</v>
      </c>
      <c r="G32" s="16" t="str">
        <f>IF(F32&gt;=3%,"TAK","NIE")</f>
        <v>NIE</v>
      </c>
      <c r="I32" s="13"/>
      <c r="K32" s="13"/>
      <c r="L32" s="13"/>
      <c r="M32" s="13"/>
      <c r="N32" s="13"/>
    </row>
    <row r="33" spans="2:14" ht="58.15" customHeight="1" x14ac:dyDescent="0.25">
      <c r="B33" s="48" t="s">
        <v>34</v>
      </c>
      <c r="C33" s="48"/>
      <c r="D33" s="48"/>
      <c r="E33" s="48"/>
      <c r="F33" s="48"/>
      <c r="G33" s="48"/>
      <c r="I33" s="13"/>
      <c r="K33" s="13"/>
      <c r="L33" s="13"/>
      <c r="M33" s="13"/>
      <c r="N33" s="13"/>
    </row>
    <row r="34" spans="2:14" ht="15" customHeight="1" x14ac:dyDescent="0.25">
      <c r="B34" s="13"/>
      <c r="C34" s="13"/>
      <c r="D34" s="13"/>
      <c r="E34" s="13"/>
      <c r="F34" s="13"/>
      <c r="G34" s="13"/>
      <c r="H34" s="13"/>
      <c r="I34" s="13"/>
      <c r="K34" s="13"/>
      <c r="L34" s="13"/>
      <c r="M34" s="13"/>
      <c r="N34" s="13"/>
    </row>
    <row r="35" spans="2:14" ht="15" customHeight="1" x14ac:dyDescent="0.25">
      <c r="B35" s="13"/>
      <c r="C35" s="13"/>
      <c r="D35" s="13"/>
      <c r="E35" s="13"/>
      <c r="F35" s="13"/>
      <c r="G35" s="13"/>
      <c r="H35" s="13"/>
      <c r="I35" s="13"/>
      <c r="K35" s="13"/>
      <c r="L35" s="13"/>
      <c r="M35" s="13"/>
      <c r="N35" s="13"/>
    </row>
    <row r="36" spans="2:14" ht="15" customHeight="1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</row>
    <row r="37" spans="2:14" ht="15" customHeight="1" x14ac:dyDescent="0.25">
      <c r="G37" s="15"/>
    </row>
    <row r="38" spans="2:14" ht="15" hidden="1" customHeight="1" x14ac:dyDescent="0.25"/>
    <row r="39" spans="2:14" ht="15" hidden="1" customHeight="1" x14ac:dyDescent="0.25"/>
    <row r="40" spans="2:14" ht="15" hidden="1" customHeight="1" x14ac:dyDescent="0.25"/>
    <row r="41" spans="2:14" ht="15" hidden="1" customHeight="1" x14ac:dyDescent="0.25"/>
    <row r="42" spans="2:14" ht="15" hidden="1" customHeight="1" x14ac:dyDescent="0.25"/>
    <row r="43" spans="2:14" ht="15" hidden="1" customHeight="1" x14ac:dyDescent="0.25"/>
    <row r="44" spans="2:14" ht="15" hidden="1" customHeight="1" x14ac:dyDescent="0.25"/>
    <row r="45" spans="2:14" ht="15" hidden="1" customHeight="1" x14ac:dyDescent="0.25"/>
    <row r="46" spans="2:14" ht="15" hidden="1" customHeight="1" x14ac:dyDescent="0.25"/>
    <row r="47" spans="2:14" ht="15" hidden="1" customHeight="1" x14ac:dyDescent="0.25"/>
    <row r="48" spans="2:14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</sheetData>
  <sheetProtection algorithmName="SHA-512" hashValue="WXf8dO223gUucujuMcfDsctmKPB/oXcGsrcG6JLQy21XmAJpJrdzAfVQZVG72Wcexjb8IGrqzrQ41Bmq4ADUvQ==" saltValue="Igm3zzlS6yQqSt3TbYMshg==" spinCount="100000" sheet="1" objects="1" scenarios="1"/>
  <mergeCells count="16">
    <mergeCell ref="B32:C32"/>
    <mergeCell ref="B33:G33"/>
    <mergeCell ref="B3:G3"/>
    <mergeCell ref="B19:C19"/>
    <mergeCell ref="B6:C6"/>
    <mergeCell ref="B20:C20"/>
    <mergeCell ref="B21:C21"/>
    <mergeCell ref="B24:I24"/>
    <mergeCell ref="B23:C23"/>
    <mergeCell ref="B22:C22"/>
    <mergeCell ref="B16:G16"/>
    <mergeCell ref="B27:C27"/>
    <mergeCell ref="B28:G28"/>
    <mergeCell ref="B29:C29"/>
    <mergeCell ref="B30:C30"/>
    <mergeCell ref="B31:C31"/>
  </mergeCells>
  <conditionalFormatting sqref="G32">
    <cfRule type="containsText" dxfId="1" priority="1" operator="containsText" text="TAK">
      <formula>NOT(ISERROR(SEARCH("TAK",G32)))</formula>
    </cfRule>
    <cfRule type="containsText" dxfId="0" priority="2" operator="containsText" text="NIE">
      <formula>NOT(ISERROR(SEARCH("NIE",G32)))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c463f3-a64e-448d-b6e6-5ff6705f042f">
      <UserInfo>
        <DisplayName>Muszyński Michał</DisplayName>
        <AccountId>25</AccountId>
        <AccountType/>
      </UserInfo>
      <UserInfo>
        <DisplayName>Mierzwińska-Nowak Ewa</DisplayName>
        <AccountId>18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B5AEB16E1168458F95E2E30F58340B" ma:contentTypeVersion="4" ma:contentTypeDescription="Utwórz nowy dokument." ma:contentTypeScope="" ma:versionID="3b5596706a9cd2376e9a64e9af176ff7">
  <xsd:schema xmlns:xsd="http://www.w3.org/2001/XMLSchema" xmlns:xs="http://www.w3.org/2001/XMLSchema" xmlns:p="http://schemas.microsoft.com/office/2006/metadata/properties" xmlns:ns2="11111209-2182-4723-adef-2397a9017bc4" xmlns:ns3="d0c463f3-a64e-448d-b6e6-5ff6705f042f" targetNamespace="http://schemas.microsoft.com/office/2006/metadata/properties" ma:root="true" ma:fieldsID="b30be04d6427f638cf92a0f812728ba4" ns2:_="" ns3:_="">
    <xsd:import namespace="11111209-2182-4723-adef-2397a9017bc4"/>
    <xsd:import namespace="d0c463f3-a64e-448d-b6e6-5ff6705f0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11209-2182-4723-adef-2397a9017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463f3-a64e-448d-b6e6-5ff6705f0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214912-3727-4A44-BACA-600DF96AD2BE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11111209-2182-4723-adef-2397a9017bc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d0c463f3-a64e-448d-b6e6-5ff6705f042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CA4260-CAC8-46EC-90C7-A763B1CD10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6F371A-C27D-4040-8073-8EA7B5612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11209-2182-4723-adef-2397a9017bc4"/>
    <ds:schemaRef ds:uri="d0c463f3-a64e-448d-b6e6-5ff6705f0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Pomoc podstawowa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2022-09-13T08:39:13Z</dcterms:created>
  <dcterms:modified xsi:type="dcterms:W3CDTF">2024-01-31T12:56:21Z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0x0101005BB5AEB16E1168458F95E2E30F58340B</vt:lpwstr>
  </property>
</Properties>
</file>