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<sst xmlns="http://schemas.openxmlformats.org/spreadsheetml/2006/main" count="1374" uniqueCount="295">
  <si>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</si>
  <si>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</si>
  <si>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</si>
  <si>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</si>
  <si>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</si>
  <si>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</si>
  <si>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</si>
  <si>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</si>
  <si>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</si>
  <si>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</si>
  <si>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</si>
  <si>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</si>
  <si>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</si>
  <si>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</si>
  <si>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</si>
  <si>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</si>
  <si>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</si>
  <si>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</si>
  <si>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</si>
  <si>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</si>
  <si>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</si>
  <si>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</si>
  <si>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</si>
  <si>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</si>
  <si>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</si>
  <si>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</si>
  <si>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</si>
  <si>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</si>
  <si>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</si>
  <si>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</si>
  <si>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</si>
  <si>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</si>
  <si>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</si>
  <si>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</si>
  <si>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</si>
  <si>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</si>
  <si>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</si>
  <si>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</si>
  <si>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</si>
  <si>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</si>
  <si>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</si>
  <si>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</si>
  <si>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</si>
  <si>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</si>
  <si>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</si>
  <si>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</si>
  <si>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</si>
  <si>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</si>
  <si>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</si>
  <si>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</si>
  <si>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</si>
  <si>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</si>
  <si>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</si>
  <si>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</si>
  <si>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</si>
  <si>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</si>
  <si>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</si>
  <si>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</si>
  <si>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</si>
  <si>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</si>
  <si>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</si>
  <si>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</si>
  <si>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</si>
  <si>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</si>
  <si>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</si>
  <si>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</si>
  <si>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</si>
  <si>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</si>
  <si>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</si>
  <si>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</si>
  <si>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</si>
  <si>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</si>
  <si>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</si>
  <si>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</si>
  <si>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</si>
  <si>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</si>
  <si>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</si>
  <si>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</si>
  <si>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</si>
  <si>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</si>
  <si>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</si>
  <si>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</si>
  <si>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</si>
  <si>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</si>
  <si>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</si>
  <si>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</si>
  <si>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</si>
  <si>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</si>
  <si>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</si>
  <si>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</si>
  <si>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</si>
  <si>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</si>
  <si>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</si>
  <si>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</si>
  <si>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</si>
  <si>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</si>
  <si>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</si>
  <si>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</si>
  <si>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</si>
  <si>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</si>
  <si>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</si>
  <si>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</si>
  <si>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</si>
  <si>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</si>
  <si>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</si>
  <si>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</si>
  <si>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</si>
  <si>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</si>
  <si>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</si>
  <si>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</si>
  <si>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</si>
  <si>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</si>
  <si>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</si>
  <si>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</si>
  <si>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</si>
  <si>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</si>
  <si>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</si>
  <si>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</si>
  <si>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</si>
  <si>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</si>
  <si>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</si>
  <si>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</si>
  <si>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</si>
  <si>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</si>
  <si>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</si>
  <si>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</si>
  <si>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</si>
  <si>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</si>
  <si>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</si>
  <si>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</si>
  <si>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</si>
  <si>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</si>
  <si>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</si>
  <si>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</si>
  <si>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</si>
  <si>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</si>
  <si>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</si>
  <si>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</si>
  <si>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</si>
  <si>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</si>
  <si>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</si>
  <si>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</si>
  <si>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</si>
  <si>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</si>
  <si>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</si>
  <si>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</si>
  <si>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</si>
  <si>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</si>
  <si>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</si>
  <si>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</si>
  <si>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</si>
  <si>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</si>
  <si>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</si>
  <si>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</si>
  <si>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</si>
  <si>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</si>
  <si>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</si>
  <si>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</si>
  <si>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</si>
  <si>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</si>
  <si>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</si>
  <si>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</si>
  <si>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</si>
  <si>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</si>
  <si>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</si>
  <si>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</si>
  <si>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</si>
  <si>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</si>
  <si>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</si>
  <si>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</si>
  <si>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</si>
  <si>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</si>
  <si>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</si>
  <si>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</si>
  <si>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</si>
  <si>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</si>
  <si>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</si>
  <si>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</si>
  <si>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</si>
  <si>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</si>
  <si>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</si>
  <si>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</si>
  <si>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</si>
  <si>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</si>
  <si>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</si>
  <si>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</si>
  <si>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</si>
  <si>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</si>
  <si>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</si>
  <si>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</si>
  <si>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</si>
  <si>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</si>
  <si>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</si>
  <si>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</si>
  <si>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</si>
  <si>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</si>
  <si>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</si>
  <si>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</si>
  <si>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</si>
  <si>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</si>
  <si>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</si>
  <si>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</si>
  <si>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</si>
  <si>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</si>
  <si>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</si>
  <si>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</si>
  <si>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</si>
  <si>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</si>
  <si>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</si>
  <si>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</si>
  <si>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</si>
  <si>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</si>
  <si>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</si>
  <si>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</si>
  <si>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</si>
  <si>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</si>
  <si>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</si>
  <si>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</si>
  <si>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</si>
  <si>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</si>
  <si>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</si>
  <si>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</si>
  <si>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</si>
  <si>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</si>
  <si>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</si>
  <si>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</si>
  <si>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</si>
  <si>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</si>
  <si>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</si>
  <si>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</si>
  <si>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</si>
  <si>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</si>
  <si>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</si>
  <si>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</si>
  <si>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</si>
  <si>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</si>
  <si>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</si>
  <si>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</si>
  <si>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</si>
  <si>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</si>
  <si>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</si>
  <si>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</si>
  <si>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</si>
  <si>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</si>
  <si>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</si>
  <si>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</si>
  <si>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</si>
  <si>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</si>
  <si>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</si>
  <si>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</si>
  <si>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</si>
  <si>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</si>
  <si>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</si>
  <si>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</si>
  <si>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</si>
  <si>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</si>
  <si>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</si>
  <si>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</si>
  <si>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</si>
  <si>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</si>
  <si>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</si>
  <si>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</si>
  <si>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</si>
  <si>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</si>
  <si>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</si>
  <si>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</si>
  <si>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</si>
  <si>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</si>
  <si>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</si>
  <si>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</si>
  <si>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</si>
  <si>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</si>
  <si>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</si>
  <si>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</si>
  <si>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</si>
  <si>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Mauretania</t>
  </si>
  <si>
    <t>sierpień 2023</t>
  </si>
  <si>
    <t>I-VII 2022r.</t>
  </si>
  <si>
    <t>I-VII 2023r.*</t>
  </si>
  <si>
    <t>Stany Zjednoczone Ameryki</t>
  </si>
  <si>
    <t>Kongo (d.Zair)</t>
  </si>
  <si>
    <t>Mołdowa</t>
  </si>
  <si>
    <t>India</t>
  </si>
  <si>
    <t>17.09.2023</t>
  </si>
  <si>
    <t>NR 38/2023</t>
  </si>
  <si>
    <t>28 września 2023r.</t>
  </si>
  <si>
    <t>18 - 24.09.2023r.</t>
  </si>
  <si>
    <t>24.09.2023</t>
  </si>
  <si>
    <t>w okresie: 18 - 24.09.2023r.</t>
  </si>
  <si>
    <t>3278*</t>
  </si>
  <si>
    <t>3578*</t>
  </si>
  <si>
    <t>3199*</t>
  </si>
  <si>
    <t>* korekta danych</t>
  </si>
  <si>
    <t>25.09.2022</t>
  </si>
  <si>
    <t>26.09.2021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</si>
</sst>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5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3" fontId="88" fillId="0" borderId="47" xfId="0" applyNumberFormat="1" applyFont="1" applyFill="1" applyBorder="1" applyAlignment="1">
      <alignment horizontal="right" vertical="center" wrapText="1"/>
    </xf>
    <xf numFmtId="3" fontId="88" fillId="0" borderId="34" xfId="0" applyNumberFormat="1" applyFont="1" applyFill="1" applyBorder="1" applyAlignment="1">
      <alignment horizontal="right"/>
    </xf>
    <xf numFmtId="1" fontId="88" fillId="0" borderId="47" xfId="0" applyNumberFormat="1" applyFont="1" applyFill="1" applyBorder="1" applyAlignment="1">
      <alignment horizontal="right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153952</xdr:colOff>
      <xdr:row>20</xdr:row>
      <xdr:rowOff>149437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85230" cy="31762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141887</xdr:colOff>
      <xdr:row>42</xdr:row>
      <xdr:rowOff>62513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8167"/>
          <a:ext cx="6273165" cy="314579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193322</xdr:colOff>
      <xdr:row>20</xdr:row>
      <xdr:rowOff>125307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430389"/>
          <a:ext cx="626110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230152</xdr:colOff>
      <xdr:row>42</xdr:row>
      <xdr:rowOff>80928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3958167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537210</xdr:colOff>
      <xdr:row>20</xdr:row>
      <xdr:rowOff>125307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430389"/>
          <a:ext cx="6315710" cy="31521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506730</xdr:colOff>
      <xdr:row>42</xdr:row>
      <xdr:rowOff>80928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958167"/>
          <a:ext cx="62852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166652</xdr:colOff>
      <xdr:row>63</xdr:row>
      <xdr:rowOff>68862</xdr:rowOff>
    </xdr:to>
    <xdr:pic>
      <xdr:nvPicPr>
        <xdr:cNvPr id="17" name="Obraz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278"/>
          <a:ext cx="629793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7056</xdr:colOff>
      <xdr:row>44</xdr:row>
      <xdr:rowOff>0</xdr:rowOff>
    </xdr:from>
    <xdr:to>
      <xdr:col>17</xdr:col>
      <xdr:colOff>206728</xdr:colOff>
      <xdr:row>63</xdr:row>
      <xdr:rowOff>68862</xdr:rowOff>
    </xdr:to>
    <xdr:pic>
      <xdr:nvPicPr>
        <xdr:cNvPr id="21" name="Obraz 20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0" y="7401278"/>
          <a:ext cx="6267450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425185</xdr:colOff>
      <xdr:row>34</xdr:row>
      <xdr:rowOff>65405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9242425" cy="530415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180446</xdr:colOff>
      <xdr:row>34</xdr:row>
      <xdr:rowOff>59055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615156"/>
          <a:ext cx="9242425" cy="52978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272412</xdr:colOff>
      <xdr:row>7</xdr:row>
      <xdr:rowOff>381001</xdr:rowOff>
    </xdr:from>
    <xdr:to>
      <xdr:col>24</xdr:col>
      <xdr:colOff>817248</xdr:colOff>
      <xdr:row>29</xdr:row>
      <xdr:rowOff>8255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6287" y="2492376"/>
          <a:ext cx="6704336" cy="410400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22</xdr:col>
      <xdr:colOff>43180</xdr:colOff>
      <xdr:row>16</xdr:row>
      <xdr:rowOff>189230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8389" y="536222"/>
          <a:ext cx="613918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22</xdr:col>
      <xdr:colOff>43180</xdr:colOff>
      <xdr:row>31</xdr:row>
      <xdr:rowOff>89746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8389" y="3852333"/>
          <a:ext cx="6139180" cy="324358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15" sqref="D15"/>
    </sheetView>
  </sheetViews>
  <sheetFormatPr defaultColWidth="9.1796875" defaultRowHeight="12.5" x14ac:dyDescent="0.25"/>
  <cols>
    <col min="1" max="1" width="7.81640625" style="200" customWidth="1"/>
    <col min="2" max="2" width="21.81640625" style="200" customWidth="1"/>
    <col min="3" max="3" width="19.7265625" style="200" customWidth="1"/>
    <col min="4" max="4" width="21" style="200" customWidth="1"/>
    <col min="5" max="5" width="14.7265625" style="200" customWidth="1"/>
    <col min="6" max="6" width="12.26953125" style="200" customWidth="1"/>
    <col min="7" max="10" width="9.1796875" style="200"/>
    <col min="11" max="11" width="17.81640625" style="200" customWidth="1"/>
    <col min="12" max="16384" width="9.1796875" style="200"/>
  </cols>
  <sheetData>
    <row r="1" spans="2:36" ht="15" customHeight="1" x14ac:dyDescent="0.3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5" x14ac:dyDescent="0.3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3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" x14ac:dyDescent="0.3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5" x14ac:dyDescent="0.3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3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3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3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7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3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ht="13" x14ac:dyDescent="0.3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5" x14ac:dyDescent="0.55000000000000004">
      <c r="B12" s="183" t="s">
        <v>284</v>
      </c>
      <c r="C12" s="184"/>
      <c r="D12" s="209"/>
      <c r="E12" s="815" t="s">
        <v>285</v>
      </c>
      <c r="F12" s="210"/>
      <c r="G12" s="211"/>
      <c r="Q12" s="201"/>
      <c r="R12" s="201"/>
      <c r="S12" s="201"/>
      <c r="T12" s="201"/>
    </row>
    <row r="13" spans="2:36" ht="13" x14ac:dyDescent="0.3">
      <c r="B13" s="814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ht="13" x14ac:dyDescent="0.3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" x14ac:dyDescent="0.6">
      <c r="B15" s="185" t="s">
        <v>166</v>
      </c>
      <c r="C15" s="186"/>
      <c r="D15" s="187" t="s">
        <v>286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4.5" x14ac:dyDescent="0.3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4.5" x14ac:dyDescent="0.3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4.5" x14ac:dyDescent="0.3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4.5" x14ac:dyDescent="0.3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4.5" x14ac:dyDescent="0.3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4.5" x14ac:dyDescent="0.3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4.5" x14ac:dyDescent="0.3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4.5" x14ac:dyDescent="0.3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4.5" x14ac:dyDescent="0.3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4.5" x14ac:dyDescent="0.3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4.5" x14ac:dyDescent="0.3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4.5" x14ac:dyDescent="0.3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4.5" x14ac:dyDescent="0.3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4.5" x14ac:dyDescent="0.3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4.5" x14ac:dyDescent="0.3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4.5" x14ac:dyDescent="0.3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3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5" x14ac:dyDescent="0.3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5" x14ac:dyDescent="0.3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5" x14ac:dyDescent="0.3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5" x14ac:dyDescent="0.3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5" x14ac:dyDescent="0.25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5" x14ac:dyDescent="0.25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5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5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5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5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5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J16" sqref="J16"/>
    </sheetView>
  </sheetViews>
  <sheetFormatPr defaultColWidth="9.1796875" defaultRowHeight="13" x14ac:dyDescent="0.3"/>
  <cols>
    <col min="1" max="1" width="9.453125" style="774" customWidth="1"/>
    <col min="2" max="2" width="8.1796875" style="774" bestFit="1" customWidth="1"/>
    <col min="3" max="4" width="12.7265625" style="774" customWidth="1"/>
    <col min="5" max="5" width="9.54296875" style="774" customWidth="1"/>
    <col min="6" max="16" width="12.7265625" style="774" customWidth="1"/>
    <col min="17" max="16384" width="9.1796875" style="774"/>
  </cols>
  <sheetData>
    <row r="1" spans="1:16" ht="21" x14ac:dyDescent="0.5">
      <c r="A1" s="19" t="s">
        <v>257</v>
      </c>
      <c r="B1" s="773"/>
    </row>
    <row r="2" spans="1:16" s="12" customFormat="1" ht="21" x14ac:dyDescent="0.5">
      <c r="A2" s="20" t="str">
        <f>ZiarnoZAK!A2</f>
        <v>w okresie: 18 - 24.09.2023r.</v>
      </c>
      <c r="B2" s="10"/>
    </row>
    <row r="3" spans="1:16" ht="15" thickBot="1" x14ac:dyDescent="0.4">
      <c r="A3" s="619"/>
      <c r="B3" s="775"/>
    </row>
    <row r="4" spans="1:16" ht="16" thickBot="1" x14ac:dyDescent="0.4">
      <c r="A4" s="776"/>
      <c r="B4" s="777"/>
      <c r="C4" s="874" t="s">
        <v>9</v>
      </c>
      <c r="D4" s="875"/>
      <c r="E4" s="875"/>
      <c r="F4" s="875"/>
      <c r="G4" s="876"/>
      <c r="H4" s="778" t="s">
        <v>10</v>
      </c>
      <c r="I4" s="779"/>
      <c r="J4" s="779"/>
      <c r="K4" s="780"/>
      <c r="L4" s="780"/>
      <c r="M4" s="780"/>
      <c r="N4" s="780"/>
      <c r="O4" s="780"/>
      <c r="P4" s="781"/>
    </row>
    <row r="5" spans="1:16" ht="15.5" x14ac:dyDescent="0.35">
      <c r="A5" s="782"/>
      <c r="B5" s="783"/>
      <c r="C5" s="877"/>
      <c r="D5" s="878"/>
      <c r="E5" s="878"/>
      <c r="F5" s="878"/>
      <c r="G5" s="879"/>
      <c r="H5" s="784" t="s">
        <v>11</v>
      </c>
      <c r="I5" s="785"/>
      <c r="J5" s="785"/>
      <c r="K5" s="784" t="s">
        <v>12</v>
      </c>
      <c r="L5" s="785"/>
      <c r="M5" s="785"/>
      <c r="N5" s="784" t="s">
        <v>13</v>
      </c>
      <c r="O5" s="786"/>
      <c r="P5" s="787"/>
    </row>
    <row r="6" spans="1:16" ht="47" thickBot="1" x14ac:dyDescent="0.35">
      <c r="A6" s="788" t="s">
        <v>14</v>
      </c>
      <c r="B6" s="789" t="s">
        <v>258</v>
      </c>
      <c r="C6" s="136" t="s">
        <v>8</v>
      </c>
      <c r="D6" s="137"/>
      <c r="E6" s="790" t="s">
        <v>16</v>
      </c>
      <c r="F6" s="631" t="s">
        <v>17</v>
      </c>
      <c r="G6" s="791" t="s">
        <v>17</v>
      </c>
      <c r="H6" s="136" t="s">
        <v>8</v>
      </c>
      <c r="I6" s="137"/>
      <c r="J6" s="790" t="s">
        <v>16</v>
      </c>
      <c r="K6" s="136" t="s">
        <v>8</v>
      </c>
      <c r="L6" s="137"/>
      <c r="M6" s="790" t="s">
        <v>16</v>
      </c>
      <c r="N6" s="136" t="s">
        <v>8</v>
      </c>
      <c r="O6" s="137"/>
      <c r="P6" s="791" t="s">
        <v>16</v>
      </c>
    </row>
    <row r="7" spans="1:16" ht="28.5" customHeight="1" thickBot="1" x14ac:dyDescent="0.35">
      <c r="A7" s="792"/>
      <c r="B7" s="793"/>
      <c r="C7" s="139" t="s">
        <v>287</v>
      </c>
      <c r="D7" s="140" t="s">
        <v>283</v>
      </c>
      <c r="E7" s="166"/>
      <c r="F7" s="139" t="s">
        <v>287</v>
      </c>
      <c r="G7" s="140" t="s">
        <v>283</v>
      </c>
      <c r="H7" s="139" t="s">
        <v>287</v>
      </c>
      <c r="I7" s="140" t="s">
        <v>283</v>
      </c>
      <c r="J7" s="166"/>
      <c r="K7" s="139" t="s">
        <v>287</v>
      </c>
      <c r="L7" s="140" t="s">
        <v>283</v>
      </c>
      <c r="M7" s="166"/>
      <c r="N7" s="139" t="s">
        <v>287</v>
      </c>
      <c r="O7" s="140" t="s">
        <v>283</v>
      </c>
      <c r="P7" s="167"/>
    </row>
    <row r="8" spans="1:16" ht="15.5" x14ac:dyDescent="0.35">
      <c r="A8" s="794" t="s">
        <v>259</v>
      </c>
      <c r="B8" s="795"/>
      <c r="C8" s="796"/>
      <c r="D8" s="797"/>
      <c r="E8" s="798"/>
      <c r="F8" s="799"/>
      <c r="G8" s="800"/>
      <c r="H8" s="801"/>
      <c r="I8" s="797"/>
      <c r="J8" s="798"/>
      <c r="K8" s="796"/>
      <c r="L8" s="797"/>
      <c r="M8" s="798"/>
      <c r="N8" s="796"/>
      <c r="O8" s="797"/>
      <c r="P8" s="800"/>
    </row>
    <row r="9" spans="1:16" ht="15.5" x14ac:dyDescent="0.35">
      <c r="A9" s="802" t="s">
        <v>260</v>
      </c>
      <c r="B9" s="803" t="s">
        <v>261</v>
      </c>
      <c r="C9" s="673">
        <v>545.13</v>
      </c>
      <c r="D9" s="144">
        <v>506.77100000000002</v>
      </c>
      <c r="E9" s="141">
        <v>7.5692965856372956</v>
      </c>
      <c r="F9" s="152">
        <v>0.48673224726144504</v>
      </c>
      <c r="G9" s="146">
        <v>0.50461883068217228</v>
      </c>
      <c r="H9" s="143" t="s">
        <v>20</v>
      </c>
      <c r="I9" s="144">
        <v>447.72399999999999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20</v>
      </c>
      <c r="P9" s="178" t="s">
        <v>164</v>
      </c>
    </row>
    <row r="10" spans="1:16" ht="16" thickBot="1" x14ac:dyDescent="0.4">
      <c r="A10" s="802" t="s">
        <v>260</v>
      </c>
      <c r="B10" s="803" t="s">
        <v>262</v>
      </c>
      <c r="C10" s="673">
        <v>652.10500000000002</v>
      </c>
      <c r="D10" s="144">
        <v>620.40700000000004</v>
      </c>
      <c r="E10" s="141">
        <v>5.1092266850631889</v>
      </c>
      <c r="F10" s="141">
        <v>4.8678103024789072</v>
      </c>
      <c r="G10" s="146">
        <v>3.7742204407467601</v>
      </c>
      <c r="H10" s="143">
        <v>691.16399999999999</v>
      </c>
      <c r="I10" s="144">
        <v>623.62400000000002</v>
      </c>
      <c r="J10" s="145">
        <v>10.830243864892942</v>
      </c>
      <c r="K10" s="143" t="s">
        <v>20</v>
      </c>
      <c r="L10" s="144" t="s">
        <v>20</v>
      </c>
      <c r="M10" s="169" t="s">
        <v>164</v>
      </c>
      <c r="N10" s="143">
        <v>614.78599999999994</v>
      </c>
      <c r="O10" s="144" t="s">
        <v>20</v>
      </c>
      <c r="P10" s="142" t="s">
        <v>164</v>
      </c>
    </row>
    <row r="11" spans="1:16" ht="15.5" x14ac:dyDescent="0.35">
      <c r="A11" s="794" t="s">
        <v>263</v>
      </c>
      <c r="B11" s="795"/>
      <c r="C11" s="796"/>
      <c r="D11" s="797"/>
      <c r="E11" s="798"/>
      <c r="F11" s="799"/>
      <c r="G11" s="800"/>
      <c r="H11" s="801"/>
      <c r="I11" s="797"/>
      <c r="J11" s="798"/>
      <c r="K11" s="796"/>
      <c r="L11" s="797"/>
      <c r="M11" s="798"/>
      <c r="N11" s="796"/>
      <c r="O11" s="797"/>
      <c r="P11" s="800"/>
    </row>
    <row r="12" spans="1:16" ht="15.5" x14ac:dyDescent="0.35">
      <c r="A12" s="802" t="s">
        <v>260</v>
      </c>
      <c r="B12" s="803" t="s">
        <v>261</v>
      </c>
      <c r="C12" s="673">
        <v>528.29200000000003</v>
      </c>
      <c r="D12" s="144">
        <v>503.97899999999998</v>
      </c>
      <c r="E12" s="141">
        <v>4.8242089452139956</v>
      </c>
      <c r="F12" s="152">
        <v>9.7930625714975648</v>
      </c>
      <c r="G12" s="146">
        <v>7.1653979267892183</v>
      </c>
      <c r="H12" s="143">
        <v>496.97500000000002</v>
      </c>
      <c r="I12" s="144">
        <v>497.76900000000001</v>
      </c>
      <c r="J12" s="145">
        <v>-0.15951174139007906</v>
      </c>
      <c r="K12" s="143">
        <v>461.40800000000002</v>
      </c>
      <c r="L12" s="144" t="s">
        <v>20</v>
      </c>
      <c r="M12" s="169" t="s">
        <v>164</v>
      </c>
      <c r="N12" s="143" t="s">
        <v>20</v>
      </c>
      <c r="O12" s="144" t="s">
        <v>20</v>
      </c>
      <c r="P12" s="178" t="s">
        <v>164</v>
      </c>
    </row>
    <row r="13" spans="1:16" ht="16" thickBot="1" x14ac:dyDescent="0.4">
      <c r="A13" s="164" t="s">
        <v>260</v>
      </c>
      <c r="B13" s="804" t="s">
        <v>262</v>
      </c>
      <c r="C13" s="805">
        <v>542.93499999999995</v>
      </c>
      <c r="D13" s="806">
        <v>562.83500000000004</v>
      </c>
      <c r="E13" s="807">
        <v>-3.5356720886227917</v>
      </c>
      <c r="F13" s="808">
        <v>84.852394878762084</v>
      </c>
      <c r="G13" s="175">
        <v>88.555762801781853</v>
      </c>
      <c r="H13" s="809">
        <v>500.779</v>
      </c>
      <c r="I13" s="806">
        <v>512.28</v>
      </c>
      <c r="J13" s="174">
        <v>-2.245061294604509</v>
      </c>
      <c r="K13" s="809">
        <v>568.03099999999995</v>
      </c>
      <c r="L13" s="806">
        <v>598.60900000000004</v>
      </c>
      <c r="M13" s="807">
        <v>-5.1081757875341145</v>
      </c>
      <c r="N13" s="809">
        <v>574.11</v>
      </c>
      <c r="O13" s="806">
        <v>613.06500000000005</v>
      </c>
      <c r="P13" s="180">
        <v>-6.3541386313033756</v>
      </c>
    </row>
    <row r="14" spans="1:16" s="813" customFormat="1" ht="16" thickBot="1" x14ac:dyDescent="0.4">
      <c r="A14" s="316"/>
      <c r="B14" s="13"/>
      <c r="C14" s="13"/>
      <c r="D14" s="13"/>
      <c r="E14" s="810" t="s">
        <v>22</v>
      </c>
      <c r="F14" s="811">
        <v>100</v>
      </c>
      <c r="G14" s="812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5" x14ac:dyDescent="0.35">
      <c r="A15" s="715"/>
      <c r="B15" s="775"/>
      <c r="C15" s="23"/>
      <c r="D15" s="23"/>
    </row>
    <row r="16" spans="1:16" ht="15.5" x14ac:dyDescent="0.35">
      <c r="A16" s="715"/>
      <c r="B16" s="775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R72" sqref="R72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8" customFormat="1" ht="21" x14ac:dyDescent="0.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6" t="s">
        <v>127</v>
      </c>
    </row>
    <row r="4" spans="1:14" ht="24.5" thickBot="1" x14ac:dyDescent="0.35">
      <c r="A4" s="880" t="s">
        <v>15</v>
      </c>
      <c r="B4" s="881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3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3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3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3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3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3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3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3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3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3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3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35"/>
    <row r="17" spans="1:14" ht="24.5" thickBot="1" x14ac:dyDescent="0.35">
      <c r="A17" s="880" t="s">
        <v>15</v>
      </c>
      <c r="B17" s="881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3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3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3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3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3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3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3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3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3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3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3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35"/>
    <row r="30" spans="1:14" ht="24.5" thickBot="1" x14ac:dyDescent="0.35">
      <c r="A30" s="880" t="s">
        <v>15</v>
      </c>
      <c r="B30" s="881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3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3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3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3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3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3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3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3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3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3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3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35"/>
    <row r="43" spans="1:14" ht="24.5" thickBot="1" x14ac:dyDescent="0.3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3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3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/>
      <c r="L57" s="33"/>
      <c r="M57" s="33"/>
      <c r="N57" s="34"/>
    </row>
    <row r="58" spans="1:14" x14ac:dyDescent="0.3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/>
      <c r="L58" s="37"/>
      <c r="M58" s="37"/>
      <c r="N58" s="38"/>
    </row>
    <row r="59" spans="1:14" x14ac:dyDescent="0.3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/>
      <c r="L59" s="37"/>
      <c r="M59" s="37"/>
      <c r="N59" s="38"/>
    </row>
    <row r="60" spans="1:14" x14ac:dyDescent="0.3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/>
      <c r="L60" s="37"/>
      <c r="M60" s="37"/>
      <c r="N60" s="38"/>
    </row>
    <row r="61" spans="1:14" x14ac:dyDescent="0.3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/>
      <c r="L61" s="37"/>
      <c r="M61" s="37"/>
      <c r="N61" s="38"/>
    </row>
    <row r="62" spans="1:14" x14ac:dyDescent="0.3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/>
      <c r="L62" s="37"/>
      <c r="M62" s="37"/>
      <c r="N62" s="38"/>
    </row>
    <row r="63" spans="1:14" x14ac:dyDescent="0.3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/>
      <c r="L63" s="37"/>
      <c r="M63" s="37"/>
      <c r="N63" s="38"/>
    </row>
    <row r="64" spans="1:14" x14ac:dyDescent="0.3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/>
      <c r="L64" s="37"/>
      <c r="M64" s="37"/>
      <c r="N64" s="38"/>
    </row>
    <row r="65" spans="1:14" x14ac:dyDescent="0.3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/>
      <c r="L65" s="37"/>
      <c r="M65" s="37"/>
      <c r="N65" s="38"/>
    </row>
    <row r="66" spans="1:14" x14ac:dyDescent="0.3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/>
      <c r="L66" s="37"/>
      <c r="M66" s="37"/>
      <c r="N66" s="38"/>
    </row>
    <row r="67" spans="1:14" ht="13.5" thickBot="1" x14ac:dyDescent="0.3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28" sqref="L28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5" customFormat="1" ht="21" x14ac:dyDescent="0.5">
      <c r="A1" s="194" t="s">
        <v>171</v>
      </c>
    </row>
    <row r="3" spans="1:13" ht="16" thickBot="1" x14ac:dyDescent="0.4">
      <c r="A3" s="196" t="s">
        <v>94</v>
      </c>
      <c r="C3" s="29"/>
      <c r="E3" s="47"/>
      <c r="F3" s="48"/>
    </row>
    <row r="4" spans="1:13" ht="15" thickBot="1" x14ac:dyDescent="0.4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5" x14ac:dyDescent="0.3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5" x14ac:dyDescent="0.3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5" x14ac:dyDescent="0.3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" thickBot="1" x14ac:dyDescent="0.4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/>
      <c r="K10" s="245"/>
      <c r="L10" s="245"/>
      <c r="M10" s="246"/>
    </row>
    <row r="11" spans="1:13" ht="15.5" x14ac:dyDescent="0.3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5" x14ac:dyDescent="0.3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5" x14ac:dyDescent="0.3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5" x14ac:dyDescent="0.3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5" x14ac:dyDescent="0.3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" thickBot="1" x14ac:dyDescent="0.4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/>
      <c r="K16" s="245"/>
      <c r="L16" s="245"/>
      <c r="M16" s="246"/>
    </row>
    <row r="17" spans="1:13" ht="15.5" x14ac:dyDescent="0.3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5" x14ac:dyDescent="0.3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5" x14ac:dyDescent="0.3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5" x14ac:dyDescent="0.3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5" x14ac:dyDescent="0.3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" thickBot="1" x14ac:dyDescent="0.4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/>
      <c r="K22" s="242"/>
      <c r="L22" s="242"/>
      <c r="M22" s="243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174</v>
      </c>
      <c r="B1" s="51"/>
      <c r="C1" s="51"/>
      <c r="D1" s="51"/>
    </row>
    <row r="3" spans="1:12" s="7" customFormat="1" ht="16" thickBot="1" x14ac:dyDescent="0.4">
      <c r="A3" s="24" t="s">
        <v>173</v>
      </c>
      <c r="B3" s="23"/>
      <c r="C3" s="23"/>
      <c r="D3" s="23"/>
    </row>
    <row r="4" spans="1:12" s="7" customFormat="1" ht="14.5" x14ac:dyDescent="0.3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4.5" x14ac:dyDescent="0.3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35">
      <c r="A6" s="60"/>
      <c r="B6" s="61"/>
      <c r="C6" s="62" t="s">
        <v>277</v>
      </c>
      <c r="D6" s="348" t="s">
        <v>278</v>
      </c>
      <c r="E6" s="349" t="s">
        <v>277</v>
      </c>
      <c r="F6" s="63" t="s">
        <v>278</v>
      </c>
      <c r="G6" s="350" t="s">
        <v>277</v>
      </c>
      <c r="H6" s="348" t="s">
        <v>278</v>
      </c>
      <c r="I6" s="349" t="s">
        <v>277</v>
      </c>
      <c r="J6" s="351" t="s">
        <v>278</v>
      </c>
      <c r="K6" s="62" t="s">
        <v>277</v>
      </c>
      <c r="L6" s="63" t="s">
        <v>278</v>
      </c>
    </row>
    <row r="7" spans="1:12" s="7" customFormat="1" ht="14.5" x14ac:dyDescent="0.3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3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3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3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3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3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3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3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3">
      <c r="A15" s="78" t="s">
        <v>60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4.5" x14ac:dyDescent="0.3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3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4.5" x14ac:dyDescent="0.3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3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3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60</v>
      </c>
      <c r="B29" s="79"/>
    </row>
    <row r="31" spans="1:12" ht="14.5" x14ac:dyDescent="0.3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4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" thickBot="1" x14ac:dyDescent="0.4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" thickBot="1" x14ac:dyDescent="0.4">
      <c r="A7" s="467" t="s">
        <v>277</v>
      </c>
      <c r="B7" s="468"/>
      <c r="C7" s="469"/>
      <c r="D7" s="470" t="s">
        <v>278</v>
      </c>
      <c r="E7" s="468"/>
      <c r="F7" s="471"/>
      <c r="G7" s="472"/>
      <c r="H7" s="467" t="s">
        <v>277</v>
      </c>
      <c r="I7" s="468"/>
      <c r="J7" s="469"/>
      <c r="K7" s="470" t="s">
        <v>278</v>
      </c>
      <c r="L7" s="468"/>
      <c r="M7" s="471"/>
    </row>
    <row r="8" spans="1:13" ht="30.5" thickBot="1" x14ac:dyDescent="0.4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" thickBot="1" x14ac:dyDescent="0.4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5" x14ac:dyDescent="0.3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5" x14ac:dyDescent="0.3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5" x14ac:dyDescent="0.3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5" x14ac:dyDescent="0.3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5" x14ac:dyDescent="0.3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5" x14ac:dyDescent="0.3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5" x14ac:dyDescent="0.3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5" x14ac:dyDescent="0.3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5" x14ac:dyDescent="0.3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5" x14ac:dyDescent="0.35">
      <c r="A19" s="490" t="s">
        <v>275</v>
      </c>
      <c r="B19" s="491">
        <v>18090.95</v>
      </c>
      <c r="C19" s="492">
        <v>44000</v>
      </c>
      <c r="D19" s="493" t="s">
        <v>280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" thickBot="1" x14ac:dyDescent="0.4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5" x14ac:dyDescent="0.3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5" x14ac:dyDescent="0.3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5" x14ac:dyDescent="0.3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5" x14ac:dyDescent="0.3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" thickBot="1" x14ac:dyDescent="0.4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" thickBot="1" x14ac:dyDescent="0.4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" thickBot="1" x14ac:dyDescent="0.4">
      <c r="A27" s="467" t="s">
        <v>277</v>
      </c>
      <c r="B27" s="468"/>
      <c r="C27" s="469"/>
      <c r="D27" s="470" t="s">
        <v>278</v>
      </c>
      <c r="E27" s="468"/>
      <c r="F27" s="471"/>
      <c r="G27" s="472"/>
      <c r="H27" s="467" t="s">
        <v>277</v>
      </c>
      <c r="I27" s="468"/>
      <c r="J27" s="469"/>
      <c r="K27" s="470" t="s">
        <v>278</v>
      </c>
      <c r="L27" s="468"/>
      <c r="M27" s="471"/>
    </row>
    <row r="28" spans="1:14" ht="30.5" thickBot="1" x14ac:dyDescent="0.4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" thickBot="1" x14ac:dyDescent="0.4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5" x14ac:dyDescent="0.3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5" x14ac:dyDescent="0.3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5" x14ac:dyDescent="0.3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5" x14ac:dyDescent="0.3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5" x14ac:dyDescent="0.3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5" x14ac:dyDescent="0.3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5" x14ac:dyDescent="0.3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5" x14ac:dyDescent="0.3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5" x14ac:dyDescent="0.3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" thickBot="1" x14ac:dyDescent="0.4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5" x14ac:dyDescent="0.3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3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5" x14ac:dyDescent="0.3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5" x14ac:dyDescent="0.3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" thickBot="1" x14ac:dyDescent="0.4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" thickBot="1" x14ac:dyDescent="0.4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" thickBot="1" x14ac:dyDescent="0.4">
      <c r="A46" s="467" t="s">
        <v>277</v>
      </c>
      <c r="B46" s="468"/>
      <c r="C46" s="469"/>
      <c r="D46" s="470" t="s">
        <v>278</v>
      </c>
      <c r="E46" s="468"/>
      <c r="F46" s="471"/>
      <c r="G46" s="472"/>
      <c r="H46" s="467" t="s">
        <v>277</v>
      </c>
      <c r="I46" s="468"/>
      <c r="J46" s="469"/>
      <c r="K46" s="470" t="s">
        <v>278</v>
      </c>
      <c r="L46" s="468"/>
      <c r="M46" s="471"/>
    </row>
    <row r="47" spans="1:13" s="18" customFormat="1" ht="30.5" thickBot="1" x14ac:dyDescent="0.4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" thickBot="1" x14ac:dyDescent="0.4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5" x14ac:dyDescent="0.3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5" x14ac:dyDescent="0.3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5" x14ac:dyDescent="0.3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5" x14ac:dyDescent="0.3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5" x14ac:dyDescent="0.3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5" x14ac:dyDescent="0.3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5" x14ac:dyDescent="0.3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5" x14ac:dyDescent="0.3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5" x14ac:dyDescent="0.3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5" x14ac:dyDescent="0.3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5" x14ac:dyDescent="0.3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281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" thickBot="1" x14ac:dyDescent="0.4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5" x14ac:dyDescent="0.3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5" x14ac:dyDescent="0.3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5" x14ac:dyDescent="0.3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5" x14ac:dyDescent="0.3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" thickBot="1" x14ac:dyDescent="0.4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" thickBot="1" x14ac:dyDescent="0.4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" thickBot="1" x14ac:dyDescent="0.4">
      <c r="A67" s="467" t="s">
        <v>277</v>
      </c>
      <c r="B67" s="468"/>
      <c r="C67" s="469"/>
      <c r="D67" s="470" t="s">
        <v>278</v>
      </c>
      <c r="E67" s="468"/>
      <c r="F67" s="471"/>
      <c r="G67" s="472"/>
      <c r="H67" s="467" t="s">
        <v>277</v>
      </c>
      <c r="I67" s="468"/>
      <c r="J67" s="469"/>
      <c r="K67" s="470" t="s">
        <v>278</v>
      </c>
      <c r="L67" s="468"/>
      <c r="M67" s="471"/>
    </row>
    <row r="68" spans="1:13" ht="30.5" thickBot="1" x14ac:dyDescent="0.4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" thickBot="1" x14ac:dyDescent="0.4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5" x14ac:dyDescent="0.3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5" x14ac:dyDescent="0.3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5" x14ac:dyDescent="0.3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5" x14ac:dyDescent="0.3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5" x14ac:dyDescent="0.3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5" x14ac:dyDescent="0.3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5" x14ac:dyDescent="0.35">
      <c r="A76" s="490" t="s">
        <v>279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5" x14ac:dyDescent="0.3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282</v>
      </c>
      <c r="L77" s="494">
        <v>402.226</v>
      </c>
      <c r="M77" s="495">
        <v>711.94399999999996</v>
      </c>
    </row>
    <row r="78" spans="1:13" ht="15.5" x14ac:dyDescent="0.3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" thickBot="1" x14ac:dyDescent="0.4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5" x14ac:dyDescent="0.3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4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" thickBot="1" x14ac:dyDescent="0.4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" thickBot="1" x14ac:dyDescent="0.4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1.5" thickBot="1" x14ac:dyDescent="0.4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" thickBot="1" x14ac:dyDescent="0.4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5" x14ac:dyDescent="0.3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5" x14ac:dyDescent="0.3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5" x14ac:dyDescent="0.3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5" x14ac:dyDescent="0.3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5" x14ac:dyDescent="0.3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5" x14ac:dyDescent="0.3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5" x14ac:dyDescent="0.3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5" x14ac:dyDescent="0.3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5" x14ac:dyDescent="0.3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5" x14ac:dyDescent="0.3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" thickBot="1" x14ac:dyDescent="0.4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3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5" x14ac:dyDescent="0.3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5" x14ac:dyDescent="0.3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" thickBot="1" x14ac:dyDescent="0.4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" thickBot="1" x14ac:dyDescent="0.4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1.5" thickBot="1" x14ac:dyDescent="0.4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" thickBot="1" x14ac:dyDescent="0.4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5" x14ac:dyDescent="0.3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5" x14ac:dyDescent="0.3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5" x14ac:dyDescent="0.3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5" x14ac:dyDescent="0.3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5" x14ac:dyDescent="0.3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5" x14ac:dyDescent="0.3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5" x14ac:dyDescent="0.3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5" x14ac:dyDescent="0.3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5" x14ac:dyDescent="0.3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" thickBot="1" x14ac:dyDescent="0.4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3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" thickBot="1" x14ac:dyDescent="0.4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" thickBot="1" x14ac:dyDescent="0.4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4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1.5" thickBot="1" x14ac:dyDescent="0.4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" thickBot="1" x14ac:dyDescent="0.4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5" x14ac:dyDescent="0.3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5" x14ac:dyDescent="0.3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5" x14ac:dyDescent="0.3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5" x14ac:dyDescent="0.3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5" x14ac:dyDescent="0.3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5" x14ac:dyDescent="0.3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5" x14ac:dyDescent="0.3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5" x14ac:dyDescent="0.3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5" x14ac:dyDescent="0.3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5" x14ac:dyDescent="0.3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5" x14ac:dyDescent="0.3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" thickBot="1" x14ac:dyDescent="0.4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3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3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5" x14ac:dyDescent="0.35">
      <c r="G63" s="86"/>
      <c r="H63" s="86"/>
    </row>
    <row r="64" spans="1:14" ht="15.5" x14ac:dyDescent="0.3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" thickBot="1" x14ac:dyDescent="0.4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" thickBot="1" x14ac:dyDescent="0.4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" thickBot="1" x14ac:dyDescent="0.4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1.5" thickBot="1" x14ac:dyDescent="0.4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" thickBot="1" x14ac:dyDescent="0.4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5" x14ac:dyDescent="0.3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5" x14ac:dyDescent="0.3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5" x14ac:dyDescent="0.3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5" x14ac:dyDescent="0.3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5" x14ac:dyDescent="0.3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5" x14ac:dyDescent="0.3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5" x14ac:dyDescent="0.3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5" x14ac:dyDescent="0.3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5" x14ac:dyDescent="0.3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" thickBot="1" x14ac:dyDescent="0.4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3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3" x14ac:dyDescent="0.3"/>
  <cols>
    <col min="10" max="10" width="7.453125" customWidth="1"/>
    <col min="11" max="11" width="5.7265625" customWidth="1"/>
    <col min="22" max="22" width="5.7265625" customWidth="1"/>
  </cols>
  <sheetData>
    <row r="21" spans="1:23" x14ac:dyDescent="0.3">
      <c r="A21" s="337"/>
      <c r="L21" s="337"/>
    </row>
    <row r="22" spans="1:23" x14ac:dyDescent="0.3">
      <c r="A22" s="337" t="s">
        <v>52</v>
      </c>
      <c r="K22" s="337"/>
      <c r="L22" s="337" t="s">
        <v>52</v>
      </c>
      <c r="W22" s="337" t="s">
        <v>52</v>
      </c>
    </row>
    <row r="23" spans="1:23" x14ac:dyDescent="0.3">
      <c r="A23" s="337"/>
    </row>
    <row r="37" spans="1:23" x14ac:dyDescent="0.3">
      <c r="W37" s="337"/>
    </row>
    <row r="38" spans="1:23" x14ac:dyDescent="0.3">
      <c r="U38" s="337"/>
      <c r="W38" s="337"/>
    </row>
    <row r="40" spans="1:23" x14ac:dyDescent="0.3">
      <c r="U40" s="337"/>
    </row>
    <row r="43" spans="1:23" x14ac:dyDescent="0.3">
      <c r="A43" s="337"/>
      <c r="K43" s="337"/>
      <c r="L43" s="337"/>
    </row>
    <row r="44" spans="1:23" x14ac:dyDescent="0.3">
      <c r="A44" s="337" t="s">
        <v>52</v>
      </c>
      <c r="K44" s="337"/>
      <c r="L44" s="337" t="s">
        <v>52</v>
      </c>
      <c r="W44" s="337" t="s">
        <v>52</v>
      </c>
    </row>
    <row r="45" spans="1:23" x14ac:dyDescent="0.3">
      <c r="L45" s="337"/>
    </row>
    <row r="66" spans="1:23" x14ac:dyDescent="0.3">
      <c r="A66" s="337"/>
      <c r="L66" s="337"/>
    </row>
    <row r="68" spans="1:23" x14ac:dyDescent="0.3">
      <c r="A68" s="337"/>
      <c r="K68" s="337"/>
      <c r="L68" s="337"/>
    </row>
    <row r="75" spans="1:23" x14ac:dyDescent="0.3">
      <c r="W75" s="337"/>
    </row>
    <row r="76" spans="1:23" x14ac:dyDescent="0.3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4.5" x14ac:dyDescent="0.3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" thickBot="1" x14ac:dyDescent="0.4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4.5" x14ac:dyDescent="0.3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4.5" x14ac:dyDescent="0.3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4.5" x14ac:dyDescent="0.3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4.5" x14ac:dyDescent="0.3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4.5" x14ac:dyDescent="0.3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4.5" x14ac:dyDescent="0.3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4.5" x14ac:dyDescent="0.3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" thickBot="1" x14ac:dyDescent="0.4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4.5" x14ac:dyDescent="0.3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" thickBot="1" x14ac:dyDescent="0.4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4.5" x14ac:dyDescent="0.3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4.5" x14ac:dyDescent="0.3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4.5" x14ac:dyDescent="0.3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4.5" x14ac:dyDescent="0.3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4.5" x14ac:dyDescent="0.3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4.5" x14ac:dyDescent="0.3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4.5" x14ac:dyDescent="0.3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" thickBot="1" x14ac:dyDescent="0.4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topLeftCell="A4" zoomScaleNormal="100" workbookViewId="0">
      <selection activeCell="O41" sqref="O41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J8" sqref="J8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8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1" t="s">
        <v>9</v>
      </c>
      <c r="D4" s="15"/>
      <c r="E4" s="15"/>
      <c r="F4" s="15"/>
      <c r="G4" s="16"/>
    </row>
    <row r="5" spans="1:7" ht="31.5" thickBot="1" x14ac:dyDescent="0.4">
      <c r="A5" s="816" t="s">
        <v>14</v>
      </c>
      <c r="B5" s="817" t="s">
        <v>65</v>
      </c>
      <c r="C5" s="600" t="s">
        <v>287</v>
      </c>
      <c r="D5" s="310" t="s">
        <v>293</v>
      </c>
      <c r="E5" s="311" t="s">
        <v>294</v>
      </c>
      <c r="F5" s="601" t="s">
        <v>191</v>
      </c>
      <c r="G5" s="602"/>
    </row>
    <row r="6" spans="1:7" ht="16" thickBot="1" x14ac:dyDescent="0.35">
      <c r="A6" s="818"/>
      <c r="B6" s="819"/>
      <c r="C6" s="603"/>
      <c r="D6" s="551"/>
      <c r="E6" s="552"/>
      <c r="F6" s="553" t="s">
        <v>189</v>
      </c>
      <c r="G6" s="554" t="s">
        <v>190</v>
      </c>
    </row>
    <row r="7" spans="1:7" ht="15.5" x14ac:dyDescent="0.3">
      <c r="A7" s="820" t="s">
        <v>1</v>
      </c>
      <c r="B7" s="821" t="s">
        <v>66</v>
      </c>
      <c r="C7" s="604">
        <v>975.99099999999999</v>
      </c>
      <c r="D7" s="557">
        <v>1516.0820000000001</v>
      </c>
      <c r="E7" s="558">
        <v>1006.41</v>
      </c>
      <c r="F7" s="559">
        <v>-35.62412851019932</v>
      </c>
      <c r="G7" s="560">
        <v>-3.0225256108345486</v>
      </c>
    </row>
    <row r="8" spans="1:7" ht="15.5" x14ac:dyDescent="0.3">
      <c r="A8" s="822"/>
      <c r="B8" s="823" t="s">
        <v>67</v>
      </c>
      <c r="C8" s="605">
        <v>953.31700000000001</v>
      </c>
      <c r="D8" s="562">
        <v>1528.7639999999999</v>
      </c>
      <c r="E8" s="563">
        <v>1024.2460000000001</v>
      </c>
      <c r="F8" s="564">
        <v>-37.641323317398886</v>
      </c>
      <c r="G8" s="565">
        <v>-6.9249965340357766</v>
      </c>
    </row>
    <row r="9" spans="1:7" ht="15.5" x14ac:dyDescent="0.3">
      <c r="A9" s="820" t="s">
        <v>2</v>
      </c>
      <c r="B9" s="821" t="s">
        <v>18</v>
      </c>
      <c r="C9" s="604">
        <v>663.78300000000002</v>
      </c>
      <c r="D9" s="557">
        <v>1216.1420000000001</v>
      </c>
      <c r="E9" s="558">
        <v>819.76700000000005</v>
      </c>
      <c r="F9" s="559">
        <v>-45.418956010071192</v>
      </c>
      <c r="G9" s="560">
        <v>-19.027845717136703</v>
      </c>
    </row>
    <row r="10" spans="1:7" ht="15.5" x14ac:dyDescent="0.3">
      <c r="A10" s="822"/>
      <c r="B10" s="823" t="s">
        <v>19</v>
      </c>
      <c r="C10" s="605">
        <v>689.18200000000002</v>
      </c>
      <c r="D10" s="562">
        <v>1173.087</v>
      </c>
      <c r="E10" s="563">
        <v>822.17700000000002</v>
      </c>
      <c r="F10" s="564">
        <v>-41.250563683682451</v>
      </c>
      <c r="G10" s="566">
        <v>-16.175957245216054</v>
      </c>
    </row>
    <row r="11" spans="1:7" ht="16" thickBot="1" x14ac:dyDescent="0.35">
      <c r="A11" s="824" t="s">
        <v>7</v>
      </c>
      <c r="B11" s="825" t="s">
        <v>67</v>
      </c>
      <c r="C11" s="609">
        <v>896.40300000000002</v>
      </c>
      <c r="D11" s="610">
        <v>1412.1690000000001</v>
      </c>
      <c r="E11" s="611">
        <v>1111.9000000000001</v>
      </c>
      <c r="F11" s="612">
        <v>-36.522965735687443</v>
      </c>
      <c r="G11" s="613">
        <v>-19.380969511646736</v>
      </c>
    </row>
    <row r="12" spans="1:7" ht="16" thickTop="1" x14ac:dyDescent="0.3">
      <c r="A12" s="555" t="s">
        <v>264</v>
      </c>
      <c r="B12" s="556" t="s">
        <v>265</v>
      </c>
      <c r="C12" s="826">
        <v>2291.5450000000001</v>
      </c>
      <c r="D12" s="827">
        <v>2658.998</v>
      </c>
      <c r="E12" s="828">
        <v>1710.0239999999999</v>
      </c>
      <c r="F12" s="559">
        <v>-13.819228145338958</v>
      </c>
      <c r="G12" s="560">
        <v>34.006598737795507</v>
      </c>
    </row>
    <row r="13" spans="1:7" ht="15.5" x14ac:dyDescent="0.3">
      <c r="A13" s="555" t="s">
        <v>244</v>
      </c>
      <c r="B13" s="561" t="s">
        <v>266</v>
      </c>
      <c r="C13" s="829">
        <v>2696.0529999999999</v>
      </c>
      <c r="D13" s="830">
        <v>2862.9059999999999</v>
      </c>
      <c r="E13" s="831">
        <v>2079.1529999999998</v>
      </c>
      <c r="F13" s="564">
        <v>-5.8280991412222427</v>
      </c>
      <c r="G13" s="565">
        <v>29.670736112253408</v>
      </c>
    </row>
    <row r="14" spans="1:7" ht="15.5" x14ac:dyDescent="0.3">
      <c r="A14" s="832" t="s">
        <v>264</v>
      </c>
      <c r="B14" s="833" t="s">
        <v>267</v>
      </c>
      <c r="C14" s="834">
        <v>1592.3610000000001</v>
      </c>
      <c r="D14" s="835">
        <v>2186.627</v>
      </c>
      <c r="E14" s="828">
        <v>1459.171</v>
      </c>
      <c r="F14" s="559">
        <v>-27.177291783189357</v>
      </c>
      <c r="G14" s="560">
        <v>9.1277855713963643</v>
      </c>
    </row>
    <row r="15" spans="1:7" ht="15.5" x14ac:dyDescent="0.3">
      <c r="A15" s="555" t="s">
        <v>246</v>
      </c>
      <c r="B15" s="561" t="s">
        <v>268</v>
      </c>
      <c r="C15" s="829">
        <v>1461.8150000000001</v>
      </c>
      <c r="D15" s="830">
        <v>2108.9830000000002</v>
      </c>
      <c r="E15" s="831">
        <v>1351.607</v>
      </c>
      <c r="F15" s="564">
        <v>-30.686259680613837</v>
      </c>
      <c r="G15" s="565">
        <v>8.1538494547601559</v>
      </c>
    </row>
    <row r="16" spans="1:7" ht="15.5" x14ac:dyDescent="0.3">
      <c r="A16" s="832" t="s">
        <v>269</v>
      </c>
      <c r="B16" s="833" t="s">
        <v>270</v>
      </c>
      <c r="C16" s="834">
        <v>1354.4749999999999</v>
      </c>
      <c r="D16" s="835">
        <v>2007.652</v>
      </c>
      <c r="E16" s="828">
        <v>1213.8910000000001</v>
      </c>
      <c r="F16" s="559">
        <v>-32.5343734870386</v>
      </c>
      <c r="G16" s="560">
        <v>11.581270476508996</v>
      </c>
    </row>
    <row r="17" spans="1:9" ht="16" thickBot="1" x14ac:dyDescent="0.35">
      <c r="A17" s="567" t="s">
        <v>246</v>
      </c>
      <c r="B17" s="568" t="s">
        <v>271</v>
      </c>
      <c r="C17" s="836">
        <v>1416.7059999999999</v>
      </c>
      <c r="D17" s="837">
        <v>1978.36</v>
      </c>
      <c r="E17" s="838">
        <v>1205.799</v>
      </c>
      <c r="F17" s="839">
        <v>-28.389878485209973</v>
      </c>
      <c r="G17" s="840">
        <v>17.491057796531589</v>
      </c>
    </row>
    <row r="21" spans="1:9" x14ac:dyDescent="0.3">
      <c r="I21" s="12" t="s">
        <v>231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C14" sqref="C14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0" customFormat="1" ht="21" x14ac:dyDescent="0.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5">
      <c r="A2" s="20" t="s">
        <v>288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" thickBot="1" x14ac:dyDescent="0.4">
      <c r="A3" s="312"/>
      <c r="B3" s="8"/>
    </row>
    <row r="4" spans="1:22" ht="16" thickBot="1" x14ac:dyDescent="0.4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5" x14ac:dyDescent="0.3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3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35">
      <c r="A7" s="160"/>
      <c r="B7" s="161"/>
      <c r="C7" s="139" t="s">
        <v>287</v>
      </c>
      <c r="D7" s="140" t="s">
        <v>283</v>
      </c>
      <c r="E7" s="166"/>
      <c r="F7" s="140" t="s">
        <v>287</v>
      </c>
      <c r="G7" s="140" t="s">
        <v>283</v>
      </c>
      <c r="H7" s="139" t="s">
        <v>287</v>
      </c>
      <c r="I7" s="140" t="s">
        <v>283</v>
      </c>
      <c r="J7" s="166"/>
      <c r="K7" s="139" t="s">
        <v>287</v>
      </c>
      <c r="L7" s="140" t="s">
        <v>283</v>
      </c>
      <c r="M7" s="166"/>
      <c r="N7" s="139" t="s">
        <v>287</v>
      </c>
      <c r="O7" s="140" t="s">
        <v>283</v>
      </c>
      <c r="P7" s="167"/>
      <c r="R7" s="160"/>
      <c r="S7" s="161"/>
      <c r="T7" s="340" t="s">
        <v>276</v>
      </c>
      <c r="U7" s="340" t="s">
        <v>274</v>
      </c>
      <c r="V7" s="167"/>
    </row>
    <row r="8" spans="1:22" ht="15.5" x14ac:dyDescent="0.35">
      <c r="A8" s="860" t="s">
        <v>1</v>
      </c>
      <c r="B8" s="162" t="s">
        <v>18</v>
      </c>
      <c r="C8" s="377">
        <v>975.99099999999999</v>
      </c>
      <c r="D8" s="378">
        <v>955.46799999999996</v>
      </c>
      <c r="E8" s="379">
        <v>2.1479526263569295</v>
      </c>
      <c r="F8" s="380">
        <v>32.872597588658245</v>
      </c>
      <c r="G8" s="381">
        <v>36.202872373952246</v>
      </c>
      <c r="H8" s="143">
        <v>906.34199999999998</v>
      </c>
      <c r="I8" s="144">
        <v>933.02599999999995</v>
      </c>
      <c r="J8" s="141">
        <v>-2.8599417379579961</v>
      </c>
      <c r="K8" s="143">
        <v>1022.022</v>
      </c>
      <c r="L8" s="144">
        <v>996.36199999999997</v>
      </c>
      <c r="M8" s="141">
        <v>2.5753691931245952</v>
      </c>
      <c r="N8" s="143">
        <v>959.43299999999999</v>
      </c>
      <c r="O8" s="144">
        <v>946.89</v>
      </c>
      <c r="P8" s="142">
        <v>1.3246522827361158</v>
      </c>
      <c r="R8" s="17" t="s">
        <v>1</v>
      </c>
      <c r="S8" s="162" t="s">
        <v>18</v>
      </c>
      <c r="T8" s="323" t="s">
        <v>23</v>
      </c>
      <c r="U8" s="323" t="s">
        <v>20</v>
      </c>
      <c r="V8" s="178" t="s">
        <v>164</v>
      </c>
    </row>
    <row r="9" spans="1:22" ht="16" thickBot="1" x14ac:dyDescent="0.4">
      <c r="A9" s="861"/>
      <c r="B9" s="163" t="s">
        <v>19</v>
      </c>
      <c r="C9" s="143">
        <v>953.31700000000001</v>
      </c>
      <c r="D9" s="148">
        <v>929.00699999999995</v>
      </c>
      <c r="E9" s="141">
        <v>2.6167725323921198</v>
      </c>
      <c r="F9" s="152">
        <v>41.517879614181666</v>
      </c>
      <c r="G9" s="146">
        <v>30.519156906024659</v>
      </c>
      <c r="H9" s="147">
        <v>876.96799999999996</v>
      </c>
      <c r="I9" s="148">
        <v>877.04399999999998</v>
      </c>
      <c r="J9" s="145">
        <v>-8.6654717437234432E-3</v>
      </c>
      <c r="K9" s="147">
        <v>916.84299999999996</v>
      </c>
      <c r="L9" s="148" t="s">
        <v>20</v>
      </c>
      <c r="M9" s="145">
        <v>-2.1074525321355075</v>
      </c>
      <c r="N9" s="147">
        <v>974.13199999999995</v>
      </c>
      <c r="O9" s="148">
        <v>945.19600000000003</v>
      </c>
      <c r="P9" s="146">
        <v>3.0613756300280492</v>
      </c>
      <c r="R9" s="164" t="s">
        <v>2</v>
      </c>
      <c r="S9" s="179" t="s">
        <v>18</v>
      </c>
      <c r="T9" s="324" t="s">
        <v>23</v>
      </c>
      <c r="U9" s="324" t="s">
        <v>20</v>
      </c>
      <c r="V9" s="180" t="s">
        <v>164</v>
      </c>
    </row>
    <row r="10" spans="1:22" ht="15.5" x14ac:dyDescent="0.35">
      <c r="A10" s="862" t="s">
        <v>2</v>
      </c>
      <c r="B10" s="163" t="s">
        <v>18</v>
      </c>
      <c r="C10" s="147">
        <v>663.78300000000002</v>
      </c>
      <c r="D10" s="148">
        <v>647.13400000000001</v>
      </c>
      <c r="E10" s="141">
        <v>2.5727283684677364</v>
      </c>
      <c r="F10" s="152">
        <v>1.9235980614494785</v>
      </c>
      <c r="G10" s="146">
        <v>2.6909146192082711</v>
      </c>
      <c r="H10" s="147">
        <v>630.32299999999998</v>
      </c>
      <c r="I10" s="148">
        <v>612.51499999999999</v>
      </c>
      <c r="J10" s="145">
        <v>2.9073573708398968</v>
      </c>
      <c r="K10" s="147" t="s">
        <v>20</v>
      </c>
      <c r="L10" s="148">
        <v>634.75300000000004</v>
      </c>
      <c r="M10" s="153" t="s">
        <v>164</v>
      </c>
      <c r="N10" s="147">
        <v>677.61699999999996</v>
      </c>
      <c r="O10" s="148">
        <v>683.26400000000001</v>
      </c>
      <c r="P10" s="146">
        <v>-0.8264741007868186</v>
      </c>
    </row>
    <row r="11" spans="1:22" ht="15.5" x14ac:dyDescent="0.35">
      <c r="A11" s="861"/>
      <c r="B11" s="163" t="s">
        <v>19</v>
      </c>
      <c r="C11" s="147">
        <v>689.18200000000002</v>
      </c>
      <c r="D11" s="148">
        <v>689.73900000000003</v>
      </c>
      <c r="E11" s="141">
        <v>-8.0755184207361969E-2</v>
      </c>
      <c r="F11" s="152">
        <v>2.119918957894511</v>
      </c>
      <c r="G11" s="146">
        <v>2.7018332145394153</v>
      </c>
      <c r="H11" s="147">
        <v>622.80399999999997</v>
      </c>
      <c r="I11" s="148">
        <v>630.52499999999998</v>
      </c>
      <c r="J11" s="145">
        <v>-1.2245351096308639</v>
      </c>
      <c r="K11" s="147" t="s">
        <v>20</v>
      </c>
      <c r="L11" s="148">
        <v>680.94200000000001</v>
      </c>
      <c r="M11" s="145" t="s">
        <v>164</v>
      </c>
      <c r="N11" s="147">
        <v>693.85400000000004</v>
      </c>
      <c r="O11" s="148">
        <v>693.31100000000004</v>
      </c>
      <c r="P11" s="146">
        <v>7.8319830494540874E-2</v>
      </c>
    </row>
    <row r="12" spans="1:22" ht="15.5" x14ac:dyDescent="0.35">
      <c r="A12" s="862" t="s">
        <v>3</v>
      </c>
      <c r="B12" s="163" t="s">
        <v>18</v>
      </c>
      <c r="C12" s="147">
        <v>801.66399999999999</v>
      </c>
      <c r="D12" s="148">
        <v>734.83100000000002</v>
      </c>
      <c r="E12" s="141">
        <v>9.0950164051326041</v>
      </c>
      <c r="F12" s="152">
        <v>0.30758423143138647</v>
      </c>
      <c r="G12" s="146">
        <v>0.22981525421848339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23</v>
      </c>
      <c r="M12" s="145" t="s">
        <v>23</v>
      </c>
      <c r="N12" s="147">
        <v>803.52200000000005</v>
      </c>
      <c r="O12" s="148">
        <v>739.45500000000004</v>
      </c>
      <c r="P12" s="168">
        <v>8.6640836832532067</v>
      </c>
    </row>
    <row r="13" spans="1:22" ht="15.5" x14ac:dyDescent="0.35">
      <c r="A13" s="863"/>
      <c r="B13" s="163" t="s">
        <v>19</v>
      </c>
      <c r="C13" s="147">
        <v>758.91399999999999</v>
      </c>
      <c r="D13" s="148">
        <v>752.89700000000005</v>
      </c>
      <c r="E13" s="141">
        <v>0.79917970187156262</v>
      </c>
      <c r="F13" s="152">
        <v>2.1435395107637181</v>
      </c>
      <c r="G13" s="146">
        <v>1.7738050866186068</v>
      </c>
      <c r="H13" s="147">
        <v>734.74800000000005</v>
      </c>
      <c r="I13" s="148">
        <v>727.12199999999996</v>
      </c>
      <c r="J13" s="145">
        <v>1.0487923622170821</v>
      </c>
      <c r="K13" s="147">
        <v>709.58799999999997</v>
      </c>
      <c r="L13" s="148">
        <v>701.93100000000004</v>
      </c>
      <c r="M13" s="153">
        <v>1.090847960839445</v>
      </c>
      <c r="N13" s="147">
        <v>774.11699999999996</v>
      </c>
      <c r="O13" s="148">
        <v>767.58799999999997</v>
      </c>
      <c r="P13" s="146">
        <v>0.85058651255621454</v>
      </c>
    </row>
    <row r="14" spans="1:22" ht="15.5" x14ac:dyDescent="0.35">
      <c r="A14" s="861"/>
      <c r="B14" s="163" t="s">
        <v>24</v>
      </c>
      <c r="C14" s="147">
        <v>1080.22</v>
      </c>
      <c r="D14" s="597">
        <v>1033.3520000000001</v>
      </c>
      <c r="E14" s="141">
        <v>4.5355309710534195</v>
      </c>
      <c r="F14" s="152">
        <v>3.0533508945851944</v>
      </c>
      <c r="G14" s="146">
        <v>3.4104699171521111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20</v>
      </c>
      <c r="M14" s="145" t="s">
        <v>23</v>
      </c>
      <c r="N14" s="147">
        <v>1050.472</v>
      </c>
      <c r="O14" s="597">
        <v>1022.986</v>
      </c>
      <c r="P14" s="168">
        <v>2.6868402891144152</v>
      </c>
    </row>
    <row r="15" spans="1:22" ht="15.5" x14ac:dyDescent="0.35">
      <c r="A15" s="862" t="s">
        <v>7</v>
      </c>
      <c r="B15" s="163" t="s">
        <v>180</v>
      </c>
      <c r="C15" s="147" t="s">
        <v>23</v>
      </c>
      <c r="D15" s="148" t="s">
        <v>20</v>
      </c>
      <c r="E15" s="141" t="s">
        <v>23</v>
      </c>
      <c r="F15" s="152">
        <v>0</v>
      </c>
      <c r="G15" s="146">
        <v>0.14992921841598578</v>
      </c>
      <c r="H15" s="147" t="s">
        <v>23</v>
      </c>
      <c r="I15" s="148" t="s">
        <v>20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8" t="s">
        <v>23</v>
      </c>
    </row>
    <row r="16" spans="1:22" ht="15.5" x14ac:dyDescent="0.35">
      <c r="A16" s="861"/>
      <c r="B16" s="163" t="s">
        <v>19</v>
      </c>
      <c r="C16" s="147">
        <v>896.40300000000002</v>
      </c>
      <c r="D16" s="148">
        <v>888.69899999999996</v>
      </c>
      <c r="E16" s="141">
        <v>0.86688518834836825</v>
      </c>
      <c r="F16" s="152">
        <v>10.756582313958015</v>
      </c>
      <c r="G16" s="146">
        <v>8.1786126269788006</v>
      </c>
      <c r="H16" s="147">
        <v>912.35400000000004</v>
      </c>
      <c r="I16" s="148">
        <v>901.69799999999998</v>
      </c>
      <c r="J16" s="145">
        <v>1.1817703931915189</v>
      </c>
      <c r="K16" s="147" t="s">
        <v>20</v>
      </c>
      <c r="L16" s="148" t="s">
        <v>20</v>
      </c>
      <c r="M16" s="153" t="s">
        <v>164</v>
      </c>
      <c r="N16" s="147">
        <v>886.70500000000004</v>
      </c>
      <c r="O16" s="148">
        <v>872.89300000000003</v>
      </c>
      <c r="P16" s="146">
        <v>1.5823245231660708</v>
      </c>
    </row>
    <row r="17" spans="1:55" ht="15.5" x14ac:dyDescent="0.35">
      <c r="A17" s="862" t="s">
        <v>21</v>
      </c>
      <c r="B17" s="163" t="s">
        <v>18</v>
      </c>
      <c r="C17" s="147" t="s">
        <v>20</v>
      </c>
      <c r="D17" s="148">
        <v>827.08799999999997</v>
      </c>
      <c r="E17" s="169" t="s">
        <v>164</v>
      </c>
      <c r="F17" s="152">
        <v>0.20871855022042046</v>
      </c>
      <c r="G17" s="146">
        <v>0.3592341555551623</v>
      </c>
      <c r="H17" s="147" t="s">
        <v>23</v>
      </c>
      <c r="I17" s="148" t="s">
        <v>20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 t="s">
        <v>20</v>
      </c>
      <c r="O17" s="148">
        <v>846.54200000000003</v>
      </c>
      <c r="P17" s="168" t="s">
        <v>164</v>
      </c>
    </row>
    <row r="18" spans="1:55" s="21" customFormat="1" ht="15.5" x14ac:dyDescent="0.35">
      <c r="A18" s="861"/>
      <c r="B18" s="163" t="s">
        <v>19</v>
      </c>
      <c r="C18" s="150" t="s">
        <v>20</v>
      </c>
      <c r="D18" s="151">
        <v>745.529</v>
      </c>
      <c r="E18" s="382" t="s">
        <v>164</v>
      </c>
      <c r="F18" s="383">
        <v>0.1284018272339614</v>
      </c>
      <c r="G18" s="149">
        <v>0.27266502484177213</v>
      </c>
      <c r="H18" s="150" t="s">
        <v>20</v>
      </c>
      <c r="I18" s="151">
        <v>768.27800000000002</v>
      </c>
      <c r="J18" s="170" t="s">
        <v>164</v>
      </c>
      <c r="K18" s="150" t="s">
        <v>20</v>
      </c>
      <c r="L18" s="151" t="s">
        <v>23</v>
      </c>
      <c r="M18" s="171" t="s">
        <v>23</v>
      </c>
      <c r="N18" s="150" t="s">
        <v>20</v>
      </c>
      <c r="O18" s="151">
        <v>742.65300000000002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4" t="s">
        <v>0</v>
      </c>
      <c r="B19" s="165" t="s">
        <v>19</v>
      </c>
      <c r="C19" s="154">
        <v>787.93600000000004</v>
      </c>
      <c r="D19" s="173">
        <v>835.95600000000002</v>
      </c>
      <c r="E19" s="174">
        <v>-5.7443214714650033</v>
      </c>
      <c r="F19" s="384">
        <v>4.9678284496234015</v>
      </c>
      <c r="G19" s="175">
        <v>13.510691602494459</v>
      </c>
      <c r="H19" s="154">
        <v>728.89800000000002</v>
      </c>
      <c r="I19" s="173">
        <v>729.33399999999995</v>
      </c>
      <c r="J19" s="174">
        <v>-5.9780566928173073E-2</v>
      </c>
      <c r="K19" s="154">
        <v>723.73</v>
      </c>
      <c r="L19" s="173" t="s">
        <v>20</v>
      </c>
      <c r="M19" s="174" t="s">
        <v>164</v>
      </c>
      <c r="N19" s="154">
        <v>800.05</v>
      </c>
      <c r="O19" s="173">
        <v>841.84</v>
      </c>
      <c r="P19" s="175">
        <v>-4.9641261997529318</v>
      </c>
    </row>
    <row r="20" spans="1:55" ht="16" thickBot="1" x14ac:dyDescent="0.4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81"/>
      <c r="B23" s="582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83"/>
      <c r="B24" s="584"/>
      <c r="C24" s="845"/>
      <c r="D24" s="846"/>
      <c r="E24" s="847"/>
    </row>
    <row r="25" spans="1:55" ht="31.5" thickBot="1" x14ac:dyDescent="0.35">
      <c r="A25" s="585" t="s">
        <v>14</v>
      </c>
      <c r="B25" s="586" t="s">
        <v>15</v>
      </c>
      <c r="C25" s="606" t="s">
        <v>227</v>
      </c>
      <c r="D25" s="607" t="s">
        <v>211</v>
      </c>
      <c r="E25" s="608" t="s">
        <v>210</v>
      </c>
    </row>
    <row r="26" spans="1:55" ht="19" thickBot="1" x14ac:dyDescent="0.35">
      <c r="A26" s="587"/>
      <c r="B26" s="588"/>
      <c r="C26" s="848">
        <v>45193</v>
      </c>
      <c r="D26" s="849"/>
      <c r="E26" s="850"/>
    </row>
    <row r="27" spans="1:55" ht="15.5" x14ac:dyDescent="0.35">
      <c r="A27" s="851" t="s">
        <v>1</v>
      </c>
      <c r="B27" s="589" t="s">
        <v>18</v>
      </c>
      <c r="C27" s="571">
        <v>975.99099999999999</v>
      </c>
      <c r="D27" s="572">
        <v>806.87526105079178</v>
      </c>
      <c r="E27" s="573">
        <v>1076.1852387925362</v>
      </c>
    </row>
    <row r="28" spans="1:55" ht="15.5" x14ac:dyDescent="0.35">
      <c r="A28" s="852"/>
      <c r="B28" s="590" t="s">
        <v>19</v>
      </c>
      <c r="C28" s="574">
        <v>953.31700000000001</v>
      </c>
      <c r="D28" s="575">
        <v>730.10198829037245</v>
      </c>
      <c r="E28" s="576">
        <v>985.51780415605901</v>
      </c>
    </row>
    <row r="29" spans="1:55" ht="15.5" x14ac:dyDescent="0.35">
      <c r="A29" s="853" t="s">
        <v>2</v>
      </c>
      <c r="B29" s="590" t="s">
        <v>18</v>
      </c>
      <c r="C29" s="574">
        <v>663.78300000000002</v>
      </c>
      <c r="D29" s="575">
        <v>614.84609476017704</v>
      </c>
      <c r="E29" s="576">
        <v>688.30337350637967</v>
      </c>
    </row>
    <row r="30" spans="1:55" ht="15.5" x14ac:dyDescent="0.35">
      <c r="A30" s="852"/>
      <c r="B30" s="590" t="s">
        <v>19</v>
      </c>
      <c r="C30" s="574">
        <v>689.18200000000002</v>
      </c>
      <c r="D30" s="575">
        <v>591.07556794647121</v>
      </c>
      <c r="E30" s="576">
        <v>722.82730529282742</v>
      </c>
    </row>
    <row r="31" spans="1:55" ht="15.5" x14ac:dyDescent="0.35">
      <c r="A31" s="591" t="s">
        <v>3</v>
      </c>
      <c r="B31" s="590" t="s">
        <v>19</v>
      </c>
      <c r="C31" s="574">
        <v>758.91399999999999</v>
      </c>
      <c r="D31" s="577">
        <v>710.04514483704963</v>
      </c>
      <c r="E31" s="576">
        <v>771.14568573865665</v>
      </c>
    </row>
    <row r="32" spans="1:55" ht="15.5" x14ac:dyDescent="0.35">
      <c r="A32" s="591" t="s">
        <v>7</v>
      </c>
      <c r="B32" s="590" t="s">
        <v>19</v>
      </c>
      <c r="C32" s="574">
        <v>896.40300000000002</v>
      </c>
      <c r="D32" s="575">
        <v>787.79507480840266</v>
      </c>
      <c r="E32" s="576">
        <v>926.85631583836562</v>
      </c>
    </row>
    <row r="33" spans="1:5" ht="16" thickBot="1" x14ac:dyDescent="0.4">
      <c r="A33" s="592" t="s">
        <v>0</v>
      </c>
      <c r="B33" s="593" t="s">
        <v>19</v>
      </c>
      <c r="C33" s="578">
        <v>787.93600000000004</v>
      </c>
      <c r="D33" s="579">
        <v>673.92520076249184</v>
      </c>
      <c r="E33" s="580">
        <v>797.24364841128317</v>
      </c>
    </row>
    <row r="34" spans="1:5" ht="14.5" x14ac:dyDescent="0.35">
      <c r="A34" s="594" t="s">
        <v>228</v>
      </c>
      <c r="B34" s="595"/>
      <c r="C34" s="596"/>
      <c r="D34" s="596"/>
      <c r="E34" s="59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M1" sqref="M1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5" style="329" customWidth="1"/>
    <col min="8" max="8" width="5.7265625" style="329" customWidth="1"/>
    <col min="9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4.54296875" style="329" customWidth="1"/>
    <col min="17" max="17" width="9.1796875" style="329"/>
    <col min="18" max="18" width="5.7265625" style="329" customWidth="1"/>
    <col min="19" max="16384" width="9.1796875" style="329"/>
  </cols>
  <sheetData>
    <row r="1" spans="1:15" ht="21" x14ac:dyDescent="0.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5" x14ac:dyDescent="0.3">
      <c r="A3" s="599"/>
    </row>
    <row r="4" spans="1:15" ht="15.5" x14ac:dyDescent="0.3">
      <c r="A4" s="599"/>
    </row>
    <row r="5" spans="1:15" ht="15.5" x14ac:dyDescent="0.3">
      <c r="A5" s="599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31" sqref="T31:T32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3">
      <c r="A2" s="330" t="s">
        <v>273</v>
      </c>
      <c r="D2" s="332"/>
      <c r="I2" s="333"/>
    </row>
    <row r="3" spans="1:15" ht="12.75" customHeight="1" x14ac:dyDescent="0.35">
      <c r="A3" s="841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4" sqref="L4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9.81640625" style="329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187</v>
      </c>
    </row>
    <row r="2" spans="1:15" ht="12" customHeight="1" x14ac:dyDescent="0.3">
      <c r="A2" s="716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3">
      <c r="A3" s="330"/>
      <c r="D3" s="332"/>
      <c r="I3" s="333"/>
    </row>
    <row r="4" spans="1:15" ht="12.75" customHeight="1" x14ac:dyDescent="0.35">
      <c r="A4" s="334"/>
      <c r="B4" s="335"/>
      <c r="D4" s="336"/>
      <c r="E4" s="336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/>
  </sheetViews>
  <sheetFormatPr defaultColWidth="9.1796875" defaultRowHeight="13" x14ac:dyDescent="0.3"/>
  <cols>
    <col min="1" max="1" width="17.81640625" style="621" customWidth="1"/>
    <col min="2" max="2" width="10.54296875" style="621" bestFit="1" customWidth="1"/>
    <col min="3" max="4" width="12.7265625" style="621" customWidth="1"/>
    <col min="5" max="5" width="13.7265625" style="621" bestFit="1" customWidth="1"/>
    <col min="6" max="7" width="12.7265625" style="621" customWidth="1"/>
    <col min="8" max="8" width="13" style="621" bestFit="1" customWidth="1"/>
    <col min="9" max="10" width="12.7265625" style="621" customWidth="1"/>
    <col min="11" max="11" width="12.26953125" style="621" bestFit="1" customWidth="1"/>
    <col min="12" max="12" width="12.26953125" style="622" bestFit="1" customWidth="1"/>
    <col min="13" max="13" width="9.1796875" style="622"/>
    <col min="14" max="15" width="12.26953125" style="622" bestFit="1" customWidth="1"/>
    <col min="16" max="17" width="9.1796875" style="622"/>
    <col min="18" max="18" width="17.81640625" style="622" bestFit="1" customWidth="1"/>
    <col min="19" max="19" width="10.453125" style="622" bestFit="1" customWidth="1"/>
    <col min="20" max="21" width="12.7265625" style="622" customWidth="1"/>
    <col min="22" max="22" width="9.1796875" style="622" customWidth="1"/>
    <col min="23" max="26" width="12.7265625" style="622" customWidth="1"/>
    <col min="27" max="27" width="9.1796875" style="622" customWidth="1"/>
    <col min="28" max="29" width="12.7265625" style="622" customWidth="1"/>
    <col min="30" max="30" width="9.1796875" style="622" customWidth="1"/>
    <col min="31" max="32" width="12.7265625" style="622" customWidth="1"/>
    <col min="33" max="33" width="9.1796875" style="622" customWidth="1"/>
    <col min="34" max="16384" width="9.1796875" style="622"/>
  </cols>
  <sheetData>
    <row r="1" spans="1:16" s="616" customFormat="1" ht="21" x14ac:dyDescent="0.5">
      <c r="A1" s="19" t="s">
        <v>232</v>
      </c>
      <c r="B1" s="614"/>
      <c r="C1" s="615"/>
      <c r="D1" s="615"/>
      <c r="E1" s="615"/>
      <c r="F1" s="615"/>
      <c r="G1" s="615"/>
      <c r="H1" s="615"/>
      <c r="I1" s="615"/>
      <c r="J1" s="615"/>
      <c r="K1" s="615"/>
    </row>
    <row r="2" spans="1:16" s="617" customFormat="1" ht="21" x14ac:dyDescent="0.5">
      <c r="A2" s="20" t="str">
        <f>ZiarnoZAK!A2</f>
        <v>w okresie: 18 - 24.09.2023r.</v>
      </c>
      <c r="C2" s="618"/>
      <c r="D2" s="618"/>
      <c r="E2" s="618"/>
      <c r="F2" s="618"/>
      <c r="G2" s="618"/>
      <c r="H2" s="618"/>
      <c r="I2" s="618"/>
      <c r="J2" s="618"/>
      <c r="K2" s="618"/>
    </row>
    <row r="3" spans="1:16" ht="16" thickBot="1" x14ac:dyDescent="0.4">
      <c r="A3" s="619"/>
      <c r="B3" s="620"/>
    </row>
    <row r="4" spans="1:16" ht="15.75" customHeight="1" thickBot="1" x14ac:dyDescent="0.4">
      <c r="A4" s="623"/>
      <c r="B4" s="624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625"/>
      <c r="B5" s="626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27" t="s">
        <v>233</v>
      </c>
      <c r="B6" s="628" t="s">
        <v>234</v>
      </c>
      <c r="C6" s="629" t="s">
        <v>8</v>
      </c>
      <c r="D6" s="630" t="s">
        <v>8</v>
      </c>
      <c r="E6" s="135" t="s">
        <v>16</v>
      </c>
      <c r="F6" s="631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32"/>
      <c r="B7" s="633"/>
      <c r="C7" s="139" t="s">
        <v>287</v>
      </c>
      <c r="D7" s="140" t="s">
        <v>283</v>
      </c>
      <c r="E7" s="634"/>
      <c r="F7" s="139" t="s">
        <v>287</v>
      </c>
      <c r="G7" s="635" t="s">
        <v>283</v>
      </c>
      <c r="H7" s="140" t="s">
        <v>287</v>
      </c>
      <c r="I7" s="140" t="s">
        <v>283</v>
      </c>
      <c r="J7" s="634"/>
      <c r="K7" s="139" t="s">
        <v>287</v>
      </c>
      <c r="L7" s="140" t="s">
        <v>283</v>
      </c>
      <c r="M7" s="634"/>
      <c r="N7" s="139" t="s">
        <v>287</v>
      </c>
      <c r="O7" s="140" t="s">
        <v>283</v>
      </c>
      <c r="P7" s="636"/>
    </row>
    <row r="8" spans="1:16" ht="31" x14ac:dyDescent="0.35">
      <c r="A8" s="637" t="s">
        <v>235</v>
      </c>
      <c r="B8" s="638"/>
      <c r="C8" s="639"/>
      <c r="D8" s="640"/>
      <c r="E8" s="641"/>
      <c r="F8" s="640"/>
      <c r="G8" s="642"/>
      <c r="H8" s="640"/>
      <c r="I8" s="640"/>
      <c r="J8" s="641"/>
      <c r="K8" s="640"/>
      <c r="L8" s="640"/>
      <c r="M8" s="641"/>
      <c r="N8" s="640"/>
      <c r="O8" s="640"/>
      <c r="P8" s="643"/>
    </row>
    <row r="9" spans="1:16" ht="15.5" x14ac:dyDescent="0.3">
      <c r="A9" s="644" t="s">
        <v>236</v>
      </c>
      <c r="B9" s="645">
        <v>450</v>
      </c>
      <c r="C9" s="646">
        <v>1931.027</v>
      </c>
      <c r="D9" s="647">
        <v>1937.903</v>
      </c>
      <c r="E9" s="648">
        <v>-0.35481652074432912</v>
      </c>
      <c r="F9" s="649">
        <v>61.988307455290666</v>
      </c>
      <c r="G9" s="650">
        <v>60.830509905108698</v>
      </c>
      <c r="H9" s="651">
        <v>2077.895</v>
      </c>
      <c r="I9" s="647">
        <v>2019.1010000000001</v>
      </c>
      <c r="J9" s="650">
        <v>2.9118899946065038</v>
      </c>
      <c r="K9" s="646">
        <v>1835.029</v>
      </c>
      <c r="L9" s="647">
        <v>1828.0329999999999</v>
      </c>
      <c r="M9" s="650">
        <v>0.38270643910695784</v>
      </c>
      <c r="N9" s="651">
        <v>1976.12</v>
      </c>
      <c r="O9" s="647">
        <v>2066.4949999999999</v>
      </c>
      <c r="P9" s="650">
        <v>-4.3733471409318678</v>
      </c>
    </row>
    <row r="10" spans="1:16" ht="15.5" x14ac:dyDescent="0.3">
      <c r="A10" s="652" t="s">
        <v>237</v>
      </c>
      <c r="B10" s="653">
        <v>500</v>
      </c>
      <c r="C10" s="654">
        <v>2420.067</v>
      </c>
      <c r="D10" s="655">
        <v>2515.027</v>
      </c>
      <c r="E10" s="656">
        <v>-3.7757049924314945</v>
      </c>
      <c r="F10" s="657">
        <v>16.802428186275918</v>
      </c>
      <c r="G10" s="658">
        <v>16.506504937482667</v>
      </c>
      <c r="H10" s="659">
        <v>2151.703</v>
      </c>
      <c r="I10" s="655">
        <v>2066.8319999999999</v>
      </c>
      <c r="J10" s="658">
        <v>4.10633278369989</v>
      </c>
      <c r="K10" s="654">
        <v>3157.5279999999998</v>
      </c>
      <c r="L10" s="655">
        <v>3250.2710000000002</v>
      </c>
      <c r="M10" s="658">
        <v>-2.8533928401662627</v>
      </c>
      <c r="N10" s="659">
        <v>1887.7249999999999</v>
      </c>
      <c r="O10" s="655">
        <v>1999.307</v>
      </c>
      <c r="P10" s="658">
        <v>-5.581033828221484</v>
      </c>
    </row>
    <row r="11" spans="1:16" ht="15.5" x14ac:dyDescent="0.3">
      <c r="A11" s="652" t="s">
        <v>238</v>
      </c>
      <c r="B11" s="653">
        <v>500</v>
      </c>
      <c r="C11" s="654">
        <v>2557.6869999999999</v>
      </c>
      <c r="D11" s="655">
        <v>2618.4609999999998</v>
      </c>
      <c r="E11" s="656">
        <v>-2.3209816758775439</v>
      </c>
      <c r="F11" s="657">
        <v>4.6971377984214486</v>
      </c>
      <c r="G11" s="658">
        <v>4.7005558435921238</v>
      </c>
      <c r="H11" s="659">
        <v>2170.7139999999999</v>
      </c>
      <c r="I11" s="655">
        <v>2267.7779999999998</v>
      </c>
      <c r="J11" s="658">
        <v>-4.2801367682374494</v>
      </c>
      <c r="K11" s="654">
        <v>2762.951</v>
      </c>
      <c r="L11" s="655" t="s">
        <v>20</v>
      </c>
      <c r="M11" s="658" t="s">
        <v>164</v>
      </c>
      <c r="N11" s="659">
        <v>2045.703</v>
      </c>
      <c r="O11" s="655">
        <v>2112.864</v>
      </c>
      <c r="P11" s="658">
        <v>-3.1786712254077907</v>
      </c>
    </row>
    <row r="12" spans="1:16" ht="15.5" x14ac:dyDescent="0.3">
      <c r="A12" s="652" t="s">
        <v>239</v>
      </c>
      <c r="B12" s="653" t="s">
        <v>240</v>
      </c>
      <c r="C12" s="654">
        <v>2560.9679999999998</v>
      </c>
      <c r="D12" s="655">
        <v>2361.7469999999998</v>
      </c>
      <c r="E12" s="656">
        <v>8.4353235126370443</v>
      </c>
      <c r="F12" s="657">
        <v>1.334812626108751</v>
      </c>
      <c r="G12" s="658">
        <v>1.5186225689378685</v>
      </c>
      <c r="H12" s="659">
        <v>2386.9760000000001</v>
      </c>
      <c r="I12" s="655">
        <v>2221.471</v>
      </c>
      <c r="J12" s="658">
        <v>7.4502435548337163</v>
      </c>
      <c r="K12" s="654" t="s">
        <v>20</v>
      </c>
      <c r="L12" s="655" t="s">
        <v>20</v>
      </c>
      <c r="M12" s="658" t="s">
        <v>164</v>
      </c>
      <c r="N12" s="659" t="s">
        <v>20</v>
      </c>
      <c r="O12" s="655" t="s">
        <v>20</v>
      </c>
      <c r="P12" s="658" t="s">
        <v>164</v>
      </c>
    </row>
    <row r="13" spans="1:16" ht="15.5" x14ac:dyDescent="0.3">
      <c r="A13" s="652" t="s">
        <v>241</v>
      </c>
      <c r="B13" s="653">
        <v>550</v>
      </c>
      <c r="C13" s="654">
        <v>3307.5149999999999</v>
      </c>
      <c r="D13" s="882" t="s">
        <v>289</v>
      </c>
      <c r="E13" s="656">
        <v>0.90036580220688356</v>
      </c>
      <c r="F13" s="657">
        <v>15.177313933903205</v>
      </c>
      <c r="G13" s="658">
        <v>16.443806744878643</v>
      </c>
      <c r="H13" s="659">
        <v>3622.0639999999999</v>
      </c>
      <c r="I13" s="882" t="s">
        <v>290</v>
      </c>
      <c r="J13" s="658">
        <v>1.2347797651405685</v>
      </c>
      <c r="K13" s="654" t="s">
        <v>20</v>
      </c>
      <c r="L13" s="655" t="s">
        <v>20</v>
      </c>
      <c r="M13" s="658" t="s">
        <v>164</v>
      </c>
      <c r="N13" s="659">
        <v>2321.8539999999998</v>
      </c>
      <c r="O13" s="655">
        <v>2051.0189999999998</v>
      </c>
      <c r="P13" s="658">
        <v>13.204899613314167</v>
      </c>
    </row>
    <row r="14" spans="1:16" ht="16" thickBot="1" x14ac:dyDescent="0.35">
      <c r="A14" s="660"/>
      <c r="B14" s="661" t="s">
        <v>22</v>
      </c>
      <c r="C14" s="662" t="s">
        <v>242</v>
      </c>
      <c r="D14" s="663" t="s">
        <v>242</v>
      </c>
      <c r="E14" s="664" t="s">
        <v>242</v>
      </c>
      <c r="F14" s="665">
        <v>100</v>
      </c>
      <c r="G14" s="666">
        <v>100.00000000000001</v>
      </c>
      <c r="H14" s="663" t="s">
        <v>242</v>
      </c>
      <c r="I14" s="663" t="s">
        <v>242</v>
      </c>
      <c r="J14" s="667" t="s">
        <v>242</v>
      </c>
      <c r="K14" s="662" t="s">
        <v>242</v>
      </c>
      <c r="L14" s="663" t="s">
        <v>242</v>
      </c>
      <c r="M14" s="667" t="s">
        <v>242</v>
      </c>
      <c r="N14" s="663" t="s">
        <v>242</v>
      </c>
      <c r="O14" s="663" t="s">
        <v>242</v>
      </c>
      <c r="P14" s="667" t="s">
        <v>242</v>
      </c>
    </row>
    <row r="15" spans="1:16" ht="15.5" x14ac:dyDescent="0.35">
      <c r="A15" s="668" t="s">
        <v>243</v>
      </c>
      <c r="B15" s="669">
        <v>450</v>
      </c>
      <c r="C15" s="670">
        <v>2291.5450000000001</v>
      </c>
      <c r="D15" s="671">
        <v>2300.683</v>
      </c>
      <c r="E15" s="141">
        <v>-0.39718640073403944</v>
      </c>
      <c r="F15" s="672">
        <v>5.2342072174226635</v>
      </c>
      <c r="G15" s="142">
        <v>5.7206400346950739</v>
      </c>
      <c r="H15" s="673">
        <v>2165.7179999999998</v>
      </c>
      <c r="I15" s="144">
        <v>2147.7869999999998</v>
      </c>
      <c r="J15" s="142">
        <v>0.83485932264233098</v>
      </c>
      <c r="K15" s="143">
        <v>2468.002</v>
      </c>
      <c r="L15" s="144">
        <v>2462.2890000000002</v>
      </c>
      <c r="M15" s="142">
        <v>0.23201988068824322</v>
      </c>
      <c r="N15" s="673">
        <v>1899.9839999999999</v>
      </c>
      <c r="O15" s="144">
        <v>2003.3150000000001</v>
      </c>
      <c r="P15" s="142">
        <v>-5.1580006139823311</v>
      </c>
    </row>
    <row r="16" spans="1:16" ht="15.5" x14ac:dyDescent="0.35">
      <c r="A16" s="674" t="s">
        <v>244</v>
      </c>
      <c r="B16" s="675">
        <v>500</v>
      </c>
      <c r="C16" s="676">
        <v>2696.0529999999999</v>
      </c>
      <c r="D16" s="677">
        <v>2412.8739999999998</v>
      </c>
      <c r="E16" s="145">
        <v>11.736170226874677</v>
      </c>
      <c r="F16" s="678">
        <v>2.4433881446776895</v>
      </c>
      <c r="G16" s="146">
        <v>2.8862023965814729</v>
      </c>
      <c r="H16" s="679">
        <v>2472.1950000000002</v>
      </c>
      <c r="I16" s="148">
        <v>2283.1289999999999</v>
      </c>
      <c r="J16" s="146">
        <v>8.281003832897758</v>
      </c>
      <c r="K16" s="147">
        <v>3054.7979999999998</v>
      </c>
      <c r="L16" s="148">
        <v>2956.991</v>
      </c>
      <c r="M16" s="146">
        <v>3.3076529485547908</v>
      </c>
      <c r="N16" s="679">
        <v>2009.1</v>
      </c>
      <c r="O16" s="148">
        <v>2133.9520000000002</v>
      </c>
      <c r="P16" s="146">
        <v>-5.8507407851723139</v>
      </c>
    </row>
    <row r="17" spans="1:16" ht="15.5" x14ac:dyDescent="0.35">
      <c r="A17" s="680" t="s">
        <v>245</v>
      </c>
      <c r="B17" s="675">
        <v>550</v>
      </c>
      <c r="C17" s="670">
        <v>3246.57</v>
      </c>
      <c r="D17" s="883" t="s">
        <v>291</v>
      </c>
      <c r="E17" s="145">
        <v>1.4838865568086514</v>
      </c>
      <c r="F17" s="678">
        <v>0.79677348434882145</v>
      </c>
      <c r="G17" s="146">
        <v>0.9418528340601241</v>
      </c>
      <c r="H17" s="679">
        <v>3622.0639999999999</v>
      </c>
      <c r="I17" s="884" t="s">
        <v>290</v>
      </c>
      <c r="J17" s="146">
        <v>1.2347797651405685</v>
      </c>
      <c r="K17" s="147" t="s">
        <v>20</v>
      </c>
      <c r="L17" s="148" t="s">
        <v>20</v>
      </c>
      <c r="M17" s="146" t="s">
        <v>164</v>
      </c>
      <c r="N17" s="679">
        <v>2280.9949999999999</v>
      </c>
      <c r="O17" s="148">
        <v>2127.8560000000002</v>
      </c>
      <c r="P17" s="146">
        <v>7.1968685850922069</v>
      </c>
    </row>
    <row r="18" spans="1:16" ht="15.5" x14ac:dyDescent="0.35">
      <c r="A18" s="680"/>
      <c r="B18" s="681">
        <v>650</v>
      </c>
      <c r="C18" s="670">
        <v>1731.021</v>
      </c>
      <c r="D18" s="671">
        <v>1729.1969999999999</v>
      </c>
      <c r="E18" s="141">
        <v>0.10548248695782314</v>
      </c>
      <c r="F18" s="678">
        <v>0.77013133712171655</v>
      </c>
      <c r="G18" s="149">
        <v>0.8347293811514066</v>
      </c>
      <c r="H18" s="682" t="s">
        <v>20</v>
      </c>
      <c r="I18" s="151" t="s">
        <v>20</v>
      </c>
      <c r="J18" s="149" t="s">
        <v>164</v>
      </c>
      <c r="K18" s="150">
        <v>1710.4829999999999</v>
      </c>
      <c r="L18" s="151">
        <v>1689.046</v>
      </c>
      <c r="M18" s="149">
        <v>1.269177985679484</v>
      </c>
      <c r="N18" s="682">
        <v>1769.875</v>
      </c>
      <c r="O18" s="151">
        <v>1817.2159999999999</v>
      </c>
      <c r="P18" s="149">
        <v>-2.605138849756985</v>
      </c>
    </row>
    <row r="19" spans="1:16" ht="16" thickBot="1" x14ac:dyDescent="0.4">
      <c r="A19" s="683"/>
      <c r="B19" s="684" t="s">
        <v>22</v>
      </c>
      <c r="C19" s="685" t="s">
        <v>242</v>
      </c>
      <c r="D19" s="686" t="s">
        <v>242</v>
      </c>
      <c r="E19" s="687" t="s">
        <v>242</v>
      </c>
      <c r="F19" s="688">
        <v>9.2445001835708922</v>
      </c>
      <c r="G19" s="689">
        <v>10.383424646488077</v>
      </c>
      <c r="H19" s="690" t="s">
        <v>242</v>
      </c>
      <c r="I19" s="690" t="s">
        <v>242</v>
      </c>
      <c r="J19" s="689" t="s">
        <v>242</v>
      </c>
      <c r="K19" s="691" t="s">
        <v>242</v>
      </c>
      <c r="L19" s="690" t="s">
        <v>242</v>
      </c>
      <c r="M19" s="689" t="s">
        <v>242</v>
      </c>
      <c r="N19" s="690" t="s">
        <v>242</v>
      </c>
      <c r="O19" s="690" t="s">
        <v>242</v>
      </c>
      <c r="P19" s="689" t="s">
        <v>242</v>
      </c>
    </row>
    <row r="20" spans="1:16" ht="16" thickTop="1" x14ac:dyDescent="0.35">
      <c r="A20" s="668" t="s">
        <v>243</v>
      </c>
      <c r="B20" s="669">
        <v>450</v>
      </c>
      <c r="C20" s="670">
        <v>1870.8810000000001</v>
      </c>
      <c r="D20" s="671">
        <v>1904.604</v>
      </c>
      <c r="E20" s="141">
        <v>-1.7706042830950663</v>
      </c>
      <c r="F20" s="152">
        <v>1.2107556297781228</v>
      </c>
      <c r="G20" s="142">
        <v>1.5693117733416326</v>
      </c>
      <c r="H20" s="673">
        <v>1606.297</v>
      </c>
      <c r="I20" s="144">
        <v>1613.5360000000001</v>
      </c>
      <c r="J20" s="142">
        <v>-0.44864198877496581</v>
      </c>
      <c r="K20" s="143">
        <v>2105.6570000000002</v>
      </c>
      <c r="L20" s="144">
        <v>2240.681</v>
      </c>
      <c r="M20" s="142">
        <v>-6.0260251236119684</v>
      </c>
      <c r="N20" s="673">
        <v>1570.4590000000001</v>
      </c>
      <c r="O20" s="144">
        <v>1609.335</v>
      </c>
      <c r="P20" s="142">
        <v>-2.4156561561141698</v>
      </c>
    </row>
    <row r="21" spans="1:16" ht="15.5" x14ac:dyDescent="0.35">
      <c r="A21" s="674" t="s">
        <v>246</v>
      </c>
      <c r="B21" s="675">
        <v>500</v>
      </c>
      <c r="C21" s="670">
        <v>1592.3610000000001</v>
      </c>
      <c r="D21" s="677">
        <v>1588.2080000000001</v>
      </c>
      <c r="E21" s="141">
        <v>0.26148967893374292</v>
      </c>
      <c r="F21" s="152">
        <v>9.9332430099561471</v>
      </c>
      <c r="G21" s="146">
        <v>10.643698093673677</v>
      </c>
      <c r="H21" s="679">
        <v>1668.8409999999999</v>
      </c>
      <c r="I21" s="148">
        <v>1641.626</v>
      </c>
      <c r="J21" s="146">
        <v>1.6578075639640162</v>
      </c>
      <c r="K21" s="147">
        <v>1565.1510000000001</v>
      </c>
      <c r="L21" s="148">
        <v>1570.47</v>
      </c>
      <c r="M21" s="146">
        <v>-0.3386884181168669</v>
      </c>
      <c r="N21" s="679">
        <v>1517.26</v>
      </c>
      <c r="O21" s="148">
        <v>1544.4</v>
      </c>
      <c r="P21" s="146">
        <v>-1.7573167573167636</v>
      </c>
    </row>
    <row r="22" spans="1:16" ht="15.5" x14ac:dyDescent="0.35">
      <c r="A22" s="680" t="s">
        <v>247</v>
      </c>
      <c r="B22" s="675">
        <v>550</v>
      </c>
      <c r="C22" s="676">
        <v>1816.1679999999999</v>
      </c>
      <c r="D22" s="677">
        <v>1658.8579999999999</v>
      </c>
      <c r="E22" s="141">
        <v>9.4830298916483482</v>
      </c>
      <c r="F22" s="152">
        <v>3.3823072316101488</v>
      </c>
      <c r="G22" s="146">
        <v>4.2914615631567816</v>
      </c>
      <c r="H22" s="679" t="s">
        <v>20</v>
      </c>
      <c r="I22" s="148">
        <v>1966.81</v>
      </c>
      <c r="J22" s="146" t="s">
        <v>164</v>
      </c>
      <c r="K22" s="147">
        <v>1586.502</v>
      </c>
      <c r="L22" s="148">
        <v>1530.4190000000001</v>
      </c>
      <c r="M22" s="146">
        <v>3.6645519952378955</v>
      </c>
      <c r="N22" s="679">
        <v>1540.7570000000001</v>
      </c>
      <c r="O22" s="148">
        <v>1535.731</v>
      </c>
      <c r="P22" s="146">
        <v>0.32727085667998285</v>
      </c>
    </row>
    <row r="23" spans="1:16" ht="15.5" x14ac:dyDescent="0.35">
      <c r="A23" s="680"/>
      <c r="B23" s="675">
        <v>650</v>
      </c>
      <c r="C23" s="676">
        <v>1498.415</v>
      </c>
      <c r="D23" s="677">
        <v>1462.8689999999999</v>
      </c>
      <c r="E23" s="141">
        <v>2.4298826484121303</v>
      </c>
      <c r="F23" s="152">
        <v>2.276414443509442</v>
      </c>
      <c r="G23" s="146">
        <v>1.6659554297577297</v>
      </c>
      <c r="H23" s="679">
        <v>1377.6669999999999</v>
      </c>
      <c r="I23" s="148">
        <v>1377.7670000000001</v>
      </c>
      <c r="J23" s="146">
        <v>-7.2581212933780842E-3</v>
      </c>
      <c r="K23" s="147">
        <v>1612.509</v>
      </c>
      <c r="L23" s="148">
        <v>1544.473</v>
      </c>
      <c r="M23" s="146">
        <v>4.4051271857779355</v>
      </c>
      <c r="N23" s="679">
        <v>1421.8240000000001</v>
      </c>
      <c r="O23" s="148">
        <v>1448.175</v>
      </c>
      <c r="P23" s="146">
        <v>-1.8196005317036881</v>
      </c>
    </row>
    <row r="24" spans="1:16" ht="15.5" x14ac:dyDescent="0.35">
      <c r="A24" s="680"/>
      <c r="B24" s="692">
        <v>750</v>
      </c>
      <c r="C24" s="676">
        <v>1461.8150000000001</v>
      </c>
      <c r="D24" s="677">
        <v>1471.923</v>
      </c>
      <c r="E24" s="141">
        <v>-0.68672070481947411</v>
      </c>
      <c r="F24" s="152">
        <v>8.1890217025198488</v>
      </c>
      <c r="G24" s="146">
        <v>7.7719922455546193</v>
      </c>
      <c r="H24" s="679">
        <v>1457.5429999999999</v>
      </c>
      <c r="I24" s="148">
        <v>1450.5740000000001</v>
      </c>
      <c r="J24" s="146">
        <v>0.48043050544128207</v>
      </c>
      <c r="K24" s="147">
        <v>1500.1369999999999</v>
      </c>
      <c r="L24" s="148">
        <v>1517.8510000000001</v>
      </c>
      <c r="M24" s="146">
        <v>-1.1670447230986551</v>
      </c>
      <c r="N24" s="679">
        <v>1403.8219999999999</v>
      </c>
      <c r="O24" s="148">
        <v>1429.529</v>
      </c>
      <c r="P24" s="146">
        <v>-1.798284609826041</v>
      </c>
    </row>
    <row r="25" spans="1:16" ht="15.5" x14ac:dyDescent="0.35">
      <c r="A25" s="680"/>
      <c r="B25" s="693">
        <v>850</v>
      </c>
      <c r="C25" s="676">
        <v>1471.4059999999999</v>
      </c>
      <c r="D25" s="677">
        <v>1471.181</v>
      </c>
      <c r="E25" s="145">
        <v>1.5293835360836568E-2</v>
      </c>
      <c r="F25" s="152">
        <v>0.25093437042764977</v>
      </c>
      <c r="G25" s="146">
        <v>0.1989651276466394</v>
      </c>
      <c r="H25" s="679" t="s">
        <v>20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2" t="s">
        <v>20</v>
      </c>
      <c r="O25" s="151" t="s">
        <v>20</v>
      </c>
      <c r="P25" s="149" t="s">
        <v>164</v>
      </c>
    </row>
    <row r="26" spans="1:16" ht="16" thickBot="1" x14ac:dyDescent="0.4">
      <c r="A26" s="683"/>
      <c r="B26" s="694" t="s">
        <v>22</v>
      </c>
      <c r="C26" s="695" t="s">
        <v>242</v>
      </c>
      <c r="D26" s="696" t="s">
        <v>242</v>
      </c>
      <c r="E26" s="687" t="s">
        <v>242</v>
      </c>
      <c r="F26" s="688">
        <v>25.24267638780136</v>
      </c>
      <c r="G26" s="697">
        <v>26.141384233131081</v>
      </c>
      <c r="H26" s="698" t="s">
        <v>242</v>
      </c>
      <c r="I26" s="698" t="s">
        <v>242</v>
      </c>
      <c r="J26" s="697" t="s">
        <v>242</v>
      </c>
      <c r="K26" s="691" t="s">
        <v>242</v>
      </c>
      <c r="L26" s="690" t="s">
        <v>242</v>
      </c>
      <c r="M26" s="689" t="s">
        <v>242</v>
      </c>
      <c r="N26" s="690" t="s">
        <v>242</v>
      </c>
      <c r="O26" s="690" t="s">
        <v>242</v>
      </c>
      <c r="P26" s="689" t="s">
        <v>242</v>
      </c>
    </row>
    <row r="27" spans="1:16" ht="16" thickTop="1" x14ac:dyDescent="0.35">
      <c r="A27" s="668" t="s">
        <v>243</v>
      </c>
      <c r="B27" s="669">
        <v>450</v>
      </c>
      <c r="C27" s="670">
        <v>1433.3989999999999</v>
      </c>
      <c r="D27" s="671">
        <v>1419.5350000000001</v>
      </c>
      <c r="E27" s="141">
        <v>0.97665784922526067</v>
      </c>
      <c r="F27" s="152">
        <v>3.1410929128639333</v>
      </c>
      <c r="G27" s="142">
        <v>3.1192042119721561</v>
      </c>
      <c r="H27" s="673" t="s">
        <v>20</v>
      </c>
      <c r="I27" s="144" t="s">
        <v>20</v>
      </c>
      <c r="J27" s="142" t="s">
        <v>164</v>
      </c>
      <c r="K27" s="143">
        <v>1366.279</v>
      </c>
      <c r="L27" s="144">
        <v>1374.5440000000001</v>
      </c>
      <c r="M27" s="142">
        <v>-0.60129031882574147</v>
      </c>
      <c r="N27" s="673" t="s">
        <v>20</v>
      </c>
      <c r="O27" s="144" t="s">
        <v>20</v>
      </c>
      <c r="P27" s="142" t="s">
        <v>164</v>
      </c>
    </row>
    <row r="28" spans="1:16" ht="15.5" x14ac:dyDescent="0.35">
      <c r="A28" s="674" t="s">
        <v>246</v>
      </c>
      <c r="B28" s="675">
        <v>500</v>
      </c>
      <c r="C28" s="670">
        <v>1453.258</v>
      </c>
      <c r="D28" s="677">
        <v>1378.529</v>
      </c>
      <c r="E28" s="141">
        <v>5.420923317536305</v>
      </c>
      <c r="F28" s="152">
        <v>12.861144594297496</v>
      </c>
      <c r="G28" s="146">
        <v>11.860502130237597</v>
      </c>
      <c r="H28" s="679">
        <v>1308.8420000000001</v>
      </c>
      <c r="I28" s="148">
        <v>1311.374</v>
      </c>
      <c r="J28" s="146">
        <v>-0.19307992990557427</v>
      </c>
      <c r="K28" s="147">
        <v>1677.604</v>
      </c>
      <c r="L28" s="148">
        <v>1523.902</v>
      </c>
      <c r="M28" s="146">
        <v>10.086081650919809</v>
      </c>
      <c r="N28" s="679">
        <v>1390.135</v>
      </c>
      <c r="O28" s="148">
        <v>1377.3340000000001</v>
      </c>
      <c r="P28" s="146">
        <v>0.92940419680338471</v>
      </c>
    </row>
    <row r="29" spans="1:16" ht="15.5" x14ac:dyDescent="0.35">
      <c r="A29" s="680" t="s">
        <v>248</v>
      </c>
      <c r="B29" s="675">
        <v>550</v>
      </c>
      <c r="C29" s="676">
        <v>1685.777</v>
      </c>
      <c r="D29" s="677">
        <v>1768.1769999999999</v>
      </c>
      <c r="E29" s="141">
        <v>-4.6601669403006518</v>
      </c>
      <c r="F29" s="152">
        <v>22.670842769093806</v>
      </c>
      <c r="G29" s="146">
        <v>19.788000059194243</v>
      </c>
      <c r="H29" s="679">
        <v>1579.2370000000001</v>
      </c>
      <c r="I29" s="148">
        <v>1526.4259999999999</v>
      </c>
      <c r="J29" s="146">
        <v>3.4597812144185274</v>
      </c>
      <c r="K29" s="147">
        <v>1555.7660000000001</v>
      </c>
      <c r="L29" s="148">
        <v>1638.4960000000001</v>
      </c>
      <c r="M29" s="146">
        <v>-5.0491426283616203</v>
      </c>
      <c r="N29" s="679">
        <v>1992.345</v>
      </c>
      <c r="O29" s="148">
        <v>2016.1220000000001</v>
      </c>
      <c r="P29" s="146">
        <v>-1.1793433135494797</v>
      </c>
    </row>
    <row r="30" spans="1:16" ht="15.5" x14ac:dyDescent="0.35">
      <c r="A30" s="680"/>
      <c r="B30" s="675">
        <v>650</v>
      </c>
      <c r="C30" s="676">
        <v>1435.114</v>
      </c>
      <c r="D30" s="677">
        <v>1525.441</v>
      </c>
      <c r="E30" s="141">
        <v>-5.9213696236039279</v>
      </c>
      <c r="F30" s="152">
        <v>7.1731273873692398</v>
      </c>
      <c r="G30" s="146">
        <v>8.4214678178134204</v>
      </c>
      <c r="H30" s="679">
        <v>1352.1379999999999</v>
      </c>
      <c r="I30" s="148">
        <v>1334.8720000000001</v>
      </c>
      <c r="J30" s="146">
        <v>1.2934573502178373</v>
      </c>
      <c r="K30" s="147">
        <v>1565.8789999999999</v>
      </c>
      <c r="L30" s="148">
        <v>1673.6690000000001</v>
      </c>
      <c r="M30" s="146">
        <v>-6.440341549015975</v>
      </c>
      <c r="N30" s="679">
        <v>1311.3979999999999</v>
      </c>
      <c r="O30" s="148">
        <v>1305.961</v>
      </c>
      <c r="P30" s="146">
        <v>0.41632177377424734</v>
      </c>
    </row>
    <row r="31" spans="1:16" ht="15.5" x14ac:dyDescent="0.35">
      <c r="A31" s="680"/>
      <c r="B31" s="692">
        <v>750</v>
      </c>
      <c r="C31" s="676">
        <v>1394.857</v>
      </c>
      <c r="D31" s="677">
        <v>1401.4169999999999</v>
      </c>
      <c r="E31" s="141">
        <v>-0.46809764688168803</v>
      </c>
      <c r="F31" s="152">
        <v>11.153935294238689</v>
      </c>
      <c r="G31" s="146">
        <v>10.303572825374276</v>
      </c>
      <c r="H31" s="679">
        <v>1373.068</v>
      </c>
      <c r="I31" s="148">
        <v>1338.1220000000001</v>
      </c>
      <c r="J31" s="146">
        <v>2.6115705443898172</v>
      </c>
      <c r="K31" s="147">
        <v>1467.8420000000001</v>
      </c>
      <c r="L31" s="148">
        <v>1484.885</v>
      </c>
      <c r="M31" s="146">
        <v>-1.1477656518854924</v>
      </c>
      <c r="N31" s="679">
        <v>1294.876</v>
      </c>
      <c r="O31" s="148">
        <v>1298.6579999999999</v>
      </c>
      <c r="P31" s="146">
        <v>-0.29122370939846565</v>
      </c>
    </row>
    <row r="32" spans="1:16" ht="15.5" x14ac:dyDescent="0.35">
      <c r="A32" s="680"/>
      <c r="B32" s="693">
        <v>850</v>
      </c>
      <c r="C32" s="676">
        <v>1247.057</v>
      </c>
      <c r="D32" s="677">
        <v>1250.643</v>
      </c>
      <c r="E32" s="153">
        <v>-0.28673250479953211</v>
      </c>
      <c r="F32" s="152">
        <v>0.63694767633906557</v>
      </c>
      <c r="G32" s="146">
        <v>1.0346911465048372</v>
      </c>
      <c r="H32" s="679" t="s">
        <v>20</v>
      </c>
      <c r="I32" s="148" t="s">
        <v>20</v>
      </c>
      <c r="J32" s="146" t="s">
        <v>164</v>
      </c>
      <c r="K32" s="143">
        <v>1283.4960000000001</v>
      </c>
      <c r="L32" s="148" t="s">
        <v>20</v>
      </c>
      <c r="M32" s="146">
        <v>1.6906771503069877</v>
      </c>
      <c r="N32" s="679" t="s">
        <v>23</v>
      </c>
      <c r="O32" s="151" t="s">
        <v>23</v>
      </c>
      <c r="P32" s="149" t="s">
        <v>23</v>
      </c>
    </row>
    <row r="33" spans="1:16" ht="16" thickBot="1" x14ac:dyDescent="0.4">
      <c r="A33" s="683"/>
      <c r="B33" s="694" t="s">
        <v>22</v>
      </c>
      <c r="C33" s="695" t="s">
        <v>242</v>
      </c>
      <c r="D33" s="696" t="s">
        <v>242</v>
      </c>
      <c r="E33" s="687" t="s">
        <v>242</v>
      </c>
      <c r="F33" s="688">
        <v>57.637090634202224</v>
      </c>
      <c r="G33" s="697">
        <v>54.527438191096522</v>
      </c>
      <c r="H33" s="698" t="s">
        <v>242</v>
      </c>
      <c r="I33" s="698" t="s">
        <v>242</v>
      </c>
      <c r="J33" s="697" t="s">
        <v>242</v>
      </c>
      <c r="K33" s="699" t="s">
        <v>242</v>
      </c>
      <c r="L33" s="698" t="s">
        <v>242</v>
      </c>
      <c r="M33" s="697" t="s">
        <v>242</v>
      </c>
      <c r="N33" s="698" t="s">
        <v>242</v>
      </c>
      <c r="O33" s="690" t="s">
        <v>242</v>
      </c>
      <c r="P33" s="689" t="s">
        <v>242</v>
      </c>
    </row>
    <row r="34" spans="1:16" ht="16" thickTop="1" x14ac:dyDescent="0.35">
      <c r="A34" s="668" t="s">
        <v>249</v>
      </c>
      <c r="B34" s="669">
        <v>580</v>
      </c>
      <c r="C34" s="670">
        <v>1354.4749999999999</v>
      </c>
      <c r="D34" s="671">
        <v>1329.413</v>
      </c>
      <c r="E34" s="141">
        <v>1.8851929385375272</v>
      </c>
      <c r="F34" s="152">
        <v>0.39137422578028452</v>
      </c>
      <c r="G34" s="142">
        <v>0.33166894836299243</v>
      </c>
      <c r="H34" s="673">
        <v>1303.1199999999999</v>
      </c>
      <c r="I34" s="144">
        <v>1271.4390000000001</v>
      </c>
      <c r="J34" s="142">
        <v>2.491743607046804</v>
      </c>
      <c r="K34" s="143" t="s">
        <v>20</v>
      </c>
      <c r="L34" s="144">
        <v>1467.442</v>
      </c>
      <c r="M34" s="142" t="s">
        <v>164</v>
      </c>
      <c r="N34" s="673">
        <v>1421.6880000000001</v>
      </c>
      <c r="O34" s="144" t="s">
        <v>20</v>
      </c>
      <c r="P34" s="142" t="s">
        <v>164</v>
      </c>
    </row>
    <row r="35" spans="1:16" ht="15.5" x14ac:dyDescent="0.35">
      <c r="A35" s="674" t="s">
        <v>246</v>
      </c>
      <c r="B35" s="675">
        <v>720</v>
      </c>
      <c r="C35" s="670">
        <v>1416.7059999999999</v>
      </c>
      <c r="D35" s="677">
        <v>1441.71</v>
      </c>
      <c r="E35" s="141">
        <v>-1.7343293727587472</v>
      </c>
      <c r="F35" s="152">
        <v>2.7810177950049222</v>
      </c>
      <c r="G35" s="146">
        <v>2.9995472848719769</v>
      </c>
      <c r="H35" s="679">
        <v>1403.232</v>
      </c>
      <c r="I35" s="148">
        <v>1390.4290000000001</v>
      </c>
      <c r="J35" s="146">
        <v>0.9207949488970586</v>
      </c>
      <c r="K35" s="147">
        <v>1453.67</v>
      </c>
      <c r="L35" s="148">
        <v>1497.7809999999999</v>
      </c>
      <c r="M35" s="146">
        <v>-2.9450901032927965</v>
      </c>
      <c r="N35" s="679">
        <v>1400.3869999999999</v>
      </c>
      <c r="O35" s="148">
        <v>1448.173</v>
      </c>
      <c r="P35" s="146">
        <v>-3.2997438841906361</v>
      </c>
    </row>
    <row r="36" spans="1:16" ht="15.5" x14ac:dyDescent="0.35">
      <c r="A36" s="680" t="s">
        <v>247</v>
      </c>
      <c r="B36" s="681">
        <v>2000</v>
      </c>
      <c r="C36" s="676">
        <v>1387.12</v>
      </c>
      <c r="D36" s="677">
        <v>1444.3409999999999</v>
      </c>
      <c r="E36" s="145">
        <v>-3.9617375675134894</v>
      </c>
      <c r="F36" s="152">
        <v>0.36313463273366836</v>
      </c>
      <c r="G36" s="146">
        <v>0.42278579567779379</v>
      </c>
      <c r="H36" s="682">
        <v>1338.2439999999999</v>
      </c>
      <c r="I36" s="151">
        <v>1342.84</v>
      </c>
      <c r="J36" s="149">
        <v>-0.34225968842155463</v>
      </c>
      <c r="K36" s="150" t="s">
        <v>20</v>
      </c>
      <c r="L36" s="151" t="s">
        <v>20</v>
      </c>
      <c r="M36" s="149" t="s">
        <v>164</v>
      </c>
      <c r="N36" s="682">
        <v>1404.2270000000001</v>
      </c>
      <c r="O36" s="151">
        <v>1484.914</v>
      </c>
      <c r="P36" s="149">
        <v>-5.4337826971797627</v>
      </c>
    </row>
    <row r="37" spans="1:16" ht="16" thickBot="1" x14ac:dyDescent="0.4">
      <c r="A37" s="683"/>
      <c r="B37" s="684" t="s">
        <v>22</v>
      </c>
      <c r="C37" s="695" t="s">
        <v>242</v>
      </c>
      <c r="D37" s="696" t="s">
        <v>242</v>
      </c>
      <c r="E37" s="687" t="s">
        <v>242</v>
      </c>
      <c r="F37" s="688">
        <v>3.5355266535188745</v>
      </c>
      <c r="G37" s="697">
        <v>3.7540020289127627</v>
      </c>
      <c r="H37" s="690" t="s">
        <v>242</v>
      </c>
      <c r="I37" s="690" t="s">
        <v>242</v>
      </c>
      <c r="J37" s="689" t="s">
        <v>242</v>
      </c>
      <c r="K37" s="691" t="s">
        <v>242</v>
      </c>
      <c r="L37" s="690" t="s">
        <v>242</v>
      </c>
      <c r="M37" s="689" t="s">
        <v>242</v>
      </c>
      <c r="N37" s="690" t="s">
        <v>242</v>
      </c>
      <c r="O37" s="690" t="s">
        <v>242</v>
      </c>
      <c r="P37" s="689" t="s">
        <v>242</v>
      </c>
    </row>
    <row r="38" spans="1:16" ht="16" thickTop="1" x14ac:dyDescent="0.35">
      <c r="A38" s="668" t="s">
        <v>249</v>
      </c>
      <c r="B38" s="669">
        <v>580</v>
      </c>
      <c r="C38" s="670">
        <v>1368.1130000000001</v>
      </c>
      <c r="D38" s="671">
        <v>1262.489</v>
      </c>
      <c r="E38" s="141">
        <v>8.3663303205018043</v>
      </c>
      <c r="F38" s="152">
        <v>0.13277753048955485</v>
      </c>
      <c r="G38" s="142">
        <v>0.12624077619352653</v>
      </c>
      <c r="H38" s="673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3" t="s">
        <v>20</v>
      </c>
      <c r="O38" s="144" t="s">
        <v>20</v>
      </c>
      <c r="P38" s="142" t="s">
        <v>164</v>
      </c>
    </row>
    <row r="39" spans="1:16" ht="15.5" x14ac:dyDescent="0.35">
      <c r="A39" s="674" t="s">
        <v>246</v>
      </c>
      <c r="B39" s="675">
        <v>720</v>
      </c>
      <c r="C39" s="670">
        <v>1197.73</v>
      </c>
      <c r="D39" s="677">
        <v>1226.4580000000001</v>
      </c>
      <c r="E39" s="141">
        <v>-2.3423549766889744</v>
      </c>
      <c r="F39" s="152">
        <v>4.0004646130553008</v>
      </c>
      <c r="G39" s="146">
        <v>4.9702322437667119</v>
      </c>
      <c r="H39" s="679">
        <v>1156.355</v>
      </c>
      <c r="I39" s="148">
        <v>1148.337</v>
      </c>
      <c r="J39" s="146">
        <v>0.6982270883895606</v>
      </c>
      <c r="K39" s="147">
        <v>1350.241</v>
      </c>
      <c r="L39" s="148">
        <v>1347.6320000000001</v>
      </c>
      <c r="M39" s="146">
        <v>0.19359884597575031</v>
      </c>
      <c r="N39" s="679">
        <v>1233.29</v>
      </c>
      <c r="O39" s="148">
        <v>1375.511</v>
      </c>
      <c r="P39" s="146">
        <v>-10.339502919278727</v>
      </c>
    </row>
    <row r="40" spans="1:16" ht="15.5" x14ac:dyDescent="0.35">
      <c r="A40" s="680" t="s">
        <v>248</v>
      </c>
      <c r="B40" s="681">
        <v>2000</v>
      </c>
      <c r="C40" s="676">
        <v>1166.4649999999999</v>
      </c>
      <c r="D40" s="677">
        <v>1174.2739999999999</v>
      </c>
      <c r="E40" s="153">
        <v>-0.66500663388612624</v>
      </c>
      <c r="F40" s="152">
        <v>0.20696399736177756</v>
      </c>
      <c r="G40" s="146">
        <v>9.7277880411327497E-2</v>
      </c>
      <c r="H40" s="682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2" t="s">
        <v>20</v>
      </c>
      <c r="O40" s="151" t="s">
        <v>20</v>
      </c>
      <c r="P40" s="149" t="s">
        <v>164</v>
      </c>
    </row>
    <row r="41" spans="1:16" ht="16" thickBot="1" x14ac:dyDescent="0.4">
      <c r="A41" s="700"/>
      <c r="B41" s="701" t="s">
        <v>22</v>
      </c>
      <c r="C41" s="702" t="s">
        <v>242</v>
      </c>
      <c r="D41" s="703" t="s">
        <v>242</v>
      </c>
      <c r="E41" s="704" t="s">
        <v>242</v>
      </c>
      <c r="F41" s="705">
        <v>4.3402061409066333</v>
      </c>
      <c r="G41" s="706">
        <v>5.1937509003715663</v>
      </c>
      <c r="H41" s="707" t="s">
        <v>242</v>
      </c>
      <c r="I41" s="707" t="s">
        <v>242</v>
      </c>
      <c r="J41" s="706" t="s">
        <v>242</v>
      </c>
      <c r="K41" s="154" t="s">
        <v>242</v>
      </c>
      <c r="L41" s="707" t="s">
        <v>242</v>
      </c>
      <c r="M41" s="706" t="s">
        <v>242</v>
      </c>
      <c r="N41" s="707" t="s">
        <v>242</v>
      </c>
      <c r="O41" s="707" t="s">
        <v>242</v>
      </c>
      <c r="P41" s="706" t="s">
        <v>242</v>
      </c>
    </row>
    <row r="42" spans="1:16" s="621" customFormat="1" ht="16" thickBot="1" x14ac:dyDescent="0.4">
      <c r="A42" s="708" t="s">
        <v>292</v>
      </c>
      <c r="B42" s="709"/>
      <c r="C42" s="710"/>
      <c r="D42" s="711"/>
      <c r="E42" s="317" t="s">
        <v>22</v>
      </c>
      <c r="F42" s="318">
        <v>100</v>
      </c>
      <c r="G42" s="319">
        <v>100</v>
      </c>
      <c r="H42" s="712"/>
      <c r="I42" s="712"/>
      <c r="J42" s="712"/>
      <c r="K42" s="712"/>
      <c r="L42" s="713"/>
      <c r="M42" s="713"/>
      <c r="N42" s="713"/>
      <c r="O42" s="713"/>
      <c r="P42" s="713"/>
    </row>
    <row r="43" spans="1:16" ht="15.5" x14ac:dyDescent="0.35">
      <c r="A43" s="714"/>
      <c r="B43" s="622"/>
    </row>
    <row r="44" spans="1:16" x14ac:dyDescent="0.3">
      <c r="A44" s="622"/>
      <c r="B44" s="622"/>
    </row>
    <row r="45" spans="1:16" x14ac:dyDescent="0.3">
      <c r="A45" s="622"/>
      <c r="B45" s="622"/>
    </row>
    <row r="46" spans="1:16" x14ac:dyDescent="0.3">
      <c r="A46" s="622"/>
      <c r="B46" s="622"/>
    </row>
    <row r="47" spans="1:16" x14ac:dyDescent="0.3">
      <c r="A47" s="622"/>
      <c r="B47" s="622"/>
    </row>
    <row r="48" spans="1:16" x14ac:dyDescent="0.3">
      <c r="A48" s="622"/>
      <c r="B48" s="622"/>
    </row>
    <row r="49" spans="1:2" x14ac:dyDescent="0.3">
      <c r="A49" s="622"/>
      <c r="B49" s="622"/>
    </row>
    <row r="50" spans="1:2" x14ac:dyDescent="0.3">
      <c r="A50" s="622"/>
      <c r="B50" s="622"/>
    </row>
    <row r="51" spans="1:2" x14ac:dyDescent="0.3">
      <c r="A51" s="622"/>
      <c r="B51" s="622"/>
    </row>
    <row r="52" spans="1:2" x14ac:dyDescent="0.3">
      <c r="A52" s="622"/>
      <c r="B52" s="622"/>
    </row>
    <row r="53" spans="1:2" x14ac:dyDescent="0.3">
      <c r="A53" s="622"/>
      <c r="B53" s="622"/>
    </row>
    <row r="54" spans="1:2" x14ac:dyDescent="0.3">
      <c r="A54" s="622"/>
      <c r="B54" s="622"/>
    </row>
    <row r="55" spans="1:2" x14ac:dyDescent="0.3">
      <c r="A55" s="622"/>
      <c r="B55" s="622"/>
    </row>
    <row r="56" spans="1:2" x14ac:dyDescent="0.3">
      <c r="A56" s="622"/>
      <c r="B56" s="622"/>
    </row>
    <row r="57" spans="1:2" x14ac:dyDescent="0.3">
      <c r="A57" s="622"/>
      <c r="B57" s="622"/>
    </row>
    <row r="58" spans="1:2" x14ac:dyDescent="0.3">
      <c r="A58" s="622"/>
      <c r="B58" s="622"/>
    </row>
    <row r="59" spans="1:2" x14ac:dyDescent="0.3">
      <c r="A59" s="622"/>
      <c r="B59" s="622"/>
    </row>
    <row r="60" spans="1:2" x14ac:dyDescent="0.3">
      <c r="A60" s="622"/>
      <c r="B60" s="622"/>
    </row>
    <row r="61" spans="1:2" x14ac:dyDescent="0.3">
      <c r="A61" s="622"/>
      <c r="B61" s="622"/>
    </row>
    <row r="62" spans="1:2" x14ac:dyDescent="0.3">
      <c r="A62" s="622"/>
      <c r="B62" s="622"/>
    </row>
    <row r="63" spans="1:2" x14ac:dyDescent="0.3">
      <c r="A63" s="622"/>
      <c r="B63" s="622"/>
    </row>
    <row r="64" spans="1:2" x14ac:dyDescent="0.3">
      <c r="A64" s="622"/>
      <c r="B64" s="622"/>
    </row>
    <row r="65" spans="1:2" x14ac:dyDescent="0.3">
      <c r="A65" s="622"/>
      <c r="B65" s="622"/>
    </row>
    <row r="66" spans="1:2" x14ac:dyDescent="0.3">
      <c r="A66" s="622"/>
      <c r="B66" s="622"/>
    </row>
    <row r="67" spans="1:2" x14ac:dyDescent="0.3">
      <c r="A67" s="622"/>
      <c r="B67" s="622"/>
    </row>
    <row r="68" spans="1:2" x14ac:dyDescent="0.3">
      <c r="A68" s="622"/>
      <c r="B68" s="622"/>
    </row>
    <row r="69" spans="1:2" x14ac:dyDescent="0.3">
      <c r="A69" s="622"/>
      <c r="B69" s="622"/>
    </row>
    <row r="70" spans="1:2" x14ac:dyDescent="0.3">
      <c r="A70" s="622"/>
      <c r="B70" s="622"/>
    </row>
    <row r="71" spans="1:2" x14ac:dyDescent="0.3">
      <c r="A71" s="622"/>
      <c r="B71" s="622"/>
    </row>
    <row r="72" spans="1:2" x14ac:dyDescent="0.3">
      <c r="A72" s="622"/>
      <c r="B72" s="622"/>
    </row>
    <row r="73" spans="1:2" x14ac:dyDescent="0.3">
      <c r="A73" s="622"/>
      <c r="B73" s="622"/>
    </row>
    <row r="74" spans="1:2" x14ac:dyDescent="0.3">
      <c r="A74" s="622"/>
      <c r="B74" s="622"/>
    </row>
    <row r="75" spans="1:2" x14ac:dyDescent="0.3">
      <c r="A75" s="622"/>
      <c r="B75" s="622"/>
    </row>
    <row r="76" spans="1:2" x14ac:dyDescent="0.3">
      <c r="A76" s="622"/>
      <c r="B76" s="622"/>
    </row>
    <row r="77" spans="1:2" x14ac:dyDescent="0.3">
      <c r="A77" s="622"/>
      <c r="B77" s="622"/>
    </row>
    <row r="78" spans="1:2" x14ac:dyDescent="0.3">
      <c r="A78" s="622"/>
      <c r="B78" s="622"/>
    </row>
    <row r="79" spans="1:2" x14ac:dyDescent="0.3">
      <c r="A79" s="622"/>
      <c r="B79" s="622"/>
    </row>
    <row r="80" spans="1:2" x14ac:dyDescent="0.3">
      <c r="A80" s="622"/>
      <c r="B80" s="622"/>
    </row>
    <row r="81" spans="1:2" x14ac:dyDescent="0.3">
      <c r="A81" s="622"/>
      <c r="B81" s="622"/>
    </row>
    <row r="82" spans="1:2" x14ac:dyDescent="0.3">
      <c r="A82" s="622"/>
      <c r="B82" s="622"/>
    </row>
    <row r="83" spans="1:2" x14ac:dyDescent="0.3">
      <c r="A83" s="622"/>
      <c r="B83" s="622"/>
    </row>
    <row r="84" spans="1:2" x14ac:dyDescent="0.3">
      <c r="A84" s="622"/>
      <c r="B84" s="622"/>
    </row>
    <row r="85" spans="1:2" x14ac:dyDescent="0.3">
      <c r="A85" s="622"/>
      <c r="B85" s="622"/>
    </row>
    <row r="86" spans="1:2" x14ac:dyDescent="0.3">
      <c r="A86" s="622"/>
      <c r="B86" s="622"/>
    </row>
    <row r="87" spans="1:2" x14ac:dyDescent="0.3">
      <c r="A87" s="622"/>
      <c r="B87" s="622"/>
    </row>
    <row r="88" spans="1:2" x14ac:dyDescent="0.3">
      <c r="A88" s="622"/>
      <c r="B88" s="622"/>
    </row>
    <row r="89" spans="1:2" x14ac:dyDescent="0.3">
      <c r="A89" s="622"/>
      <c r="B89" s="622"/>
    </row>
    <row r="90" spans="1:2" x14ac:dyDescent="0.3">
      <c r="A90" s="622"/>
      <c r="B90" s="622"/>
    </row>
    <row r="91" spans="1:2" x14ac:dyDescent="0.3">
      <c r="A91" s="622"/>
      <c r="B91" s="622"/>
    </row>
    <row r="92" spans="1:2" x14ac:dyDescent="0.3">
      <c r="A92" s="622"/>
      <c r="B92" s="622"/>
    </row>
    <row r="93" spans="1:2" x14ac:dyDescent="0.3">
      <c r="A93" s="622"/>
      <c r="B93" s="622"/>
    </row>
    <row r="94" spans="1:2" x14ac:dyDescent="0.3">
      <c r="A94" s="622"/>
      <c r="B94" s="622"/>
    </row>
    <row r="95" spans="1:2" x14ac:dyDescent="0.3">
      <c r="A95" s="622"/>
      <c r="B95" s="622"/>
    </row>
    <row r="96" spans="1:2" x14ac:dyDescent="0.3">
      <c r="A96" s="622"/>
      <c r="B96" s="622"/>
    </row>
    <row r="97" spans="1:2" x14ac:dyDescent="0.3">
      <c r="A97" s="622"/>
      <c r="B97" s="622"/>
    </row>
    <row r="98" spans="1:2" x14ac:dyDescent="0.3">
      <c r="A98" s="622"/>
      <c r="B98" s="622"/>
    </row>
    <row r="99" spans="1:2" x14ac:dyDescent="0.3">
      <c r="A99" s="622"/>
      <c r="B99" s="622"/>
    </row>
    <row r="100" spans="1:2" x14ac:dyDescent="0.3">
      <c r="A100" s="622"/>
      <c r="B100" s="622"/>
    </row>
    <row r="101" spans="1:2" x14ac:dyDescent="0.3">
      <c r="A101" s="622"/>
      <c r="B101" s="622"/>
    </row>
    <row r="102" spans="1:2" x14ac:dyDescent="0.3">
      <c r="A102" s="622"/>
      <c r="B102" s="622"/>
    </row>
    <row r="103" spans="1:2" x14ac:dyDescent="0.3">
      <c r="A103" s="622"/>
      <c r="B103" s="622"/>
    </row>
    <row r="104" spans="1:2" x14ac:dyDescent="0.3">
      <c r="A104" s="622"/>
      <c r="B104" s="622"/>
    </row>
    <row r="105" spans="1:2" x14ac:dyDescent="0.3">
      <c r="A105" s="622"/>
      <c r="B105" s="622"/>
    </row>
    <row r="106" spans="1:2" x14ac:dyDescent="0.3">
      <c r="A106" s="622"/>
      <c r="B106" s="622"/>
    </row>
    <row r="107" spans="1:2" x14ac:dyDescent="0.3">
      <c r="A107" s="622"/>
      <c r="B107" s="622"/>
    </row>
    <row r="108" spans="1:2" x14ac:dyDescent="0.3">
      <c r="A108" s="622"/>
      <c r="B108" s="622"/>
    </row>
    <row r="109" spans="1:2" x14ac:dyDescent="0.3">
      <c r="A109" s="622"/>
      <c r="B109" s="622"/>
    </row>
    <row r="110" spans="1:2" x14ac:dyDescent="0.3">
      <c r="A110" s="622"/>
      <c r="B110" s="622"/>
    </row>
    <row r="111" spans="1:2" x14ac:dyDescent="0.3">
      <c r="A111" s="622"/>
      <c r="B111" s="622"/>
    </row>
    <row r="112" spans="1:2" x14ac:dyDescent="0.3">
      <c r="A112" s="622"/>
      <c r="B112" s="622"/>
    </row>
    <row r="113" spans="1:2" x14ac:dyDescent="0.3">
      <c r="A113" s="622"/>
      <c r="B113" s="622"/>
    </row>
    <row r="114" spans="1:2" x14ac:dyDescent="0.3">
      <c r="A114" s="622"/>
      <c r="B114" s="622"/>
    </row>
    <row r="115" spans="1:2" x14ac:dyDescent="0.3">
      <c r="A115" s="622"/>
      <c r="B115" s="622"/>
    </row>
    <row r="116" spans="1:2" x14ac:dyDescent="0.3">
      <c r="A116" s="622"/>
      <c r="B116" s="622"/>
    </row>
    <row r="117" spans="1:2" x14ac:dyDescent="0.3">
      <c r="A117" s="622"/>
      <c r="B117" s="622"/>
    </row>
    <row r="118" spans="1:2" x14ac:dyDescent="0.3">
      <c r="A118" s="622"/>
      <c r="B118" s="622"/>
    </row>
    <row r="119" spans="1:2" x14ac:dyDescent="0.3">
      <c r="A119" s="622"/>
      <c r="B119" s="622"/>
    </row>
    <row r="120" spans="1:2" x14ac:dyDescent="0.3">
      <c r="A120" s="622"/>
      <c r="B120" s="622"/>
    </row>
    <row r="121" spans="1:2" x14ac:dyDescent="0.3">
      <c r="A121" s="622"/>
      <c r="B121" s="622"/>
    </row>
    <row r="122" spans="1:2" x14ac:dyDescent="0.3">
      <c r="A122" s="622"/>
      <c r="B122" s="622"/>
    </row>
    <row r="123" spans="1:2" x14ac:dyDescent="0.3">
      <c r="A123" s="622"/>
      <c r="B123" s="622"/>
    </row>
    <row r="124" spans="1:2" x14ac:dyDescent="0.3">
      <c r="A124" s="622"/>
      <c r="B124" s="622"/>
    </row>
    <row r="125" spans="1:2" x14ac:dyDescent="0.3">
      <c r="A125" s="622"/>
      <c r="B125" s="622"/>
    </row>
    <row r="126" spans="1:2" x14ac:dyDescent="0.3">
      <c r="A126" s="622"/>
      <c r="B126" s="622"/>
    </row>
    <row r="127" spans="1:2" x14ac:dyDescent="0.3">
      <c r="A127" s="622"/>
      <c r="B127" s="622"/>
    </row>
    <row r="128" spans="1:2" x14ac:dyDescent="0.3">
      <c r="A128" s="622"/>
      <c r="B128" s="622"/>
    </row>
    <row r="129" spans="1:2" x14ac:dyDescent="0.3">
      <c r="A129" s="622"/>
      <c r="B129" s="622"/>
    </row>
    <row r="130" spans="1:2" x14ac:dyDescent="0.3">
      <c r="A130" s="622"/>
      <c r="B130" s="622"/>
    </row>
    <row r="131" spans="1:2" x14ac:dyDescent="0.3">
      <c r="A131" s="622"/>
      <c r="B131" s="622"/>
    </row>
    <row r="132" spans="1:2" x14ac:dyDescent="0.3">
      <c r="A132" s="622"/>
      <c r="B132" s="622"/>
    </row>
    <row r="133" spans="1:2" x14ac:dyDescent="0.3">
      <c r="A133" s="622"/>
      <c r="B133" s="622"/>
    </row>
    <row r="134" spans="1:2" x14ac:dyDescent="0.3">
      <c r="A134" s="622"/>
      <c r="B134" s="622"/>
    </row>
    <row r="135" spans="1:2" x14ac:dyDescent="0.3">
      <c r="A135" s="622"/>
      <c r="B135" s="622"/>
    </row>
    <row r="136" spans="1:2" x14ac:dyDescent="0.3">
      <c r="A136" s="622"/>
      <c r="B136" s="622"/>
    </row>
    <row r="137" spans="1:2" x14ac:dyDescent="0.3">
      <c r="A137" s="622"/>
      <c r="B137" s="622"/>
    </row>
    <row r="138" spans="1:2" x14ac:dyDescent="0.3">
      <c r="A138" s="622"/>
      <c r="B138" s="622"/>
    </row>
    <row r="139" spans="1:2" x14ac:dyDescent="0.3">
      <c r="A139" s="622"/>
      <c r="B139" s="622"/>
    </row>
    <row r="140" spans="1:2" x14ac:dyDescent="0.3">
      <c r="A140" s="622"/>
      <c r="B140" s="622"/>
    </row>
    <row r="141" spans="1:2" x14ac:dyDescent="0.3">
      <c r="A141" s="622"/>
      <c r="B141" s="622"/>
    </row>
    <row r="142" spans="1:2" x14ac:dyDescent="0.3">
      <c r="A142" s="622"/>
      <c r="B142" s="622"/>
    </row>
    <row r="143" spans="1:2" x14ac:dyDescent="0.3">
      <c r="A143" s="622"/>
      <c r="B143" s="622"/>
    </row>
    <row r="144" spans="1:2" x14ac:dyDescent="0.3">
      <c r="A144" s="622"/>
      <c r="B144" s="622"/>
    </row>
    <row r="145" spans="1:2" x14ac:dyDescent="0.3">
      <c r="A145" s="622"/>
      <c r="B145" s="622"/>
    </row>
    <row r="146" spans="1:2" x14ac:dyDescent="0.3">
      <c r="A146" s="622"/>
      <c r="B146" s="622"/>
    </row>
    <row r="147" spans="1:2" x14ac:dyDescent="0.3">
      <c r="A147" s="622"/>
      <c r="B147" s="622"/>
    </row>
    <row r="148" spans="1:2" x14ac:dyDescent="0.3">
      <c r="A148" s="622"/>
      <c r="B148" s="622"/>
    </row>
    <row r="149" spans="1:2" x14ac:dyDescent="0.3">
      <c r="A149" s="622"/>
      <c r="B149" s="622"/>
    </row>
    <row r="150" spans="1:2" x14ac:dyDescent="0.3">
      <c r="A150" s="622"/>
      <c r="B150" s="622"/>
    </row>
    <row r="151" spans="1:2" x14ac:dyDescent="0.3">
      <c r="A151" s="622"/>
      <c r="B151" s="622"/>
    </row>
    <row r="152" spans="1:2" x14ac:dyDescent="0.3">
      <c r="A152" s="622"/>
      <c r="B152" s="622"/>
    </row>
    <row r="153" spans="1:2" x14ac:dyDescent="0.3">
      <c r="A153" s="622"/>
      <c r="B153" s="622"/>
    </row>
    <row r="154" spans="1:2" x14ac:dyDescent="0.3">
      <c r="A154" s="622"/>
      <c r="B154" s="622"/>
    </row>
    <row r="155" spans="1:2" x14ac:dyDescent="0.3">
      <c r="A155" s="622"/>
      <c r="B155" s="622"/>
    </row>
    <row r="156" spans="1:2" x14ac:dyDescent="0.3">
      <c r="A156" s="622"/>
      <c r="B156" s="622"/>
    </row>
    <row r="157" spans="1:2" x14ac:dyDescent="0.3">
      <c r="A157" s="622"/>
      <c r="B157" s="622"/>
    </row>
    <row r="158" spans="1:2" x14ac:dyDescent="0.3">
      <c r="A158" s="622"/>
      <c r="B158" s="622"/>
    </row>
    <row r="159" spans="1:2" x14ac:dyDescent="0.3">
      <c r="A159" s="622"/>
      <c r="B159" s="622"/>
    </row>
    <row r="160" spans="1:2" x14ac:dyDescent="0.3">
      <c r="A160" s="622"/>
      <c r="B160" s="622"/>
    </row>
    <row r="161" spans="1:2" x14ac:dyDescent="0.3">
      <c r="A161" s="622"/>
      <c r="B161" s="622"/>
    </row>
    <row r="162" spans="1:2" x14ac:dyDescent="0.3">
      <c r="A162" s="622"/>
      <c r="B162" s="622"/>
    </row>
    <row r="163" spans="1:2" x14ac:dyDescent="0.3">
      <c r="A163" s="622"/>
      <c r="B163" s="622"/>
    </row>
    <row r="164" spans="1:2" x14ac:dyDescent="0.3">
      <c r="A164" s="622"/>
      <c r="B164" s="622"/>
    </row>
    <row r="165" spans="1:2" x14ac:dyDescent="0.3">
      <c r="A165" s="622"/>
      <c r="B165" s="622"/>
    </row>
    <row r="166" spans="1:2" x14ac:dyDescent="0.3">
      <c r="A166" s="622"/>
      <c r="B166" s="622"/>
    </row>
    <row r="167" spans="1:2" x14ac:dyDescent="0.3">
      <c r="A167" s="622"/>
      <c r="B167" s="622"/>
    </row>
    <row r="168" spans="1:2" x14ac:dyDescent="0.3">
      <c r="A168" s="622"/>
      <c r="B168" s="622"/>
    </row>
    <row r="169" spans="1:2" x14ac:dyDescent="0.3">
      <c r="A169" s="622"/>
      <c r="B169" s="622"/>
    </row>
    <row r="170" spans="1:2" x14ac:dyDescent="0.3">
      <c r="A170" s="622"/>
      <c r="B170" s="622"/>
    </row>
    <row r="171" spans="1:2" x14ac:dyDescent="0.3">
      <c r="A171" s="622"/>
      <c r="B171" s="622"/>
    </row>
    <row r="172" spans="1:2" x14ac:dyDescent="0.3">
      <c r="A172" s="622"/>
      <c r="B172" s="622"/>
    </row>
    <row r="173" spans="1:2" x14ac:dyDescent="0.3">
      <c r="A173" s="622"/>
      <c r="B173" s="622"/>
    </row>
    <row r="174" spans="1:2" x14ac:dyDescent="0.3">
      <c r="A174" s="622"/>
      <c r="B174" s="622"/>
    </row>
    <row r="175" spans="1:2" x14ac:dyDescent="0.3">
      <c r="A175" s="622"/>
      <c r="B175" s="622"/>
    </row>
    <row r="176" spans="1:2" x14ac:dyDescent="0.3">
      <c r="A176" s="622"/>
      <c r="B176" s="622"/>
    </row>
    <row r="177" spans="1:2" x14ac:dyDescent="0.3">
      <c r="A177" s="622"/>
      <c r="B177" s="622"/>
    </row>
    <row r="178" spans="1:2" x14ac:dyDescent="0.3">
      <c r="A178" s="622"/>
      <c r="B178" s="622"/>
    </row>
    <row r="179" spans="1:2" x14ac:dyDescent="0.3">
      <c r="A179" s="622"/>
      <c r="B179" s="622"/>
    </row>
    <row r="180" spans="1:2" x14ac:dyDescent="0.3">
      <c r="A180" s="622"/>
      <c r="B180" s="622"/>
    </row>
    <row r="181" spans="1:2" x14ac:dyDescent="0.3">
      <c r="A181" s="622"/>
      <c r="B181" s="622"/>
    </row>
    <row r="182" spans="1:2" x14ac:dyDescent="0.3">
      <c r="A182" s="622"/>
      <c r="B182" s="622"/>
    </row>
    <row r="183" spans="1:2" x14ac:dyDescent="0.3">
      <c r="A183" s="622"/>
      <c r="B183" s="622"/>
    </row>
    <row r="184" spans="1:2" x14ac:dyDescent="0.3">
      <c r="A184" s="622"/>
      <c r="B184" s="622"/>
    </row>
    <row r="185" spans="1:2" x14ac:dyDescent="0.3">
      <c r="A185" s="622"/>
      <c r="B185" s="622"/>
    </row>
    <row r="186" spans="1:2" x14ac:dyDescent="0.3">
      <c r="A186" s="622"/>
      <c r="B186" s="622"/>
    </row>
    <row r="187" spans="1:2" x14ac:dyDescent="0.3">
      <c r="A187" s="622"/>
      <c r="B187" s="622"/>
    </row>
    <row r="188" spans="1:2" x14ac:dyDescent="0.3">
      <c r="A188" s="622"/>
      <c r="B188" s="622"/>
    </row>
    <row r="189" spans="1:2" x14ac:dyDescent="0.3">
      <c r="A189" s="622"/>
      <c r="B189" s="622"/>
    </row>
    <row r="190" spans="1:2" x14ac:dyDescent="0.3">
      <c r="A190" s="622"/>
      <c r="B190" s="622"/>
    </row>
    <row r="191" spans="1:2" x14ac:dyDescent="0.3">
      <c r="A191" s="622"/>
      <c r="B191" s="622"/>
    </row>
    <row r="192" spans="1:2" x14ac:dyDescent="0.3">
      <c r="A192" s="622"/>
      <c r="B192" s="622"/>
    </row>
    <row r="193" spans="1:2" x14ac:dyDescent="0.3">
      <c r="A193" s="622"/>
      <c r="B193" s="622"/>
    </row>
    <row r="194" spans="1:2" x14ac:dyDescent="0.3">
      <c r="A194" s="622"/>
      <c r="B194" s="622"/>
    </row>
    <row r="195" spans="1:2" x14ac:dyDescent="0.3">
      <c r="A195" s="622"/>
      <c r="B195" s="622"/>
    </row>
    <row r="196" spans="1:2" x14ac:dyDescent="0.3">
      <c r="A196" s="622"/>
      <c r="B196" s="622"/>
    </row>
    <row r="197" spans="1:2" x14ac:dyDescent="0.3">
      <c r="A197" s="622"/>
      <c r="B197" s="622"/>
    </row>
    <row r="198" spans="1:2" x14ac:dyDescent="0.3">
      <c r="A198" s="622"/>
      <c r="B198" s="622"/>
    </row>
    <row r="199" spans="1:2" x14ac:dyDescent="0.3">
      <c r="A199" s="622"/>
      <c r="B199" s="622"/>
    </row>
    <row r="200" spans="1:2" x14ac:dyDescent="0.3">
      <c r="A200" s="622"/>
      <c r="B200" s="622"/>
    </row>
    <row r="201" spans="1:2" x14ac:dyDescent="0.3">
      <c r="A201" s="622"/>
      <c r="B201" s="622"/>
    </row>
    <row r="202" spans="1:2" x14ac:dyDescent="0.3">
      <c r="A202" s="622"/>
      <c r="B202" s="622"/>
    </row>
    <row r="203" spans="1:2" x14ac:dyDescent="0.3">
      <c r="A203" s="622"/>
      <c r="B203" s="622"/>
    </row>
    <row r="204" spans="1:2" x14ac:dyDescent="0.3">
      <c r="A204" s="622"/>
      <c r="B204" s="622"/>
    </row>
    <row r="205" spans="1:2" x14ac:dyDescent="0.3">
      <c r="A205" s="622"/>
      <c r="B205" s="622"/>
    </row>
    <row r="206" spans="1:2" x14ac:dyDescent="0.3">
      <c r="A206" s="622"/>
      <c r="B206" s="622"/>
    </row>
    <row r="207" spans="1:2" x14ac:dyDescent="0.3">
      <c r="A207" s="622"/>
      <c r="B207" s="622"/>
    </row>
    <row r="208" spans="1:2" x14ac:dyDescent="0.3">
      <c r="A208" s="622"/>
      <c r="B208" s="622"/>
    </row>
    <row r="209" spans="1:2" x14ac:dyDescent="0.3">
      <c r="A209" s="622"/>
      <c r="B209" s="622"/>
    </row>
    <row r="210" spans="1:2" x14ac:dyDescent="0.3">
      <c r="A210" s="622"/>
      <c r="B210" s="622"/>
    </row>
    <row r="211" spans="1:2" x14ac:dyDescent="0.3">
      <c r="A211" s="622"/>
      <c r="B211" s="622"/>
    </row>
    <row r="212" spans="1:2" x14ac:dyDescent="0.3">
      <c r="A212" s="622"/>
      <c r="B212" s="622"/>
    </row>
    <row r="213" spans="1:2" x14ac:dyDescent="0.3">
      <c r="A213" s="622"/>
      <c r="B213" s="622"/>
    </row>
    <row r="214" spans="1:2" x14ac:dyDescent="0.3">
      <c r="A214" s="622"/>
      <c r="B214" s="622"/>
    </row>
    <row r="215" spans="1:2" x14ac:dyDescent="0.3">
      <c r="A215" s="622"/>
      <c r="B215" s="622"/>
    </row>
    <row r="216" spans="1:2" x14ac:dyDescent="0.3">
      <c r="A216" s="622"/>
      <c r="B216" s="622"/>
    </row>
    <row r="217" spans="1:2" x14ac:dyDescent="0.3">
      <c r="A217" s="622"/>
      <c r="B217" s="622"/>
    </row>
    <row r="218" spans="1:2" x14ac:dyDescent="0.3">
      <c r="A218" s="622"/>
      <c r="B218" s="622"/>
    </row>
    <row r="219" spans="1:2" x14ac:dyDescent="0.3">
      <c r="A219" s="622"/>
      <c r="B219" s="622"/>
    </row>
    <row r="220" spans="1:2" x14ac:dyDescent="0.3">
      <c r="A220" s="622"/>
      <c r="B220" s="622"/>
    </row>
    <row r="221" spans="1:2" x14ac:dyDescent="0.3">
      <c r="A221" s="622"/>
      <c r="B221" s="622"/>
    </row>
    <row r="222" spans="1:2" x14ac:dyDescent="0.3">
      <c r="A222" s="622"/>
      <c r="B222" s="622"/>
    </row>
    <row r="223" spans="1:2" x14ac:dyDescent="0.3">
      <c r="A223" s="622"/>
      <c r="B223" s="622"/>
    </row>
    <row r="224" spans="1:2" x14ac:dyDescent="0.3">
      <c r="A224" s="622"/>
      <c r="B224" s="622"/>
    </row>
    <row r="225" spans="1:2" x14ac:dyDescent="0.3">
      <c r="A225" s="622"/>
      <c r="B225" s="622"/>
    </row>
    <row r="226" spans="1:2" x14ac:dyDescent="0.3">
      <c r="A226" s="622"/>
      <c r="B226" s="622"/>
    </row>
    <row r="227" spans="1:2" x14ac:dyDescent="0.3">
      <c r="A227" s="622"/>
      <c r="B227" s="622"/>
    </row>
    <row r="228" spans="1:2" x14ac:dyDescent="0.3">
      <c r="A228" s="622"/>
      <c r="B228" s="622"/>
    </row>
    <row r="229" spans="1:2" x14ac:dyDescent="0.3">
      <c r="A229" s="622"/>
      <c r="B229" s="622"/>
    </row>
    <row r="230" spans="1:2" x14ac:dyDescent="0.3">
      <c r="A230" s="622"/>
      <c r="B230" s="622"/>
    </row>
    <row r="231" spans="1:2" x14ac:dyDescent="0.3">
      <c r="A231" s="622"/>
      <c r="B231" s="622"/>
    </row>
    <row r="232" spans="1:2" x14ac:dyDescent="0.3">
      <c r="A232" s="622"/>
      <c r="B232" s="622"/>
    </row>
    <row r="233" spans="1:2" x14ac:dyDescent="0.3">
      <c r="A233" s="622"/>
      <c r="B233" s="622"/>
    </row>
    <row r="234" spans="1:2" x14ac:dyDescent="0.3">
      <c r="A234" s="622"/>
      <c r="B234" s="622"/>
    </row>
    <row r="235" spans="1:2" x14ac:dyDescent="0.3">
      <c r="A235" s="622"/>
      <c r="B235" s="622"/>
    </row>
    <row r="236" spans="1:2" x14ac:dyDescent="0.3">
      <c r="A236" s="622"/>
      <c r="B236" s="622"/>
    </row>
    <row r="237" spans="1:2" x14ac:dyDescent="0.3">
      <c r="A237" s="622"/>
      <c r="B237" s="622"/>
    </row>
    <row r="238" spans="1:2" x14ac:dyDescent="0.3">
      <c r="A238" s="622"/>
      <c r="B238" s="622"/>
    </row>
    <row r="239" spans="1:2" x14ac:dyDescent="0.3">
      <c r="A239" s="622"/>
      <c r="B239" s="622"/>
    </row>
    <row r="240" spans="1:2" x14ac:dyDescent="0.3">
      <c r="A240" s="622"/>
      <c r="B240" s="622"/>
    </row>
    <row r="241" spans="1:2" x14ac:dyDescent="0.3">
      <c r="A241" s="622"/>
      <c r="B241" s="622"/>
    </row>
    <row r="242" spans="1:2" x14ac:dyDescent="0.3">
      <c r="A242" s="622"/>
      <c r="B242" s="622"/>
    </row>
    <row r="243" spans="1:2" x14ac:dyDescent="0.3">
      <c r="A243" s="622"/>
      <c r="B243" s="622"/>
    </row>
    <row r="244" spans="1:2" x14ac:dyDescent="0.3">
      <c r="A244" s="622"/>
      <c r="B244" s="622"/>
    </row>
    <row r="245" spans="1:2" x14ac:dyDescent="0.3">
      <c r="A245" s="622"/>
      <c r="B245" s="622"/>
    </row>
    <row r="246" spans="1:2" x14ac:dyDescent="0.3">
      <c r="A246" s="622"/>
      <c r="B246" s="622"/>
    </row>
    <row r="247" spans="1:2" x14ac:dyDescent="0.3">
      <c r="A247" s="622"/>
      <c r="B247" s="622"/>
    </row>
    <row r="248" spans="1:2" x14ac:dyDescent="0.3">
      <c r="A248" s="622"/>
      <c r="B248" s="622"/>
    </row>
    <row r="249" spans="1:2" x14ac:dyDescent="0.3">
      <c r="A249" s="622"/>
      <c r="B249" s="622"/>
    </row>
    <row r="250" spans="1:2" x14ac:dyDescent="0.3">
      <c r="A250" s="622"/>
      <c r="B250" s="622"/>
    </row>
    <row r="251" spans="1:2" x14ac:dyDescent="0.3">
      <c r="A251" s="622"/>
      <c r="B251" s="622"/>
    </row>
    <row r="252" spans="1:2" x14ac:dyDescent="0.3">
      <c r="A252" s="622"/>
      <c r="B252" s="622"/>
    </row>
    <row r="253" spans="1:2" x14ac:dyDescent="0.3">
      <c r="A253" s="622"/>
      <c r="B253" s="622"/>
    </row>
    <row r="254" spans="1:2" x14ac:dyDescent="0.3">
      <c r="A254" s="622"/>
      <c r="B254" s="622"/>
    </row>
    <row r="255" spans="1:2" x14ac:dyDescent="0.3">
      <c r="A255" s="622"/>
      <c r="B255" s="622"/>
    </row>
    <row r="256" spans="1:2" x14ac:dyDescent="0.3">
      <c r="A256" s="622"/>
      <c r="B256" s="622"/>
    </row>
    <row r="257" spans="1:2" x14ac:dyDescent="0.3">
      <c r="A257" s="622"/>
      <c r="B257" s="622"/>
    </row>
    <row r="258" spans="1:2" x14ac:dyDescent="0.3">
      <c r="A258" s="622"/>
      <c r="B258" s="622"/>
    </row>
    <row r="259" spans="1:2" x14ac:dyDescent="0.3">
      <c r="A259" s="622"/>
      <c r="B259" s="622"/>
    </row>
    <row r="260" spans="1:2" x14ac:dyDescent="0.3">
      <c r="A260" s="622"/>
      <c r="B260" s="622"/>
    </row>
    <row r="261" spans="1:2" x14ac:dyDescent="0.3">
      <c r="A261" s="622"/>
      <c r="B261" s="622"/>
    </row>
    <row r="262" spans="1:2" x14ac:dyDescent="0.3">
      <c r="A262" s="622"/>
      <c r="B262" s="622"/>
    </row>
    <row r="263" spans="1:2" x14ac:dyDescent="0.3">
      <c r="A263" s="622"/>
      <c r="B263" s="622"/>
    </row>
    <row r="264" spans="1:2" x14ac:dyDescent="0.3">
      <c r="A264" s="622"/>
      <c r="B264" s="622"/>
    </row>
    <row r="265" spans="1:2" x14ac:dyDescent="0.3">
      <c r="A265" s="622"/>
      <c r="B265" s="622"/>
    </row>
    <row r="266" spans="1:2" x14ac:dyDescent="0.3">
      <c r="A266" s="622"/>
      <c r="B266" s="622"/>
    </row>
    <row r="267" spans="1:2" x14ac:dyDescent="0.3">
      <c r="A267" s="622"/>
      <c r="B267" s="622"/>
    </row>
    <row r="268" spans="1:2" x14ac:dyDescent="0.3">
      <c r="A268" s="622"/>
      <c r="B268" s="622"/>
    </row>
    <row r="269" spans="1:2" x14ac:dyDescent="0.3">
      <c r="A269" s="622"/>
      <c r="B269" s="622"/>
    </row>
    <row r="270" spans="1:2" x14ac:dyDescent="0.3">
      <c r="A270" s="622"/>
      <c r="B270" s="622"/>
    </row>
    <row r="271" spans="1:2" x14ac:dyDescent="0.3">
      <c r="A271" s="622"/>
      <c r="B271" s="622"/>
    </row>
    <row r="272" spans="1:2" x14ac:dyDescent="0.3">
      <c r="A272" s="622"/>
      <c r="B272" s="622"/>
    </row>
    <row r="273" spans="1:2" x14ac:dyDescent="0.3">
      <c r="A273" s="622"/>
      <c r="B273" s="622"/>
    </row>
    <row r="274" spans="1:2" x14ac:dyDescent="0.3">
      <c r="A274" s="622"/>
      <c r="B274" s="622"/>
    </row>
    <row r="275" spans="1:2" x14ac:dyDescent="0.3">
      <c r="A275" s="622"/>
      <c r="B275" s="622"/>
    </row>
    <row r="276" spans="1:2" x14ac:dyDescent="0.3">
      <c r="A276" s="622"/>
      <c r="B276" s="622"/>
    </row>
    <row r="277" spans="1:2" x14ac:dyDescent="0.3">
      <c r="A277" s="622"/>
      <c r="B277" s="622"/>
    </row>
    <row r="278" spans="1:2" x14ac:dyDescent="0.3">
      <c r="A278" s="622"/>
      <c r="B278" s="622"/>
    </row>
    <row r="279" spans="1:2" x14ac:dyDescent="0.3">
      <c r="A279" s="622"/>
      <c r="B279" s="622"/>
    </row>
    <row r="280" spans="1:2" x14ac:dyDescent="0.3">
      <c r="A280" s="622"/>
      <c r="B280" s="622"/>
    </row>
    <row r="281" spans="1:2" x14ac:dyDescent="0.3">
      <c r="A281" s="622"/>
      <c r="B281" s="622"/>
    </row>
    <row r="282" spans="1:2" x14ac:dyDescent="0.3">
      <c r="A282" s="622"/>
      <c r="B282" s="622"/>
    </row>
    <row r="283" spans="1:2" x14ac:dyDescent="0.3">
      <c r="A283" s="622"/>
      <c r="B283" s="622"/>
    </row>
    <row r="284" spans="1:2" x14ac:dyDescent="0.3">
      <c r="A284" s="622"/>
      <c r="B284" s="622"/>
    </row>
    <row r="285" spans="1:2" x14ac:dyDescent="0.3">
      <c r="A285" s="622"/>
      <c r="B285" s="622"/>
    </row>
    <row r="286" spans="1:2" x14ac:dyDescent="0.3">
      <c r="A286" s="622"/>
      <c r="B286" s="622"/>
    </row>
    <row r="287" spans="1:2" x14ac:dyDescent="0.3">
      <c r="A287" s="622"/>
      <c r="B287" s="622"/>
    </row>
    <row r="288" spans="1:2" x14ac:dyDescent="0.3">
      <c r="A288" s="622"/>
      <c r="B288" s="622"/>
    </row>
    <row r="289" spans="1:2" x14ac:dyDescent="0.3">
      <c r="A289" s="622"/>
      <c r="B289" s="622"/>
    </row>
    <row r="290" spans="1:2" x14ac:dyDescent="0.3">
      <c r="A290" s="622"/>
      <c r="B290" s="622"/>
    </row>
    <row r="291" spans="1:2" x14ac:dyDescent="0.3">
      <c r="A291" s="622"/>
      <c r="B291" s="622"/>
    </row>
    <row r="292" spans="1:2" x14ac:dyDescent="0.3">
      <c r="A292" s="622"/>
      <c r="B292" s="622"/>
    </row>
    <row r="293" spans="1:2" x14ac:dyDescent="0.3">
      <c r="A293" s="622"/>
      <c r="B293" s="622"/>
    </row>
    <row r="294" spans="1:2" x14ac:dyDescent="0.3">
      <c r="A294" s="622"/>
      <c r="B294" s="622"/>
    </row>
    <row r="295" spans="1:2" x14ac:dyDescent="0.3">
      <c r="A295" s="622"/>
      <c r="B295" s="622"/>
    </row>
    <row r="296" spans="1:2" x14ac:dyDescent="0.3">
      <c r="A296" s="622"/>
      <c r="B296" s="622"/>
    </row>
    <row r="297" spans="1:2" x14ac:dyDescent="0.3">
      <c r="A297" s="622"/>
      <c r="B297" s="622"/>
    </row>
    <row r="298" spans="1:2" x14ac:dyDescent="0.3">
      <c r="A298" s="622"/>
      <c r="B298" s="622"/>
    </row>
    <row r="299" spans="1:2" x14ac:dyDescent="0.3">
      <c r="A299" s="622"/>
      <c r="B299" s="622"/>
    </row>
    <row r="300" spans="1:2" x14ac:dyDescent="0.3">
      <c r="A300" s="622"/>
      <c r="B300" s="622"/>
    </row>
    <row r="301" spans="1:2" x14ac:dyDescent="0.3">
      <c r="A301" s="622"/>
      <c r="B301" s="622"/>
    </row>
    <row r="302" spans="1:2" x14ac:dyDescent="0.3">
      <c r="A302" s="622"/>
      <c r="B302" s="622"/>
    </row>
    <row r="303" spans="1:2" x14ac:dyDescent="0.3">
      <c r="A303" s="622"/>
      <c r="B303" s="622"/>
    </row>
    <row r="304" spans="1:2" x14ac:dyDescent="0.3">
      <c r="A304" s="622"/>
      <c r="B304" s="622"/>
    </row>
    <row r="305" spans="1:2" x14ac:dyDescent="0.3">
      <c r="A305" s="622"/>
      <c r="B305" s="622"/>
    </row>
    <row r="306" spans="1:2" x14ac:dyDescent="0.3">
      <c r="A306" s="622"/>
      <c r="B306" s="622"/>
    </row>
    <row r="307" spans="1:2" x14ac:dyDescent="0.3">
      <c r="A307" s="622"/>
      <c r="B307" s="622"/>
    </row>
    <row r="308" spans="1:2" x14ac:dyDescent="0.3">
      <c r="A308" s="622"/>
      <c r="B308" s="622"/>
    </row>
    <row r="309" spans="1:2" x14ac:dyDescent="0.3">
      <c r="A309" s="622"/>
      <c r="B309" s="622"/>
    </row>
    <row r="310" spans="1:2" x14ac:dyDescent="0.3">
      <c r="A310" s="622"/>
      <c r="B310" s="622"/>
    </row>
    <row r="311" spans="1:2" x14ac:dyDescent="0.3">
      <c r="A311" s="622"/>
      <c r="B311" s="622"/>
    </row>
    <row r="312" spans="1:2" x14ac:dyDescent="0.3">
      <c r="A312" s="622"/>
      <c r="B312" s="622"/>
    </row>
    <row r="313" spans="1:2" x14ac:dyDescent="0.3">
      <c r="A313" s="622"/>
      <c r="B313" s="622"/>
    </row>
    <row r="314" spans="1:2" x14ac:dyDescent="0.3">
      <c r="A314" s="622"/>
      <c r="B314" s="622"/>
    </row>
    <row r="315" spans="1:2" x14ac:dyDescent="0.3">
      <c r="A315" s="622"/>
      <c r="B315" s="622"/>
    </row>
    <row r="316" spans="1:2" x14ac:dyDescent="0.3">
      <c r="A316" s="622"/>
      <c r="B316" s="622"/>
    </row>
    <row r="317" spans="1:2" x14ac:dyDescent="0.3">
      <c r="A317" s="622"/>
      <c r="B317" s="622"/>
    </row>
    <row r="318" spans="1:2" x14ac:dyDescent="0.3">
      <c r="A318" s="622"/>
      <c r="B318" s="622"/>
    </row>
    <row r="319" spans="1:2" x14ac:dyDescent="0.3">
      <c r="A319" s="622"/>
      <c r="B319" s="622"/>
    </row>
    <row r="320" spans="1:2" x14ac:dyDescent="0.3">
      <c r="A320" s="622"/>
      <c r="B320" s="622"/>
    </row>
    <row r="321" spans="1:2" x14ac:dyDescent="0.3">
      <c r="A321" s="622"/>
      <c r="B321" s="622"/>
    </row>
    <row r="322" spans="1:2" x14ac:dyDescent="0.3">
      <c r="A322" s="622"/>
      <c r="B322" s="622"/>
    </row>
    <row r="323" spans="1:2" x14ac:dyDescent="0.3">
      <c r="A323" s="622"/>
      <c r="B323" s="622"/>
    </row>
    <row r="324" spans="1:2" x14ac:dyDescent="0.3">
      <c r="A324" s="622"/>
      <c r="B324" s="622"/>
    </row>
    <row r="325" spans="1:2" x14ac:dyDescent="0.3">
      <c r="A325" s="622"/>
      <c r="B325" s="622"/>
    </row>
    <row r="326" spans="1:2" x14ac:dyDescent="0.3">
      <c r="A326" s="622"/>
      <c r="B326" s="622"/>
    </row>
    <row r="327" spans="1:2" x14ac:dyDescent="0.3">
      <c r="A327" s="622"/>
      <c r="B327" s="622"/>
    </row>
    <row r="328" spans="1:2" x14ac:dyDescent="0.3">
      <c r="A328" s="622"/>
      <c r="B328" s="622"/>
    </row>
    <row r="329" spans="1:2" x14ac:dyDescent="0.3">
      <c r="A329" s="622"/>
      <c r="B329" s="622"/>
    </row>
    <row r="330" spans="1:2" x14ac:dyDescent="0.3">
      <c r="A330" s="622"/>
      <c r="B330" s="622"/>
    </row>
    <row r="331" spans="1:2" x14ac:dyDescent="0.3">
      <c r="A331" s="622"/>
      <c r="B331" s="622"/>
    </row>
    <row r="332" spans="1:2" x14ac:dyDescent="0.3">
      <c r="A332" s="622"/>
      <c r="B332" s="622"/>
    </row>
    <row r="333" spans="1:2" x14ac:dyDescent="0.3">
      <c r="A333" s="622"/>
      <c r="B333" s="622"/>
    </row>
    <row r="334" spans="1:2" x14ac:dyDescent="0.3">
      <c r="A334" s="622"/>
      <c r="B334" s="622"/>
    </row>
    <row r="335" spans="1:2" x14ac:dyDescent="0.3">
      <c r="A335" s="622"/>
      <c r="B335" s="622"/>
    </row>
    <row r="336" spans="1:2" x14ac:dyDescent="0.3">
      <c r="A336" s="622"/>
      <c r="B336" s="622"/>
    </row>
    <row r="337" spans="1:2" x14ac:dyDescent="0.3">
      <c r="A337" s="622"/>
      <c r="B337" s="622"/>
    </row>
    <row r="338" spans="1:2" x14ac:dyDescent="0.3">
      <c r="A338" s="622"/>
      <c r="B338" s="622"/>
    </row>
    <row r="339" spans="1:2" x14ac:dyDescent="0.3">
      <c r="A339" s="622"/>
      <c r="B339" s="622"/>
    </row>
    <row r="340" spans="1:2" x14ac:dyDescent="0.3">
      <c r="A340" s="622"/>
      <c r="B340" s="622"/>
    </row>
    <row r="341" spans="1:2" x14ac:dyDescent="0.3">
      <c r="A341" s="622"/>
      <c r="B341" s="622"/>
    </row>
    <row r="342" spans="1:2" x14ac:dyDescent="0.3">
      <c r="A342" s="622"/>
      <c r="B342" s="622"/>
    </row>
    <row r="343" spans="1:2" x14ac:dyDescent="0.3">
      <c r="A343" s="622"/>
      <c r="B343" s="622"/>
    </row>
    <row r="344" spans="1:2" x14ac:dyDescent="0.3">
      <c r="A344" s="622"/>
      <c r="B344" s="622"/>
    </row>
    <row r="345" spans="1:2" x14ac:dyDescent="0.3">
      <c r="A345" s="622"/>
      <c r="B345" s="622"/>
    </row>
    <row r="346" spans="1:2" x14ac:dyDescent="0.3">
      <c r="A346" s="622"/>
      <c r="B346" s="622"/>
    </row>
    <row r="347" spans="1:2" x14ac:dyDescent="0.3">
      <c r="A347" s="622"/>
      <c r="B347" s="622"/>
    </row>
    <row r="348" spans="1:2" x14ac:dyDescent="0.3">
      <c r="A348" s="622"/>
      <c r="B348" s="622"/>
    </row>
    <row r="349" spans="1:2" x14ac:dyDescent="0.3">
      <c r="A349" s="622"/>
      <c r="B349" s="622"/>
    </row>
    <row r="350" spans="1:2" x14ac:dyDescent="0.3">
      <c r="A350" s="622"/>
      <c r="B350" s="622"/>
    </row>
    <row r="351" spans="1:2" x14ac:dyDescent="0.3">
      <c r="A351" s="622"/>
      <c r="B351" s="622"/>
    </row>
    <row r="352" spans="1:2" x14ac:dyDescent="0.3">
      <c r="A352" s="622"/>
      <c r="B352" s="622"/>
    </row>
    <row r="353" spans="1:2" x14ac:dyDescent="0.3">
      <c r="A353" s="622"/>
      <c r="B353" s="622"/>
    </row>
    <row r="354" spans="1:2" x14ac:dyDescent="0.3">
      <c r="A354" s="622"/>
      <c r="B354" s="622"/>
    </row>
    <row r="355" spans="1:2" x14ac:dyDescent="0.3">
      <c r="A355" s="622"/>
      <c r="B355" s="622"/>
    </row>
    <row r="356" spans="1:2" x14ac:dyDescent="0.3">
      <c r="A356" s="622"/>
      <c r="B356" s="622"/>
    </row>
    <row r="357" spans="1:2" x14ac:dyDescent="0.3">
      <c r="A357" s="622"/>
      <c r="B357" s="622"/>
    </row>
    <row r="358" spans="1:2" x14ac:dyDescent="0.3">
      <c r="A358" s="622"/>
      <c r="B358" s="622"/>
    </row>
    <row r="359" spans="1:2" x14ac:dyDescent="0.3">
      <c r="A359" s="622"/>
      <c r="B359" s="622"/>
    </row>
    <row r="360" spans="1:2" x14ac:dyDescent="0.3">
      <c r="A360" s="622"/>
      <c r="B360" s="622"/>
    </row>
    <row r="361" spans="1:2" x14ac:dyDescent="0.3">
      <c r="A361" s="622"/>
      <c r="B361" s="622"/>
    </row>
    <row r="362" spans="1:2" x14ac:dyDescent="0.3">
      <c r="A362" s="622"/>
      <c r="B362" s="622"/>
    </row>
    <row r="363" spans="1:2" x14ac:dyDescent="0.3">
      <c r="A363" s="622"/>
      <c r="B363" s="622"/>
    </row>
    <row r="364" spans="1:2" x14ac:dyDescent="0.3">
      <c r="A364" s="622"/>
      <c r="B364" s="622"/>
    </row>
    <row r="365" spans="1:2" x14ac:dyDescent="0.3">
      <c r="A365" s="622"/>
      <c r="B365" s="622"/>
    </row>
    <row r="366" spans="1:2" x14ac:dyDescent="0.3">
      <c r="A366" s="622"/>
      <c r="B366" s="622"/>
    </row>
    <row r="367" spans="1:2" x14ac:dyDescent="0.3">
      <c r="A367" s="622"/>
      <c r="B367" s="622"/>
    </row>
    <row r="368" spans="1:2" x14ac:dyDescent="0.3">
      <c r="A368" s="622"/>
      <c r="B368" s="622"/>
    </row>
    <row r="369" spans="1:2" x14ac:dyDescent="0.3">
      <c r="A369" s="622"/>
      <c r="B369" s="622"/>
    </row>
    <row r="370" spans="1:2" x14ac:dyDescent="0.3">
      <c r="A370" s="622"/>
      <c r="B370" s="622"/>
    </row>
    <row r="371" spans="1:2" x14ac:dyDescent="0.3">
      <c r="A371" s="622"/>
      <c r="B371" s="622"/>
    </row>
    <row r="372" spans="1:2" x14ac:dyDescent="0.3">
      <c r="A372" s="622"/>
      <c r="B372" s="622"/>
    </row>
    <row r="373" spans="1:2" x14ac:dyDescent="0.3">
      <c r="A373" s="622"/>
      <c r="B373" s="622"/>
    </row>
    <row r="374" spans="1:2" x14ac:dyDescent="0.3">
      <c r="A374" s="622"/>
      <c r="B374" s="622"/>
    </row>
    <row r="375" spans="1:2" x14ac:dyDescent="0.3">
      <c r="A375" s="622"/>
      <c r="B375" s="622"/>
    </row>
    <row r="376" spans="1:2" x14ac:dyDescent="0.3">
      <c r="A376" s="622"/>
      <c r="B376" s="622"/>
    </row>
    <row r="377" spans="1:2" x14ac:dyDescent="0.3">
      <c r="A377" s="622"/>
      <c r="B377" s="622"/>
    </row>
    <row r="378" spans="1:2" x14ac:dyDescent="0.3">
      <c r="A378" s="622"/>
      <c r="B378" s="622"/>
    </row>
    <row r="379" spans="1:2" x14ac:dyDescent="0.3">
      <c r="A379" s="622"/>
      <c r="B379" s="622"/>
    </row>
    <row r="380" spans="1:2" x14ac:dyDescent="0.3">
      <c r="A380" s="622"/>
      <c r="B380" s="622"/>
    </row>
    <row r="381" spans="1:2" x14ac:dyDescent="0.3">
      <c r="A381" s="622"/>
      <c r="B381" s="622"/>
    </row>
    <row r="382" spans="1:2" x14ac:dyDescent="0.3">
      <c r="A382" s="622"/>
      <c r="B382" s="622"/>
    </row>
    <row r="383" spans="1:2" x14ac:dyDescent="0.3">
      <c r="A383" s="622"/>
      <c r="B383" s="622"/>
    </row>
    <row r="384" spans="1:2" x14ac:dyDescent="0.3">
      <c r="A384" s="622"/>
      <c r="B384" s="622"/>
    </row>
    <row r="385" spans="1:2" x14ac:dyDescent="0.3">
      <c r="A385" s="622"/>
      <c r="B385" s="622"/>
    </row>
    <row r="386" spans="1:2" x14ac:dyDescent="0.3">
      <c r="A386" s="622"/>
      <c r="B386" s="622"/>
    </row>
    <row r="387" spans="1:2" x14ac:dyDescent="0.3">
      <c r="A387" s="622"/>
      <c r="B387" s="622"/>
    </row>
    <row r="388" spans="1:2" x14ac:dyDescent="0.3">
      <c r="A388" s="622"/>
      <c r="B388" s="62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L18" sqref="L18"/>
    </sheetView>
  </sheetViews>
  <sheetFormatPr defaultColWidth="9.1796875" defaultRowHeight="13" x14ac:dyDescent="0.3"/>
  <cols>
    <col min="1" max="1" width="17.81640625" style="621" customWidth="1"/>
    <col min="2" max="2" width="8.7265625" style="621" bestFit="1" customWidth="1"/>
    <col min="3" max="4" width="11.26953125" style="621" bestFit="1" customWidth="1"/>
    <col min="5" max="5" width="10.81640625" style="621" bestFit="1" customWidth="1"/>
    <col min="6" max="6" width="4" style="621" customWidth="1"/>
    <col min="7" max="7" width="11.26953125" style="621" bestFit="1" customWidth="1"/>
    <col min="8" max="8" width="10.7265625" style="621" customWidth="1"/>
    <col min="9" max="10" width="11.26953125" style="621" bestFit="1" customWidth="1"/>
    <col min="11" max="16" width="10.7265625" style="621" customWidth="1"/>
    <col min="17" max="16384" width="9.1796875" style="621"/>
  </cols>
  <sheetData>
    <row r="1" spans="1:5" s="615" customFormat="1" ht="21" x14ac:dyDescent="0.5">
      <c r="A1" s="19" t="s">
        <v>250</v>
      </c>
      <c r="B1" s="614"/>
    </row>
    <row r="2" spans="1:5" s="618" customFormat="1" ht="21" x14ac:dyDescent="0.5">
      <c r="A2" s="20" t="str">
        <f>ZiarnoZAK!A2</f>
        <v>w okresie: 18 - 24.09.2023r.</v>
      </c>
    </row>
    <row r="3" spans="1:5" ht="13.5" thickBot="1" x14ac:dyDescent="0.35">
      <c r="A3" s="716"/>
    </row>
    <row r="4" spans="1:5" ht="15.5" x14ac:dyDescent="0.35">
      <c r="A4" s="717"/>
      <c r="B4" s="718"/>
      <c r="C4" s="854" t="s">
        <v>9</v>
      </c>
      <c r="D4" s="855"/>
      <c r="E4" s="856"/>
    </row>
    <row r="5" spans="1:5" ht="15.5" x14ac:dyDescent="0.35">
      <c r="A5" s="680"/>
      <c r="B5" s="719"/>
      <c r="C5" s="857"/>
      <c r="D5" s="858"/>
      <c r="E5" s="859"/>
    </row>
    <row r="6" spans="1:5" ht="45.75" customHeight="1" thickBot="1" x14ac:dyDescent="0.35">
      <c r="A6" s="720" t="s">
        <v>233</v>
      </c>
      <c r="B6" s="721" t="s">
        <v>234</v>
      </c>
      <c r="C6" s="629" t="s">
        <v>8</v>
      </c>
      <c r="D6" s="630" t="s">
        <v>8</v>
      </c>
      <c r="E6" s="315" t="s">
        <v>16</v>
      </c>
    </row>
    <row r="7" spans="1:5" ht="16.5" customHeight="1" thickBot="1" x14ac:dyDescent="0.35">
      <c r="A7" s="722"/>
      <c r="B7" s="723"/>
      <c r="C7" s="139">
        <v>45193</v>
      </c>
      <c r="D7" s="139">
        <v>45186</v>
      </c>
      <c r="E7" s="724"/>
    </row>
    <row r="8" spans="1:5" ht="14.25" customHeight="1" x14ac:dyDescent="0.3">
      <c r="A8" s="725" t="s">
        <v>251</v>
      </c>
      <c r="B8" s="726"/>
      <c r="C8" s="727"/>
      <c r="D8" s="727"/>
      <c r="E8" s="728"/>
    </row>
    <row r="9" spans="1:5" ht="15.5" x14ac:dyDescent="0.3">
      <c r="A9" s="729" t="s">
        <v>236</v>
      </c>
      <c r="B9" s="729">
        <v>450</v>
      </c>
      <c r="C9" s="730">
        <v>2151.2469999999998</v>
      </c>
      <c r="D9" s="731">
        <v>2111.42</v>
      </c>
      <c r="E9" s="732">
        <v>1.8862661147474102</v>
      </c>
    </row>
    <row r="10" spans="1:5" ht="15.5" x14ac:dyDescent="0.3">
      <c r="A10" s="733" t="s">
        <v>241</v>
      </c>
      <c r="B10" s="733">
        <v>550</v>
      </c>
      <c r="C10" s="654">
        <v>2424.587</v>
      </c>
      <c r="D10" s="734">
        <v>2358.3020000000001</v>
      </c>
      <c r="E10" s="650">
        <v>2.8107087217837177</v>
      </c>
    </row>
    <row r="11" spans="1:5" ht="16" thickBot="1" x14ac:dyDescent="0.35">
      <c r="A11" s="735" t="s">
        <v>237</v>
      </c>
      <c r="B11" s="735">
        <v>500</v>
      </c>
      <c r="C11" s="736">
        <v>2806.2460000000001</v>
      </c>
      <c r="D11" s="737">
        <v>2456.1889999999999</v>
      </c>
      <c r="E11" s="738">
        <v>14.252038422124693</v>
      </c>
    </row>
    <row r="12" spans="1:5" x14ac:dyDescent="0.3">
      <c r="A12" s="739"/>
    </row>
    <row r="13" spans="1:5" x14ac:dyDescent="0.3">
      <c r="A13" s="739"/>
    </row>
    <row r="14" spans="1:5" x14ac:dyDescent="0.3">
      <c r="A14" s="739"/>
    </row>
    <row r="16" spans="1:5" s="615" customFormat="1" ht="21" x14ac:dyDescent="0.5">
      <c r="A16" s="19" t="s">
        <v>252</v>
      </c>
    </row>
    <row r="17" spans="1:7" s="615" customFormat="1" ht="21" x14ac:dyDescent="0.5">
      <c r="A17" s="20" t="str">
        <f>ZiarnoZAK!A2</f>
        <v>w okresie: 18 - 24.09.2023r.</v>
      </c>
    </row>
    <row r="18" spans="1:7" ht="13.5" thickBot="1" x14ac:dyDescent="0.35">
      <c r="A18" s="716"/>
    </row>
    <row r="19" spans="1:7" ht="16" thickBot="1" x14ac:dyDescent="0.4">
      <c r="A19" s="717"/>
      <c r="B19" s="718"/>
      <c r="C19" s="740" t="s">
        <v>9</v>
      </c>
      <c r="D19" s="741"/>
      <c r="E19" s="742"/>
      <c r="F19" s="743"/>
      <c r="G19" s="743"/>
    </row>
    <row r="20" spans="1:7" ht="15.5" x14ac:dyDescent="0.35">
      <c r="A20" s="680"/>
      <c r="B20" s="719"/>
      <c r="C20" s="744"/>
      <c r="D20" s="718"/>
      <c r="E20" s="624"/>
      <c r="F20" s="743"/>
      <c r="G20" s="743"/>
    </row>
    <row r="21" spans="1:7" ht="47" thickBot="1" x14ac:dyDescent="0.35">
      <c r="A21" s="745" t="s">
        <v>233</v>
      </c>
      <c r="B21" s="721" t="s">
        <v>234</v>
      </c>
      <c r="C21" s="629" t="s">
        <v>8</v>
      </c>
      <c r="D21" s="630" t="s">
        <v>8</v>
      </c>
      <c r="E21" s="315" t="s">
        <v>16</v>
      </c>
      <c r="F21" s="743"/>
      <c r="G21" s="743"/>
    </row>
    <row r="22" spans="1:7" ht="16.5" customHeight="1" thickBot="1" x14ac:dyDescent="0.35">
      <c r="A22" s="745"/>
      <c r="B22" s="721"/>
      <c r="C22" s="746">
        <v>45193</v>
      </c>
      <c r="D22" s="746">
        <v>45186</v>
      </c>
      <c r="E22" s="747"/>
      <c r="F22" s="743"/>
      <c r="G22" s="743"/>
    </row>
    <row r="23" spans="1:7" ht="16" thickBot="1" x14ac:dyDescent="0.35">
      <c r="A23" s="748" t="s">
        <v>253</v>
      </c>
      <c r="B23" s="749"/>
      <c r="C23" s="750"/>
      <c r="D23" s="750"/>
      <c r="E23" s="751"/>
      <c r="F23" s="743"/>
      <c r="G23" s="743"/>
    </row>
    <row r="24" spans="1:7" ht="15.5" x14ac:dyDescent="0.3">
      <c r="A24" s="870" t="s">
        <v>254</v>
      </c>
      <c r="B24" s="752">
        <v>500</v>
      </c>
      <c r="C24" s="753">
        <v>1321.2329999999999</v>
      </c>
      <c r="D24" s="754">
        <v>1314.1679999999999</v>
      </c>
      <c r="E24" s="755">
        <v>0.53760249831072238</v>
      </c>
      <c r="F24" s="743"/>
      <c r="G24" s="743"/>
    </row>
    <row r="25" spans="1:7" ht="15.5" x14ac:dyDescent="0.3">
      <c r="A25" s="871"/>
      <c r="B25" s="756">
        <v>750</v>
      </c>
      <c r="C25" s="757">
        <v>1316.7159999999999</v>
      </c>
      <c r="D25" s="758">
        <v>1262.653</v>
      </c>
      <c r="E25" s="658">
        <v>4.281698930743433</v>
      </c>
      <c r="F25" s="743"/>
      <c r="G25" s="743"/>
    </row>
    <row r="26" spans="1:7" ht="16" thickBot="1" x14ac:dyDescent="0.35">
      <c r="A26" s="759" t="s">
        <v>255</v>
      </c>
      <c r="B26" s="760">
        <v>720</v>
      </c>
      <c r="C26" s="761">
        <v>1158.1110000000001</v>
      </c>
      <c r="D26" s="762">
        <v>1173.922</v>
      </c>
      <c r="E26" s="763">
        <v>-1.3468526869757891</v>
      </c>
      <c r="F26" s="743"/>
      <c r="G26" s="743"/>
    </row>
    <row r="27" spans="1:7" ht="16" thickBot="1" x14ac:dyDescent="0.35">
      <c r="A27" s="764" t="s">
        <v>256</v>
      </c>
      <c r="B27" s="765"/>
      <c r="C27" s="766"/>
      <c r="D27" s="766"/>
      <c r="E27" s="767"/>
      <c r="F27" s="743"/>
      <c r="G27" s="743"/>
    </row>
    <row r="28" spans="1:7" ht="15.5" x14ac:dyDescent="0.3">
      <c r="A28" s="872" t="s">
        <v>254</v>
      </c>
      <c r="B28" s="752">
        <v>500</v>
      </c>
      <c r="C28" s="753">
        <v>1560.874</v>
      </c>
      <c r="D28" s="754">
        <v>1577.73</v>
      </c>
      <c r="E28" s="768">
        <v>-1.0683703802298237</v>
      </c>
      <c r="F28" s="743"/>
      <c r="G28" s="743"/>
    </row>
    <row r="29" spans="1:7" ht="15.5" x14ac:dyDescent="0.3">
      <c r="A29" s="873"/>
      <c r="B29" s="756">
        <v>750</v>
      </c>
      <c r="C29" s="757" t="s">
        <v>20</v>
      </c>
      <c r="D29" s="758" t="s">
        <v>20</v>
      </c>
      <c r="E29" s="769" t="s">
        <v>164</v>
      </c>
      <c r="F29" s="743"/>
      <c r="G29" s="743"/>
    </row>
    <row r="30" spans="1:7" ht="16" thickBot="1" x14ac:dyDescent="0.35">
      <c r="A30" s="770" t="s">
        <v>255</v>
      </c>
      <c r="B30" s="760">
        <v>720</v>
      </c>
      <c r="C30" s="761" t="s">
        <v>20</v>
      </c>
      <c r="D30" s="762">
        <v>1226.981</v>
      </c>
      <c r="E30" s="771" t="s">
        <v>164</v>
      </c>
      <c r="F30" s="743"/>
      <c r="G30" s="743"/>
    </row>
    <row r="32" spans="1:7" s="772" customFormat="1" ht="15.5" x14ac:dyDescent="0.35">
      <c r="A32" s="715"/>
      <c r="B32" s="621"/>
      <c r="C32" s="621"/>
      <c r="D32" s="621"/>
      <c r="E32" s="621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2023-09-29T08:00:26Z</dcterms:modified>
</cp:coreProperties>
</file>