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8" yWindow="36" windowWidth="15360" windowHeight="12348" tabRatio="840" activeTab="0"/>
  </bookViews>
  <sheets>
    <sheet name="Spis tabel" sheetId="1" r:id="rId1"/>
    <sheet name="Bilanse energii" sheetId="2" r:id="rId2"/>
    <sheet name="Syntetyczny bilans energii_PJ" sheetId="3" r:id="rId3"/>
  </sheets>
  <definedNames>
    <definedName name="A">#REF!</definedName>
    <definedName name="_xlnm.Print_Area" localSheetId="1">'Bilanse energii'!$A$2:$W$126</definedName>
    <definedName name="Print_Titles_MI">#REF!</definedName>
    <definedName name="_xlnm.Print_Titles" localSheetId="2">'Syntetyczny bilans energii_PJ'!$2:$12</definedName>
  </definedNames>
  <calcPr fullCalcOnLoad="1"/>
</workbook>
</file>

<file path=xl/sharedStrings.xml><?xml version="1.0" encoding="utf-8"?>
<sst xmlns="http://schemas.openxmlformats.org/spreadsheetml/2006/main" count="312" uniqueCount="93">
  <si>
    <t>10.  Bilans energii elektrycznej [GWh]</t>
  </si>
  <si>
    <t>Produkcja brutto</t>
  </si>
  <si>
    <t>z tego:</t>
  </si>
  <si>
    <t>elektrownie cieplne zawodowe</t>
  </si>
  <si>
    <t>elektrownie cieplne przemysłowe*</t>
  </si>
  <si>
    <t>elektrownie wodne</t>
  </si>
  <si>
    <t>inne źródła odnawialne</t>
  </si>
  <si>
    <t>Zakup z zagranicy (pobór)</t>
  </si>
  <si>
    <t>Sprzedaż za granicę (oddanie)</t>
  </si>
  <si>
    <t>Zużycie krajowe</t>
  </si>
  <si>
    <t>w tym:</t>
  </si>
  <si>
    <t>straty przesyłu i dystrybucji</t>
  </si>
  <si>
    <t>* - razem z produkcją z biomasy</t>
  </si>
  <si>
    <t>1.  Bilans węgla kamiennego [tys. ton]</t>
  </si>
  <si>
    <t>Wydobycie</t>
  </si>
  <si>
    <t>Z innych źródeł</t>
  </si>
  <si>
    <t>Zakup z zagranicy</t>
  </si>
  <si>
    <t>Sprzedaż za granicę</t>
  </si>
  <si>
    <t>Zmiana zapasów</t>
  </si>
  <si>
    <t>w tym: elektroenergetyka zawodowa</t>
  </si>
  <si>
    <t xml:space="preserve">2.  Bilans węgla brunatnego [tys. ton] </t>
  </si>
  <si>
    <t>-</t>
  </si>
  <si>
    <t>8.  Bilans olejów opałowych [tys. ton]</t>
  </si>
  <si>
    <t>Produkcja</t>
  </si>
  <si>
    <t>7.  Bilans olejów napędowych [tys. ton]</t>
  </si>
  <si>
    <t>3.  Bilans koksu [tys. ton]</t>
  </si>
  <si>
    <t>Z domieszania gazu wysokometanowego</t>
  </si>
  <si>
    <t>zużycie na cele produkcyjne</t>
  </si>
  <si>
    <t>zużycie w gospodarstwach domowych</t>
  </si>
  <si>
    <t>do przetwarzania na inne paliwa gazowe</t>
  </si>
  <si>
    <r>
      <t>Średnia wartość opałowa  [MJ/m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</si>
  <si>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t>Odmetanowanie kopalń</t>
  </si>
  <si>
    <t xml:space="preserve">Z odazotowania gazu </t>
  </si>
  <si>
    <t>9.  Bilans gazu ciekłego [tys. ton]</t>
  </si>
  <si>
    <t>Pozyskanie</t>
  </si>
  <si>
    <t>6.  Bilans benzyn silnikowych [tys. ton]</t>
  </si>
  <si>
    <t>11. Syntetyczny bilans energii [PJ]</t>
  </si>
  <si>
    <t>Ogółem</t>
  </si>
  <si>
    <t>a</t>
  </si>
  <si>
    <t>b</t>
  </si>
  <si>
    <t>c</t>
  </si>
  <si>
    <t>d</t>
  </si>
  <si>
    <t>węgiel kamienny</t>
  </si>
  <si>
    <t>węgiel brunatny</t>
  </si>
  <si>
    <t>ropa naftowa</t>
  </si>
  <si>
    <t>gaz ziemny wysokometanowy</t>
  </si>
  <si>
    <t>gaz ziemny zaazotowany</t>
  </si>
  <si>
    <t>pozostałe</t>
  </si>
  <si>
    <t>Spis tabel</t>
  </si>
  <si>
    <t>12. Syntetyczny bilans energii wg nośników [PJ]</t>
  </si>
  <si>
    <t xml:space="preserve">   a - 2015</t>
  </si>
  <si>
    <t xml:space="preserve">   b - 2016</t>
  </si>
  <si>
    <r>
      <t>4.  Bilans gazu ziemnego wysokometanowego 
[mln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</si>
  <si>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5.  Bilans gazu ziemnego zaazotowanego [mln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</si>
  <si>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t>Tabl. 1.  Bilans węgla kamiennego [tys. ton]</t>
  </si>
  <si>
    <t xml:space="preserve">Tabl. 2.  Bilans węgla brunatnego [tys. ton] </t>
  </si>
  <si>
    <t>Tabl. 3.  Bilans koksu [tys. ton]</t>
  </si>
  <si>
    <t>Tabl. 4.  Bilans gazu ziemnego wysokometanowego [mln m3]</t>
  </si>
  <si>
    <t>Tabl. 5.  Bilans gazu ziemnego zaazotowanego [mln m3]</t>
  </si>
  <si>
    <t>Tabl. 6.  Bilans benzyn silnikowych [tys. ton]</t>
  </si>
  <si>
    <t>Tabl. 7.  Bilans olejów napędowych [tys. ton]</t>
  </si>
  <si>
    <t>Tabl. 8.  Bilans olejów opałowych [tys. ton]</t>
  </si>
  <si>
    <t>Tabl. 9.  Bilans gazu ciekłego [tys. ton]</t>
  </si>
  <si>
    <t>Tabl. 10. Bilans energii elektrycznej [GWh]</t>
  </si>
  <si>
    <t>Tabl. 11. Syntetyczny bilans energii [PJ]</t>
  </si>
  <si>
    <t>Tabl. 12. Syntetyczny bilans energii wg nośników [PJ]</t>
  </si>
  <si>
    <t xml:space="preserve">   c - 2017</t>
  </si>
  <si>
    <t>e</t>
  </si>
  <si>
    <t>f</t>
  </si>
  <si>
    <r>
      <rPr>
        <b/>
        <i/>
        <sz val="10"/>
        <rFont val="Arial"/>
        <family val="2"/>
      </rPr>
      <t>Źródło danych</t>
    </r>
    <r>
      <rPr>
        <i/>
        <sz val="10"/>
        <rFont val="Arial"/>
        <family val="2"/>
      </rPr>
      <t>: wyniki badań statystycznych współprowadzonych przez ministra właściwego ds. energii</t>
    </r>
  </si>
  <si>
    <t xml:space="preserve">   d - 2018</t>
  </si>
  <si>
    <t>g</t>
  </si>
  <si>
    <t>h</t>
  </si>
  <si>
    <t>PALIWA I ENERGIA 1997-2019</t>
  </si>
  <si>
    <t xml:space="preserve"> </t>
  </si>
  <si>
    <t xml:space="preserve">   e - 2019</t>
  </si>
  <si>
    <t xml:space="preserve">   f - dla roku 2015 struktura [%]</t>
  </si>
  <si>
    <t xml:space="preserve">   g - dla roku 2016 struktura [%]</t>
  </si>
  <si>
    <t xml:space="preserve">   h - dla roku 2017 struktura [%]</t>
  </si>
  <si>
    <t xml:space="preserve">   i - dla roku 2018 struktura [%]</t>
  </si>
  <si>
    <t xml:space="preserve">   j - dla roku 2019 struktura [%]</t>
  </si>
  <si>
    <t>i</t>
  </si>
  <si>
    <t>j</t>
  </si>
  <si>
    <t>POWRÓT</t>
  </si>
  <si>
    <t>x</t>
  </si>
  <si>
    <t>Znaki umowne:</t>
  </si>
  <si>
    <t>Kreska (-)</t>
  </si>
  <si>
    <t xml:space="preserve">- </t>
  </si>
  <si>
    <t>zjawisko nie wystąpiło</t>
  </si>
  <si>
    <t xml:space="preserve">Kropka (.)    </t>
  </si>
  <si>
    <t>oznacza zupełny brak informacji lub brak informacji wiarygodnych</t>
  </si>
  <si>
    <t>Znak (x)</t>
  </si>
  <si>
    <t>wypełnienie pozycji jest niemożliwe lub niecelowe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</si>
</sst>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_)"/>
    <numFmt numFmtId="167" formatCode="0_)"/>
    <numFmt numFmtId="168" formatCode="0.0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&quot;Ł&quot;#,##0;\-&quot;Ł&quot;#,##0"/>
    <numFmt numFmtId="174" formatCode="&quot;Ł&quot;#,##0;[Red]\-&quot;Ł&quot;#,##0"/>
    <numFmt numFmtId="175" formatCode="&quot;Ł&quot;#,##0.00;\-&quot;Ł&quot;#,##0.00"/>
    <numFmt numFmtId="176" formatCode="&quot;Ł&quot;#,##0.00;[Red]\-&quot;Ł&quot;#,##0.00"/>
    <numFmt numFmtId="177" formatCode="#,##0&quot; zł&quot;;&quot;-&quot;#,##0&quot; zł&quot;"/>
    <numFmt numFmtId="178" formatCode="#,##0&quot; zł&quot;;[Red]&quot;-&quot;#,##0&quot; zł&quot;"/>
    <numFmt numFmtId="179" formatCode="#,##0.00&quot; zł&quot;;&quot;-&quot;#,##0.00&quot; zł&quot;"/>
    <numFmt numFmtId="180" formatCode="#,##0.00&quot; zł&quot;;[Red]&quot;-&quot;#,##0.00&quot; zł&quot;"/>
    <numFmt numFmtId="181" formatCode="0.0_)"/>
    <numFmt numFmtId="182" formatCode="0.00000_)"/>
    <numFmt numFmtId="183" formatCode="0.000_)"/>
    <numFmt numFmtId="184" formatCode="0.000"/>
    <numFmt numFmtId="185" formatCode="General_)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[$€-2]\ #,##0.00_);[Red]\([$€-2]\ #,##0.00\)"/>
    <numFmt numFmtId="190" formatCode="0.0000"/>
    <numFmt numFmtId="191" formatCode="#,##0.0_ ;\-#,##0.0\ "/>
    <numFmt numFmtId="192" formatCode="#,##0.0"/>
    <numFmt numFmtId="193" formatCode="0.000000"/>
    <numFmt numFmtId="194" formatCode="0.00000"/>
    <numFmt numFmtId="195" formatCode="0.0000000"/>
    <numFmt numFmtId="196" formatCode="0.00000000"/>
    <numFmt numFmtId="197" formatCode="0.000000000"/>
  </numFmts>
  <fonts count="34">
    <font>
      <sz val="10"/>
      <name val="Arial CE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u val="single"/>
      <sz val="10"/>
      <color indexed="12"/>
      <name val="Arial CE"/>
      <family val="0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36"/>
      <name val="Arial CE"/>
      <family val="0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Cambria"/>
      <family val="2"/>
    </font>
    <font>
      <sz val="11"/>
      <color indexed="20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7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B05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0" fillId="0" borderId="1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3" fontId="21" fillId="0" borderId="12" xfId="0" applyNumberFormat="1" applyFont="1" applyFill="1" applyBorder="1" applyAlignment="1">
      <alignment horizontal="right" vertical="center" wrapText="1"/>
    </xf>
    <xf numFmtId="3" fontId="21" fillId="0" borderId="13" xfId="0" applyNumberFormat="1" applyFont="1" applyFill="1" applyBorder="1" applyAlignment="1">
      <alignment horizontal="right" vertical="center" wrapText="1"/>
    </xf>
    <xf numFmtId="0" fontId="20" fillId="0" borderId="14" xfId="0" applyFont="1" applyFill="1" applyBorder="1" applyAlignment="1">
      <alignment vertical="center" wrapText="1"/>
    </xf>
    <xf numFmtId="3" fontId="21" fillId="0" borderId="15" xfId="0" applyNumberFormat="1" applyFont="1" applyFill="1" applyBorder="1" applyAlignment="1">
      <alignment horizontal="right" vertical="center" wrapText="1"/>
    </xf>
    <xf numFmtId="3" fontId="21" fillId="0" borderId="16" xfId="0" applyNumberFormat="1" applyFont="1" applyFill="1" applyBorder="1" applyAlignment="1">
      <alignment vertical="center"/>
    </xf>
    <xf numFmtId="3" fontId="21" fillId="0" borderId="17" xfId="0" applyNumberFormat="1" applyFont="1" applyFill="1" applyBorder="1" applyAlignment="1">
      <alignment vertical="center"/>
    </xf>
    <xf numFmtId="3" fontId="21" fillId="0" borderId="18" xfId="0" applyNumberFormat="1" applyFont="1" applyFill="1" applyBorder="1" applyAlignment="1">
      <alignment vertical="center"/>
    </xf>
    <xf numFmtId="3" fontId="21" fillId="0" borderId="16" xfId="0" applyNumberFormat="1" applyFont="1" applyFill="1" applyBorder="1" applyAlignment="1">
      <alignment horizontal="right" vertical="center"/>
    </xf>
    <xf numFmtId="3" fontId="21" fillId="0" borderId="17" xfId="0" applyNumberFormat="1" applyFont="1" applyFill="1" applyBorder="1" applyAlignment="1">
      <alignment horizontal="right" vertical="center"/>
    </xf>
    <xf numFmtId="3" fontId="21" fillId="0" borderId="12" xfId="0" applyNumberFormat="1" applyFont="1" applyFill="1" applyBorder="1" applyAlignment="1">
      <alignment vertical="center"/>
    </xf>
    <xf numFmtId="3" fontId="21" fillId="0" borderId="13" xfId="0" applyNumberFormat="1" applyFont="1" applyFill="1" applyBorder="1" applyAlignment="1">
      <alignment vertical="center"/>
    </xf>
    <xf numFmtId="3" fontId="21" fillId="0" borderId="15" xfId="0" applyNumberFormat="1" applyFont="1" applyFill="1" applyBorder="1" applyAlignment="1">
      <alignment vertical="center"/>
    </xf>
    <xf numFmtId="3" fontId="21" fillId="0" borderId="16" xfId="0" applyNumberFormat="1" applyFont="1" applyFill="1" applyBorder="1" applyAlignment="1">
      <alignment horizontal="right" vertical="center" wrapText="1"/>
    </xf>
    <xf numFmtId="3" fontId="21" fillId="0" borderId="17" xfId="0" applyNumberFormat="1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horizontal="right" vertical="center" wrapText="1"/>
    </xf>
    <xf numFmtId="0" fontId="0" fillId="0" borderId="0" xfId="44" applyFont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Fill="1" applyAlignment="1">
      <alignment/>
    </xf>
    <xf numFmtId="3" fontId="21" fillId="0" borderId="18" xfId="0" applyNumberFormat="1" applyFont="1" applyFill="1" applyBorder="1" applyAlignment="1">
      <alignment horizontal="right" vertical="center" wrapText="1"/>
    </xf>
    <xf numFmtId="3" fontId="21" fillId="0" borderId="13" xfId="0" applyNumberFormat="1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left" vertical="center" wrapText="1" indent="1"/>
    </xf>
    <xf numFmtId="3" fontId="21" fillId="0" borderId="0" xfId="0" applyNumberFormat="1" applyFont="1" applyFill="1" applyAlignment="1">
      <alignment/>
    </xf>
    <xf numFmtId="3" fontId="21" fillId="0" borderId="12" xfId="0" applyNumberFormat="1" applyFont="1" applyFill="1" applyBorder="1" applyAlignment="1">
      <alignment vertical="center" wrapText="1"/>
    </xf>
    <xf numFmtId="3" fontId="21" fillId="0" borderId="15" xfId="0" applyNumberFormat="1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left" vertical="center" wrapText="1" indent="1"/>
    </xf>
    <xf numFmtId="0" fontId="21" fillId="0" borderId="13" xfId="0" applyFont="1" applyFill="1" applyBorder="1" applyAlignment="1">
      <alignment/>
    </xf>
    <xf numFmtId="0" fontId="20" fillId="0" borderId="11" xfId="0" applyFont="1" applyFill="1" applyBorder="1" applyAlignment="1">
      <alignment horizontal="left" vertical="center" wrapText="1" indent="3"/>
    </xf>
    <xf numFmtId="0" fontId="21" fillId="0" borderId="15" xfId="0" applyFont="1" applyFill="1" applyBorder="1" applyAlignment="1">
      <alignment vertical="center"/>
    </xf>
    <xf numFmtId="3" fontId="21" fillId="0" borderId="15" xfId="0" applyNumberFormat="1" applyFont="1" applyFill="1" applyBorder="1" applyAlignment="1">
      <alignment horizontal="right" vertical="center"/>
    </xf>
    <xf numFmtId="3" fontId="21" fillId="0" borderId="13" xfId="0" applyNumberFormat="1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left" vertical="center" wrapText="1" indent="3"/>
    </xf>
    <xf numFmtId="3" fontId="21" fillId="0" borderId="0" xfId="0" applyNumberFormat="1" applyFont="1" applyFill="1" applyBorder="1" applyAlignment="1">
      <alignment vertical="center"/>
    </xf>
    <xf numFmtId="3" fontId="21" fillId="0" borderId="19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3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wrapText="1"/>
    </xf>
    <xf numFmtId="3" fontId="20" fillId="0" borderId="13" xfId="0" applyNumberFormat="1" applyFont="1" applyFill="1" applyBorder="1" applyAlignment="1">
      <alignment horizontal="right" wrapText="1"/>
    </xf>
    <xf numFmtId="3" fontId="20" fillId="0" borderId="16" xfId="0" applyNumberFormat="1" applyFont="1" applyFill="1" applyBorder="1" applyAlignment="1">
      <alignment horizontal="right" wrapText="1"/>
    </xf>
    <xf numFmtId="3" fontId="21" fillId="0" borderId="13" xfId="0" applyNumberFormat="1" applyFont="1" applyFill="1" applyBorder="1" applyAlignment="1">
      <alignment horizontal="right" wrapText="1"/>
    </xf>
    <xf numFmtId="3" fontId="21" fillId="0" borderId="16" xfId="0" applyNumberFormat="1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left" wrapText="1" indent="1"/>
    </xf>
    <xf numFmtId="192" fontId="21" fillId="0" borderId="13" xfId="0" applyNumberFormat="1" applyFont="1" applyFill="1" applyBorder="1" applyAlignment="1">
      <alignment horizontal="right" wrapText="1"/>
    </xf>
    <xf numFmtId="192" fontId="21" fillId="0" borderId="16" xfId="0" applyNumberFormat="1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left" wrapText="1" indent="2"/>
    </xf>
    <xf numFmtId="0" fontId="21" fillId="0" borderId="11" xfId="0" applyFont="1" applyFill="1" applyBorder="1" applyAlignment="1">
      <alignment wrapText="1"/>
    </xf>
    <xf numFmtId="0" fontId="24" fillId="0" borderId="0" xfId="0" applyFont="1" applyAlignment="1">
      <alignment/>
    </xf>
    <xf numFmtId="0" fontId="20" fillId="0" borderId="13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3" fontId="20" fillId="0" borderId="13" xfId="0" applyNumberFormat="1" applyFont="1" applyFill="1" applyBorder="1" applyAlignment="1">
      <alignment wrapText="1"/>
    </xf>
    <xf numFmtId="3" fontId="20" fillId="0" borderId="16" xfId="0" applyNumberFormat="1" applyFont="1" applyFill="1" applyBorder="1" applyAlignment="1">
      <alignment wrapText="1"/>
    </xf>
    <xf numFmtId="192" fontId="21" fillId="0" borderId="0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 wrapText="1" indent="2"/>
    </xf>
    <xf numFmtId="0" fontId="21" fillId="0" borderId="11" xfId="0" applyFont="1" applyFill="1" applyBorder="1" applyAlignment="1">
      <alignment/>
    </xf>
    <xf numFmtId="168" fontId="21" fillId="0" borderId="13" xfId="0" applyNumberFormat="1" applyFont="1" applyFill="1" applyBorder="1" applyAlignment="1">
      <alignment/>
    </xf>
    <xf numFmtId="168" fontId="21" fillId="0" borderId="16" xfId="0" applyNumberFormat="1" applyFont="1" applyFill="1" applyBorder="1" applyAlignment="1">
      <alignment/>
    </xf>
    <xf numFmtId="168" fontId="21" fillId="0" borderId="13" xfId="0" applyNumberFormat="1" applyFont="1" applyFill="1" applyBorder="1" applyAlignment="1">
      <alignment horizontal="right" wrapText="1"/>
    </xf>
    <xf numFmtId="168" fontId="21" fillId="0" borderId="16" xfId="0" applyNumberFormat="1" applyFont="1" applyFill="1" applyBorder="1" applyAlignment="1">
      <alignment horizontal="right" wrapText="1"/>
    </xf>
    <xf numFmtId="168" fontId="21" fillId="0" borderId="13" xfId="0" applyNumberFormat="1" applyFont="1" applyFill="1" applyBorder="1" applyAlignment="1">
      <alignment horizontal="right"/>
    </xf>
    <xf numFmtId="0" fontId="21" fillId="0" borderId="14" xfId="0" applyFont="1" applyFill="1" applyBorder="1" applyAlignment="1">
      <alignment/>
    </xf>
    <xf numFmtId="3" fontId="31" fillId="0" borderId="16" xfId="0" applyNumberFormat="1" applyFont="1" applyFill="1" applyBorder="1" applyAlignment="1">
      <alignment horizontal="right" vertical="center"/>
    </xf>
    <xf numFmtId="3" fontId="31" fillId="0" borderId="17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center" wrapText="1"/>
    </xf>
    <xf numFmtId="3" fontId="32" fillId="0" borderId="13" xfId="0" applyNumberFormat="1" applyFont="1" applyFill="1" applyBorder="1" applyAlignment="1">
      <alignment horizontal="right" wrapText="1"/>
    </xf>
    <xf numFmtId="3" fontId="32" fillId="0" borderId="16" xfId="0" applyNumberFormat="1" applyFont="1" applyFill="1" applyBorder="1" applyAlignment="1">
      <alignment horizontal="right" wrapText="1"/>
    </xf>
    <xf numFmtId="3" fontId="31" fillId="0" borderId="13" xfId="0" applyNumberFormat="1" applyFont="1" applyFill="1" applyBorder="1" applyAlignment="1">
      <alignment horizontal="right" wrapText="1"/>
    </xf>
    <xf numFmtId="3" fontId="31" fillId="0" borderId="16" xfId="0" applyNumberFormat="1" applyFont="1" applyFill="1" applyBorder="1" applyAlignment="1">
      <alignment horizontal="right" wrapText="1"/>
    </xf>
    <xf numFmtId="168" fontId="21" fillId="0" borderId="15" xfId="0" applyNumberFormat="1" applyFont="1" applyFill="1" applyBorder="1" applyAlignment="1">
      <alignment/>
    </xf>
    <xf numFmtId="168" fontId="21" fillId="0" borderId="17" xfId="0" applyNumberFormat="1" applyFont="1" applyFill="1" applyBorder="1" applyAlignment="1">
      <alignment/>
    </xf>
    <xf numFmtId="0" fontId="33" fillId="0" borderId="0" xfId="0" applyFont="1" applyAlignment="1">
      <alignment/>
    </xf>
    <xf numFmtId="0" fontId="20" fillId="0" borderId="18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21" fillId="0" borderId="11" xfId="0" applyFont="1" applyFill="1" applyBorder="1" applyAlignment="1">
      <alignment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wrapText="1"/>
    </xf>
    <xf numFmtId="0" fontId="21" fillId="0" borderId="14" xfId="0" applyFont="1" applyFill="1" applyBorder="1" applyAlignment="1">
      <alignment wrapText="1"/>
    </xf>
    <xf numFmtId="0" fontId="6" fillId="0" borderId="0" xfId="44" applyFill="1" applyAlignment="1" applyProtection="1">
      <alignment/>
      <protection/>
    </xf>
    <xf numFmtId="168" fontId="21" fillId="0" borderId="15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K27" sqref="K27"/>
    </sheetView>
  </sheetViews>
  <sheetFormatPr defaultColWidth="9.125" defaultRowHeight="12.75"/>
  <cols>
    <col min="1" max="16384" width="9.125" style="20" customWidth="1"/>
  </cols>
  <sheetData>
    <row r="1" ht="15">
      <c r="A1" s="84" t="s">
        <v>73</v>
      </c>
    </row>
    <row r="3" ht="13.5">
      <c r="A3" s="21" t="s">
        <v>48</v>
      </c>
    </row>
    <row r="5" ht="12.75">
      <c r="A5" s="19" t="s">
        <v>54</v>
      </c>
    </row>
    <row r="6" ht="12.75">
      <c r="A6" s="19" t="s">
        <v>55</v>
      </c>
    </row>
    <row r="7" ht="12.75">
      <c r="A7" s="19" t="s">
        <v>56</v>
      </c>
    </row>
    <row r="8" ht="12.75">
      <c r="A8" s="19" t="s">
        <v>57</v>
      </c>
    </row>
    <row r="9" ht="12.75">
      <c r="A9" s="19" t="s">
        <v>58</v>
      </c>
    </row>
    <row r="10" ht="12.75">
      <c r="A10" s="19" t="s">
        <v>59</v>
      </c>
    </row>
    <row r="11" ht="12.75">
      <c r="A11" s="19" t="s">
        <v>60</v>
      </c>
    </row>
    <row r="12" ht="12.75">
      <c r="A12" s="19" t="s">
        <v>61</v>
      </c>
    </row>
    <row r="13" ht="12.75">
      <c r="A13" s="19" t="s">
        <v>62</v>
      </c>
    </row>
    <row r="14" ht="12.75">
      <c r="A14" s="19" t="s">
        <v>63</v>
      </c>
    </row>
    <row r="15" ht="12.75">
      <c r="A15" s="19" t="s">
        <v>64</v>
      </c>
    </row>
    <row r="16" ht="12.75">
      <c r="A16" s="19" t="s">
        <v>65</v>
      </c>
    </row>
    <row r="19" ht="12.75">
      <c r="A19" s="61" t="s">
        <v>69</v>
      </c>
    </row>
    <row r="22" spans="1:7" ht="13.5">
      <c r="A22" s="113" t="s">
        <v>85</v>
      </c>
      <c r="B22" s="114"/>
      <c r="C22" s="114"/>
      <c r="D22" s="114"/>
      <c r="E22" s="114"/>
      <c r="F22" s="114"/>
      <c r="G22" s="114"/>
    </row>
    <row r="23" spans="1:7" ht="13.5">
      <c r="A23" s="114" t="s">
        <v>86</v>
      </c>
      <c r="B23" s="115" t="s">
        <v>87</v>
      </c>
      <c r="C23" s="114" t="s">
        <v>88</v>
      </c>
      <c r="D23" s="114"/>
      <c r="E23" s="114"/>
      <c r="F23" s="114"/>
      <c r="G23" s="114"/>
    </row>
    <row r="24" spans="1:7" ht="13.5">
      <c r="A24" s="114" t="s">
        <v>89</v>
      </c>
      <c r="B24" s="115" t="s">
        <v>87</v>
      </c>
      <c r="C24" s="114" t="s">
        <v>90</v>
      </c>
      <c r="D24" s="114"/>
      <c r="E24" s="114"/>
      <c r="F24" s="114"/>
      <c r="G24" s="114"/>
    </row>
    <row r="25" spans="1:7" ht="13.5">
      <c r="A25" s="114" t="s">
        <v>91</v>
      </c>
      <c r="B25" s="115" t="s">
        <v>87</v>
      </c>
      <c r="C25" s="114" t="s">
        <v>92</v>
      </c>
      <c r="D25" s="114"/>
      <c r="E25" s="114"/>
      <c r="F25" s="114"/>
      <c r="G25" s="114"/>
    </row>
  </sheetData>
  <sheetProtection/>
  <hyperlinks>
    <hyperlink ref="A5" location="'Bilanse energii'!A2" display="Tabl. 1.  Bilans węgla kamiennego [tys. ton]"/>
    <hyperlink ref="A6" location="'Bilanse energii'!A13" display="Tabl. 2.  Bilans węgla brunatnego [tys. ton] "/>
    <hyperlink ref="A7" location="'Bilanse energii'!A23" display="Tabl. 3.  Bilans koksu [tys. ton]"/>
    <hyperlink ref="A8" location="'Bilanse energii'!A32" display="Tabl. 4.  Bilans gazu ziemnego wysokometanowego [mln m3]"/>
    <hyperlink ref="A9" location="'Bilanse energii'!A49" display="Tabl. 5.  Bilans gazu ziemnego zaazotowanego [mln m3]"/>
    <hyperlink ref="A10" location="'Bilanse energii'!A63" display="Tabl. 6.  Bilans benzyn silnikowych [tys. ton]"/>
    <hyperlink ref="A11" location="'Bilanse energii'!A72" display="Tabl. 7.  Bilans olejów napędowych [tys. ton]"/>
    <hyperlink ref="A12" location="'Bilanse energii'!A81" display="Tabl. 8.  Bilans olejów opałowych [tys. ton]"/>
    <hyperlink ref="A13" location="'Bilanse energii'!A90" display="Tabl. 9.  Bilans gazu ciekłego [tys. ton]"/>
    <hyperlink ref="A14" location="'Bilanse energii'!A99" display="Tabl. 10. Bilans energii elektrycznej [GWh]"/>
    <hyperlink ref="A15" location="'Bilanse energii'!A115" display="Tabl. 11. Syntetyczny bilans energii [PJ]"/>
    <hyperlink ref="A16" location="'Syntetyczny bilans energii_PJ'!A2" display="Tabl. 12. Syntetyczny bilans energii wg nośników [PJ]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2"/>
  <sheetViews>
    <sheetView zoomScale="70" zoomScaleNormal="70" zoomScaleSheetLayoutView="25" zoomScalePageLayoutView="0" workbookViewId="0" topLeftCell="A1">
      <selection activeCell="Z90" sqref="Z90"/>
    </sheetView>
  </sheetViews>
  <sheetFormatPr defaultColWidth="9.125" defaultRowHeight="15.75" customHeight="1"/>
  <cols>
    <col min="1" max="1" width="47.875" style="22" customWidth="1"/>
    <col min="2" max="15" width="9.375" style="22" customWidth="1"/>
    <col min="16" max="19" width="9.125" style="22" customWidth="1"/>
    <col min="20" max="20" width="10.00390625" style="22" customWidth="1"/>
    <col min="21" max="16384" width="9.125" style="22" customWidth="1"/>
  </cols>
  <sheetData>
    <row r="1" ht="15.75" customHeight="1">
      <c r="Z1" s="111"/>
    </row>
    <row r="2" spans="1:26" ht="15.75" customHeight="1">
      <c r="A2" s="91" t="s">
        <v>13</v>
      </c>
      <c r="B2" s="87">
        <v>1997</v>
      </c>
      <c r="C2" s="87">
        <v>1998</v>
      </c>
      <c r="D2" s="87">
        <v>1999</v>
      </c>
      <c r="E2" s="87">
        <v>2000</v>
      </c>
      <c r="F2" s="87">
        <v>2001</v>
      </c>
      <c r="G2" s="87">
        <v>2002</v>
      </c>
      <c r="H2" s="87">
        <v>2003</v>
      </c>
      <c r="I2" s="87">
        <v>2004</v>
      </c>
      <c r="J2" s="87">
        <v>2005</v>
      </c>
      <c r="K2" s="87">
        <v>2006</v>
      </c>
      <c r="L2" s="88">
        <v>2007</v>
      </c>
      <c r="M2" s="85">
        <v>2008</v>
      </c>
      <c r="N2" s="85">
        <v>2009</v>
      </c>
      <c r="O2" s="85">
        <v>2010</v>
      </c>
      <c r="P2" s="89">
        <v>2011</v>
      </c>
      <c r="Q2" s="89">
        <v>2012</v>
      </c>
      <c r="R2" s="89">
        <v>2013</v>
      </c>
      <c r="S2" s="89">
        <v>2014</v>
      </c>
      <c r="T2" s="89">
        <v>2015</v>
      </c>
      <c r="U2" s="85">
        <v>2016</v>
      </c>
      <c r="V2" s="85">
        <v>2017</v>
      </c>
      <c r="W2" s="85">
        <v>2018</v>
      </c>
      <c r="X2" s="85">
        <v>2019</v>
      </c>
      <c r="Z2" s="111" t="s">
        <v>83</v>
      </c>
    </row>
    <row r="3" spans="1:24" ht="15.75" customHeight="1">
      <c r="A3" s="91"/>
      <c r="B3" s="87"/>
      <c r="C3" s="87"/>
      <c r="D3" s="87"/>
      <c r="E3" s="87"/>
      <c r="F3" s="87"/>
      <c r="G3" s="87"/>
      <c r="H3" s="87"/>
      <c r="I3" s="87"/>
      <c r="J3" s="87"/>
      <c r="K3" s="87"/>
      <c r="L3" s="88"/>
      <c r="M3" s="86"/>
      <c r="N3" s="86"/>
      <c r="O3" s="86"/>
      <c r="P3" s="90"/>
      <c r="Q3" s="90"/>
      <c r="R3" s="90"/>
      <c r="S3" s="90"/>
      <c r="T3" s="90"/>
      <c r="U3" s="86"/>
      <c r="V3" s="86"/>
      <c r="W3" s="86"/>
      <c r="X3" s="86"/>
    </row>
    <row r="4" spans="1:24" ht="15.75" customHeight="1">
      <c r="A4" s="1" t="s">
        <v>14</v>
      </c>
      <c r="B4" s="3">
        <v>137129</v>
      </c>
      <c r="C4" s="3">
        <v>115145</v>
      </c>
      <c r="D4" s="3">
        <v>109322</v>
      </c>
      <c r="E4" s="3">
        <v>102237</v>
      </c>
      <c r="F4" s="3">
        <v>102557</v>
      </c>
      <c r="G4" s="3">
        <v>103219</v>
      </c>
      <c r="H4" s="3">
        <v>101891</v>
      </c>
      <c r="I4" s="3">
        <v>99374</v>
      </c>
      <c r="J4" s="3">
        <v>97110</v>
      </c>
      <c r="K4" s="3">
        <v>94405</v>
      </c>
      <c r="L4" s="23">
        <v>87407</v>
      </c>
      <c r="M4" s="10">
        <v>83660</v>
      </c>
      <c r="N4" s="9">
        <v>77478</v>
      </c>
      <c r="O4" s="12">
        <v>76172</v>
      </c>
      <c r="P4" s="12">
        <v>75669</v>
      </c>
      <c r="Q4" s="13">
        <v>79276</v>
      </c>
      <c r="R4" s="13">
        <v>76466</v>
      </c>
      <c r="S4" s="13">
        <v>72539</v>
      </c>
      <c r="T4" s="13">
        <v>72176</v>
      </c>
      <c r="U4" s="10">
        <v>70385.919</v>
      </c>
      <c r="V4" s="10">
        <v>65380</v>
      </c>
      <c r="W4" s="10">
        <v>63384</v>
      </c>
      <c r="X4" s="10">
        <v>61623.584</v>
      </c>
    </row>
    <row r="5" spans="1:24" ht="15.75" customHeight="1">
      <c r="A5" s="2" t="s">
        <v>15</v>
      </c>
      <c r="B5" s="4">
        <v>626</v>
      </c>
      <c r="C5" s="4">
        <v>581</v>
      </c>
      <c r="D5" s="4">
        <v>902</v>
      </c>
      <c r="E5" s="4">
        <v>1112</v>
      </c>
      <c r="F5" s="4">
        <v>1435</v>
      </c>
      <c r="G5" s="4">
        <v>486</v>
      </c>
      <c r="H5" s="4">
        <v>982</v>
      </c>
      <c r="I5" s="4">
        <v>713</v>
      </c>
      <c r="J5" s="4">
        <v>794</v>
      </c>
      <c r="K5" s="4">
        <v>816</v>
      </c>
      <c r="L5" s="15">
        <v>906</v>
      </c>
      <c r="M5" s="10">
        <v>684</v>
      </c>
      <c r="N5" s="7">
        <v>586</v>
      </c>
      <c r="O5" s="13">
        <v>556</v>
      </c>
      <c r="P5" s="13">
        <v>779</v>
      </c>
      <c r="Q5" s="13">
        <v>579</v>
      </c>
      <c r="R5" s="13">
        <v>551</v>
      </c>
      <c r="S5" s="13">
        <v>731</v>
      </c>
      <c r="T5" s="13">
        <v>510</v>
      </c>
      <c r="U5" s="10">
        <v>398</v>
      </c>
      <c r="V5" s="10">
        <v>505</v>
      </c>
      <c r="W5" s="10">
        <v>473</v>
      </c>
      <c r="X5" s="10">
        <v>457</v>
      </c>
    </row>
    <row r="6" spans="1:24" ht="15.75" customHeight="1">
      <c r="A6" s="2" t="s">
        <v>16</v>
      </c>
      <c r="B6" s="24">
        <v>3244</v>
      </c>
      <c r="C6" s="24">
        <v>4198</v>
      </c>
      <c r="D6" s="24">
        <v>2361</v>
      </c>
      <c r="E6" s="4">
        <v>1452</v>
      </c>
      <c r="F6" s="4">
        <v>1878</v>
      </c>
      <c r="G6" s="4">
        <v>2737</v>
      </c>
      <c r="H6" s="4">
        <v>2517</v>
      </c>
      <c r="I6" s="4">
        <v>2328</v>
      </c>
      <c r="J6" s="4">
        <v>3372</v>
      </c>
      <c r="K6" s="4">
        <v>5271</v>
      </c>
      <c r="L6" s="15">
        <v>5924</v>
      </c>
      <c r="M6" s="10">
        <v>10331</v>
      </c>
      <c r="N6" s="7">
        <v>10792</v>
      </c>
      <c r="O6" s="13">
        <v>13603</v>
      </c>
      <c r="P6" s="13">
        <v>14955</v>
      </c>
      <c r="Q6" s="13">
        <v>9758</v>
      </c>
      <c r="R6" s="13">
        <v>10516</v>
      </c>
      <c r="S6" s="13">
        <v>10417</v>
      </c>
      <c r="T6" s="13">
        <v>8289</v>
      </c>
      <c r="U6" s="10">
        <v>8300.056</v>
      </c>
      <c r="V6" s="10">
        <v>13347</v>
      </c>
      <c r="W6" s="10">
        <v>19668</v>
      </c>
      <c r="X6" s="10">
        <v>16680.879</v>
      </c>
    </row>
    <row r="7" spans="1:24" ht="15.75" customHeight="1">
      <c r="A7" s="2" t="s">
        <v>17</v>
      </c>
      <c r="B7" s="24">
        <v>29466</v>
      </c>
      <c r="C7" s="24">
        <v>28055</v>
      </c>
      <c r="D7" s="24">
        <v>24102</v>
      </c>
      <c r="E7" s="4">
        <v>23245</v>
      </c>
      <c r="F7" s="4">
        <v>23029</v>
      </c>
      <c r="G7" s="4">
        <v>22623</v>
      </c>
      <c r="H7" s="4">
        <v>20119</v>
      </c>
      <c r="I7" s="4">
        <v>19684</v>
      </c>
      <c r="J7" s="4">
        <v>19369</v>
      </c>
      <c r="K7" s="4">
        <v>16735</v>
      </c>
      <c r="L7" s="15">
        <v>11900</v>
      </c>
      <c r="M7" s="10">
        <v>8462</v>
      </c>
      <c r="N7" s="7">
        <v>8395</v>
      </c>
      <c r="O7" s="13">
        <v>9966</v>
      </c>
      <c r="P7" s="13">
        <v>7008</v>
      </c>
      <c r="Q7" s="13">
        <v>7029</v>
      </c>
      <c r="R7" s="13">
        <v>10847</v>
      </c>
      <c r="S7" s="13">
        <v>8956</v>
      </c>
      <c r="T7" s="13">
        <v>9192</v>
      </c>
      <c r="U7" s="10">
        <v>9096.771</v>
      </c>
      <c r="V7" s="10">
        <v>7066</v>
      </c>
      <c r="W7" s="10">
        <v>4902</v>
      </c>
      <c r="X7" s="10">
        <v>4390.415</v>
      </c>
    </row>
    <row r="8" spans="1:24" ht="15.75" customHeight="1">
      <c r="A8" s="2" t="s">
        <v>18</v>
      </c>
      <c r="B8" s="24">
        <v>6569</v>
      </c>
      <c r="C8" s="24">
        <v>-1538</v>
      </c>
      <c r="D8" s="24">
        <v>-557</v>
      </c>
      <c r="E8" s="4">
        <v>-1833</v>
      </c>
      <c r="F8" s="4">
        <v>-1303</v>
      </c>
      <c r="G8" s="4">
        <v>1561</v>
      </c>
      <c r="H8" s="4">
        <v>-96</v>
      </c>
      <c r="I8" s="4">
        <v>-41</v>
      </c>
      <c r="J8" s="4">
        <v>1469</v>
      </c>
      <c r="K8" s="4">
        <v>-2370</v>
      </c>
      <c r="L8" s="15">
        <v>-3000</v>
      </c>
      <c r="M8" s="10">
        <v>3547</v>
      </c>
      <c r="N8" s="7">
        <v>4732</v>
      </c>
      <c r="O8" s="13">
        <v>-4422</v>
      </c>
      <c r="P8" s="13">
        <v>502</v>
      </c>
      <c r="Q8" s="13">
        <v>6839</v>
      </c>
      <c r="R8" s="13">
        <v>-2097</v>
      </c>
      <c r="S8" s="13">
        <v>1173</v>
      </c>
      <c r="T8" s="13">
        <v>-137</v>
      </c>
      <c r="U8" s="10">
        <v>-4731.925</v>
      </c>
      <c r="V8" s="10">
        <v>-2010</v>
      </c>
      <c r="W8" s="10">
        <v>3215</v>
      </c>
      <c r="X8" s="10">
        <v>5345.716000000001</v>
      </c>
    </row>
    <row r="9" spans="1:24" ht="15.75" customHeight="1">
      <c r="A9" s="2" t="s">
        <v>9</v>
      </c>
      <c r="B9" s="24">
        <v>104964</v>
      </c>
      <c r="C9" s="24">
        <v>93407</v>
      </c>
      <c r="D9" s="24">
        <v>89040</v>
      </c>
      <c r="E9" s="4">
        <v>83389</v>
      </c>
      <c r="F9" s="4">
        <v>84144</v>
      </c>
      <c r="G9" s="4">
        <v>82258</v>
      </c>
      <c r="H9" s="4">
        <v>85367</v>
      </c>
      <c r="I9" s="4">
        <v>82772</v>
      </c>
      <c r="J9" s="4">
        <v>80438</v>
      </c>
      <c r="K9" s="4">
        <v>86127</v>
      </c>
      <c r="L9" s="15">
        <v>85337</v>
      </c>
      <c r="M9" s="10">
        <v>82666</v>
      </c>
      <c r="N9" s="7">
        <v>75729</v>
      </c>
      <c r="O9" s="13">
        <v>84787</v>
      </c>
      <c r="P9" s="13">
        <v>83893</v>
      </c>
      <c r="Q9" s="13">
        <v>75745</v>
      </c>
      <c r="R9" s="13">
        <v>78783</v>
      </c>
      <c r="S9" s="13">
        <v>73558</v>
      </c>
      <c r="T9" s="13">
        <v>71920</v>
      </c>
      <c r="U9" s="10">
        <v>74719.129</v>
      </c>
      <c r="V9" s="10">
        <v>74176</v>
      </c>
      <c r="W9" s="10">
        <v>75408</v>
      </c>
      <c r="X9" s="10">
        <v>69025.33200000001</v>
      </c>
    </row>
    <row r="10" spans="1:24" ht="15.75" customHeight="1">
      <c r="A10" s="25" t="s">
        <v>19</v>
      </c>
      <c r="B10" s="6">
        <v>43752</v>
      </c>
      <c r="C10" s="6">
        <v>41700</v>
      </c>
      <c r="D10" s="6">
        <v>41232</v>
      </c>
      <c r="E10" s="6">
        <v>42605</v>
      </c>
      <c r="F10" s="6">
        <v>42607</v>
      </c>
      <c r="G10" s="6">
        <v>41284</v>
      </c>
      <c r="H10" s="6">
        <v>42857</v>
      </c>
      <c r="I10" s="6">
        <v>43723</v>
      </c>
      <c r="J10" s="6">
        <v>42893</v>
      </c>
      <c r="K10" s="6">
        <v>44922</v>
      </c>
      <c r="L10" s="16">
        <v>45737</v>
      </c>
      <c r="M10" s="11">
        <v>43024</v>
      </c>
      <c r="N10" s="8">
        <v>41126</v>
      </c>
      <c r="O10" s="14">
        <v>44058</v>
      </c>
      <c r="P10" s="14">
        <v>43381</v>
      </c>
      <c r="Q10" s="14">
        <v>39978</v>
      </c>
      <c r="R10" s="14">
        <v>40287</v>
      </c>
      <c r="S10" s="14">
        <v>37031</v>
      </c>
      <c r="T10" s="14">
        <v>37255</v>
      </c>
      <c r="U10" s="11">
        <v>38648</v>
      </c>
      <c r="V10" s="11">
        <v>39263</v>
      </c>
      <c r="W10" s="11">
        <v>39169</v>
      </c>
      <c r="X10" s="11">
        <v>36087</v>
      </c>
    </row>
    <row r="11" spans="1:21" ht="15.75" customHeight="1">
      <c r="A11" s="40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3" spans="1:26" ht="15.75" customHeight="1">
      <c r="A13" s="91" t="s">
        <v>20</v>
      </c>
      <c r="B13" s="87">
        <v>1997</v>
      </c>
      <c r="C13" s="87">
        <v>1998</v>
      </c>
      <c r="D13" s="87">
        <v>1999</v>
      </c>
      <c r="E13" s="87">
        <v>2000</v>
      </c>
      <c r="F13" s="87">
        <v>2001</v>
      </c>
      <c r="G13" s="87">
        <v>2002</v>
      </c>
      <c r="H13" s="87">
        <v>2003</v>
      </c>
      <c r="I13" s="87">
        <v>2004</v>
      </c>
      <c r="J13" s="87">
        <v>2005</v>
      </c>
      <c r="K13" s="87">
        <v>2006</v>
      </c>
      <c r="L13" s="87">
        <v>2007</v>
      </c>
      <c r="M13" s="85">
        <v>2008</v>
      </c>
      <c r="N13" s="85">
        <v>2009</v>
      </c>
      <c r="O13" s="88">
        <v>2010</v>
      </c>
      <c r="P13" s="89">
        <v>2011</v>
      </c>
      <c r="Q13" s="89">
        <v>2012</v>
      </c>
      <c r="R13" s="89">
        <v>2013</v>
      </c>
      <c r="S13" s="89">
        <v>2014</v>
      </c>
      <c r="T13" s="89">
        <v>2015</v>
      </c>
      <c r="U13" s="89">
        <v>2016</v>
      </c>
      <c r="V13" s="85">
        <v>2017</v>
      </c>
      <c r="W13" s="85">
        <v>2018</v>
      </c>
      <c r="X13" s="85">
        <v>2019</v>
      </c>
      <c r="Z13" s="111" t="s">
        <v>83</v>
      </c>
    </row>
    <row r="14" spans="1:24" ht="15.75" customHeight="1">
      <c r="A14" s="91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6"/>
      <c r="N14" s="86"/>
      <c r="O14" s="88"/>
      <c r="P14" s="90"/>
      <c r="Q14" s="90"/>
      <c r="R14" s="90"/>
      <c r="S14" s="90"/>
      <c r="T14" s="90"/>
      <c r="U14" s="90"/>
      <c r="V14" s="86"/>
      <c r="W14" s="86"/>
      <c r="X14" s="86"/>
    </row>
    <row r="15" spans="1:24" ht="15.75" customHeight="1">
      <c r="A15" s="1" t="s">
        <v>14</v>
      </c>
      <c r="B15" s="27">
        <v>63169</v>
      </c>
      <c r="C15" s="27">
        <v>62820</v>
      </c>
      <c r="D15" s="27">
        <v>60839</v>
      </c>
      <c r="E15" s="3">
        <v>59484</v>
      </c>
      <c r="F15" s="3">
        <v>59552</v>
      </c>
      <c r="G15" s="3">
        <v>58210</v>
      </c>
      <c r="H15" s="3">
        <v>60920</v>
      </c>
      <c r="I15" s="3">
        <v>61197</v>
      </c>
      <c r="J15" s="3">
        <v>61636</v>
      </c>
      <c r="K15" s="3">
        <v>60844</v>
      </c>
      <c r="L15" s="3">
        <v>57538</v>
      </c>
      <c r="M15" s="9">
        <v>59668</v>
      </c>
      <c r="N15" s="9">
        <v>57108</v>
      </c>
      <c r="O15" s="7">
        <v>56510</v>
      </c>
      <c r="P15" s="13">
        <v>62841</v>
      </c>
      <c r="Q15" s="13">
        <v>64280</v>
      </c>
      <c r="R15" s="13">
        <v>65849</v>
      </c>
      <c r="S15" s="13">
        <v>63877</v>
      </c>
      <c r="T15" s="13">
        <v>63128</v>
      </c>
      <c r="U15" s="36">
        <v>60246</v>
      </c>
      <c r="V15" s="10">
        <v>61161</v>
      </c>
      <c r="W15" s="75">
        <v>58571</v>
      </c>
      <c r="X15" s="10">
        <v>50329</v>
      </c>
    </row>
    <row r="16" spans="1:24" ht="15.75" customHeight="1">
      <c r="A16" s="2" t="s">
        <v>16</v>
      </c>
      <c r="B16" s="4">
        <v>10</v>
      </c>
      <c r="C16" s="4" t="s">
        <v>21</v>
      </c>
      <c r="D16" s="4" t="s">
        <v>21</v>
      </c>
      <c r="E16" s="4" t="s">
        <v>21</v>
      </c>
      <c r="F16" s="4" t="s">
        <v>21</v>
      </c>
      <c r="G16" s="4" t="s">
        <v>21</v>
      </c>
      <c r="H16" s="4" t="s">
        <v>21</v>
      </c>
      <c r="I16" s="4" t="s">
        <v>21</v>
      </c>
      <c r="J16" s="4" t="s">
        <v>21</v>
      </c>
      <c r="K16" s="4">
        <v>5</v>
      </c>
      <c r="L16" s="4">
        <v>9</v>
      </c>
      <c r="M16" s="7">
        <v>20</v>
      </c>
      <c r="N16" s="7">
        <v>30</v>
      </c>
      <c r="O16" s="7">
        <v>24</v>
      </c>
      <c r="P16" s="13">
        <v>76</v>
      </c>
      <c r="Q16" s="13">
        <v>147</v>
      </c>
      <c r="R16" s="13">
        <v>195</v>
      </c>
      <c r="S16" s="13">
        <v>176</v>
      </c>
      <c r="T16" s="13">
        <v>281</v>
      </c>
      <c r="U16" s="36">
        <v>289</v>
      </c>
      <c r="V16" s="10">
        <v>311</v>
      </c>
      <c r="W16" s="75">
        <v>276</v>
      </c>
      <c r="X16" s="10">
        <v>207</v>
      </c>
    </row>
    <row r="17" spans="1:24" ht="15.75" customHeight="1">
      <c r="A17" s="2" t="s">
        <v>17</v>
      </c>
      <c r="B17" s="24">
        <v>37</v>
      </c>
      <c r="C17" s="24">
        <v>23</v>
      </c>
      <c r="D17" s="24">
        <v>13</v>
      </c>
      <c r="E17" s="4">
        <v>9</v>
      </c>
      <c r="F17" s="4">
        <v>15</v>
      </c>
      <c r="G17" s="4">
        <v>41</v>
      </c>
      <c r="H17" s="4">
        <v>36</v>
      </c>
      <c r="I17" s="4">
        <v>27</v>
      </c>
      <c r="J17" s="4">
        <v>8</v>
      </c>
      <c r="K17" s="4" t="s">
        <v>21</v>
      </c>
      <c r="L17" s="4" t="s">
        <v>21</v>
      </c>
      <c r="M17" s="7">
        <v>1</v>
      </c>
      <c r="N17" s="7">
        <v>68</v>
      </c>
      <c r="O17" s="7">
        <v>115</v>
      </c>
      <c r="P17" s="13">
        <v>144</v>
      </c>
      <c r="Q17" s="13">
        <v>134</v>
      </c>
      <c r="R17" s="13">
        <v>218</v>
      </c>
      <c r="S17" s="13">
        <v>302</v>
      </c>
      <c r="T17" s="13">
        <v>198</v>
      </c>
      <c r="U17" s="36">
        <v>212</v>
      </c>
      <c r="V17" s="10">
        <v>256</v>
      </c>
      <c r="W17" s="75">
        <v>287</v>
      </c>
      <c r="X17" s="10">
        <v>147</v>
      </c>
    </row>
    <row r="18" spans="1:24" ht="15.75" customHeight="1">
      <c r="A18" s="2" t="s">
        <v>18</v>
      </c>
      <c r="B18" s="24">
        <v>-1</v>
      </c>
      <c r="C18" s="24">
        <v>11</v>
      </c>
      <c r="D18" s="4" t="s">
        <v>21</v>
      </c>
      <c r="E18" s="4">
        <v>-13</v>
      </c>
      <c r="F18" s="4">
        <v>-1</v>
      </c>
      <c r="G18" s="4">
        <v>1</v>
      </c>
      <c r="H18" s="4">
        <v>13</v>
      </c>
      <c r="I18" s="4">
        <v>-4</v>
      </c>
      <c r="J18" s="4">
        <v>39</v>
      </c>
      <c r="K18" s="4">
        <v>49</v>
      </c>
      <c r="L18" s="4">
        <v>18</v>
      </c>
      <c r="M18" s="7">
        <v>36</v>
      </c>
      <c r="N18" s="7">
        <v>-14</v>
      </c>
      <c r="O18" s="7">
        <v>-174</v>
      </c>
      <c r="P18" s="13">
        <v>63</v>
      </c>
      <c r="Q18" s="13">
        <v>138</v>
      </c>
      <c r="R18" s="13">
        <v>-108</v>
      </c>
      <c r="S18" s="13">
        <v>-95</v>
      </c>
      <c r="T18" s="13">
        <v>163</v>
      </c>
      <c r="U18" s="36">
        <v>-67</v>
      </c>
      <c r="V18" s="10">
        <v>50</v>
      </c>
      <c r="W18" s="75">
        <v>49</v>
      </c>
      <c r="X18" s="10">
        <v>10</v>
      </c>
    </row>
    <row r="19" spans="1:24" ht="15.75" customHeight="1">
      <c r="A19" s="2" t="s">
        <v>9</v>
      </c>
      <c r="B19" s="24">
        <v>63143</v>
      </c>
      <c r="C19" s="24">
        <v>62786</v>
      </c>
      <c r="D19" s="24">
        <v>60826</v>
      </c>
      <c r="E19" s="4">
        <v>59488</v>
      </c>
      <c r="F19" s="4">
        <v>59538</v>
      </c>
      <c r="G19" s="4">
        <v>58168</v>
      </c>
      <c r="H19" s="4">
        <v>60871</v>
      </c>
      <c r="I19" s="4">
        <v>61174</v>
      </c>
      <c r="J19" s="4">
        <v>61589</v>
      </c>
      <c r="K19" s="4">
        <v>60800</v>
      </c>
      <c r="L19" s="4">
        <v>57529</v>
      </c>
      <c r="M19" s="7">
        <v>59651</v>
      </c>
      <c r="N19" s="7">
        <v>57084</v>
      </c>
      <c r="O19" s="7">
        <v>56593</v>
      </c>
      <c r="P19" s="13">
        <v>62710</v>
      </c>
      <c r="Q19" s="13">
        <v>64155</v>
      </c>
      <c r="R19" s="13">
        <v>65934</v>
      </c>
      <c r="S19" s="13">
        <v>63846</v>
      </c>
      <c r="T19" s="13">
        <v>63048</v>
      </c>
      <c r="U19" s="36">
        <v>60390</v>
      </c>
      <c r="V19" s="10">
        <v>61166</v>
      </c>
      <c r="W19" s="75">
        <v>58511</v>
      </c>
      <c r="X19" s="10">
        <v>50379</v>
      </c>
    </row>
    <row r="20" spans="1:24" ht="15.75" customHeight="1">
      <c r="A20" s="25" t="s">
        <v>19</v>
      </c>
      <c r="B20" s="6">
        <v>62296</v>
      </c>
      <c r="C20" s="6">
        <v>62161</v>
      </c>
      <c r="D20" s="6">
        <v>60307</v>
      </c>
      <c r="E20" s="6">
        <v>58754</v>
      </c>
      <c r="F20" s="6">
        <v>59126</v>
      </c>
      <c r="G20" s="6">
        <v>57741</v>
      </c>
      <c r="H20" s="6">
        <v>60384</v>
      </c>
      <c r="I20" s="6">
        <v>60623</v>
      </c>
      <c r="J20" s="6">
        <v>61042</v>
      </c>
      <c r="K20" s="6">
        <v>60064</v>
      </c>
      <c r="L20" s="6">
        <v>56736</v>
      </c>
      <c r="M20" s="8">
        <v>58613</v>
      </c>
      <c r="N20" s="8">
        <v>56027</v>
      </c>
      <c r="O20" s="8">
        <v>55697</v>
      </c>
      <c r="P20" s="14">
        <v>61769</v>
      </c>
      <c r="Q20" s="14">
        <v>63287</v>
      </c>
      <c r="R20" s="14">
        <v>65033</v>
      </c>
      <c r="S20" s="14">
        <v>63175</v>
      </c>
      <c r="T20" s="14">
        <v>62371</v>
      </c>
      <c r="U20" s="35">
        <v>59805</v>
      </c>
      <c r="V20" s="11">
        <v>60486</v>
      </c>
      <c r="W20" s="11">
        <v>58043</v>
      </c>
      <c r="X20" s="11">
        <v>50036</v>
      </c>
    </row>
    <row r="21" spans="2:21" ht="15.75" customHeight="1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3" spans="1:26" ht="15.75" customHeight="1">
      <c r="A23" s="91" t="s">
        <v>25</v>
      </c>
      <c r="B23" s="87">
        <v>1997</v>
      </c>
      <c r="C23" s="87">
        <v>1998</v>
      </c>
      <c r="D23" s="87">
        <v>1999</v>
      </c>
      <c r="E23" s="87">
        <v>2000</v>
      </c>
      <c r="F23" s="87">
        <v>2001</v>
      </c>
      <c r="G23" s="87">
        <v>2002</v>
      </c>
      <c r="H23" s="87">
        <v>2003</v>
      </c>
      <c r="I23" s="87">
        <v>2004</v>
      </c>
      <c r="J23" s="87">
        <v>2005</v>
      </c>
      <c r="K23" s="87">
        <v>2006</v>
      </c>
      <c r="L23" s="87">
        <v>2007</v>
      </c>
      <c r="M23" s="85">
        <v>2008</v>
      </c>
      <c r="N23" s="85">
        <v>2009</v>
      </c>
      <c r="O23" s="88">
        <v>2010</v>
      </c>
      <c r="P23" s="89">
        <v>2011</v>
      </c>
      <c r="Q23" s="89">
        <v>2012</v>
      </c>
      <c r="R23" s="89">
        <v>2013</v>
      </c>
      <c r="S23" s="89">
        <v>2014</v>
      </c>
      <c r="T23" s="89">
        <v>2015</v>
      </c>
      <c r="U23" s="89">
        <v>2016</v>
      </c>
      <c r="V23" s="85">
        <v>2017</v>
      </c>
      <c r="W23" s="85">
        <v>2018</v>
      </c>
      <c r="X23" s="85">
        <v>2019</v>
      </c>
      <c r="Z23" s="111" t="s">
        <v>83</v>
      </c>
    </row>
    <row r="24" spans="1:24" ht="15.75" customHeight="1">
      <c r="A24" s="91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6"/>
      <c r="N24" s="86"/>
      <c r="O24" s="88"/>
      <c r="P24" s="90"/>
      <c r="Q24" s="90"/>
      <c r="R24" s="90"/>
      <c r="S24" s="90"/>
      <c r="T24" s="90"/>
      <c r="U24" s="90"/>
      <c r="V24" s="86"/>
      <c r="W24" s="86"/>
      <c r="X24" s="86"/>
    </row>
    <row r="25" spans="1:24" ht="15.75" customHeight="1">
      <c r="A25" s="1" t="s">
        <v>23</v>
      </c>
      <c r="B25" s="27">
        <v>10536</v>
      </c>
      <c r="C25" s="27">
        <v>9747</v>
      </c>
      <c r="D25" s="27">
        <v>8368</v>
      </c>
      <c r="E25" s="3">
        <v>8972</v>
      </c>
      <c r="F25" s="3">
        <v>8946</v>
      </c>
      <c r="G25" s="3">
        <v>8723</v>
      </c>
      <c r="H25" s="3">
        <v>10112</v>
      </c>
      <c r="I25" s="3">
        <v>10097</v>
      </c>
      <c r="J25" s="3">
        <v>8404</v>
      </c>
      <c r="K25" s="3">
        <v>9613</v>
      </c>
      <c r="L25" s="3">
        <v>10168</v>
      </c>
      <c r="M25" s="12">
        <v>9831</v>
      </c>
      <c r="N25" s="9">
        <v>7091</v>
      </c>
      <c r="O25" s="7">
        <v>9738</v>
      </c>
      <c r="P25" s="12">
        <v>9377</v>
      </c>
      <c r="Q25" s="13">
        <v>8893</v>
      </c>
      <c r="R25" s="13">
        <v>9360</v>
      </c>
      <c r="S25" s="13">
        <v>9568</v>
      </c>
      <c r="T25" s="13">
        <v>9792</v>
      </c>
      <c r="U25" s="36">
        <v>9718</v>
      </c>
      <c r="V25" s="10">
        <v>9431</v>
      </c>
      <c r="W25" s="75">
        <v>9473</v>
      </c>
      <c r="X25" s="10">
        <v>8917</v>
      </c>
    </row>
    <row r="26" spans="1:24" ht="15.75" customHeight="1">
      <c r="A26" s="2" t="s">
        <v>16</v>
      </c>
      <c r="B26" s="24">
        <v>55</v>
      </c>
      <c r="C26" s="24">
        <v>23</v>
      </c>
      <c r="D26" s="24">
        <v>18</v>
      </c>
      <c r="E26" s="4">
        <v>16</v>
      </c>
      <c r="F26" s="4">
        <v>30</v>
      </c>
      <c r="G26" s="4">
        <v>34</v>
      </c>
      <c r="H26" s="4">
        <v>26</v>
      </c>
      <c r="I26" s="4">
        <v>151</v>
      </c>
      <c r="J26" s="4">
        <v>363</v>
      </c>
      <c r="K26" s="4">
        <v>198</v>
      </c>
      <c r="L26" s="4">
        <v>151</v>
      </c>
      <c r="M26" s="13">
        <v>139</v>
      </c>
      <c r="N26" s="7">
        <v>55</v>
      </c>
      <c r="O26" s="7">
        <v>137</v>
      </c>
      <c r="P26" s="13">
        <v>147</v>
      </c>
      <c r="Q26" s="13">
        <v>137</v>
      </c>
      <c r="R26" s="13">
        <v>179</v>
      </c>
      <c r="S26" s="13">
        <v>192.566</v>
      </c>
      <c r="T26" s="13">
        <v>94</v>
      </c>
      <c r="U26" s="36">
        <v>123</v>
      </c>
      <c r="V26" s="10">
        <v>209</v>
      </c>
      <c r="W26" s="75">
        <v>212</v>
      </c>
      <c r="X26" s="10">
        <v>178</v>
      </c>
    </row>
    <row r="27" spans="1:24" ht="15.75" customHeight="1">
      <c r="A27" s="2" t="s">
        <v>17</v>
      </c>
      <c r="B27" s="24">
        <v>3234</v>
      </c>
      <c r="C27" s="24">
        <v>3252</v>
      </c>
      <c r="D27" s="24">
        <v>2875</v>
      </c>
      <c r="E27" s="4">
        <v>3691</v>
      </c>
      <c r="F27" s="4">
        <v>3924</v>
      </c>
      <c r="G27" s="4">
        <v>4226</v>
      </c>
      <c r="H27" s="4">
        <v>5267</v>
      </c>
      <c r="I27" s="4">
        <v>5258</v>
      </c>
      <c r="J27" s="4">
        <v>4624</v>
      </c>
      <c r="K27" s="4">
        <v>6310</v>
      </c>
      <c r="L27" s="4">
        <v>6338</v>
      </c>
      <c r="M27" s="13">
        <v>6120</v>
      </c>
      <c r="N27" s="7">
        <v>4813</v>
      </c>
      <c r="O27" s="7">
        <v>6347</v>
      </c>
      <c r="P27" s="13">
        <v>6492</v>
      </c>
      <c r="Q27" s="13">
        <v>6391</v>
      </c>
      <c r="R27" s="13">
        <v>6600</v>
      </c>
      <c r="S27" s="13">
        <v>6686.956</v>
      </c>
      <c r="T27" s="13">
        <v>6459</v>
      </c>
      <c r="U27" s="36">
        <v>6970</v>
      </c>
      <c r="V27" s="10">
        <v>6513</v>
      </c>
      <c r="W27" s="75">
        <v>6578</v>
      </c>
      <c r="X27" s="10">
        <v>6172</v>
      </c>
    </row>
    <row r="28" spans="1:24" ht="15.75" customHeight="1">
      <c r="A28" s="2" t="s">
        <v>18</v>
      </c>
      <c r="B28" s="24">
        <v>-362</v>
      </c>
      <c r="C28" s="24">
        <v>186</v>
      </c>
      <c r="D28" s="24">
        <v>39</v>
      </c>
      <c r="E28" s="4">
        <v>-465</v>
      </c>
      <c r="F28" s="4" t="s">
        <v>21</v>
      </c>
      <c r="G28" s="4">
        <v>-167</v>
      </c>
      <c r="H28" s="4">
        <v>-64</v>
      </c>
      <c r="I28" s="4" t="s">
        <v>21</v>
      </c>
      <c r="J28" s="4">
        <v>498</v>
      </c>
      <c r="K28" s="4">
        <v>-550</v>
      </c>
      <c r="L28" s="4">
        <v>45</v>
      </c>
      <c r="M28" s="13">
        <v>524</v>
      </c>
      <c r="N28" s="7">
        <v>-360</v>
      </c>
      <c r="O28" s="7">
        <v>469</v>
      </c>
      <c r="P28" s="13">
        <v>55</v>
      </c>
      <c r="Q28" s="13">
        <v>23</v>
      </c>
      <c r="R28" s="13">
        <v>-79</v>
      </c>
      <c r="S28" s="13">
        <v>-163.692</v>
      </c>
      <c r="T28" s="13">
        <v>98</v>
      </c>
      <c r="U28" s="36">
        <v>-45</v>
      </c>
      <c r="V28" s="10">
        <v>-117</v>
      </c>
      <c r="W28" s="75">
        <v>-96</v>
      </c>
      <c r="X28" s="10">
        <v>215</v>
      </c>
    </row>
    <row r="29" spans="1:24" ht="15.75" customHeight="1">
      <c r="A29" s="5" t="s">
        <v>9</v>
      </c>
      <c r="B29" s="28">
        <v>7719</v>
      </c>
      <c r="C29" s="28">
        <v>6332</v>
      </c>
      <c r="D29" s="28">
        <v>5472</v>
      </c>
      <c r="E29" s="6">
        <v>5762</v>
      </c>
      <c r="F29" s="6">
        <v>5052</v>
      </c>
      <c r="G29" s="6">
        <v>4698</v>
      </c>
      <c r="H29" s="6">
        <v>4935</v>
      </c>
      <c r="I29" s="6">
        <v>4990</v>
      </c>
      <c r="J29" s="6">
        <v>3645</v>
      </c>
      <c r="K29" s="6">
        <v>4051</v>
      </c>
      <c r="L29" s="6">
        <v>3936</v>
      </c>
      <c r="M29" s="14">
        <v>3326</v>
      </c>
      <c r="N29" s="8">
        <v>2693</v>
      </c>
      <c r="O29" s="8">
        <v>3059</v>
      </c>
      <c r="P29" s="14">
        <v>2977</v>
      </c>
      <c r="Q29" s="14">
        <v>2616</v>
      </c>
      <c r="R29" s="14">
        <v>3018</v>
      </c>
      <c r="S29" s="14">
        <v>3237.437000000001</v>
      </c>
      <c r="T29" s="14">
        <v>3329</v>
      </c>
      <c r="U29" s="35">
        <v>2916</v>
      </c>
      <c r="V29" s="11">
        <v>3244</v>
      </c>
      <c r="W29" s="76">
        <v>3203</v>
      </c>
      <c r="X29" s="11">
        <v>2708</v>
      </c>
    </row>
    <row r="30" spans="2:21" ht="15.75" customHeight="1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2" spans="1:26" ht="15.75" customHeight="1">
      <c r="A32" s="91" t="s">
        <v>52</v>
      </c>
      <c r="B32" s="87">
        <v>1997</v>
      </c>
      <c r="C32" s="87">
        <v>1998</v>
      </c>
      <c r="D32" s="87">
        <v>1999</v>
      </c>
      <c r="E32" s="87">
        <v>2000</v>
      </c>
      <c r="F32" s="87">
        <v>2001</v>
      </c>
      <c r="G32" s="87">
        <v>2002</v>
      </c>
      <c r="H32" s="87">
        <v>2003</v>
      </c>
      <c r="I32" s="87">
        <v>2004</v>
      </c>
      <c r="J32" s="87">
        <v>2005</v>
      </c>
      <c r="K32" s="87">
        <v>2006</v>
      </c>
      <c r="L32" s="87">
        <v>2007</v>
      </c>
      <c r="M32" s="85">
        <v>2008</v>
      </c>
      <c r="N32" s="85">
        <v>2009</v>
      </c>
      <c r="O32" s="87">
        <v>2010</v>
      </c>
      <c r="P32" s="89">
        <v>2011</v>
      </c>
      <c r="Q32" s="89">
        <v>2012</v>
      </c>
      <c r="R32" s="89">
        <v>2013</v>
      </c>
      <c r="S32" s="89">
        <v>2014</v>
      </c>
      <c r="T32" s="89">
        <v>2015</v>
      </c>
      <c r="U32" s="89">
        <v>2016</v>
      </c>
      <c r="V32" s="85">
        <v>2017</v>
      </c>
      <c r="W32" s="85">
        <v>2018</v>
      </c>
      <c r="X32" s="85">
        <v>2019</v>
      </c>
      <c r="Z32" s="111" t="s">
        <v>83</v>
      </c>
    </row>
    <row r="33" spans="1:24" ht="15.75" customHeight="1">
      <c r="A33" s="91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6"/>
      <c r="N33" s="86"/>
      <c r="O33" s="87"/>
      <c r="P33" s="90"/>
      <c r="Q33" s="90"/>
      <c r="R33" s="90"/>
      <c r="S33" s="90"/>
      <c r="T33" s="90"/>
      <c r="U33" s="90"/>
      <c r="V33" s="86"/>
      <c r="W33" s="86"/>
      <c r="X33" s="86"/>
    </row>
    <row r="34" spans="1:24" ht="15.75" customHeight="1">
      <c r="A34" s="1" t="s">
        <v>14</v>
      </c>
      <c r="B34" s="3">
        <v>1665</v>
      </c>
      <c r="C34" s="3">
        <v>1772</v>
      </c>
      <c r="D34" s="3">
        <v>1713</v>
      </c>
      <c r="E34" s="3">
        <v>1718</v>
      </c>
      <c r="F34" s="3">
        <v>1758</v>
      </c>
      <c r="G34" s="3">
        <v>1719</v>
      </c>
      <c r="H34" s="3">
        <v>1731</v>
      </c>
      <c r="I34" s="3">
        <v>1974</v>
      </c>
      <c r="J34" s="3">
        <v>1881</v>
      </c>
      <c r="K34" s="3">
        <v>1866</v>
      </c>
      <c r="L34" s="3">
        <v>1813</v>
      </c>
      <c r="M34" s="12">
        <v>1700</v>
      </c>
      <c r="N34" s="12">
        <v>1641</v>
      </c>
      <c r="O34" s="29">
        <v>1634</v>
      </c>
      <c r="P34" s="12">
        <v>1632</v>
      </c>
      <c r="Q34" s="12">
        <v>1606</v>
      </c>
      <c r="R34" s="12">
        <v>1550</v>
      </c>
      <c r="S34" s="12">
        <v>1457</v>
      </c>
      <c r="T34" s="12">
        <v>1455</v>
      </c>
      <c r="U34" s="36">
        <v>1397</v>
      </c>
      <c r="V34" s="10">
        <v>1312</v>
      </c>
      <c r="W34" s="10">
        <v>1286</v>
      </c>
      <c r="X34" s="10">
        <v>1331</v>
      </c>
    </row>
    <row r="35" spans="1:24" ht="15.75" customHeight="1">
      <c r="A35" s="2" t="s">
        <v>31</v>
      </c>
      <c r="B35" s="4">
        <v>324</v>
      </c>
      <c r="C35" s="4">
        <v>329</v>
      </c>
      <c r="D35" s="4">
        <v>291</v>
      </c>
      <c r="E35" s="4">
        <v>317</v>
      </c>
      <c r="F35" s="4">
        <v>330</v>
      </c>
      <c r="G35" s="4">
        <v>297</v>
      </c>
      <c r="H35" s="4">
        <v>344</v>
      </c>
      <c r="I35" s="4">
        <v>323</v>
      </c>
      <c r="J35" s="4">
        <v>351</v>
      </c>
      <c r="K35" s="4">
        <v>374</v>
      </c>
      <c r="L35" s="4">
        <v>430</v>
      </c>
      <c r="M35" s="13">
        <v>387</v>
      </c>
      <c r="N35" s="13">
        <v>406</v>
      </c>
      <c r="O35" s="30">
        <v>376</v>
      </c>
      <c r="P35" s="13">
        <v>393</v>
      </c>
      <c r="Q35" s="13">
        <v>410</v>
      </c>
      <c r="R35" s="13">
        <v>410</v>
      </c>
      <c r="S35" s="13">
        <v>494</v>
      </c>
      <c r="T35" s="13">
        <v>559</v>
      </c>
      <c r="U35" s="36">
        <v>426</v>
      </c>
      <c r="V35" s="10">
        <v>512</v>
      </c>
      <c r="W35" s="75">
        <v>347</v>
      </c>
      <c r="X35" s="10">
        <v>330</v>
      </c>
    </row>
    <row r="36" spans="1:24" ht="15.75" customHeight="1">
      <c r="A36" s="2" t="s">
        <v>32</v>
      </c>
      <c r="B36" s="4">
        <v>737</v>
      </c>
      <c r="C36" s="4">
        <v>709</v>
      </c>
      <c r="D36" s="4">
        <v>711</v>
      </c>
      <c r="E36" s="4">
        <v>791</v>
      </c>
      <c r="F36" s="4">
        <v>826</v>
      </c>
      <c r="G36" s="4">
        <v>910</v>
      </c>
      <c r="H36" s="4">
        <v>993</v>
      </c>
      <c r="I36" s="4">
        <v>1033</v>
      </c>
      <c r="J36" s="4">
        <v>1031</v>
      </c>
      <c r="K36" s="4">
        <v>956</v>
      </c>
      <c r="L36" s="4">
        <v>917</v>
      </c>
      <c r="M36" s="13">
        <v>883</v>
      </c>
      <c r="N36" s="13">
        <v>1016</v>
      </c>
      <c r="O36" s="30">
        <v>1386</v>
      </c>
      <c r="P36" s="13">
        <v>1484</v>
      </c>
      <c r="Q36" s="13">
        <v>1464</v>
      </c>
      <c r="R36" s="13">
        <v>1364</v>
      </c>
      <c r="S36" s="13">
        <v>1347</v>
      </c>
      <c r="T36" s="13">
        <v>997</v>
      </c>
      <c r="U36" s="36">
        <v>1139</v>
      </c>
      <c r="V36" s="10">
        <v>1112</v>
      </c>
      <c r="W36" s="75">
        <v>1115</v>
      </c>
      <c r="X36" s="10">
        <v>1033</v>
      </c>
    </row>
    <row r="37" spans="1:24" ht="15.75" customHeight="1">
      <c r="A37" s="2" t="s">
        <v>16</v>
      </c>
      <c r="B37" s="24">
        <v>7682</v>
      </c>
      <c r="C37" s="24">
        <v>7539</v>
      </c>
      <c r="D37" s="24">
        <v>7256</v>
      </c>
      <c r="E37" s="4">
        <v>7676</v>
      </c>
      <c r="F37" s="4">
        <v>8325</v>
      </c>
      <c r="G37" s="4">
        <v>7775</v>
      </c>
      <c r="H37" s="4">
        <v>8721</v>
      </c>
      <c r="I37" s="4">
        <v>9445</v>
      </c>
      <c r="J37" s="4">
        <v>9919</v>
      </c>
      <c r="K37" s="4">
        <v>10354</v>
      </c>
      <c r="L37" s="4">
        <v>9598</v>
      </c>
      <c r="M37" s="13">
        <v>10619</v>
      </c>
      <c r="N37" s="13">
        <v>9436</v>
      </c>
      <c r="O37" s="30">
        <v>10328</v>
      </c>
      <c r="P37" s="13">
        <v>11177</v>
      </c>
      <c r="Q37" s="13">
        <v>11611</v>
      </c>
      <c r="R37" s="13">
        <v>11825</v>
      </c>
      <c r="S37" s="13">
        <v>11204</v>
      </c>
      <c r="T37" s="13">
        <v>11491</v>
      </c>
      <c r="U37" s="36">
        <v>13916</v>
      </c>
      <c r="V37" s="10">
        <v>14917</v>
      </c>
      <c r="W37" s="10">
        <v>14947</v>
      </c>
      <c r="X37" s="10">
        <v>16649</v>
      </c>
    </row>
    <row r="38" spans="1:24" ht="15.75" customHeight="1">
      <c r="A38" s="2" t="s">
        <v>17</v>
      </c>
      <c r="B38" s="24">
        <v>38</v>
      </c>
      <c r="C38" s="24">
        <v>39</v>
      </c>
      <c r="D38" s="24">
        <v>39</v>
      </c>
      <c r="E38" s="4">
        <v>39</v>
      </c>
      <c r="F38" s="4">
        <v>39</v>
      </c>
      <c r="G38" s="4">
        <v>40</v>
      </c>
      <c r="H38" s="4">
        <v>44</v>
      </c>
      <c r="I38" s="4">
        <v>44</v>
      </c>
      <c r="J38" s="4">
        <v>42</v>
      </c>
      <c r="K38" s="4">
        <v>44</v>
      </c>
      <c r="L38" s="4">
        <v>42</v>
      </c>
      <c r="M38" s="13">
        <v>37</v>
      </c>
      <c r="N38" s="13">
        <v>39</v>
      </c>
      <c r="O38" s="30">
        <v>44</v>
      </c>
      <c r="P38" s="13">
        <v>28</v>
      </c>
      <c r="Q38" s="13">
        <v>3</v>
      </c>
      <c r="R38" s="13">
        <v>89</v>
      </c>
      <c r="S38" s="13">
        <v>72</v>
      </c>
      <c r="T38" s="13">
        <v>53</v>
      </c>
      <c r="U38" s="36">
        <v>840</v>
      </c>
      <c r="V38" s="10">
        <v>1166</v>
      </c>
      <c r="W38" s="10">
        <v>651</v>
      </c>
      <c r="X38" s="10">
        <v>659</v>
      </c>
    </row>
    <row r="39" spans="1:24" ht="15.75" customHeight="1">
      <c r="A39" s="2" t="s">
        <v>18</v>
      </c>
      <c r="B39" s="24">
        <v>433</v>
      </c>
      <c r="C39" s="24">
        <v>221</v>
      </c>
      <c r="D39" s="24">
        <v>72</v>
      </c>
      <c r="E39" s="4">
        <v>-46</v>
      </c>
      <c r="F39" s="4">
        <v>345</v>
      </c>
      <c r="G39" s="4">
        <v>161</v>
      </c>
      <c r="H39" s="4">
        <v>-177</v>
      </c>
      <c r="I39" s="4">
        <v>196</v>
      </c>
      <c r="J39" s="4">
        <v>214</v>
      </c>
      <c r="K39" s="4">
        <v>476</v>
      </c>
      <c r="L39" s="4">
        <v>-272</v>
      </c>
      <c r="M39" s="13">
        <v>315</v>
      </c>
      <c r="N39" s="13">
        <v>-558</v>
      </c>
      <c r="O39" s="30">
        <v>-330</v>
      </c>
      <c r="P39" s="13">
        <v>689</v>
      </c>
      <c r="Q39" s="13">
        <v>269</v>
      </c>
      <c r="R39" s="13">
        <v>314</v>
      </c>
      <c r="S39" s="13">
        <v>-36</v>
      </c>
      <c r="T39" s="13">
        <v>-160</v>
      </c>
      <c r="U39" s="36">
        <v>421</v>
      </c>
      <c r="V39" s="10">
        <v>83</v>
      </c>
      <c r="W39" s="10">
        <v>-164</v>
      </c>
      <c r="X39" s="10">
        <v>641</v>
      </c>
    </row>
    <row r="40" spans="1:24" ht="15.75" customHeight="1">
      <c r="A40" s="2" t="s">
        <v>9</v>
      </c>
      <c r="B40" s="24">
        <v>9937</v>
      </c>
      <c r="C40" s="24">
        <v>10089</v>
      </c>
      <c r="D40" s="24">
        <v>9860</v>
      </c>
      <c r="E40" s="4">
        <v>10509</v>
      </c>
      <c r="F40" s="4">
        <v>10855</v>
      </c>
      <c r="G40" s="4">
        <v>10500</v>
      </c>
      <c r="H40" s="4">
        <v>11922</v>
      </c>
      <c r="I40" s="4">
        <v>12535</v>
      </c>
      <c r="J40" s="4">
        <v>12926</v>
      </c>
      <c r="K40" s="4">
        <v>13030</v>
      </c>
      <c r="L40" s="4">
        <v>12988</v>
      </c>
      <c r="M40" s="13">
        <v>13237</v>
      </c>
      <c r="N40" s="13">
        <v>13018</v>
      </c>
      <c r="O40" s="30">
        <v>14010</v>
      </c>
      <c r="P40" s="13">
        <v>13969</v>
      </c>
      <c r="Q40" s="13">
        <v>14819</v>
      </c>
      <c r="R40" s="13">
        <v>14746</v>
      </c>
      <c r="S40" s="13">
        <v>14466</v>
      </c>
      <c r="T40" s="13">
        <v>14609</v>
      </c>
      <c r="U40" s="36">
        <v>15617</v>
      </c>
      <c r="V40" s="10">
        <v>16604</v>
      </c>
      <c r="W40" s="75">
        <v>17208</v>
      </c>
      <c r="X40" s="10">
        <v>18043</v>
      </c>
    </row>
    <row r="41" spans="1:24" ht="15.75" customHeight="1">
      <c r="A41" s="31" t="s">
        <v>10</v>
      </c>
      <c r="B41" s="24"/>
      <c r="C41" s="24"/>
      <c r="D41" s="24"/>
      <c r="E41" s="4"/>
      <c r="F41" s="4"/>
      <c r="G41" s="4"/>
      <c r="H41" s="4"/>
      <c r="I41" s="4"/>
      <c r="J41" s="32"/>
      <c r="K41" s="4"/>
      <c r="L41" s="4"/>
      <c r="M41" s="13"/>
      <c r="N41" s="13"/>
      <c r="O41" s="30"/>
      <c r="P41" s="13"/>
      <c r="Q41" s="13"/>
      <c r="R41" s="13"/>
      <c r="S41" s="32"/>
      <c r="T41" s="32"/>
      <c r="U41" s="36"/>
      <c r="V41" s="10"/>
      <c r="W41" s="10"/>
      <c r="X41" s="10"/>
    </row>
    <row r="42" spans="1:24" ht="15.75" customHeight="1">
      <c r="A42" s="33" t="s">
        <v>27</v>
      </c>
      <c r="B42" s="4">
        <v>5124</v>
      </c>
      <c r="C42" s="4">
        <v>5224</v>
      </c>
      <c r="D42" s="4">
        <v>5020</v>
      </c>
      <c r="E42" s="4">
        <v>5694</v>
      </c>
      <c r="F42" s="4">
        <v>5396</v>
      </c>
      <c r="G42" s="4">
        <v>5362</v>
      </c>
      <c r="H42" s="4">
        <v>6346</v>
      </c>
      <c r="I42" s="4">
        <v>7132</v>
      </c>
      <c r="J42" s="4">
        <v>7310</v>
      </c>
      <c r="K42" s="4">
        <v>7488</v>
      </c>
      <c r="L42" s="4">
        <v>7754</v>
      </c>
      <c r="M42" s="13">
        <v>7761</v>
      </c>
      <c r="N42" s="13">
        <v>7138</v>
      </c>
      <c r="O42" s="30">
        <v>7684</v>
      </c>
      <c r="P42" s="13">
        <v>8221</v>
      </c>
      <c r="Q42" s="13">
        <v>8536</v>
      </c>
      <c r="R42" s="13">
        <v>8387</v>
      </c>
      <c r="S42" s="13">
        <v>7187</v>
      </c>
      <c r="T42" s="32">
        <v>7443</v>
      </c>
      <c r="U42" s="36">
        <v>7807</v>
      </c>
      <c r="V42" s="10">
        <v>10837</v>
      </c>
      <c r="W42" s="10">
        <v>11274</v>
      </c>
      <c r="X42" s="10">
        <v>11366</v>
      </c>
    </row>
    <row r="43" spans="1:24" ht="15.75" customHeight="1">
      <c r="A43" s="33" t="s">
        <v>28</v>
      </c>
      <c r="B43" s="4">
        <v>3546</v>
      </c>
      <c r="C43" s="4">
        <v>3325</v>
      </c>
      <c r="D43" s="4">
        <v>3252</v>
      </c>
      <c r="E43" s="4">
        <v>3050</v>
      </c>
      <c r="F43" s="4">
        <v>3224</v>
      </c>
      <c r="G43" s="4">
        <v>3086</v>
      </c>
      <c r="H43" s="4">
        <v>3136</v>
      </c>
      <c r="I43" s="4">
        <v>3195</v>
      </c>
      <c r="J43" s="4">
        <v>3414</v>
      </c>
      <c r="K43" s="4">
        <v>3510</v>
      </c>
      <c r="L43" s="4">
        <v>3341</v>
      </c>
      <c r="M43" s="13">
        <v>3347</v>
      </c>
      <c r="N43" s="13">
        <v>3510</v>
      </c>
      <c r="O43" s="30">
        <v>3926</v>
      </c>
      <c r="P43" s="13">
        <v>3590</v>
      </c>
      <c r="Q43" s="13">
        <v>3704</v>
      </c>
      <c r="R43" s="13">
        <v>3765</v>
      </c>
      <c r="S43" s="13">
        <v>3464</v>
      </c>
      <c r="T43" s="13">
        <v>3464</v>
      </c>
      <c r="U43" s="36">
        <v>3775</v>
      </c>
      <c r="V43" s="10">
        <v>3945</v>
      </c>
      <c r="W43" s="75">
        <v>3872</v>
      </c>
      <c r="X43" s="10">
        <v>4012</v>
      </c>
    </row>
    <row r="44" spans="1:24" ht="15.75" customHeight="1">
      <c r="A44" s="33" t="s">
        <v>29</v>
      </c>
      <c r="B44" s="4">
        <v>132</v>
      </c>
      <c r="C44" s="4">
        <v>183</v>
      </c>
      <c r="D44" s="4">
        <v>245</v>
      </c>
      <c r="E44" s="4">
        <v>197</v>
      </c>
      <c r="F44" s="4">
        <v>188</v>
      </c>
      <c r="G44" s="4">
        <v>109</v>
      </c>
      <c r="H44" s="4">
        <v>76</v>
      </c>
      <c r="I44" s="4">
        <v>57.2</v>
      </c>
      <c r="J44" s="4">
        <v>61</v>
      </c>
      <c r="K44" s="4">
        <v>48</v>
      </c>
      <c r="L44" s="4">
        <v>67</v>
      </c>
      <c r="M44" s="13">
        <v>73</v>
      </c>
      <c r="N44" s="13">
        <v>67</v>
      </c>
      <c r="O44" s="30">
        <v>67</v>
      </c>
      <c r="P44" s="13">
        <v>61</v>
      </c>
      <c r="Q44" s="13">
        <v>53</v>
      </c>
      <c r="R44" s="13">
        <v>59</v>
      </c>
      <c r="S44" s="13">
        <v>65</v>
      </c>
      <c r="T44" s="13">
        <v>65</v>
      </c>
      <c r="U44" s="36">
        <v>85</v>
      </c>
      <c r="V44" s="10">
        <v>99.194</v>
      </c>
      <c r="W44" s="10">
        <v>97</v>
      </c>
      <c r="X44" s="10">
        <v>131</v>
      </c>
    </row>
    <row r="45" spans="1:24" ht="15.75" customHeight="1">
      <c r="A45" s="33" t="s">
        <v>11</v>
      </c>
      <c r="B45" s="4">
        <v>-58</v>
      </c>
      <c r="C45" s="4">
        <v>-18</v>
      </c>
      <c r="D45" s="4">
        <v>386</v>
      </c>
      <c r="E45" s="4">
        <v>339</v>
      </c>
      <c r="F45" s="4">
        <v>557</v>
      </c>
      <c r="G45" s="4">
        <v>157</v>
      </c>
      <c r="H45" s="4">
        <v>381</v>
      </c>
      <c r="I45" s="4">
        <v>352</v>
      </c>
      <c r="J45" s="4">
        <v>149</v>
      </c>
      <c r="K45" s="4">
        <v>188</v>
      </c>
      <c r="L45" s="4">
        <v>56</v>
      </c>
      <c r="M45" s="13">
        <v>233</v>
      </c>
      <c r="N45" s="13">
        <v>37</v>
      </c>
      <c r="O45" s="30">
        <v>166</v>
      </c>
      <c r="P45" s="13">
        <v>104</v>
      </c>
      <c r="Q45" s="13">
        <v>132</v>
      </c>
      <c r="R45" s="13">
        <v>53</v>
      </c>
      <c r="S45" s="13">
        <v>225</v>
      </c>
      <c r="T45" s="13">
        <v>128</v>
      </c>
      <c r="U45" s="36">
        <v>18</v>
      </c>
      <c r="V45" s="10">
        <v>16.557</v>
      </c>
      <c r="W45" s="75">
        <v>28</v>
      </c>
      <c r="X45" s="10">
        <v>14</v>
      </c>
    </row>
    <row r="46" spans="1:24" ht="15.75" customHeight="1">
      <c r="A46" s="5" t="s">
        <v>30</v>
      </c>
      <c r="B46" s="6">
        <v>35</v>
      </c>
      <c r="C46" s="6">
        <v>35</v>
      </c>
      <c r="D46" s="6">
        <v>35</v>
      </c>
      <c r="E46" s="6">
        <v>35</v>
      </c>
      <c r="F46" s="6">
        <v>36</v>
      </c>
      <c r="G46" s="6">
        <v>36</v>
      </c>
      <c r="H46" s="6">
        <v>35</v>
      </c>
      <c r="I46" s="6">
        <v>36</v>
      </c>
      <c r="J46" s="6">
        <v>36</v>
      </c>
      <c r="K46" s="6">
        <v>36</v>
      </c>
      <c r="L46" s="6">
        <v>36</v>
      </c>
      <c r="M46" s="14">
        <v>35</v>
      </c>
      <c r="N46" s="14">
        <v>35</v>
      </c>
      <c r="O46" s="34">
        <v>36</v>
      </c>
      <c r="P46" s="14">
        <v>36</v>
      </c>
      <c r="Q46" s="14">
        <v>36</v>
      </c>
      <c r="R46" s="14">
        <v>36</v>
      </c>
      <c r="S46" s="14">
        <v>36</v>
      </c>
      <c r="T46" s="14">
        <v>36</v>
      </c>
      <c r="U46" s="35">
        <v>36</v>
      </c>
      <c r="V46" s="11">
        <v>36</v>
      </c>
      <c r="W46" s="11">
        <v>36</v>
      </c>
      <c r="X46" s="11">
        <v>36</v>
      </c>
    </row>
    <row r="47" spans="2:21" ht="15.7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2:21" ht="15.7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6" ht="15.75" customHeight="1">
      <c r="A49" s="92" t="s">
        <v>53</v>
      </c>
      <c r="B49" s="87">
        <v>1997</v>
      </c>
      <c r="C49" s="87">
        <v>1998</v>
      </c>
      <c r="D49" s="87">
        <v>1999</v>
      </c>
      <c r="E49" s="87">
        <v>2000</v>
      </c>
      <c r="F49" s="87">
        <v>2001</v>
      </c>
      <c r="G49" s="87">
        <v>2002</v>
      </c>
      <c r="H49" s="87">
        <v>2003</v>
      </c>
      <c r="I49" s="87">
        <v>2004</v>
      </c>
      <c r="J49" s="87">
        <v>2005</v>
      </c>
      <c r="K49" s="87">
        <v>2006</v>
      </c>
      <c r="L49" s="87">
        <v>2007</v>
      </c>
      <c r="M49" s="85">
        <v>2008</v>
      </c>
      <c r="N49" s="85">
        <v>2009</v>
      </c>
      <c r="O49" s="89">
        <v>2010</v>
      </c>
      <c r="P49" s="89">
        <v>2011</v>
      </c>
      <c r="Q49" s="89">
        <v>2012</v>
      </c>
      <c r="R49" s="89">
        <v>2013</v>
      </c>
      <c r="S49" s="89">
        <v>2014</v>
      </c>
      <c r="T49" s="89">
        <v>2015</v>
      </c>
      <c r="U49" s="89">
        <v>2016</v>
      </c>
      <c r="V49" s="85">
        <v>2017</v>
      </c>
      <c r="W49" s="85">
        <v>2018</v>
      </c>
      <c r="X49" s="85">
        <v>2019</v>
      </c>
      <c r="Z49" s="111" t="s">
        <v>83</v>
      </c>
    </row>
    <row r="50" spans="1:24" ht="15.75" customHeight="1">
      <c r="A50" s="93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6"/>
      <c r="N50" s="86"/>
      <c r="O50" s="90"/>
      <c r="P50" s="90"/>
      <c r="Q50" s="90"/>
      <c r="R50" s="90"/>
      <c r="S50" s="90"/>
      <c r="T50" s="90"/>
      <c r="U50" s="90"/>
      <c r="V50" s="86"/>
      <c r="W50" s="86"/>
      <c r="X50" s="86"/>
    </row>
    <row r="51" spans="1:24" ht="15.75" customHeight="1">
      <c r="A51" s="1" t="s">
        <v>14</v>
      </c>
      <c r="B51" s="27">
        <v>2848</v>
      </c>
      <c r="C51" s="27">
        <v>2751</v>
      </c>
      <c r="D51" s="27">
        <v>2712</v>
      </c>
      <c r="E51" s="3">
        <v>2917</v>
      </c>
      <c r="F51" s="3">
        <v>3090</v>
      </c>
      <c r="G51" s="3">
        <v>3247</v>
      </c>
      <c r="H51" s="3">
        <v>3259</v>
      </c>
      <c r="I51" s="3">
        <v>3333</v>
      </c>
      <c r="J51" s="3">
        <v>3510</v>
      </c>
      <c r="K51" s="3">
        <v>3444</v>
      </c>
      <c r="L51" s="3">
        <v>3494</v>
      </c>
      <c r="M51" s="7">
        <v>3335</v>
      </c>
      <c r="N51" s="3">
        <v>3511</v>
      </c>
      <c r="O51" s="13">
        <v>3753</v>
      </c>
      <c r="P51" s="13">
        <v>3896</v>
      </c>
      <c r="Q51" s="13">
        <v>3855</v>
      </c>
      <c r="R51" s="13">
        <v>3907</v>
      </c>
      <c r="S51" s="13">
        <v>3795</v>
      </c>
      <c r="T51" s="12">
        <v>3748</v>
      </c>
      <c r="U51" s="36">
        <v>3669</v>
      </c>
      <c r="V51" s="10">
        <v>3721</v>
      </c>
      <c r="W51" s="10">
        <v>3714</v>
      </c>
      <c r="X51" s="10">
        <v>3708</v>
      </c>
    </row>
    <row r="52" spans="1:24" ht="15.75" customHeight="1">
      <c r="A52" s="2" t="s">
        <v>26</v>
      </c>
      <c r="B52" s="4">
        <v>134</v>
      </c>
      <c r="C52" s="4">
        <v>184</v>
      </c>
      <c r="D52" s="4">
        <v>244</v>
      </c>
      <c r="E52" s="4">
        <v>197</v>
      </c>
      <c r="F52" s="4">
        <v>188</v>
      </c>
      <c r="G52" s="4">
        <v>109</v>
      </c>
      <c r="H52" s="4">
        <v>76</v>
      </c>
      <c r="I52" s="4">
        <v>57</v>
      </c>
      <c r="J52" s="4">
        <v>61</v>
      </c>
      <c r="K52" s="4">
        <v>48</v>
      </c>
      <c r="L52" s="4">
        <v>67</v>
      </c>
      <c r="M52" s="7">
        <v>73</v>
      </c>
      <c r="N52" s="4">
        <v>67</v>
      </c>
      <c r="O52" s="13">
        <v>67</v>
      </c>
      <c r="P52" s="13">
        <v>61</v>
      </c>
      <c r="Q52" s="13">
        <v>53</v>
      </c>
      <c r="R52" s="13">
        <v>59</v>
      </c>
      <c r="S52" s="13">
        <v>65</v>
      </c>
      <c r="T52" s="13">
        <v>65</v>
      </c>
      <c r="U52" s="36">
        <v>85</v>
      </c>
      <c r="V52" s="10">
        <v>99</v>
      </c>
      <c r="W52" s="10">
        <v>97</v>
      </c>
      <c r="X52" s="10">
        <v>131</v>
      </c>
    </row>
    <row r="53" spans="1:24" ht="15.75" customHeight="1">
      <c r="A53" s="2" t="s">
        <v>18</v>
      </c>
      <c r="B53" s="4" t="s">
        <v>21</v>
      </c>
      <c r="C53" s="4" t="s">
        <v>21</v>
      </c>
      <c r="D53" s="4" t="s">
        <v>21</v>
      </c>
      <c r="E53" s="4" t="s">
        <v>21</v>
      </c>
      <c r="F53" s="4" t="s">
        <v>21</v>
      </c>
      <c r="G53" s="4" t="s">
        <v>21</v>
      </c>
      <c r="H53" s="4" t="s">
        <v>21</v>
      </c>
      <c r="I53" s="4" t="s">
        <v>21</v>
      </c>
      <c r="J53" s="4" t="s">
        <v>21</v>
      </c>
      <c r="K53" s="4" t="s">
        <v>21</v>
      </c>
      <c r="L53" s="4" t="s">
        <v>21</v>
      </c>
      <c r="M53" s="10" t="s">
        <v>21</v>
      </c>
      <c r="N53" s="4">
        <v>9</v>
      </c>
      <c r="O53" s="13">
        <v>50</v>
      </c>
      <c r="P53" s="13">
        <v>105</v>
      </c>
      <c r="Q53" s="13">
        <v>38</v>
      </c>
      <c r="R53" s="13">
        <v>23</v>
      </c>
      <c r="S53" s="13">
        <v>-4</v>
      </c>
      <c r="T53" s="13">
        <v>-9</v>
      </c>
      <c r="U53" s="36">
        <v>1</v>
      </c>
      <c r="V53" s="10">
        <v>7</v>
      </c>
      <c r="W53" s="75">
        <v>7</v>
      </c>
      <c r="X53" s="10">
        <v>10</v>
      </c>
    </row>
    <row r="54" spans="1:24" ht="15.75" customHeight="1">
      <c r="A54" s="2" t="s">
        <v>9</v>
      </c>
      <c r="B54" s="24">
        <v>2982</v>
      </c>
      <c r="C54" s="24">
        <v>2935</v>
      </c>
      <c r="D54" s="24">
        <v>2956</v>
      </c>
      <c r="E54" s="4">
        <v>3114</v>
      </c>
      <c r="F54" s="4">
        <v>3278</v>
      </c>
      <c r="G54" s="4">
        <v>3356</v>
      </c>
      <c r="H54" s="4">
        <v>3335</v>
      </c>
      <c r="I54" s="4">
        <v>3390</v>
      </c>
      <c r="J54" s="4">
        <v>3571</v>
      </c>
      <c r="K54" s="4">
        <v>3492</v>
      </c>
      <c r="L54" s="4">
        <v>3561</v>
      </c>
      <c r="M54" s="7">
        <v>3408</v>
      </c>
      <c r="N54" s="4">
        <v>3569</v>
      </c>
      <c r="O54" s="13">
        <v>3770</v>
      </c>
      <c r="P54" s="13">
        <v>3852</v>
      </c>
      <c r="Q54" s="13">
        <v>3870</v>
      </c>
      <c r="R54" s="13">
        <v>3943</v>
      </c>
      <c r="S54" s="13">
        <v>3864</v>
      </c>
      <c r="T54" s="13">
        <v>3822</v>
      </c>
      <c r="U54" s="36">
        <v>3753</v>
      </c>
      <c r="V54" s="10">
        <v>3813</v>
      </c>
      <c r="W54" s="75">
        <v>3806</v>
      </c>
      <c r="X54" s="10">
        <v>3829</v>
      </c>
    </row>
    <row r="55" spans="1:24" ht="15.75" customHeight="1">
      <c r="A55" s="31" t="s">
        <v>10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7"/>
      <c r="N55" s="13"/>
      <c r="O55" s="13"/>
      <c r="P55" s="13"/>
      <c r="Q55" s="13"/>
      <c r="R55" s="13"/>
      <c r="S55" s="13"/>
      <c r="T55" s="32"/>
      <c r="U55" s="36"/>
      <c r="V55" s="10"/>
      <c r="W55" s="10"/>
      <c r="X55" s="10"/>
    </row>
    <row r="56" spans="1:24" ht="15.75" customHeight="1">
      <c r="A56" s="33" t="s">
        <v>27</v>
      </c>
      <c r="B56" s="4">
        <v>595</v>
      </c>
      <c r="C56" s="4">
        <v>638</v>
      </c>
      <c r="D56" s="4">
        <v>801</v>
      </c>
      <c r="E56" s="4">
        <v>794</v>
      </c>
      <c r="F56" s="4">
        <v>844</v>
      </c>
      <c r="G56" s="4">
        <v>815</v>
      </c>
      <c r="H56" s="4">
        <v>820</v>
      </c>
      <c r="I56" s="4">
        <v>911</v>
      </c>
      <c r="J56" s="4">
        <v>1080</v>
      </c>
      <c r="K56" s="4">
        <v>1175</v>
      </c>
      <c r="L56" s="4">
        <v>1330</v>
      </c>
      <c r="M56" s="7">
        <v>1281</v>
      </c>
      <c r="N56" s="4">
        <v>1228</v>
      </c>
      <c r="O56" s="13">
        <v>1183</v>
      </c>
      <c r="P56" s="13">
        <v>1209</v>
      </c>
      <c r="Q56" s="13">
        <v>1231</v>
      </c>
      <c r="R56" s="13">
        <v>1250</v>
      </c>
      <c r="S56" s="13">
        <v>1394</v>
      </c>
      <c r="T56" s="13">
        <v>1292</v>
      </c>
      <c r="U56" s="36">
        <v>1341</v>
      </c>
      <c r="V56" s="10">
        <v>1350</v>
      </c>
      <c r="W56" s="10">
        <v>1400</v>
      </c>
      <c r="X56" s="10">
        <v>1444</v>
      </c>
    </row>
    <row r="57" spans="1:24" ht="15.75" customHeight="1">
      <c r="A57" s="33" t="s">
        <v>28</v>
      </c>
      <c r="B57" s="4">
        <v>891</v>
      </c>
      <c r="C57" s="4">
        <v>820</v>
      </c>
      <c r="D57" s="4">
        <v>731</v>
      </c>
      <c r="E57" s="4">
        <v>678</v>
      </c>
      <c r="F57" s="4">
        <v>673</v>
      </c>
      <c r="G57" s="4">
        <v>576</v>
      </c>
      <c r="H57" s="4">
        <v>539</v>
      </c>
      <c r="I57" s="4">
        <v>437</v>
      </c>
      <c r="J57" s="4">
        <v>450</v>
      </c>
      <c r="K57" s="4">
        <v>469</v>
      </c>
      <c r="L57" s="4">
        <v>462</v>
      </c>
      <c r="M57" s="7">
        <v>432</v>
      </c>
      <c r="N57" s="4">
        <v>354</v>
      </c>
      <c r="O57" s="13">
        <v>303</v>
      </c>
      <c r="P57" s="13">
        <v>259</v>
      </c>
      <c r="Q57" s="13">
        <v>292</v>
      </c>
      <c r="R57" s="13">
        <v>309</v>
      </c>
      <c r="S57" s="13">
        <v>265</v>
      </c>
      <c r="T57" s="13">
        <v>268</v>
      </c>
      <c r="U57" s="36">
        <v>294</v>
      </c>
      <c r="V57" s="10">
        <v>305</v>
      </c>
      <c r="W57" s="10">
        <v>307</v>
      </c>
      <c r="X57" s="10">
        <v>305</v>
      </c>
    </row>
    <row r="58" spans="1:24" ht="15.75" customHeight="1">
      <c r="A58" s="33" t="s">
        <v>29</v>
      </c>
      <c r="B58" s="4">
        <v>1242</v>
      </c>
      <c r="C58" s="4">
        <v>1201</v>
      </c>
      <c r="D58" s="4">
        <v>1208</v>
      </c>
      <c r="E58" s="4">
        <v>1294</v>
      </c>
      <c r="F58" s="4">
        <v>1316</v>
      </c>
      <c r="G58" s="4">
        <v>1454</v>
      </c>
      <c r="H58" s="4">
        <v>1497</v>
      </c>
      <c r="I58" s="4">
        <v>1573</v>
      </c>
      <c r="J58" s="4">
        <v>1612</v>
      </c>
      <c r="K58" s="4">
        <v>1437</v>
      </c>
      <c r="L58" s="4">
        <v>1406</v>
      </c>
      <c r="M58" s="7">
        <v>1333</v>
      </c>
      <c r="N58" s="4">
        <v>1767</v>
      </c>
      <c r="O58" s="13">
        <v>2075</v>
      </c>
      <c r="P58" s="13">
        <v>2207</v>
      </c>
      <c r="Q58" s="13">
        <v>2169</v>
      </c>
      <c r="R58" s="13">
        <v>2039</v>
      </c>
      <c r="S58" s="13">
        <v>2012</v>
      </c>
      <c r="T58" s="13">
        <v>1473</v>
      </c>
      <c r="U58" s="36">
        <v>1744</v>
      </c>
      <c r="V58" s="10">
        <v>1767</v>
      </c>
      <c r="W58" s="75">
        <v>1696</v>
      </c>
      <c r="X58" s="10">
        <v>1652</v>
      </c>
    </row>
    <row r="59" spans="1:24" ht="15.75" customHeight="1">
      <c r="A59" s="33" t="s">
        <v>11</v>
      </c>
      <c r="B59" s="4">
        <v>-16</v>
      </c>
      <c r="C59" s="4">
        <v>-111</v>
      </c>
      <c r="D59" s="4">
        <v>51</v>
      </c>
      <c r="E59" s="4">
        <v>85</v>
      </c>
      <c r="F59" s="4">
        <v>39</v>
      </c>
      <c r="G59" s="4">
        <v>59</v>
      </c>
      <c r="H59" s="4">
        <v>44</v>
      </c>
      <c r="I59" s="4">
        <v>31</v>
      </c>
      <c r="J59" s="4">
        <v>43</v>
      </c>
      <c r="K59" s="4">
        <v>51</v>
      </c>
      <c r="L59" s="4">
        <v>26</v>
      </c>
      <c r="M59" s="7">
        <v>22</v>
      </c>
      <c r="N59" s="4">
        <v>2</v>
      </c>
      <c r="O59" s="13">
        <v>17</v>
      </c>
      <c r="P59" s="13">
        <v>10</v>
      </c>
      <c r="Q59" s="13">
        <v>1</v>
      </c>
      <c r="R59" s="13">
        <v>3</v>
      </c>
      <c r="S59" s="13">
        <v>3</v>
      </c>
      <c r="T59" s="13">
        <v>8</v>
      </c>
      <c r="U59" s="36">
        <v>15</v>
      </c>
      <c r="V59" s="10">
        <v>21</v>
      </c>
      <c r="W59" s="75">
        <v>-29</v>
      </c>
      <c r="X59" s="10">
        <v>1</v>
      </c>
    </row>
    <row r="60" spans="1:24" ht="15.75" customHeight="1">
      <c r="A60" s="5" t="s">
        <v>30</v>
      </c>
      <c r="B60" s="35">
        <v>25</v>
      </c>
      <c r="C60" s="35">
        <v>25</v>
      </c>
      <c r="D60" s="35">
        <v>26</v>
      </c>
      <c r="E60" s="6">
        <v>25</v>
      </c>
      <c r="F60" s="35">
        <v>26</v>
      </c>
      <c r="G60" s="35">
        <v>26</v>
      </c>
      <c r="H60" s="35">
        <v>26</v>
      </c>
      <c r="I60" s="35">
        <v>27</v>
      </c>
      <c r="J60" s="35">
        <v>25</v>
      </c>
      <c r="K60" s="6">
        <v>25</v>
      </c>
      <c r="L60" s="6">
        <v>26</v>
      </c>
      <c r="M60" s="8">
        <v>25</v>
      </c>
      <c r="N60" s="6">
        <v>25</v>
      </c>
      <c r="O60" s="14">
        <v>24</v>
      </c>
      <c r="P60" s="14">
        <v>25</v>
      </c>
      <c r="Q60" s="14">
        <v>25</v>
      </c>
      <c r="R60" s="14">
        <v>25</v>
      </c>
      <c r="S60" s="14">
        <v>26</v>
      </c>
      <c r="T60" s="14">
        <v>26</v>
      </c>
      <c r="U60" s="35">
        <v>26</v>
      </c>
      <c r="V60" s="11">
        <v>26</v>
      </c>
      <c r="W60" s="11">
        <v>26</v>
      </c>
      <c r="X60" s="11">
        <v>26</v>
      </c>
    </row>
    <row r="61" spans="2:21" ht="15.75" customHeight="1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2:21" ht="15.75" customHeight="1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1:26" ht="15.75" customHeight="1">
      <c r="A63" s="91" t="s">
        <v>35</v>
      </c>
      <c r="B63" s="87">
        <v>1997</v>
      </c>
      <c r="C63" s="87">
        <v>1998</v>
      </c>
      <c r="D63" s="87">
        <v>1999</v>
      </c>
      <c r="E63" s="87">
        <v>2000</v>
      </c>
      <c r="F63" s="87">
        <v>2001</v>
      </c>
      <c r="G63" s="87">
        <v>2002</v>
      </c>
      <c r="H63" s="87">
        <v>2003</v>
      </c>
      <c r="I63" s="87">
        <v>2004</v>
      </c>
      <c r="J63" s="87">
        <v>2005</v>
      </c>
      <c r="K63" s="87">
        <v>2006</v>
      </c>
      <c r="L63" s="87">
        <v>2007</v>
      </c>
      <c r="M63" s="89">
        <v>2008</v>
      </c>
      <c r="N63" s="89">
        <v>2009</v>
      </c>
      <c r="O63" s="89">
        <v>2010</v>
      </c>
      <c r="P63" s="89">
        <v>2011</v>
      </c>
      <c r="Q63" s="89">
        <v>2012</v>
      </c>
      <c r="R63" s="89">
        <v>2013</v>
      </c>
      <c r="S63" s="89">
        <v>2014</v>
      </c>
      <c r="T63" s="89">
        <v>2015</v>
      </c>
      <c r="U63" s="89">
        <v>2016</v>
      </c>
      <c r="V63" s="85">
        <v>2017</v>
      </c>
      <c r="W63" s="85">
        <v>2018</v>
      </c>
      <c r="X63" s="85">
        <v>2019</v>
      </c>
      <c r="Z63" s="111" t="s">
        <v>83</v>
      </c>
    </row>
    <row r="64" spans="1:24" ht="15.75" customHeight="1">
      <c r="A64" s="91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90"/>
      <c r="N64" s="90"/>
      <c r="O64" s="90"/>
      <c r="P64" s="90"/>
      <c r="Q64" s="90"/>
      <c r="R64" s="90"/>
      <c r="S64" s="90"/>
      <c r="T64" s="90"/>
      <c r="U64" s="90"/>
      <c r="V64" s="86"/>
      <c r="W64" s="86"/>
      <c r="X64" s="86"/>
    </row>
    <row r="65" spans="1:24" ht="15.75" customHeight="1">
      <c r="A65" s="1" t="s">
        <v>23</v>
      </c>
      <c r="B65" s="27">
        <v>3413</v>
      </c>
      <c r="C65" s="27">
        <v>3465</v>
      </c>
      <c r="D65" s="27">
        <v>4287</v>
      </c>
      <c r="E65" s="3">
        <v>4412</v>
      </c>
      <c r="F65" s="3">
        <v>4294</v>
      </c>
      <c r="G65" s="3">
        <v>4019</v>
      </c>
      <c r="H65" s="3">
        <v>4038</v>
      </c>
      <c r="I65" s="3">
        <v>4081</v>
      </c>
      <c r="J65" s="3">
        <v>4203</v>
      </c>
      <c r="K65" s="3">
        <v>4255</v>
      </c>
      <c r="L65" s="3">
        <v>3962</v>
      </c>
      <c r="M65" s="12">
        <v>4096</v>
      </c>
      <c r="N65" s="13">
        <v>4271</v>
      </c>
      <c r="O65" s="13">
        <v>4210</v>
      </c>
      <c r="P65" s="13">
        <v>3904</v>
      </c>
      <c r="Q65" s="13">
        <v>4009</v>
      </c>
      <c r="R65" s="13">
        <v>4021</v>
      </c>
      <c r="S65" s="13">
        <v>3823</v>
      </c>
      <c r="T65" s="13">
        <v>4155</v>
      </c>
      <c r="U65" s="36">
        <v>4178</v>
      </c>
      <c r="V65" s="10">
        <v>4159</v>
      </c>
      <c r="W65" s="10">
        <v>4447</v>
      </c>
      <c r="X65" s="10">
        <v>4570</v>
      </c>
    </row>
    <row r="66" spans="1:24" ht="15.75" customHeight="1">
      <c r="A66" s="2" t="s">
        <v>16</v>
      </c>
      <c r="B66" s="24">
        <v>1725</v>
      </c>
      <c r="C66" s="24">
        <v>1662</v>
      </c>
      <c r="D66" s="24">
        <v>1670</v>
      </c>
      <c r="E66" s="4">
        <v>901</v>
      </c>
      <c r="F66" s="4">
        <v>861</v>
      </c>
      <c r="G66" s="4">
        <v>627</v>
      </c>
      <c r="H66" s="4">
        <v>536</v>
      </c>
      <c r="I66" s="4">
        <v>601</v>
      </c>
      <c r="J66" s="4">
        <v>606</v>
      </c>
      <c r="K66" s="4">
        <v>602</v>
      </c>
      <c r="L66" s="4">
        <v>749</v>
      </c>
      <c r="M66" s="13">
        <v>666</v>
      </c>
      <c r="N66" s="13">
        <v>492</v>
      </c>
      <c r="O66" s="13">
        <v>415</v>
      </c>
      <c r="P66" s="13">
        <v>530</v>
      </c>
      <c r="Q66" s="13">
        <v>437</v>
      </c>
      <c r="R66" s="13">
        <v>414</v>
      </c>
      <c r="S66" s="13">
        <v>371</v>
      </c>
      <c r="T66" s="13">
        <v>363</v>
      </c>
      <c r="U66" s="36">
        <v>345</v>
      </c>
      <c r="V66" s="10">
        <v>481</v>
      </c>
      <c r="W66" s="10">
        <v>468</v>
      </c>
      <c r="X66" s="10">
        <v>423</v>
      </c>
    </row>
    <row r="67" spans="1:24" ht="15.75" customHeight="1">
      <c r="A67" s="2" t="s">
        <v>17</v>
      </c>
      <c r="B67" s="4" t="s">
        <v>21</v>
      </c>
      <c r="C67" s="4" t="s">
        <v>21</v>
      </c>
      <c r="D67" s="4" t="s">
        <v>21</v>
      </c>
      <c r="E67" s="4">
        <v>75</v>
      </c>
      <c r="F67" s="4">
        <v>362</v>
      </c>
      <c r="G67" s="4">
        <v>386</v>
      </c>
      <c r="H67" s="4">
        <v>416</v>
      </c>
      <c r="I67" s="4">
        <v>444</v>
      </c>
      <c r="J67" s="4">
        <v>696</v>
      </c>
      <c r="K67" s="4">
        <v>636</v>
      </c>
      <c r="L67" s="4">
        <v>418</v>
      </c>
      <c r="M67" s="13">
        <v>339</v>
      </c>
      <c r="N67" s="13">
        <v>369</v>
      </c>
      <c r="O67" s="13">
        <v>463</v>
      </c>
      <c r="P67" s="13">
        <v>518</v>
      </c>
      <c r="Q67" s="13">
        <v>678</v>
      </c>
      <c r="R67" s="13">
        <v>872</v>
      </c>
      <c r="S67" s="13">
        <v>672</v>
      </c>
      <c r="T67" s="13">
        <v>762</v>
      </c>
      <c r="U67" s="36">
        <v>509</v>
      </c>
      <c r="V67" s="10">
        <v>221</v>
      </c>
      <c r="W67" s="10">
        <v>367</v>
      </c>
      <c r="X67" s="10">
        <v>246</v>
      </c>
    </row>
    <row r="68" spans="1:24" ht="15.75" customHeight="1">
      <c r="A68" s="2" t="s">
        <v>18</v>
      </c>
      <c r="B68" s="24">
        <v>53</v>
      </c>
      <c r="C68" s="24">
        <v>95</v>
      </c>
      <c r="D68" s="24">
        <v>53</v>
      </c>
      <c r="E68" s="4">
        <v>62</v>
      </c>
      <c r="F68" s="4">
        <v>47</v>
      </c>
      <c r="G68" s="4">
        <v>-53</v>
      </c>
      <c r="H68" s="4">
        <v>-54</v>
      </c>
      <c r="I68" s="4">
        <v>40</v>
      </c>
      <c r="J68" s="4">
        <v>47</v>
      </c>
      <c r="K68" s="4">
        <v>63</v>
      </c>
      <c r="L68" s="4">
        <v>149</v>
      </c>
      <c r="M68" s="13">
        <v>4</v>
      </c>
      <c r="N68" s="13">
        <v>153</v>
      </c>
      <c r="O68" s="13">
        <v>21</v>
      </c>
      <c r="P68" s="13">
        <v>-29</v>
      </c>
      <c r="Q68" s="13">
        <v>-99</v>
      </c>
      <c r="R68" s="13">
        <v>-95</v>
      </c>
      <c r="S68" s="13">
        <v>-56</v>
      </c>
      <c r="T68" s="13">
        <v>-22</v>
      </c>
      <c r="U68" s="36">
        <v>20</v>
      </c>
      <c r="V68" s="10">
        <v>76</v>
      </c>
      <c r="W68" s="75">
        <v>6</v>
      </c>
      <c r="X68" s="10">
        <v>19</v>
      </c>
    </row>
    <row r="69" spans="1:24" ht="15.75" customHeight="1">
      <c r="A69" s="5" t="s">
        <v>9</v>
      </c>
      <c r="B69" s="28">
        <v>5085</v>
      </c>
      <c r="C69" s="28">
        <v>5032</v>
      </c>
      <c r="D69" s="28">
        <v>5904</v>
      </c>
      <c r="E69" s="6">
        <v>5176</v>
      </c>
      <c r="F69" s="6">
        <v>4746</v>
      </c>
      <c r="G69" s="6">
        <v>4313</v>
      </c>
      <c r="H69" s="6">
        <v>4212</v>
      </c>
      <c r="I69" s="6">
        <v>4198</v>
      </c>
      <c r="J69" s="6">
        <v>4066</v>
      </c>
      <c r="K69" s="6">
        <v>4158</v>
      </c>
      <c r="L69" s="6">
        <v>4144</v>
      </c>
      <c r="M69" s="14">
        <v>4419</v>
      </c>
      <c r="N69" s="14">
        <v>4241</v>
      </c>
      <c r="O69" s="14">
        <v>4141</v>
      </c>
      <c r="P69" s="14">
        <v>3945</v>
      </c>
      <c r="Q69" s="14">
        <v>3867</v>
      </c>
      <c r="R69" s="14">
        <v>3658</v>
      </c>
      <c r="S69" s="14">
        <v>3578</v>
      </c>
      <c r="T69" s="14">
        <v>3778</v>
      </c>
      <c r="U69" s="35">
        <v>3994</v>
      </c>
      <c r="V69" s="11">
        <v>4343</v>
      </c>
      <c r="W69" s="76">
        <v>4542</v>
      </c>
      <c r="X69" s="11">
        <v>4728</v>
      </c>
    </row>
    <row r="70" spans="2:21" ht="15.75" customHeight="1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2" spans="1:26" ht="15.75" customHeight="1">
      <c r="A72" s="91" t="s">
        <v>24</v>
      </c>
      <c r="B72" s="87">
        <v>1997</v>
      </c>
      <c r="C72" s="87">
        <v>1998</v>
      </c>
      <c r="D72" s="87">
        <v>1999</v>
      </c>
      <c r="E72" s="87">
        <v>2000</v>
      </c>
      <c r="F72" s="87">
        <v>2001</v>
      </c>
      <c r="G72" s="87">
        <v>2002</v>
      </c>
      <c r="H72" s="87">
        <v>2003</v>
      </c>
      <c r="I72" s="87">
        <v>2004</v>
      </c>
      <c r="J72" s="87">
        <v>2005</v>
      </c>
      <c r="K72" s="87">
        <v>2006</v>
      </c>
      <c r="L72" s="87">
        <v>2007</v>
      </c>
      <c r="M72" s="85">
        <v>2008</v>
      </c>
      <c r="N72" s="89">
        <v>2009</v>
      </c>
      <c r="O72" s="89">
        <v>2010</v>
      </c>
      <c r="P72" s="89">
        <v>2011</v>
      </c>
      <c r="Q72" s="89">
        <v>2012</v>
      </c>
      <c r="R72" s="89">
        <v>2013</v>
      </c>
      <c r="S72" s="89">
        <v>2014</v>
      </c>
      <c r="T72" s="89">
        <v>2015</v>
      </c>
      <c r="U72" s="89">
        <v>2016</v>
      </c>
      <c r="V72" s="85">
        <v>2017</v>
      </c>
      <c r="W72" s="85">
        <v>2018</v>
      </c>
      <c r="X72" s="85">
        <v>2019</v>
      </c>
      <c r="Z72" s="111" t="s">
        <v>83</v>
      </c>
    </row>
    <row r="73" spans="1:24" ht="15.75" customHeight="1">
      <c r="A73" s="91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6"/>
      <c r="N73" s="90"/>
      <c r="O73" s="90"/>
      <c r="P73" s="90"/>
      <c r="Q73" s="90"/>
      <c r="R73" s="90"/>
      <c r="S73" s="90"/>
      <c r="T73" s="90"/>
      <c r="U73" s="90"/>
      <c r="V73" s="86"/>
      <c r="W73" s="86"/>
      <c r="X73" s="86"/>
    </row>
    <row r="74" spans="1:24" ht="15.75" customHeight="1">
      <c r="A74" s="1" t="s">
        <v>23</v>
      </c>
      <c r="B74" s="27">
        <v>5293</v>
      </c>
      <c r="C74" s="27">
        <v>6032</v>
      </c>
      <c r="D74" s="27">
        <v>5971</v>
      </c>
      <c r="E74" s="3">
        <v>5547</v>
      </c>
      <c r="F74" s="3">
        <v>4914</v>
      </c>
      <c r="G74" s="3">
        <v>4182</v>
      </c>
      <c r="H74" s="3">
        <v>4592</v>
      </c>
      <c r="I74" s="3">
        <v>5171</v>
      </c>
      <c r="J74" s="3">
        <v>5560</v>
      </c>
      <c r="K74" s="3">
        <v>6909</v>
      </c>
      <c r="L74" s="3">
        <v>7511</v>
      </c>
      <c r="M74" s="12">
        <v>8433</v>
      </c>
      <c r="N74" s="12">
        <v>8901</v>
      </c>
      <c r="O74" s="13">
        <v>9742</v>
      </c>
      <c r="P74" s="13">
        <v>10652</v>
      </c>
      <c r="Q74" s="13">
        <v>10854</v>
      </c>
      <c r="R74" s="13">
        <v>10840</v>
      </c>
      <c r="S74" s="13">
        <v>10611</v>
      </c>
      <c r="T74" s="13">
        <v>11814</v>
      </c>
      <c r="U74" s="36">
        <v>11325</v>
      </c>
      <c r="V74" s="10">
        <v>11679</v>
      </c>
      <c r="W74" s="10">
        <v>12742</v>
      </c>
      <c r="X74" s="10">
        <v>13224</v>
      </c>
    </row>
    <row r="75" spans="1:24" ht="15.75" customHeight="1">
      <c r="A75" s="2" t="s">
        <v>16</v>
      </c>
      <c r="B75" s="24">
        <v>1181</v>
      </c>
      <c r="C75" s="24">
        <v>523</v>
      </c>
      <c r="D75" s="24">
        <v>861</v>
      </c>
      <c r="E75" s="4">
        <v>707</v>
      </c>
      <c r="F75" s="4">
        <v>975</v>
      </c>
      <c r="G75" s="4">
        <v>1055</v>
      </c>
      <c r="H75" s="4">
        <v>1355</v>
      </c>
      <c r="I75" s="4">
        <v>2047</v>
      </c>
      <c r="J75" s="4">
        <v>2520</v>
      </c>
      <c r="K75" s="4">
        <v>2511</v>
      </c>
      <c r="L75" s="4">
        <v>2974</v>
      </c>
      <c r="M75" s="13">
        <v>2284</v>
      </c>
      <c r="N75" s="13">
        <v>2227</v>
      </c>
      <c r="O75" s="13">
        <v>2356</v>
      </c>
      <c r="P75" s="13">
        <v>1941</v>
      </c>
      <c r="Q75" s="13">
        <v>1419</v>
      </c>
      <c r="R75" s="13">
        <v>941</v>
      </c>
      <c r="S75" s="13">
        <v>1451</v>
      </c>
      <c r="T75" s="13">
        <v>2050</v>
      </c>
      <c r="U75" s="36">
        <v>3779</v>
      </c>
      <c r="V75" s="10">
        <v>5011</v>
      </c>
      <c r="W75" s="10">
        <v>4810</v>
      </c>
      <c r="X75" s="10">
        <v>4553</v>
      </c>
    </row>
    <row r="76" spans="1:24" ht="15.75" customHeight="1">
      <c r="A76" s="2" t="s">
        <v>17</v>
      </c>
      <c r="B76" s="24">
        <v>14</v>
      </c>
      <c r="C76" s="24">
        <v>13</v>
      </c>
      <c r="D76" s="24">
        <v>61</v>
      </c>
      <c r="E76" s="4">
        <v>70</v>
      </c>
      <c r="F76" s="4">
        <v>182</v>
      </c>
      <c r="G76" s="4">
        <v>298</v>
      </c>
      <c r="H76" s="4">
        <v>176</v>
      </c>
      <c r="I76" s="4">
        <v>261</v>
      </c>
      <c r="J76" s="4">
        <v>464</v>
      </c>
      <c r="K76" s="4">
        <v>345</v>
      </c>
      <c r="L76" s="4">
        <v>361</v>
      </c>
      <c r="M76" s="13">
        <v>282</v>
      </c>
      <c r="N76" s="13">
        <v>128</v>
      </c>
      <c r="O76" s="13">
        <v>42</v>
      </c>
      <c r="P76" s="13">
        <v>137</v>
      </c>
      <c r="Q76" s="13">
        <v>337</v>
      </c>
      <c r="R76" s="13">
        <v>624</v>
      </c>
      <c r="S76" s="13">
        <v>968</v>
      </c>
      <c r="T76" s="13">
        <v>1790</v>
      </c>
      <c r="U76" s="36">
        <v>1087</v>
      </c>
      <c r="V76" s="10">
        <v>239</v>
      </c>
      <c r="W76" s="10">
        <v>82</v>
      </c>
      <c r="X76" s="10">
        <v>88</v>
      </c>
    </row>
    <row r="77" spans="1:24" ht="15.75" customHeight="1">
      <c r="A77" s="2" t="s">
        <v>18</v>
      </c>
      <c r="B77" s="24">
        <v>-99</v>
      </c>
      <c r="C77" s="24">
        <v>130</v>
      </c>
      <c r="D77" s="24">
        <v>63</v>
      </c>
      <c r="E77" s="4">
        <v>180</v>
      </c>
      <c r="F77" s="4">
        <v>-32</v>
      </c>
      <c r="G77" s="4">
        <v>-132</v>
      </c>
      <c r="H77" s="4">
        <v>-137</v>
      </c>
      <c r="I77" s="4">
        <v>97</v>
      </c>
      <c r="J77" s="4">
        <v>132</v>
      </c>
      <c r="K77" s="4">
        <v>482</v>
      </c>
      <c r="L77" s="4">
        <v>519</v>
      </c>
      <c r="M77" s="13">
        <v>-75</v>
      </c>
      <c r="N77" s="13">
        <v>79</v>
      </c>
      <c r="O77" s="13">
        <v>48</v>
      </c>
      <c r="P77" s="13">
        <v>171</v>
      </c>
      <c r="Q77" s="13">
        <v>-158</v>
      </c>
      <c r="R77" s="13">
        <v>-95</v>
      </c>
      <c r="S77" s="13">
        <v>-166</v>
      </c>
      <c r="T77" s="13">
        <v>-10</v>
      </c>
      <c r="U77" s="36">
        <v>227</v>
      </c>
      <c r="V77" s="10">
        <v>89</v>
      </c>
      <c r="W77" s="75">
        <v>153</v>
      </c>
      <c r="X77" s="10">
        <v>-2</v>
      </c>
    </row>
    <row r="78" spans="1:24" ht="15.75" customHeight="1">
      <c r="A78" s="5" t="s">
        <v>9</v>
      </c>
      <c r="B78" s="28">
        <v>6559</v>
      </c>
      <c r="C78" s="28">
        <v>6412</v>
      </c>
      <c r="D78" s="28">
        <v>6708</v>
      </c>
      <c r="E78" s="6">
        <v>6004</v>
      </c>
      <c r="F78" s="6">
        <v>5739</v>
      </c>
      <c r="G78" s="6">
        <v>5071</v>
      </c>
      <c r="H78" s="6">
        <v>5908</v>
      </c>
      <c r="I78" s="6">
        <v>6860</v>
      </c>
      <c r="J78" s="6">
        <v>7484</v>
      </c>
      <c r="K78" s="6">
        <v>8593</v>
      </c>
      <c r="L78" s="6">
        <v>9605</v>
      </c>
      <c r="M78" s="14">
        <v>10510</v>
      </c>
      <c r="N78" s="14">
        <v>10921</v>
      </c>
      <c r="O78" s="14">
        <v>12008</v>
      </c>
      <c r="P78" s="14">
        <v>12285</v>
      </c>
      <c r="Q78" s="14">
        <v>12094</v>
      </c>
      <c r="R78" s="14">
        <v>11252</v>
      </c>
      <c r="S78" s="14">
        <v>11260</v>
      </c>
      <c r="T78" s="14">
        <v>12084</v>
      </c>
      <c r="U78" s="35">
        <v>13790</v>
      </c>
      <c r="V78" s="11">
        <v>16362.041000000005</v>
      </c>
      <c r="W78" s="76">
        <v>17317</v>
      </c>
      <c r="X78" s="11">
        <v>17691</v>
      </c>
    </row>
    <row r="79" spans="2:21" ht="15.75" customHeight="1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1" spans="1:26" ht="15.75" customHeight="1">
      <c r="A81" s="91" t="s">
        <v>22</v>
      </c>
      <c r="B81" s="87">
        <v>1997</v>
      </c>
      <c r="C81" s="87">
        <v>1998</v>
      </c>
      <c r="D81" s="87">
        <v>1999</v>
      </c>
      <c r="E81" s="87">
        <v>2000</v>
      </c>
      <c r="F81" s="87">
        <v>2001</v>
      </c>
      <c r="G81" s="87">
        <v>2002</v>
      </c>
      <c r="H81" s="87">
        <v>2003</v>
      </c>
      <c r="I81" s="87">
        <v>2004</v>
      </c>
      <c r="J81" s="87">
        <v>2005</v>
      </c>
      <c r="K81" s="87">
        <v>2006</v>
      </c>
      <c r="L81" s="87">
        <v>2007</v>
      </c>
      <c r="M81" s="89">
        <v>2008</v>
      </c>
      <c r="N81" s="89">
        <v>2009</v>
      </c>
      <c r="O81" s="89">
        <v>2010</v>
      </c>
      <c r="P81" s="89">
        <v>2011</v>
      </c>
      <c r="Q81" s="89">
        <v>2012</v>
      </c>
      <c r="R81" s="89">
        <v>2013</v>
      </c>
      <c r="S81" s="89">
        <v>2014</v>
      </c>
      <c r="T81" s="89">
        <v>2015</v>
      </c>
      <c r="U81" s="89">
        <v>2016</v>
      </c>
      <c r="V81" s="85">
        <v>2017</v>
      </c>
      <c r="W81" s="85">
        <v>2018</v>
      </c>
      <c r="X81" s="85">
        <v>2019</v>
      </c>
      <c r="Z81" s="111" t="s">
        <v>83</v>
      </c>
    </row>
    <row r="82" spans="1:24" ht="15.75" customHeight="1">
      <c r="A82" s="91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90"/>
      <c r="N82" s="90"/>
      <c r="O82" s="90"/>
      <c r="P82" s="90"/>
      <c r="Q82" s="90"/>
      <c r="R82" s="90"/>
      <c r="S82" s="90"/>
      <c r="T82" s="90"/>
      <c r="U82" s="90"/>
      <c r="V82" s="86"/>
      <c r="W82" s="86"/>
      <c r="X82" s="86"/>
    </row>
    <row r="83" spans="1:24" ht="15.75" customHeight="1">
      <c r="A83" s="1" t="s">
        <v>23</v>
      </c>
      <c r="B83" s="27">
        <v>4489</v>
      </c>
      <c r="C83" s="27">
        <v>5237</v>
      </c>
      <c r="D83" s="27">
        <v>5309</v>
      </c>
      <c r="E83" s="3">
        <v>5922</v>
      </c>
      <c r="F83" s="3">
        <v>6344</v>
      </c>
      <c r="G83" s="3">
        <v>5584</v>
      </c>
      <c r="H83" s="3">
        <v>5697</v>
      </c>
      <c r="I83" s="3">
        <v>5309</v>
      </c>
      <c r="J83" s="3">
        <v>4735</v>
      </c>
      <c r="K83" s="3">
        <v>4612</v>
      </c>
      <c r="L83" s="3">
        <v>4219</v>
      </c>
      <c r="M83" s="12">
        <v>4145</v>
      </c>
      <c r="N83" s="13">
        <v>3818</v>
      </c>
      <c r="O83" s="13">
        <v>4354</v>
      </c>
      <c r="P83" s="13">
        <v>4212</v>
      </c>
      <c r="Q83" s="13">
        <v>4546</v>
      </c>
      <c r="R83" s="13">
        <v>4285</v>
      </c>
      <c r="S83" s="13">
        <v>4273</v>
      </c>
      <c r="T83" s="13">
        <v>4354</v>
      </c>
      <c r="U83" s="36">
        <v>4145</v>
      </c>
      <c r="V83" s="10">
        <v>3744.456</v>
      </c>
      <c r="W83" s="75">
        <v>4312</v>
      </c>
      <c r="X83" s="10">
        <v>3145</v>
      </c>
    </row>
    <row r="84" spans="1:24" ht="15.75" customHeight="1">
      <c r="A84" s="2" t="s">
        <v>16</v>
      </c>
      <c r="B84" s="24">
        <v>1114</v>
      </c>
      <c r="C84" s="24">
        <v>1487</v>
      </c>
      <c r="D84" s="24">
        <v>90</v>
      </c>
      <c r="E84" s="4">
        <v>197</v>
      </c>
      <c r="F84" s="4">
        <v>301</v>
      </c>
      <c r="G84" s="4">
        <v>619</v>
      </c>
      <c r="H84" s="4">
        <v>148</v>
      </c>
      <c r="I84" s="4">
        <v>414</v>
      </c>
      <c r="J84" s="4">
        <v>335</v>
      </c>
      <c r="K84" s="4">
        <v>126</v>
      </c>
      <c r="L84" s="4">
        <v>110</v>
      </c>
      <c r="M84" s="13">
        <v>75</v>
      </c>
      <c r="N84" s="13">
        <v>92</v>
      </c>
      <c r="O84" s="13">
        <v>102</v>
      </c>
      <c r="P84" s="13">
        <v>77</v>
      </c>
      <c r="Q84" s="13">
        <v>73</v>
      </c>
      <c r="R84" s="13">
        <v>129</v>
      </c>
      <c r="S84" s="13">
        <v>85</v>
      </c>
      <c r="T84" s="13">
        <v>13</v>
      </c>
      <c r="U84" s="36">
        <v>48</v>
      </c>
      <c r="V84" s="10">
        <v>38</v>
      </c>
      <c r="W84" s="10">
        <v>48</v>
      </c>
      <c r="X84" s="10">
        <v>16</v>
      </c>
    </row>
    <row r="85" spans="1:24" ht="15.75" customHeight="1">
      <c r="A85" s="2" t="s">
        <v>17</v>
      </c>
      <c r="B85" s="24">
        <v>1334</v>
      </c>
      <c r="C85" s="24">
        <v>1626</v>
      </c>
      <c r="D85" s="24">
        <v>1692</v>
      </c>
      <c r="E85" s="4">
        <v>1621</v>
      </c>
      <c r="F85" s="4">
        <v>1366</v>
      </c>
      <c r="G85" s="4">
        <v>218</v>
      </c>
      <c r="H85" s="4">
        <v>797</v>
      </c>
      <c r="I85" s="4">
        <v>702</v>
      </c>
      <c r="J85" s="4">
        <v>781</v>
      </c>
      <c r="K85" s="4">
        <v>913</v>
      </c>
      <c r="L85" s="4">
        <v>1231</v>
      </c>
      <c r="M85" s="13">
        <v>1165</v>
      </c>
      <c r="N85" s="13">
        <v>1059</v>
      </c>
      <c r="O85" s="13">
        <v>1633</v>
      </c>
      <c r="P85" s="13">
        <v>2054</v>
      </c>
      <c r="Q85" s="13">
        <v>2310</v>
      </c>
      <c r="R85" s="13">
        <v>2592</v>
      </c>
      <c r="S85" s="13">
        <v>2892</v>
      </c>
      <c r="T85" s="13">
        <v>2743</v>
      </c>
      <c r="U85" s="36">
        <v>2514</v>
      </c>
      <c r="V85" s="10">
        <v>2471</v>
      </c>
      <c r="W85" s="10">
        <v>2774.355</v>
      </c>
      <c r="X85" s="10">
        <v>2283</v>
      </c>
    </row>
    <row r="86" spans="1:24" ht="15.75" customHeight="1">
      <c r="A86" s="2" t="s">
        <v>18</v>
      </c>
      <c r="B86" s="24">
        <v>47</v>
      </c>
      <c r="C86" s="24">
        <v>21</v>
      </c>
      <c r="D86" s="24">
        <v>78</v>
      </c>
      <c r="E86" s="4">
        <v>77</v>
      </c>
      <c r="F86" s="4">
        <v>-10</v>
      </c>
      <c r="G86" s="4">
        <v>58</v>
      </c>
      <c r="H86" s="4">
        <v>36</v>
      </c>
      <c r="I86" s="4">
        <v>31</v>
      </c>
      <c r="J86" s="4">
        <v>17</v>
      </c>
      <c r="K86" s="4">
        <v>140</v>
      </c>
      <c r="L86" s="4">
        <v>-87</v>
      </c>
      <c r="M86" s="13">
        <v>-2</v>
      </c>
      <c r="N86" s="13">
        <v>50</v>
      </c>
      <c r="O86" s="13">
        <v>-3</v>
      </c>
      <c r="P86" s="13">
        <v>-249</v>
      </c>
      <c r="Q86" s="13">
        <v>174</v>
      </c>
      <c r="R86" s="13">
        <v>47</v>
      </c>
      <c r="S86" s="13">
        <v>-132</v>
      </c>
      <c r="T86" s="13">
        <v>-151</v>
      </c>
      <c r="U86" s="36">
        <v>-100</v>
      </c>
      <c r="V86" s="10">
        <v>63</v>
      </c>
      <c r="W86" s="75">
        <v>-51</v>
      </c>
      <c r="X86" s="10">
        <v>-40</v>
      </c>
    </row>
    <row r="87" spans="1:24" ht="15.75" customHeight="1">
      <c r="A87" s="5" t="s">
        <v>9</v>
      </c>
      <c r="B87" s="28">
        <v>4222</v>
      </c>
      <c r="C87" s="28">
        <v>5077</v>
      </c>
      <c r="D87" s="28">
        <v>3629</v>
      </c>
      <c r="E87" s="6">
        <v>4421</v>
      </c>
      <c r="F87" s="6">
        <v>5289</v>
      </c>
      <c r="G87" s="6">
        <v>5927</v>
      </c>
      <c r="H87" s="6">
        <v>5012</v>
      </c>
      <c r="I87" s="6">
        <v>4990</v>
      </c>
      <c r="J87" s="6">
        <v>4272</v>
      </c>
      <c r="K87" s="6">
        <v>3685</v>
      </c>
      <c r="L87" s="6">
        <v>3185</v>
      </c>
      <c r="M87" s="14">
        <v>3057</v>
      </c>
      <c r="N87" s="14">
        <v>2801</v>
      </c>
      <c r="O87" s="14">
        <v>2826</v>
      </c>
      <c r="P87" s="14">
        <v>2484</v>
      </c>
      <c r="Q87" s="14">
        <v>2135</v>
      </c>
      <c r="R87" s="14">
        <v>1775</v>
      </c>
      <c r="S87" s="14">
        <v>1598</v>
      </c>
      <c r="T87" s="14">
        <v>1775</v>
      </c>
      <c r="U87" s="35">
        <v>1779</v>
      </c>
      <c r="V87" s="11">
        <v>1248</v>
      </c>
      <c r="W87" s="76">
        <v>1637</v>
      </c>
      <c r="X87" s="11">
        <v>918</v>
      </c>
    </row>
    <row r="88" spans="2:21" ht="15.75" customHeight="1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</row>
    <row r="90" spans="1:26" ht="15.75" customHeight="1">
      <c r="A90" s="91" t="s">
        <v>33</v>
      </c>
      <c r="B90" s="87">
        <v>1997</v>
      </c>
      <c r="C90" s="87">
        <v>1998</v>
      </c>
      <c r="D90" s="87">
        <v>1999</v>
      </c>
      <c r="E90" s="87">
        <v>2000</v>
      </c>
      <c r="F90" s="87">
        <v>2001</v>
      </c>
      <c r="G90" s="87">
        <v>2002</v>
      </c>
      <c r="H90" s="87">
        <v>2003</v>
      </c>
      <c r="I90" s="87">
        <v>2004</v>
      </c>
      <c r="J90" s="87">
        <v>2005</v>
      </c>
      <c r="K90" s="87">
        <v>2006</v>
      </c>
      <c r="L90" s="87">
        <v>2007</v>
      </c>
      <c r="M90" s="89">
        <v>2008</v>
      </c>
      <c r="N90" s="85">
        <v>2009</v>
      </c>
      <c r="O90" s="85">
        <v>2010</v>
      </c>
      <c r="P90" s="95">
        <v>2011</v>
      </c>
      <c r="Q90" s="89">
        <v>2012</v>
      </c>
      <c r="R90" s="89">
        <v>2013</v>
      </c>
      <c r="S90" s="89">
        <v>2014</v>
      </c>
      <c r="T90" s="89">
        <v>2015</v>
      </c>
      <c r="U90" s="89">
        <v>2016</v>
      </c>
      <c r="V90" s="85">
        <v>2017</v>
      </c>
      <c r="W90" s="85">
        <v>2018</v>
      </c>
      <c r="X90" s="85">
        <v>2019</v>
      </c>
      <c r="Z90" s="111" t="s">
        <v>83</v>
      </c>
    </row>
    <row r="91" spans="1:24" ht="15.75" customHeight="1">
      <c r="A91" s="91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90"/>
      <c r="N91" s="86"/>
      <c r="O91" s="86"/>
      <c r="P91" s="96"/>
      <c r="Q91" s="90"/>
      <c r="R91" s="90"/>
      <c r="S91" s="90"/>
      <c r="T91" s="90"/>
      <c r="U91" s="90"/>
      <c r="V91" s="86"/>
      <c r="W91" s="86"/>
      <c r="X91" s="86"/>
    </row>
    <row r="92" spans="1:24" ht="15.75" customHeight="1">
      <c r="A92" s="1" t="s">
        <v>23</v>
      </c>
      <c r="B92" s="27">
        <v>181</v>
      </c>
      <c r="C92" s="27">
        <v>225</v>
      </c>
      <c r="D92" s="27">
        <v>290</v>
      </c>
      <c r="E92" s="3">
        <v>291</v>
      </c>
      <c r="F92" s="3">
        <v>254</v>
      </c>
      <c r="G92" s="3">
        <v>255</v>
      </c>
      <c r="H92" s="3">
        <v>269</v>
      </c>
      <c r="I92" s="3">
        <v>259</v>
      </c>
      <c r="J92" s="3">
        <v>284</v>
      </c>
      <c r="K92" s="12">
        <v>282</v>
      </c>
      <c r="L92" s="12">
        <v>243</v>
      </c>
      <c r="M92" s="12">
        <v>307</v>
      </c>
      <c r="N92" s="15">
        <v>298</v>
      </c>
      <c r="O92" s="7">
        <v>424</v>
      </c>
      <c r="P92" s="13">
        <v>446</v>
      </c>
      <c r="Q92" s="13">
        <v>539</v>
      </c>
      <c r="R92" s="13">
        <v>548</v>
      </c>
      <c r="S92" s="13">
        <v>560</v>
      </c>
      <c r="T92" s="13">
        <v>575</v>
      </c>
      <c r="U92" s="36">
        <v>601</v>
      </c>
      <c r="V92" s="10">
        <v>408</v>
      </c>
      <c r="W92" s="75">
        <v>605</v>
      </c>
      <c r="X92" s="10">
        <v>501</v>
      </c>
    </row>
    <row r="93" spans="1:24" ht="15.75" customHeight="1">
      <c r="A93" s="2" t="s">
        <v>16</v>
      </c>
      <c r="B93" s="24">
        <v>738</v>
      </c>
      <c r="C93" s="24">
        <v>770</v>
      </c>
      <c r="D93" s="24">
        <v>797</v>
      </c>
      <c r="E93" s="4">
        <v>933</v>
      </c>
      <c r="F93" s="4">
        <v>1088</v>
      </c>
      <c r="G93" s="4">
        <v>1412</v>
      </c>
      <c r="H93" s="4">
        <v>1779</v>
      </c>
      <c r="I93" s="4">
        <v>1989</v>
      </c>
      <c r="J93" s="4">
        <v>2140</v>
      </c>
      <c r="K93" s="13">
        <v>2168</v>
      </c>
      <c r="L93" s="13">
        <v>2221</v>
      </c>
      <c r="M93" s="13">
        <v>2124</v>
      </c>
      <c r="N93" s="15">
        <v>2015</v>
      </c>
      <c r="O93" s="7">
        <v>1982</v>
      </c>
      <c r="P93" s="13">
        <v>2000</v>
      </c>
      <c r="Q93" s="13">
        <v>1945</v>
      </c>
      <c r="R93" s="13">
        <v>2052</v>
      </c>
      <c r="S93" s="13">
        <v>2032</v>
      </c>
      <c r="T93" s="13">
        <v>2035</v>
      </c>
      <c r="U93" s="36">
        <v>2196</v>
      </c>
      <c r="V93" s="10">
        <v>2595</v>
      </c>
      <c r="W93" s="75">
        <v>2562</v>
      </c>
      <c r="X93" s="10">
        <v>2613</v>
      </c>
    </row>
    <row r="94" spans="1:24" ht="15.75" customHeight="1">
      <c r="A94" s="2" t="s">
        <v>17</v>
      </c>
      <c r="B94" s="24">
        <v>4</v>
      </c>
      <c r="C94" s="24">
        <v>9</v>
      </c>
      <c r="D94" s="24">
        <v>24</v>
      </c>
      <c r="E94" s="4">
        <v>47</v>
      </c>
      <c r="F94" s="4">
        <v>17</v>
      </c>
      <c r="G94" s="4">
        <v>17</v>
      </c>
      <c r="H94" s="4">
        <v>12</v>
      </c>
      <c r="I94" s="4">
        <v>14</v>
      </c>
      <c r="J94" s="4">
        <v>25</v>
      </c>
      <c r="K94" s="13">
        <v>35</v>
      </c>
      <c r="L94" s="13">
        <v>25</v>
      </c>
      <c r="M94" s="13">
        <v>38</v>
      </c>
      <c r="N94" s="15">
        <v>18</v>
      </c>
      <c r="O94" s="7">
        <v>60</v>
      </c>
      <c r="P94" s="13">
        <v>67</v>
      </c>
      <c r="Q94" s="13">
        <v>114</v>
      </c>
      <c r="R94" s="13">
        <v>301</v>
      </c>
      <c r="S94" s="13">
        <v>225</v>
      </c>
      <c r="T94" s="13">
        <v>196</v>
      </c>
      <c r="U94" s="36">
        <v>259</v>
      </c>
      <c r="V94" s="10">
        <v>448</v>
      </c>
      <c r="W94" s="75">
        <v>545</v>
      </c>
      <c r="X94" s="10">
        <v>479</v>
      </c>
    </row>
    <row r="95" spans="1:24" ht="15.75" customHeight="1">
      <c r="A95" s="2" t="s">
        <v>18</v>
      </c>
      <c r="B95" s="24">
        <v>4</v>
      </c>
      <c r="C95" s="24">
        <v>4</v>
      </c>
      <c r="D95" s="24">
        <v>0</v>
      </c>
      <c r="E95" s="4">
        <v>20</v>
      </c>
      <c r="F95" s="4">
        <v>-12</v>
      </c>
      <c r="G95" s="4">
        <v>-1</v>
      </c>
      <c r="H95" s="4">
        <v>21</v>
      </c>
      <c r="I95" s="4">
        <v>2</v>
      </c>
      <c r="J95" s="4">
        <v>10</v>
      </c>
      <c r="K95" s="13">
        <v>8</v>
      </c>
      <c r="L95" s="13">
        <v>8</v>
      </c>
      <c r="M95" s="13">
        <v>2</v>
      </c>
      <c r="N95" s="15">
        <v>14</v>
      </c>
      <c r="O95" s="7">
        <v>-49</v>
      </c>
      <c r="P95" s="13">
        <v>12</v>
      </c>
      <c r="Q95" s="13">
        <v>6</v>
      </c>
      <c r="R95" s="36" t="s">
        <v>21</v>
      </c>
      <c r="S95" s="13">
        <v>8</v>
      </c>
      <c r="T95" s="13">
        <v>-6</v>
      </c>
      <c r="U95" s="36">
        <v>12</v>
      </c>
      <c r="V95" s="10">
        <v>-38.999999999999986</v>
      </c>
      <c r="W95" s="75">
        <v>3</v>
      </c>
      <c r="X95" s="10">
        <v>-2</v>
      </c>
    </row>
    <row r="96" spans="1:24" ht="15.75" customHeight="1">
      <c r="A96" s="5" t="s">
        <v>9</v>
      </c>
      <c r="B96" s="28">
        <v>911</v>
      </c>
      <c r="C96" s="28">
        <v>982</v>
      </c>
      <c r="D96" s="28">
        <v>1063</v>
      </c>
      <c r="E96" s="6">
        <v>1157</v>
      </c>
      <c r="F96" s="6">
        <v>1337</v>
      </c>
      <c r="G96" s="6">
        <v>1651</v>
      </c>
      <c r="H96" s="6">
        <v>2015</v>
      </c>
      <c r="I96" s="6">
        <v>2232</v>
      </c>
      <c r="J96" s="6">
        <v>2389</v>
      </c>
      <c r="K96" s="14">
        <v>2407</v>
      </c>
      <c r="L96" s="14">
        <v>2431</v>
      </c>
      <c r="M96" s="14">
        <v>2391</v>
      </c>
      <c r="N96" s="16">
        <v>2281</v>
      </c>
      <c r="O96" s="8">
        <v>2395</v>
      </c>
      <c r="P96" s="14">
        <v>2367</v>
      </c>
      <c r="Q96" s="14">
        <v>2364</v>
      </c>
      <c r="R96" s="14">
        <v>2299</v>
      </c>
      <c r="S96" s="14">
        <v>2359</v>
      </c>
      <c r="T96" s="14">
        <v>2420</v>
      </c>
      <c r="U96" s="35">
        <v>2526</v>
      </c>
      <c r="V96" s="11">
        <v>2594</v>
      </c>
      <c r="W96" s="76">
        <v>2619</v>
      </c>
      <c r="X96" s="11">
        <v>2637</v>
      </c>
    </row>
    <row r="97" spans="2:21" ht="15.75" customHeight="1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</row>
    <row r="99" spans="1:26" ht="15.75" customHeight="1">
      <c r="A99" s="94" t="s">
        <v>0</v>
      </c>
      <c r="B99" s="87">
        <v>1997</v>
      </c>
      <c r="C99" s="87">
        <v>1998</v>
      </c>
      <c r="D99" s="87">
        <v>1999</v>
      </c>
      <c r="E99" s="87">
        <v>2000</v>
      </c>
      <c r="F99" s="87">
        <v>2001</v>
      </c>
      <c r="G99" s="87">
        <v>2002</v>
      </c>
      <c r="H99" s="87">
        <v>2003</v>
      </c>
      <c r="I99" s="87">
        <v>2004</v>
      </c>
      <c r="J99" s="87">
        <v>2005</v>
      </c>
      <c r="K99" s="87">
        <v>2006</v>
      </c>
      <c r="L99" s="87">
        <v>2007</v>
      </c>
      <c r="M99" s="89">
        <v>2008</v>
      </c>
      <c r="N99" s="85">
        <v>2009</v>
      </c>
      <c r="O99" s="85">
        <v>2010</v>
      </c>
      <c r="P99" s="89">
        <v>2011</v>
      </c>
      <c r="Q99" s="89">
        <v>2012</v>
      </c>
      <c r="R99" s="89">
        <v>2013</v>
      </c>
      <c r="S99" s="89">
        <v>2014</v>
      </c>
      <c r="T99" s="89">
        <v>2015</v>
      </c>
      <c r="U99" s="89">
        <v>2016</v>
      </c>
      <c r="V99" s="85">
        <v>2017</v>
      </c>
      <c r="W99" s="85">
        <v>2018</v>
      </c>
      <c r="X99" s="85">
        <v>2019</v>
      </c>
      <c r="Z99" s="111" t="s">
        <v>83</v>
      </c>
    </row>
    <row r="100" spans="1:24" ht="15.75" customHeight="1">
      <c r="A100" s="94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90"/>
      <c r="N100" s="86"/>
      <c r="O100" s="86"/>
      <c r="P100" s="90"/>
      <c r="Q100" s="90"/>
      <c r="R100" s="90"/>
      <c r="S100" s="90"/>
      <c r="T100" s="90"/>
      <c r="U100" s="90"/>
      <c r="V100" s="86"/>
      <c r="W100" s="86"/>
      <c r="X100" s="86"/>
    </row>
    <row r="101" spans="1:24" ht="15.75" customHeight="1">
      <c r="A101" s="1" t="s">
        <v>1</v>
      </c>
      <c r="B101" s="27">
        <v>142790</v>
      </c>
      <c r="C101" s="27">
        <v>142789</v>
      </c>
      <c r="D101" s="27">
        <v>142128</v>
      </c>
      <c r="E101" s="3">
        <v>145183</v>
      </c>
      <c r="F101" s="3">
        <v>145615</v>
      </c>
      <c r="G101" s="12">
        <v>144125</v>
      </c>
      <c r="H101" s="12">
        <v>151631</v>
      </c>
      <c r="I101" s="12">
        <v>154159</v>
      </c>
      <c r="J101" s="12">
        <v>156935</v>
      </c>
      <c r="K101" s="3">
        <v>161742</v>
      </c>
      <c r="L101" s="3">
        <v>159348</v>
      </c>
      <c r="M101" s="4">
        <v>155305</v>
      </c>
      <c r="N101" s="15">
        <v>151720</v>
      </c>
      <c r="O101" s="12">
        <v>157658</v>
      </c>
      <c r="P101" s="12">
        <v>163548</v>
      </c>
      <c r="Q101" s="13">
        <v>162139</v>
      </c>
      <c r="R101" s="13">
        <v>164557</v>
      </c>
      <c r="S101" s="13">
        <v>159058</v>
      </c>
      <c r="T101" s="13">
        <v>164944</v>
      </c>
      <c r="U101" s="36">
        <v>166634</v>
      </c>
      <c r="V101" s="10">
        <v>170335</v>
      </c>
      <c r="W101" s="75">
        <v>170039</v>
      </c>
      <c r="X101" s="10">
        <v>163707</v>
      </c>
    </row>
    <row r="102" spans="1:24" ht="15.75" customHeight="1">
      <c r="A102" s="31" t="s">
        <v>2</v>
      </c>
      <c r="B102" s="24"/>
      <c r="C102" s="24"/>
      <c r="D102" s="24"/>
      <c r="E102" s="4"/>
      <c r="F102" s="4"/>
      <c r="G102" s="13"/>
      <c r="H102" s="13"/>
      <c r="I102" s="13"/>
      <c r="J102" s="43"/>
      <c r="K102" s="4"/>
      <c r="L102" s="4"/>
      <c r="M102" s="17"/>
      <c r="N102" s="18"/>
      <c r="O102" s="13"/>
      <c r="P102" s="13"/>
      <c r="Q102" s="13"/>
      <c r="R102" s="13"/>
      <c r="S102" s="32"/>
      <c r="T102" s="30"/>
      <c r="U102" s="36"/>
      <c r="V102" s="10"/>
      <c r="W102" s="75"/>
      <c r="X102" s="10"/>
    </row>
    <row r="103" spans="1:24" ht="15.75" customHeight="1">
      <c r="A103" s="33" t="s">
        <v>3</v>
      </c>
      <c r="B103" s="36">
        <v>130960</v>
      </c>
      <c r="C103" s="36">
        <v>130960</v>
      </c>
      <c r="D103" s="36">
        <v>130615</v>
      </c>
      <c r="E103" s="4">
        <v>133831</v>
      </c>
      <c r="F103" s="36">
        <v>133626</v>
      </c>
      <c r="G103" s="36">
        <v>132351</v>
      </c>
      <c r="H103" s="36">
        <v>140218</v>
      </c>
      <c r="I103" s="36">
        <v>142151</v>
      </c>
      <c r="J103" s="13">
        <v>144899</v>
      </c>
      <c r="K103" s="4">
        <v>150245</v>
      </c>
      <c r="L103" s="4">
        <v>148024</v>
      </c>
      <c r="M103" s="4">
        <v>145004</v>
      </c>
      <c r="N103" s="15">
        <v>140788</v>
      </c>
      <c r="O103" s="13">
        <v>144541</v>
      </c>
      <c r="P103" s="13">
        <v>149242</v>
      </c>
      <c r="Q103" s="13">
        <v>146480</v>
      </c>
      <c r="R103" s="13">
        <v>146642</v>
      </c>
      <c r="S103" s="13">
        <v>139771</v>
      </c>
      <c r="T103" s="13">
        <v>142235</v>
      </c>
      <c r="U103" s="36">
        <v>140971</v>
      </c>
      <c r="V103" s="10">
        <v>140806</v>
      </c>
      <c r="W103" s="75">
        <v>140010</v>
      </c>
      <c r="X103" s="10">
        <v>131065</v>
      </c>
    </row>
    <row r="104" spans="1:24" ht="15.75" customHeight="1">
      <c r="A104" s="33" t="s">
        <v>4</v>
      </c>
      <c r="B104" s="36">
        <v>8006</v>
      </c>
      <c r="C104" s="36">
        <v>7485</v>
      </c>
      <c r="D104" s="36">
        <v>7203</v>
      </c>
      <c r="E104" s="4">
        <v>7201</v>
      </c>
      <c r="F104" s="36">
        <v>7714</v>
      </c>
      <c r="G104" s="36">
        <v>7760</v>
      </c>
      <c r="H104" s="36">
        <v>7940</v>
      </c>
      <c r="I104" s="36">
        <v>8097</v>
      </c>
      <c r="J104" s="36">
        <v>8018</v>
      </c>
      <c r="K104" s="4">
        <v>8050</v>
      </c>
      <c r="L104" s="4">
        <v>7654</v>
      </c>
      <c r="M104" s="4">
        <v>6452</v>
      </c>
      <c r="N104" s="15">
        <v>6549</v>
      </c>
      <c r="O104" s="13">
        <v>7538</v>
      </c>
      <c r="P104" s="13">
        <v>7861</v>
      </c>
      <c r="Q104" s="13">
        <v>7819</v>
      </c>
      <c r="R104" s="13">
        <v>8148</v>
      </c>
      <c r="S104" s="13">
        <v>7982</v>
      </c>
      <c r="T104" s="13">
        <v>8436</v>
      </c>
      <c r="U104" s="36">
        <v>10330</v>
      </c>
      <c r="V104" s="10">
        <v>11414</v>
      </c>
      <c r="W104" s="75">
        <v>14543</v>
      </c>
      <c r="X104" s="10">
        <v>14232</v>
      </c>
    </row>
    <row r="105" spans="1:24" ht="15.75" customHeight="1">
      <c r="A105" s="33" t="s">
        <v>5</v>
      </c>
      <c r="B105" s="36">
        <v>3816</v>
      </c>
      <c r="C105" s="36">
        <v>4327</v>
      </c>
      <c r="D105" s="36">
        <v>4282</v>
      </c>
      <c r="E105" s="4">
        <v>4115</v>
      </c>
      <c r="F105" s="36">
        <v>4220</v>
      </c>
      <c r="G105" s="36">
        <v>3906</v>
      </c>
      <c r="H105" s="36">
        <v>3293</v>
      </c>
      <c r="I105" s="36">
        <v>3691</v>
      </c>
      <c r="J105" s="36">
        <v>3777</v>
      </c>
      <c r="K105" s="4">
        <v>3020</v>
      </c>
      <c r="L105" s="4">
        <v>2939</v>
      </c>
      <c r="M105" s="4">
        <v>2747</v>
      </c>
      <c r="N105" s="15">
        <v>2974</v>
      </c>
      <c r="O105" s="13">
        <v>3488</v>
      </c>
      <c r="P105" s="13">
        <v>2761</v>
      </c>
      <c r="Q105" s="13">
        <v>2465</v>
      </c>
      <c r="R105" s="13">
        <v>2997</v>
      </c>
      <c r="S105" s="13">
        <v>2733</v>
      </c>
      <c r="T105" s="13">
        <v>2435</v>
      </c>
      <c r="U105" s="36">
        <v>2621</v>
      </c>
      <c r="V105" s="10">
        <v>3044</v>
      </c>
      <c r="W105" s="75">
        <v>2387</v>
      </c>
      <c r="X105" s="10">
        <v>2660</v>
      </c>
    </row>
    <row r="106" spans="1:24" ht="15.75" customHeight="1">
      <c r="A106" s="33" t="s">
        <v>6</v>
      </c>
      <c r="B106" s="36">
        <v>8</v>
      </c>
      <c r="C106" s="36">
        <v>17</v>
      </c>
      <c r="D106" s="36">
        <v>28</v>
      </c>
      <c r="E106" s="4">
        <v>36</v>
      </c>
      <c r="F106" s="36">
        <v>55</v>
      </c>
      <c r="G106" s="36">
        <v>108</v>
      </c>
      <c r="H106" s="36">
        <v>180</v>
      </c>
      <c r="I106" s="36">
        <v>220</v>
      </c>
      <c r="J106" s="36">
        <v>241</v>
      </c>
      <c r="K106" s="4">
        <v>427</v>
      </c>
      <c r="L106" s="4">
        <v>731</v>
      </c>
      <c r="M106" s="4">
        <v>1102</v>
      </c>
      <c r="N106" s="15">
        <v>1409</v>
      </c>
      <c r="O106" s="13">
        <v>2091</v>
      </c>
      <c r="P106" s="13">
        <v>3684</v>
      </c>
      <c r="Q106" s="13">
        <v>5375</v>
      </c>
      <c r="R106" s="13">
        <v>6770</v>
      </c>
      <c r="S106" s="13">
        <v>8572</v>
      </c>
      <c r="T106" s="13">
        <v>11838</v>
      </c>
      <c r="U106" s="36">
        <v>12712</v>
      </c>
      <c r="V106" s="10">
        <v>15071</v>
      </c>
      <c r="W106" s="75">
        <v>13099</v>
      </c>
      <c r="X106" s="10">
        <v>15750</v>
      </c>
    </row>
    <row r="107" spans="1:24" ht="15.75" customHeight="1">
      <c r="A107" s="2" t="s">
        <v>7</v>
      </c>
      <c r="B107" s="24">
        <v>5357</v>
      </c>
      <c r="C107" s="24">
        <v>4608</v>
      </c>
      <c r="D107" s="24">
        <v>3491</v>
      </c>
      <c r="E107" s="4">
        <v>3290</v>
      </c>
      <c r="F107" s="4">
        <v>4306</v>
      </c>
      <c r="G107" s="13">
        <v>4469</v>
      </c>
      <c r="H107" s="13">
        <v>4985</v>
      </c>
      <c r="I107" s="13">
        <v>5312</v>
      </c>
      <c r="J107" s="36">
        <v>5002</v>
      </c>
      <c r="K107" s="4">
        <v>4789</v>
      </c>
      <c r="L107" s="4">
        <v>7761</v>
      </c>
      <c r="M107" s="4">
        <v>9034</v>
      </c>
      <c r="N107" s="15">
        <v>7403</v>
      </c>
      <c r="O107" s="13">
        <v>6310</v>
      </c>
      <c r="P107" s="13">
        <v>6780</v>
      </c>
      <c r="Q107" s="13">
        <v>9803</v>
      </c>
      <c r="R107" s="13">
        <v>7801</v>
      </c>
      <c r="S107" s="13">
        <v>13508</v>
      </c>
      <c r="T107" s="13">
        <v>14459</v>
      </c>
      <c r="U107" s="36">
        <v>14017</v>
      </c>
      <c r="V107" s="10">
        <v>13271</v>
      </c>
      <c r="W107" s="10">
        <v>13816</v>
      </c>
      <c r="X107" s="10" t="s">
        <v>74</v>
      </c>
    </row>
    <row r="108" spans="1:24" ht="15.75" customHeight="1">
      <c r="A108" s="2" t="s">
        <v>8</v>
      </c>
      <c r="B108" s="24">
        <v>7542</v>
      </c>
      <c r="C108" s="24">
        <v>8082</v>
      </c>
      <c r="D108" s="24">
        <v>8426</v>
      </c>
      <c r="E108" s="4">
        <v>9663</v>
      </c>
      <c r="F108" s="4">
        <v>11035</v>
      </c>
      <c r="G108" s="13">
        <v>11537</v>
      </c>
      <c r="H108" s="13">
        <v>15146</v>
      </c>
      <c r="I108" s="13">
        <v>14605</v>
      </c>
      <c r="J108" s="13">
        <v>16188</v>
      </c>
      <c r="K108" s="4">
        <v>15775</v>
      </c>
      <c r="L108" s="4">
        <v>13109</v>
      </c>
      <c r="M108" s="4">
        <v>9703</v>
      </c>
      <c r="N108" s="15">
        <v>9594</v>
      </c>
      <c r="O108" s="13">
        <v>7664</v>
      </c>
      <c r="P108" s="13">
        <v>12022</v>
      </c>
      <c r="Q108" s="13">
        <v>12643</v>
      </c>
      <c r="R108" s="13">
        <v>12322</v>
      </c>
      <c r="S108" s="13">
        <v>11342</v>
      </c>
      <c r="T108" s="13">
        <v>14793</v>
      </c>
      <c r="U108" s="36">
        <v>12018</v>
      </c>
      <c r="V108" s="10">
        <v>10984</v>
      </c>
      <c r="W108" s="10">
        <v>8121</v>
      </c>
      <c r="X108" s="10">
        <v>7245</v>
      </c>
    </row>
    <row r="109" spans="1:24" ht="15.75" customHeight="1">
      <c r="A109" s="2" t="s">
        <v>9</v>
      </c>
      <c r="B109" s="24">
        <v>140605</v>
      </c>
      <c r="C109" s="24">
        <v>139315</v>
      </c>
      <c r="D109" s="24">
        <v>137193</v>
      </c>
      <c r="E109" s="4">
        <v>138810</v>
      </c>
      <c r="F109" s="4">
        <v>138886</v>
      </c>
      <c r="G109" s="13">
        <v>137057</v>
      </c>
      <c r="H109" s="13">
        <v>141470</v>
      </c>
      <c r="I109" s="13">
        <v>144866</v>
      </c>
      <c r="J109" s="13">
        <v>145749</v>
      </c>
      <c r="K109" s="4">
        <v>150756</v>
      </c>
      <c r="L109" s="4">
        <v>154000</v>
      </c>
      <c r="M109" s="4">
        <v>154636</v>
      </c>
      <c r="N109" s="15">
        <v>149529</v>
      </c>
      <c r="O109" s="13">
        <v>156304</v>
      </c>
      <c r="P109" s="13">
        <v>158306</v>
      </c>
      <c r="Q109" s="13">
        <v>159299</v>
      </c>
      <c r="R109" s="13">
        <v>160036</v>
      </c>
      <c r="S109" s="13">
        <v>161224</v>
      </c>
      <c r="T109" s="13">
        <v>164610</v>
      </c>
      <c r="U109" s="36">
        <v>168633</v>
      </c>
      <c r="V109" s="10">
        <v>172622</v>
      </c>
      <c r="W109" s="75">
        <v>175734</v>
      </c>
      <c r="X109" s="10">
        <v>174330</v>
      </c>
    </row>
    <row r="110" spans="1:24" ht="15.75" customHeight="1">
      <c r="A110" s="31" t="s">
        <v>10</v>
      </c>
      <c r="B110" s="24"/>
      <c r="C110" s="24"/>
      <c r="D110" s="24"/>
      <c r="E110" s="4"/>
      <c r="F110" s="4"/>
      <c r="G110" s="13"/>
      <c r="H110" s="13"/>
      <c r="I110" s="13"/>
      <c r="J110" s="13"/>
      <c r="K110" s="4"/>
      <c r="L110" s="4"/>
      <c r="M110" s="17"/>
      <c r="N110" s="18"/>
      <c r="O110" s="13"/>
      <c r="P110" s="13"/>
      <c r="Q110" s="13"/>
      <c r="R110" s="13"/>
      <c r="S110" s="13"/>
      <c r="T110" s="13"/>
      <c r="U110" s="36"/>
      <c r="V110" s="10"/>
      <c r="W110" s="75"/>
      <c r="X110" s="10"/>
    </row>
    <row r="111" spans="1:24" ht="15.75" customHeight="1">
      <c r="A111" s="37" t="s">
        <v>11</v>
      </c>
      <c r="B111" s="28">
        <v>16685</v>
      </c>
      <c r="C111" s="28">
        <v>15337</v>
      </c>
      <c r="D111" s="28">
        <v>14572</v>
      </c>
      <c r="E111" s="6">
        <v>14234</v>
      </c>
      <c r="F111" s="6">
        <v>14197</v>
      </c>
      <c r="G111" s="14">
        <v>12814</v>
      </c>
      <c r="H111" s="14">
        <v>14310</v>
      </c>
      <c r="I111" s="14">
        <v>14431</v>
      </c>
      <c r="J111" s="14">
        <v>14563</v>
      </c>
      <c r="K111" s="6">
        <v>14021</v>
      </c>
      <c r="L111" s="6">
        <v>14416</v>
      </c>
      <c r="M111" s="6">
        <v>13240</v>
      </c>
      <c r="N111" s="16">
        <v>12533</v>
      </c>
      <c r="O111" s="14">
        <v>11851</v>
      </c>
      <c r="P111" s="14">
        <v>10638</v>
      </c>
      <c r="Q111" s="14">
        <v>10884</v>
      </c>
      <c r="R111" s="14">
        <v>10247</v>
      </c>
      <c r="S111" s="14">
        <v>10250</v>
      </c>
      <c r="T111" s="14">
        <v>10534</v>
      </c>
      <c r="U111" s="35">
        <v>9495</v>
      </c>
      <c r="V111" s="11">
        <v>9729</v>
      </c>
      <c r="W111" s="76">
        <v>8894</v>
      </c>
      <c r="X111" s="11">
        <v>8759</v>
      </c>
    </row>
    <row r="112" spans="1:21" ht="15.75" customHeight="1">
      <c r="A112" s="41" t="s">
        <v>12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2:21" ht="15.75" customHeight="1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</row>
    <row r="115" spans="1:26" ht="15.75" customHeight="1">
      <c r="A115" s="91" t="s">
        <v>36</v>
      </c>
      <c r="B115" s="87">
        <v>1997</v>
      </c>
      <c r="C115" s="87">
        <v>1998</v>
      </c>
      <c r="D115" s="87">
        <v>1999</v>
      </c>
      <c r="E115" s="87">
        <v>2000</v>
      </c>
      <c r="F115" s="87">
        <v>2001</v>
      </c>
      <c r="G115" s="87">
        <v>2002</v>
      </c>
      <c r="H115" s="87">
        <v>2003</v>
      </c>
      <c r="I115" s="87">
        <v>2004</v>
      </c>
      <c r="J115" s="87">
        <v>2005</v>
      </c>
      <c r="K115" s="87">
        <v>2006</v>
      </c>
      <c r="L115" s="87">
        <v>2007</v>
      </c>
      <c r="M115" s="85">
        <v>2008</v>
      </c>
      <c r="N115" s="85">
        <v>2009</v>
      </c>
      <c r="O115" s="85">
        <v>2010</v>
      </c>
      <c r="P115" s="89">
        <v>2011</v>
      </c>
      <c r="Q115" s="89">
        <v>2012</v>
      </c>
      <c r="R115" s="89">
        <v>2013</v>
      </c>
      <c r="S115" s="89">
        <v>2014</v>
      </c>
      <c r="T115" s="89">
        <v>2015</v>
      </c>
      <c r="U115" s="89">
        <v>2016</v>
      </c>
      <c r="V115" s="85">
        <v>2017</v>
      </c>
      <c r="W115" s="85">
        <v>2018</v>
      </c>
      <c r="X115" s="85">
        <v>2019</v>
      </c>
      <c r="Z115" s="111" t="s">
        <v>83</v>
      </c>
    </row>
    <row r="116" spans="1:24" ht="15.75" customHeight="1">
      <c r="A116" s="91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6"/>
      <c r="N116" s="86"/>
      <c r="O116" s="86"/>
      <c r="P116" s="90"/>
      <c r="Q116" s="90"/>
      <c r="R116" s="90"/>
      <c r="S116" s="90"/>
      <c r="T116" s="90"/>
      <c r="U116" s="90"/>
      <c r="V116" s="86"/>
      <c r="W116" s="86"/>
      <c r="X116" s="86"/>
    </row>
    <row r="117" spans="1:24" ht="15.75" customHeight="1">
      <c r="A117" s="1" t="s">
        <v>34</v>
      </c>
      <c r="B117" s="27">
        <v>4172</v>
      </c>
      <c r="C117" s="27">
        <v>3662</v>
      </c>
      <c r="D117" s="27">
        <v>3506</v>
      </c>
      <c r="E117" s="3">
        <v>3330</v>
      </c>
      <c r="F117" s="3">
        <v>3357</v>
      </c>
      <c r="G117" s="12">
        <v>3349</v>
      </c>
      <c r="H117" s="12">
        <v>3344</v>
      </c>
      <c r="I117" s="12">
        <v>3293</v>
      </c>
      <c r="J117" s="12">
        <v>3284</v>
      </c>
      <c r="K117" s="3">
        <v>3253</v>
      </c>
      <c r="L117" s="3">
        <v>3034</v>
      </c>
      <c r="M117" s="38">
        <v>2982</v>
      </c>
      <c r="N117" s="12">
        <v>2817</v>
      </c>
      <c r="O117" s="12">
        <v>2824</v>
      </c>
      <c r="P117" s="12">
        <v>3039</v>
      </c>
      <c r="Q117" s="4">
        <v>3036</v>
      </c>
      <c r="R117" s="4">
        <v>3006</v>
      </c>
      <c r="S117" s="4">
        <v>2854</v>
      </c>
      <c r="T117" s="4">
        <v>2870</v>
      </c>
      <c r="U117" s="36">
        <v>2804</v>
      </c>
      <c r="V117" s="10">
        <v>2724</v>
      </c>
      <c r="W117" s="75">
        <v>2607</v>
      </c>
      <c r="X117" s="10">
        <v>2504</v>
      </c>
    </row>
    <row r="118" spans="1:24" ht="15.75" customHeight="1">
      <c r="A118" s="2" t="s">
        <v>16</v>
      </c>
      <c r="B118" s="24">
        <v>1265</v>
      </c>
      <c r="C118" s="24">
        <v>1303.6</v>
      </c>
      <c r="D118" s="24">
        <v>1229</v>
      </c>
      <c r="E118" s="4">
        <v>1255</v>
      </c>
      <c r="F118" s="4">
        <v>1296</v>
      </c>
      <c r="G118" s="13">
        <v>1322</v>
      </c>
      <c r="H118" s="13">
        <v>1343</v>
      </c>
      <c r="I118" s="13">
        <v>1419</v>
      </c>
      <c r="J118" s="13">
        <v>1541</v>
      </c>
      <c r="K118" s="4">
        <v>1685</v>
      </c>
      <c r="L118" s="4">
        <v>1778</v>
      </c>
      <c r="M118" s="38">
        <v>1873</v>
      </c>
      <c r="N118" s="13">
        <v>1812</v>
      </c>
      <c r="O118" s="13">
        <v>1994</v>
      </c>
      <c r="P118" s="13">
        <v>1984</v>
      </c>
      <c r="Q118" s="4">
        <v>1972</v>
      </c>
      <c r="R118" s="4">
        <v>1934</v>
      </c>
      <c r="S118" s="4">
        <v>1988</v>
      </c>
      <c r="T118" s="4">
        <v>2086</v>
      </c>
      <c r="U118" s="36">
        <v>2172</v>
      </c>
      <c r="V118" s="10">
        <v>2428</v>
      </c>
      <c r="W118" s="10">
        <v>2693</v>
      </c>
      <c r="X118" s="10">
        <v>2619</v>
      </c>
    </row>
    <row r="119" spans="1:24" ht="15.75" customHeight="1">
      <c r="A119" s="2" t="s">
        <v>17</v>
      </c>
      <c r="B119" s="24">
        <v>927</v>
      </c>
      <c r="C119" s="24">
        <v>889</v>
      </c>
      <c r="D119" s="24">
        <v>847</v>
      </c>
      <c r="E119" s="4">
        <v>869</v>
      </c>
      <c r="F119" s="4">
        <v>915</v>
      </c>
      <c r="G119" s="13">
        <v>870</v>
      </c>
      <c r="H119" s="13">
        <v>780</v>
      </c>
      <c r="I119" s="13">
        <v>855</v>
      </c>
      <c r="J119" s="13">
        <v>847</v>
      </c>
      <c r="K119" s="4">
        <v>865</v>
      </c>
      <c r="L119" s="4">
        <v>721</v>
      </c>
      <c r="M119" s="38">
        <v>611</v>
      </c>
      <c r="N119" s="13">
        <v>550</v>
      </c>
      <c r="O119" s="13">
        <v>643</v>
      </c>
      <c r="P119" s="13">
        <v>698</v>
      </c>
      <c r="Q119" s="4">
        <v>698</v>
      </c>
      <c r="R119" s="4">
        <v>857</v>
      </c>
      <c r="S119" s="4">
        <v>837</v>
      </c>
      <c r="T119" s="4">
        <v>894</v>
      </c>
      <c r="U119" s="36">
        <v>868</v>
      </c>
      <c r="V119" s="10">
        <v>761</v>
      </c>
      <c r="W119" s="75">
        <v>708</v>
      </c>
      <c r="X119" s="10">
        <v>605</v>
      </c>
    </row>
    <row r="120" spans="1:24" ht="15.75" customHeight="1">
      <c r="A120" s="2" t="s">
        <v>18</v>
      </c>
      <c r="B120" s="24">
        <v>167</v>
      </c>
      <c r="C120" s="24">
        <v>-28</v>
      </c>
      <c r="D120" s="24">
        <v>-15</v>
      </c>
      <c r="E120" s="4">
        <v>-37</v>
      </c>
      <c r="F120" s="4">
        <v>-25</v>
      </c>
      <c r="G120" s="13">
        <v>40</v>
      </c>
      <c r="H120" s="13">
        <v>9</v>
      </c>
      <c r="I120" s="13">
        <v>16</v>
      </c>
      <c r="J120" s="13">
        <v>84</v>
      </c>
      <c r="K120" s="4">
        <v>-23</v>
      </c>
      <c r="L120" s="4">
        <v>12</v>
      </c>
      <c r="M120" s="38">
        <v>119</v>
      </c>
      <c r="N120" s="13">
        <v>109</v>
      </c>
      <c r="O120" s="13">
        <v>-84</v>
      </c>
      <c r="P120" s="13">
        <v>162</v>
      </c>
      <c r="Q120" s="4">
        <v>161</v>
      </c>
      <c r="R120" s="4">
        <v>-61</v>
      </c>
      <c r="S120" s="4">
        <v>13</v>
      </c>
      <c r="T120" s="4">
        <v>31</v>
      </c>
      <c r="U120" s="36">
        <v>-107</v>
      </c>
      <c r="V120" s="10">
        <v>-19</v>
      </c>
      <c r="W120" s="75">
        <v>101</v>
      </c>
      <c r="X120" s="10">
        <v>156</v>
      </c>
    </row>
    <row r="121" spans="1:24" ht="15.75" customHeight="1">
      <c r="A121" s="5" t="s">
        <v>9</v>
      </c>
      <c r="B121" s="28">
        <v>4343</v>
      </c>
      <c r="C121" s="28">
        <v>4104.6</v>
      </c>
      <c r="D121" s="28">
        <v>3903</v>
      </c>
      <c r="E121" s="6">
        <v>3753</v>
      </c>
      <c r="F121" s="6">
        <v>3763</v>
      </c>
      <c r="G121" s="14">
        <v>3761</v>
      </c>
      <c r="H121" s="14">
        <v>3898</v>
      </c>
      <c r="I121" s="14">
        <v>3841</v>
      </c>
      <c r="J121" s="14">
        <v>3894</v>
      </c>
      <c r="K121" s="6">
        <v>4096</v>
      </c>
      <c r="L121" s="6">
        <v>4079</v>
      </c>
      <c r="M121" s="39">
        <v>4125</v>
      </c>
      <c r="N121" s="14">
        <v>3970</v>
      </c>
      <c r="O121" s="14">
        <v>4259</v>
      </c>
      <c r="P121" s="14">
        <v>4163</v>
      </c>
      <c r="Q121" s="6">
        <v>4149</v>
      </c>
      <c r="R121" s="6">
        <v>4144</v>
      </c>
      <c r="S121" s="6">
        <v>3992</v>
      </c>
      <c r="T121" s="6">
        <v>4031</v>
      </c>
      <c r="U121" s="35">
        <v>4215</v>
      </c>
      <c r="V121" s="11">
        <v>4410</v>
      </c>
      <c r="W121" s="76">
        <v>4491</v>
      </c>
      <c r="X121" s="11">
        <v>4362</v>
      </c>
    </row>
    <row r="122" spans="2:21" ht="15.75" customHeight="1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</row>
  </sheetData>
  <sheetProtection/>
  <mergeCells count="264">
    <mergeCell ref="X72:X73"/>
    <mergeCell ref="X81:X82"/>
    <mergeCell ref="X90:X91"/>
    <mergeCell ref="X99:X100"/>
    <mergeCell ref="X115:X116"/>
    <mergeCell ref="X2:X3"/>
    <mergeCell ref="X13:X14"/>
    <mergeCell ref="X23:X24"/>
    <mergeCell ref="X32:X33"/>
    <mergeCell ref="X49:X50"/>
    <mergeCell ref="X63:X64"/>
    <mergeCell ref="U115:U116"/>
    <mergeCell ref="U2:U3"/>
    <mergeCell ref="U13:U14"/>
    <mergeCell ref="U23:U24"/>
    <mergeCell ref="U32:U33"/>
    <mergeCell ref="U49:U50"/>
    <mergeCell ref="U72:U73"/>
    <mergeCell ref="U81:U82"/>
    <mergeCell ref="U90:U91"/>
    <mergeCell ref="U99:U100"/>
    <mergeCell ref="R99:R100"/>
    <mergeCell ref="S81:S82"/>
    <mergeCell ref="T81:T82"/>
    <mergeCell ref="U63:U64"/>
    <mergeCell ref="O115:O116"/>
    <mergeCell ref="P115:P116"/>
    <mergeCell ref="Q115:Q116"/>
    <mergeCell ref="R115:R116"/>
    <mergeCell ref="S115:S116"/>
    <mergeCell ref="S99:S100"/>
    <mergeCell ref="T99:T100"/>
    <mergeCell ref="Q99:Q100"/>
    <mergeCell ref="A115:A116"/>
    <mergeCell ref="B115:B116"/>
    <mergeCell ref="C115:C116"/>
    <mergeCell ref="D115:D116"/>
    <mergeCell ref="E115:E116"/>
    <mergeCell ref="F115:F116"/>
    <mergeCell ref="I115:I116"/>
    <mergeCell ref="J115:J116"/>
    <mergeCell ref="K115:K116"/>
    <mergeCell ref="L115:L116"/>
    <mergeCell ref="M115:M116"/>
    <mergeCell ref="T115:T116"/>
    <mergeCell ref="N115:N116"/>
    <mergeCell ref="G115:G116"/>
    <mergeCell ref="H115:H116"/>
    <mergeCell ref="S90:S91"/>
    <mergeCell ref="N90:N91"/>
    <mergeCell ref="O90:O91"/>
    <mergeCell ref="P90:P91"/>
    <mergeCell ref="Q90:Q91"/>
    <mergeCell ref="N99:N100"/>
    <mergeCell ref="O99:O100"/>
    <mergeCell ref="P99:P100"/>
    <mergeCell ref="J99:J100"/>
    <mergeCell ref="K99:K100"/>
    <mergeCell ref="L99:L100"/>
    <mergeCell ref="I99:I100"/>
    <mergeCell ref="I90:I91"/>
    <mergeCell ref="J90:J91"/>
    <mergeCell ref="K90:K91"/>
    <mergeCell ref="L90:L91"/>
    <mergeCell ref="M99:M100"/>
    <mergeCell ref="T90:T91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M90:M91"/>
    <mergeCell ref="R90:R91"/>
    <mergeCell ref="A90:A91"/>
    <mergeCell ref="B90:B91"/>
    <mergeCell ref="C90:C91"/>
    <mergeCell ref="D90:D91"/>
    <mergeCell ref="E90:E91"/>
    <mergeCell ref="F90:F91"/>
    <mergeCell ref="G90:G91"/>
    <mergeCell ref="H90:H91"/>
    <mergeCell ref="I81:I82"/>
    <mergeCell ref="J81:J82"/>
    <mergeCell ref="K81:K82"/>
    <mergeCell ref="L81:L82"/>
    <mergeCell ref="Q81:Q82"/>
    <mergeCell ref="M81:M82"/>
    <mergeCell ref="N81:N82"/>
    <mergeCell ref="O81:O82"/>
    <mergeCell ref="P81:P82"/>
    <mergeCell ref="T72:T73"/>
    <mergeCell ref="A81:A82"/>
    <mergeCell ref="B81:B82"/>
    <mergeCell ref="C81:C82"/>
    <mergeCell ref="D81:D82"/>
    <mergeCell ref="E81:E82"/>
    <mergeCell ref="F81:F82"/>
    <mergeCell ref="R81:R82"/>
    <mergeCell ref="G81:G82"/>
    <mergeCell ref="H81:H82"/>
    <mergeCell ref="N72:N73"/>
    <mergeCell ref="O72:O73"/>
    <mergeCell ref="P72:P73"/>
    <mergeCell ref="Q72:Q73"/>
    <mergeCell ref="R72:R73"/>
    <mergeCell ref="S72:S73"/>
    <mergeCell ref="H72:H73"/>
    <mergeCell ref="I72:I73"/>
    <mergeCell ref="J72:J73"/>
    <mergeCell ref="K72:K73"/>
    <mergeCell ref="L72:L73"/>
    <mergeCell ref="M72:M73"/>
    <mergeCell ref="R63:R64"/>
    <mergeCell ref="S63:S64"/>
    <mergeCell ref="T63:T64"/>
    <mergeCell ref="A72:A73"/>
    <mergeCell ref="B72:B73"/>
    <mergeCell ref="C72:C73"/>
    <mergeCell ref="D72:D73"/>
    <mergeCell ref="E72:E73"/>
    <mergeCell ref="F72:F73"/>
    <mergeCell ref="G72:G73"/>
    <mergeCell ref="L63:L64"/>
    <mergeCell ref="M63:M64"/>
    <mergeCell ref="N63:N64"/>
    <mergeCell ref="O63:O64"/>
    <mergeCell ref="P63:P64"/>
    <mergeCell ref="Q63:Q64"/>
    <mergeCell ref="F63:F64"/>
    <mergeCell ref="G63:G64"/>
    <mergeCell ref="H63:H64"/>
    <mergeCell ref="I63:I64"/>
    <mergeCell ref="J63:J64"/>
    <mergeCell ref="K63:K64"/>
    <mergeCell ref="P49:P50"/>
    <mergeCell ref="Q49:Q50"/>
    <mergeCell ref="R49:R50"/>
    <mergeCell ref="S49:S50"/>
    <mergeCell ref="T49:T50"/>
    <mergeCell ref="A63:A64"/>
    <mergeCell ref="B63:B64"/>
    <mergeCell ref="C63:C64"/>
    <mergeCell ref="D63:D64"/>
    <mergeCell ref="E63:E64"/>
    <mergeCell ref="J49:J50"/>
    <mergeCell ref="K49:K50"/>
    <mergeCell ref="L49:L50"/>
    <mergeCell ref="M49:M50"/>
    <mergeCell ref="N49:N50"/>
    <mergeCell ref="O49:O50"/>
    <mergeCell ref="T32:T33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N32:N33"/>
    <mergeCell ref="O32:O33"/>
    <mergeCell ref="P32:P33"/>
    <mergeCell ref="Q32:Q33"/>
    <mergeCell ref="R32:R33"/>
    <mergeCell ref="S32:S33"/>
    <mergeCell ref="H32:H33"/>
    <mergeCell ref="I32:I33"/>
    <mergeCell ref="J32:J33"/>
    <mergeCell ref="K32:K33"/>
    <mergeCell ref="L32:L33"/>
    <mergeCell ref="M32:M33"/>
    <mergeCell ref="R23:R24"/>
    <mergeCell ref="S23:S24"/>
    <mergeCell ref="T23:T24"/>
    <mergeCell ref="A32:A33"/>
    <mergeCell ref="B32:B33"/>
    <mergeCell ref="C32:C33"/>
    <mergeCell ref="D32:D33"/>
    <mergeCell ref="E32:E33"/>
    <mergeCell ref="F32:F33"/>
    <mergeCell ref="G32:G33"/>
    <mergeCell ref="L23:L24"/>
    <mergeCell ref="M23:M24"/>
    <mergeCell ref="N23:N24"/>
    <mergeCell ref="O23:O24"/>
    <mergeCell ref="P23:P24"/>
    <mergeCell ref="Q23:Q24"/>
    <mergeCell ref="F23:F24"/>
    <mergeCell ref="G23:G24"/>
    <mergeCell ref="H23:H24"/>
    <mergeCell ref="I23:I24"/>
    <mergeCell ref="J23:J24"/>
    <mergeCell ref="K23:K24"/>
    <mergeCell ref="P13:P14"/>
    <mergeCell ref="Q13:Q14"/>
    <mergeCell ref="R13:R14"/>
    <mergeCell ref="S13:S14"/>
    <mergeCell ref="T13:T14"/>
    <mergeCell ref="A23:A24"/>
    <mergeCell ref="B23:B24"/>
    <mergeCell ref="C23:C24"/>
    <mergeCell ref="D23:D24"/>
    <mergeCell ref="E23:E2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S2:S3"/>
    <mergeCell ref="Q2:Q3"/>
    <mergeCell ref="R2:R3"/>
    <mergeCell ref="P2:P3"/>
    <mergeCell ref="N2:N3"/>
    <mergeCell ref="I2:I3"/>
    <mergeCell ref="J2:J3"/>
    <mergeCell ref="O13:O14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W72:W73"/>
    <mergeCell ref="V2:V3"/>
    <mergeCell ref="V13:V14"/>
    <mergeCell ref="V23:V24"/>
    <mergeCell ref="K2:K3"/>
    <mergeCell ref="L2:L3"/>
    <mergeCell ref="O2:O3"/>
    <mergeCell ref="T2:T3"/>
    <mergeCell ref="M13:M14"/>
    <mergeCell ref="N13:N14"/>
    <mergeCell ref="V99:V100"/>
    <mergeCell ref="V115:V116"/>
    <mergeCell ref="V32:V33"/>
    <mergeCell ref="V49:V50"/>
    <mergeCell ref="V63:V64"/>
    <mergeCell ref="V72:V73"/>
    <mergeCell ref="V81:V82"/>
    <mergeCell ref="V90:V91"/>
    <mergeCell ref="W81:W82"/>
    <mergeCell ref="W90:W91"/>
    <mergeCell ref="W99:W100"/>
    <mergeCell ref="W115:W116"/>
    <mergeCell ref="W2:W3"/>
    <mergeCell ref="W13:W14"/>
    <mergeCell ref="W23:W24"/>
    <mergeCell ref="W32:W33"/>
    <mergeCell ref="W49:W50"/>
    <mergeCell ref="W63:W64"/>
  </mergeCells>
  <hyperlinks>
    <hyperlink ref="Z13" location="'Spis tabel'!A1" display="POWRÓT"/>
    <hyperlink ref="Z23" location="'Spis tabel'!A1" display="POWRÓT"/>
    <hyperlink ref="Z32" location="'Spis tabel'!A1" display="POWRÓT"/>
    <hyperlink ref="Z49" location="'Spis tabel'!A1" display="POWRÓT"/>
    <hyperlink ref="Z63" location="'Spis tabel'!A1" display="POWRÓT"/>
    <hyperlink ref="Z72" location="'Spis tabel'!A1" display="POWRÓT"/>
    <hyperlink ref="Z81" location="'Spis tabel'!A1" display="POWRÓT"/>
    <hyperlink ref="Z90" location="'Spis tabel'!A1" display="POWRÓT"/>
    <hyperlink ref="Z99" location="'Spis tabel'!A1" display="POWRÓT"/>
    <hyperlink ref="Z115" location="'Spis tabel'!A1" display="POWRÓT"/>
    <hyperlink ref="Z2" location="'Spis tabel'!A1" display="POWRÓT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4"/>
  <sheetViews>
    <sheetView zoomScale="85" zoomScaleNormal="85" zoomScalePageLayoutView="0" workbookViewId="0" topLeftCell="A61">
      <selection activeCell="K91" sqref="K91"/>
    </sheetView>
  </sheetViews>
  <sheetFormatPr defaultColWidth="9.125" defaultRowHeight="12.75"/>
  <cols>
    <col min="1" max="1" width="25.50390625" style="43" customWidth="1"/>
    <col min="2" max="2" width="4.125" style="46" customWidth="1"/>
    <col min="3" max="3" width="12.00390625" style="43" customWidth="1"/>
    <col min="4" max="4" width="9.875" style="43" customWidth="1"/>
    <col min="5" max="5" width="12.125" style="43" customWidth="1"/>
    <col min="6" max="7" width="9.875" style="43" customWidth="1"/>
    <col min="8" max="16384" width="9.125" style="43" customWidth="1"/>
  </cols>
  <sheetData>
    <row r="1" ht="12.75">
      <c r="I1" s="111" t="s">
        <v>83</v>
      </c>
    </row>
    <row r="2" spans="1:7" ht="12.75" customHeight="1">
      <c r="A2" s="108" t="s">
        <v>49</v>
      </c>
      <c r="B2" s="102"/>
      <c r="C2" s="102" t="s">
        <v>34</v>
      </c>
      <c r="D2" s="102" t="s">
        <v>16</v>
      </c>
      <c r="E2" s="102" t="s">
        <v>17</v>
      </c>
      <c r="F2" s="102" t="s">
        <v>18</v>
      </c>
      <c r="G2" s="97" t="s">
        <v>9</v>
      </c>
    </row>
    <row r="3" spans="1:7" ht="12.75">
      <c r="A3" s="100" t="s">
        <v>50</v>
      </c>
      <c r="B3" s="101"/>
      <c r="C3" s="103"/>
      <c r="D3" s="103"/>
      <c r="E3" s="103"/>
      <c r="F3" s="103"/>
      <c r="G3" s="98"/>
    </row>
    <row r="4" spans="1:7" ht="12.75">
      <c r="A4" s="100" t="s">
        <v>51</v>
      </c>
      <c r="B4" s="101"/>
      <c r="C4" s="103"/>
      <c r="D4" s="103"/>
      <c r="E4" s="103"/>
      <c r="F4" s="103"/>
      <c r="G4" s="98"/>
    </row>
    <row r="5" spans="1:7" ht="12.75">
      <c r="A5" s="47" t="s">
        <v>66</v>
      </c>
      <c r="B5" s="60"/>
      <c r="C5" s="103"/>
      <c r="D5" s="103"/>
      <c r="E5" s="103"/>
      <c r="F5" s="103"/>
      <c r="G5" s="98"/>
    </row>
    <row r="6" spans="1:7" ht="12.75">
      <c r="A6" s="47" t="s">
        <v>70</v>
      </c>
      <c r="B6" s="60"/>
      <c r="C6" s="103"/>
      <c r="D6" s="103"/>
      <c r="E6" s="103"/>
      <c r="F6" s="103"/>
      <c r="G6" s="98"/>
    </row>
    <row r="7" spans="1:7" ht="12.75">
      <c r="A7" s="47" t="s">
        <v>75</v>
      </c>
      <c r="B7" s="60"/>
      <c r="C7" s="103"/>
      <c r="D7" s="103"/>
      <c r="E7" s="103"/>
      <c r="F7" s="103"/>
      <c r="G7" s="98"/>
    </row>
    <row r="8" spans="1:7" ht="12.75">
      <c r="A8" s="100" t="s">
        <v>76</v>
      </c>
      <c r="B8" s="101"/>
      <c r="C8" s="103"/>
      <c r="D8" s="103"/>
      <c r="E8" s="103"/>
      <c r="F8" s="103"/>
      <c r="G8" s="98"/>
    </row>
    <row r="9" spans="1:7" ht="12.75">
      <c r="A9" s="100" t="s">
        <v>77</v>
      </c>
      <c r="B9" s="101"/>
      <c r="C9" s="103"/>
      <c r="D9" s="103"/>
      <c r="E9" s="103"/>
      <c r="F9" s="103"/>
      <c r="G9" s="98"/>
    </row>
    <row r="10" spans="1:7" ht="12.75">
      <c r="A10" s="100" t="s">
        <v>78</v>
      </c>
      <c r="B10" s="101"/>
      <c r="C10" s="103"/>
      <c r="D10" s="103"/>
      <c r="E10" s="103"/>
      <c r="F10" s="103"/>
      <c r="G10" s="98"/>
    </row>
    <row r="11" spans="1:7" ht="12.75">
      <c r="A11" s="100" t="s">
        <v>79</v>
      </c>
      <c r="B11" s="101"/>
      <c r="C11" s="104"/>
      <c r="D11" s="103"/>
      <c r="E11" s="103"/>
      <c r="F11" s="103"/>
      <c r="G11" s="98"/>
    </row>
    <row r="12" spans="1:7" ht="12.75">
      <c r="A12" s="109" t="s">
        <v>80</v>
      </c>
      <c r="B12" s="110"/>
      <c r="C12" s="105"/>
      <c r="D12" s="106"/>
      <c r="E12" s="106"/>
      <c r="F12" s="106"/>
      <c r="G12" s="99"/>
    </row>
    <row r="13" spans="1:7" ht="12.75">
      <c r="A13" s="48"/>
      <c r="B13" s="49"/>
      <c r="C13" s="49"/>
      <c r="D13" s="49"/>
      <c r="E13" s="49"/>
      <c r="F13" s="49"/>
      <c r="G13" s="50"/>
    </row>
    <row r="14" spans="1:9" ht="12.75">
      <c r="A14" s="51" t="s">
        <v>37</v>
      </c>
      <c r="B14" s="62" t="s">
        <v>38</v>
      </c>
      <c r="C14" s="52">
        <v>2870</v>
      </c>
      <c r="D14" s="52">
        <v>2086</v>
      </c>
      <c r="E14" s="52">
        <v>894</v>
      </c>
      <c r="F14" s="52">
        <v>31</v>
      </c>
      <c r="G14" s="53">
        <v>4031</v>
      </c>
      <c r="I14" s="44"/>
    </row>
    <row r="15" spans="1:9" ht="12.75">
      <c r="A15" s="51"/>
      <c r="B15" s="62" t="s">
        <v>39</v>
      </c>
      <c r="C15" s="52">
        <v>2804</v>
      </c>
      <c r="D15" s="52">
        <v>2172</v>
      </c>
      <c r="E15" s="52">
        <v>868</v>
      </c>
      <c r="F15" s="52">
        <v>-107</v>
      </c>
      <c r="G15" s="53">
        <v>4215</v>
      </c>
      <c r="I15" s="44"/>
    </row>
    <row r="16" spans="1:9" ht="12.75">
      <c r="A16" s="51"/>
      <c r="B16" s="62" t="s">
        <v>40</v>
      </c>
      <c r="C16" s="52">
        <v>2724</v>
      </c>
      <c r="D16" s="52">
        <v>2428</v>
      </c>
      <c r="E16" s="52">
        <v>761</v>
      </c>
      <c r="F16" s="52">
        <v>-19</v>
      </c>
      <c r="G16" s="53">
        <v>4410</v>
      </c>
      <c r="I16" s="44"/>
    </row>
    <row r="17" spans="1:9" ht="12.75">
      <c r="A17" s="51"/>
      <c r="B17" s="62" t="s">
        <v>41</v>
      </c>
      <c r="C17" s="78">
        <v>2607</v>
      </c>
      <c r="D17" s="78">
        <v>2693</v>
      </c>
      <c r="E17" s="78">
        <v>708</v>
      </c>
      <c r="F17" s="78">
        <v>101</v>
      </c>
      <c r="G17" s="79">
        <v>4491</v>
      </c>
      <c r="I17" s="44"/>
    </row>
    <row r="18" spans="1:9" ht="12.75">
      <c r="A18" s="51"/>
      <c r="B18" s="62" t="s">
        <v>67</v>
      </c>
      <c r="C18" s="78">
        <v>2504</v>
      </c>
      <c r="D18" s="78">
        <v>2619</v>
      </c>
      <c r="E18" s="78">
        <v>605</v>
      </c>
      <c r="F18" s="78">
        <v>156</v>
      </c>
      <c r="G18" s="79">
        <v>4362</v>
      </c>
      <c r="I18" s="44"/>
    </row>
    <row r="19" spans="1:9" ht="12.75">
      <c r="A19" s="51"/>
      <c r="B19" s="62" t="s">
        <v>68</v>
      </c>
      <c r="C19" s="52">
        <v>100</v>
      </c>
      <c r="D19" s="52">
        <v>100</v>
      </c>
      <c r="E19" s="52">
        <v>100</v>
      </c>
      <c r="F19" s="52" t="s">
        <v>84</v>
      </c>
      <c r="G19" s="53">
        <v>100</v>
      </c>
      <c r="I19" s="44"/>
    </row>
    <row r="20" spans="1:9" ht="12.75">
      <c r="A20" s="51"/>
      <c r="B20" s="62" t="s">
        <v>71</v>
      </c>
      <c r="C20" s="52">
        <v>100</v>
      </c>
      <c r="D20" s="52">
        <v>100</v>
      </c>
      <c r="E20" s="52">
        <v>100</v>
      </c>
      <c r="F20" s="52" t="s">
        <v>84</v>
      </c>
      <c r="G20" s="53">
        <v>100</v>
      </c>
      <c r="I20" s="44"/>
    </row>
    <row r="21" spans="1:9" ht="12.75">
      <c r="A21" s="51"/>
      <c r="B21" s="62" t="s">
        <v>72</v>
      </c>
      <c r="C21" s="52">
        <v>100</v>
      </c>
      <c r="D21" s="52">
        <v>100</v>
      </c>
      <c r="E21" s="52">
        <v>100</v>
      </c>
      <c r="F21" s="52" t="s">
        <v>84</v>
      </c>
      <c r="G21" s="53">
        <v>100</v>
      </c>
      <c r="I21" s="44"/>
    </row>
    <row r="22" spans="1:9" ht="12.75">
      <c r="A22" s="51"/>
      <c r="B22" s="62" t="s">
        <v>81</v>
      </c>
      <c r="C22" s="52">
        <v>100</v>
      </c>
      <c r="D22" s="52">
        <v>100</v>
      </c>
      <c r="E22" s="52">
        <v>100</v>
      </c>
      <c r="F22" s="52" t="s">
        <v>84</v>
      </c>
      <c r="G22" s="53">
        <v>100</v>
      </c>
      <c r="I22" s="44"/>
    </row>
    <row r="23" spans="1:9" ht="12.75">
      <c r="A23" s="51"/>
      <c r="B23" s="62" t="s">
        <v>82</v>
      </c>
      <c r="C23" s="52"/>
      <c r="D23" s="52"/>
      <c r="E23" s="52"/>
      <c r="F23" s="52"/>
      <c r="G23" s="53"/>
      <c r="I23" s="44"/>
    </row>
    <row r="24" spans="1:9" ht="12.75">
      <c r="A24" s="47" t="s">
        <v>2</v>
      </c>
      <c r="B24" s="62"/>
      <c r="C24" s="64"/>
      <c r="D24" s="64"/>
      <c r="E24" s="64"/>
      <c r="F24" s="64"/>
      <c r="G24" s="65"/>
      <c r="I24" s="44"/>
    </row>
    <row r="25" spans="1:9" ht="12.75">
      <c r="A25" s="47" t="s">
        <v>42</v>
      </c>
      <c r="B25" s="63" t="s">
        <v>38</v>
      </c>
      <c r="C25" s="54">
        <v>1740</v>
      </c>
      <c r="D25" s="54">
        <v>206</v>
      </c>
      <c r="E25" s="54">
        <v>246</v>
      </c>
      <c r="F25" s="54">
        <v>-4</v>
      </c>
      <c r="G25" s="55">
        <v>1704</v>
      </c>
      <c r="I25" s="44"/>
    </row>
    <row r="26" spans="1:9" ht="12.75">
      <c r="A26" s="56"/>
      <c r="B26" s="63" t="s">
        <v>39</v>
      </c>
      <c r="C26" s="54">
        <v>1701</v>
      </c>
      <c r="D26" s="54">
        <v>204</v>
      </c>
      <c r="E26" s="54">
        <v>242</v>
      </c>
      <c r="F26" s="54">
        <v>-109</v>
      </c>
      <c r="G26" s="55">
        <v>1772</v>
      </c>
      <c r="I26" s="44"/>
    </row>
    <row r="27" spans="1:9" ht="12.75">
      <c r="A27" s="56"/>
      <c r="B27" s="63" t="s">
        <v>40</v>
      </c>
      <c r="C27" s="54">
        <v>1576</v>
      </c>
      <c r="D27" s="54">
        <v>319</v>
      </c>
      <c r="E27" s="54">
        <v>194</v>
      </c>
      <c r="F27" s="54">
        <v>-45</v>
      </c>
      <c r="G27" s="55">
        <v>1746</v>
      </c>
      <c r="I27" s="44"/>
    </row>
    <row r="28" spans="1:9" ht="12.75">
      <c r="A28" s="56"/>
      <c r="B28" s="63" t="s">
        <v>41</v>
      </c>
      <c r="C28" s="80">
        <v>1507</v>
      </c>
      <c r="D28" s="80">
        <v>500</v>
      </c>
      <c r="E28" s="80">
        <v>139</v>
      </c>
      <c r="F28" s="80">
        <v>74</v>
      </c>
      <c r="G28" s="81">
        <v>1794</v>
      </c>
      <c r="I28" s="44"/>
    </row>
    <row r="29" spans="1:9" ht="12.75">
      <c r="A29" s="56"/>
      <c r="B29" s="63" t="s">
        <v>67</v>
      </c>
      <c r="C29" s="80">
        <v>1471</v>
      </c>
      <c r="D29" s="80">
        <v>413</v>
      </c>
      <c r="E29" s="80">
        <v>124</v>
      </c>
      <c r="F29" s="80">
        <v>125</v>
      </c>
      <c r="G29" s="81">
        <v>1635</v>
      </c>
      <c r="I29" s="44"/>
    </row>
    <row r="30" spans="1:9" ht="12.75">
      <c r="A30" s="56"/>
      <c r="B30" s="63" t="s">
        <v>68</v>
      </c>
      <c r="C30" s="69">
        <f>C25/C$14*100</f>
        <v>60.62717770034843</v>
      </c>
      <c r="D30" s="69">
        <f>D25/D$14*100</f>
        <v>9.87535953978907</v>
      </c>
      <c r="E30" s="69">
        <f>E25/E$14*100</f>
        <v>27.516778523489933</v>
      </c>
      <c r="F30" s="73" t="s">
        <v>84</v>
      </c>
      <c r="G30" s="70">
        <f>G25/G$14*100</f>
        <v>42.272388985363435</v>
      </c>
      <c r="I30" s="44"/>
    </row>
    <row r="31" spans="1:9" ht="12.75">
      <c r="A31" s="56"/>
      <c r="B31" s="63" t="s">
        <v>71</v>
      </c>
      <c r="C31" s="69">
        <f>C26/C$15*100</f>
        <v>60.66333808844507</v>
      </c>
      <c r="D31" s="69">
        <f>D26/D$15*100</f>
        <v>9.392265193370166</v>
      </c>
      <c r="E31" s="69">
        <f>E26/E$15*100</f>
        <v>27.880184331797235</v>
      </c>
      <c r="F31" s="73" t="s">
        <v>84</v>
      </c>
      <c r="G31" s="70">
        <f>G26/G$15*100</f>
        <v>42.040332147093714</v>
      </c>
      <c r="I31" s="44"/>
    </row>
    <row r="32" spans="1:9" ht="12.75">
      <c r="A32" s="56"/>
      <c r="B32" s="63" t="s">
        <v>72</v>
      </c>
      <c r="C32" s="69">
        <f>C27/C$16*100</f>
        <v>57.856093979442</v>
      </c>
      <c r="D32" s="69">
        <f>D27/D$16*100</f>
        <v>13.13838550247117</v>
      </c>
      <c r="E32" s="69">
        <f>E27/E$16*100</f>
        <v>25.492772667542706</v>
      </c>
      <c r="F32" s="73" t="s">
        <v>84</v>
      </c>
      <c r="G32" s="70">
        <f>G27/G$16*100</f>
        <v>39.59183673469388</v>
      </c>
      <c r="I32" s="44"/>
    </row>
    <row r="33" spans="1:9" ht="12.75">
      <c r="A33" s="56"/>
      <c r="B33" s="63" t="s">
        <v>81</v>
      </c>
      <c r="C33" s="69">
        <f>C28/C$17*100</f>
        <v>57.80590717299579</v>
      </c>
      <c r="D33" s="69">
        <f>D28/D$17*100</f>
        <v>18.56665428889714</v>
      </c>
      <c r="E33" s="69">
        <f>E28/E$17*100</f>
        <v>19.63276836158192</v>
      </c>
      <c r="F33" s="73" t="s">
        <v>84</v>
      </c>
      <c r="G33" s="70">
        <f>G28/G$17*100</f>
        <v>39.94655978623914</v>
      </c>
      <c r="I33" s="44"/>
    </row>
    <row r="34" spans="1:9" ht="12.75">
      <c r="A34" s="56"/>
      <c r="B34" s="63" t="s">
        <v>82</v>
      </c>
      <c r="C34" s="69">
        <f>C29/C$18*100</f>
        <v>58.74600638977636</v>
      </c>
      <c r="D34" s="69">
        <f>D29/D$18*100</f>
        <v>15.769377625047728</v>
      </c>
      <c r="E34" s="69">
        <f>E29/E$18*100</f>
        <v>20.49586776859504</v>
      </c>
      <c r="F34" s="73" t="s">
        <v>84</v>
      </c>
      <c r="G34" s="70">
        <f>G29/G$18*100</f>
        <v>37.4828060522696</v>
      </c>
      <c r="I34" s="44"/>
    </row>
    <row r="35" spans="1:9" ht="12.75">
      <c r="A35" s="56"/>
      <c r="B35" s="63"/>
      <c r="C35" s="54"/>
      <c r="D35" s="54"/>
      <c r="E35" s="54"/>
      <c r="F35" s="54"/>
      <c r="G35" s="55"/>
      <c r="I35" s="44"/>
    </row>
    <row r="36" spans="1:9" ht="12.75">
      <c r="A36" s="47" t="s">
        <v>43</v>
      </c>
      <c r="B36" s="63" t="s">
        <v>38</v>
      </c>
      <c r="C36" s="54">
        <v>515</v>
      </c>
      <c r="D36" s="54">
        <v>2</v>
      </c>
      <c r="E36" s="54">
        <v>2</v>
      </c>
      <c r="F36" s="54">
        <v>1</v>
      </c>
      <c r="G36" s="55">
        <v>514</v>
      </c>
      <c r="I36" s="44"/>
    </row>
    <row r="37" spans="1:9" ht="12.75">
      <c r="A37" s="56"/>
      <c r="B37" s="63" t="s">
        <v>39</v>
      </c>
      <c r="C37" s="54">
        <v>489</v>
      </c>
      <c r="D37" s="54">
        <v>2</v>
      </c>
      <c r="E37" s="54">
        <v>2</v>
      </c>
      <c r="F37" s="54">
        <v>-1</v>
      </c>
      <c r="G37" s="55">
        <v>490</v>
      </c>
      <c r="I37" s="44"/>
    </row>
    <row r="38" spans="1:9" ht="12.75">
      <c r="A38" s="56"/>
      <c r="B38" s="63" t="s">
        <v>40</v>
      </c>
      <c r="C38" s="54">
        <v>509</v>
      </c>
      <c r="D38" s="54">
        <v>3</v>
      </c>
      <c r="E38" s="54">
        <v>2</v>
      </c>
      <c r="F38" s="54" t="s">
        <v>21</v>
      </c>
      <c r="G38" s="55">
        <v>510</v>
      </c>
      <c r="I38" s="44"/>
    </row>
    <row r="39" spans="1:9" ht="12.75">
      <c r="A39" s="56"/>
      <c r="B39" s="63" t="s">
        <v>41</v>
      </c>
      <c r="C39" s="80">
        <v>472</v>
      </c>
      <c r="D39" s="80">
        <v>2</v>
      </c>
      <c r="E39" s="80">
        <v>2</v>
      </c>
      <c r="F39" s="80" t="s">
        <v>21</v>
      </c>
      <c r="G39" s="81">
        <v>472</v>
      </c>
      <c r="I39" s="44"/>
    </row>
    <row r="40" spans="1:9" ht="12.75">
      <c r="A40" s="56"/>
      <c r="B40" s="63" t="s">
        <v>67</v>
      </c>
      <c r="C40" s="80">
        <v>397</v>
      </c>
      <c r="D40" s="80">
        <v>2</v>
      </c>
      <c r="E40" s="80">
        <v>1</v>
      </c>
      <c r="F40" s="80" t="s">
        <v>21</v>
      </c>
      <c r="G40" s="81">
        <v>398</v>
      </c>
      <c r="I40" s="44"/>
    </row>
    <row r="41" spans="1:9" ht="12.75">
      <c r="A41" s="56"/>
      <c r="B41" s="63" t="s">
        <v>68</v>
      </c>
      <c r="C41" s="69">
        <f>C36/C$14*100</f>
        <v>17.94425087108014</v>
      </c>
      <c r="D41" s="69">
        <f>D36/D$14*100</f>
        <v>0.09587727708533077</v>
      </c>
      <c r="E41" s="69">
        <f>E36/E$14*100</f>
        <v>0.22371364653243847</v>
      </c>
      <c r="F41" s="73" t="s">
        <v>84</v>
      </c>
      <c r="G41" s="70">
        <f>G36/G$14*100</f>
        <v>12.751178367650706</v>
      </c>
      <c r="I41" s="44"/>
    </row>
    <row r="42" spans="1:9" ht="12.75">
      <c r="A42" s="56"/>
      <c r="B42" s="63" t="s">
        <v>71</v>
      </c>
      <c r="C42" s="71">
        <f>C37/C$15*100</f>
        <v>17.439372325249643</v>
      </c>
      <c r="D42" s="71">
        <f>D37/D$15*100</f>
        <v>0.09208103130755065</v>
      </c>
      <c r="E42" s="71">
        <f>E37/E$15*100</f>
        <v>0.2304147465437788</v>
      </c>
      <c r="F42" s="73" t="s">
        <v>84</v>
      </c>
      <c r="G42" s="72">
        <f>G37/G$15*100</f>
        <v>11.625148279952551</v>
      </c>
      <c r="I42" s="44"/>
    </row>
    <row r="43" spans="1:9" ht="12.75">
      <c r="A43" s="56"/>
      <c r="B43" s="63" t="s">
        <v>72</v>
      </c>
      <c r="C43" s="57">
        <f>C38/C$16*100</f>
        <v>18.68575624082232</v>
      </c>
      <c r="D43" s="57">
        <f>D38/D$16*100</f>
        <v>0.12355848434925865</v>
      </c>
      <c r="E43" s="57">
        <f>E38/E$16*100</f>
        <v>0.2628120893561104</v>
      </c>
      <c r="F43" s="73" t="s">
        <v>84</v>
      </c>
      <c r="G43" s="58">
        <f>G38/G$16*100</f>
        <v>11.564625850340136</v>
      </c>
      <c r="I43" s="44"/>
    </row>
    <row r="44" spans="1:9" ht="12.75">
      <c r="A44" s="56"/>
      <c r="B44" s="63" t="s">
        <v>81</v>
      </c>
      <c r="C44" s="57">
        <f>C39/C$17*100</f>
        <v>18.105101649405448</v>
      </c>
      <c r="D44" s="57">
        <f>D39/D$17*100</f>
        <v>0.07426661715558856</v>
      </c>
      <c r="E44" s="57">
        <f>E39/E$17*100</f>
        <v>0.2824858757062147</v>
      </c>
      <c r="F44" s="73" t="s">
        <v>84</v>
      </c>
      <c r="G44" s="58">
        <f>G39/G$17*100</f>
        <v>10.509908706301491</v>
      </c>
      <c r="I44" s="44"/>
    </row>
    <row r="45" spans="1:9" ht="12.75">
      <c r="A45" s="56"/>
      <c r="B45" s="63" t="s">
        <v>82</v>
      </c>
      <c r="C45" s="57">
        <f>C40/C$18*100</f>
        <v>15.854632587859424</v>
      </c>
      <c r="D45" s="57">
        <f>D40/D$18*100</f>
        <v>0.07636502481863307</v>
      </c>
      <c r="E45" s="57">
        <f>E40/E$18*100</f>
        <v>0.1652892561983471</v>
      </c>
      <c r="F45" s="73" t="s">
        <v>84</v>
      </c>
      <c r="G45" s="58">
        <f>G40/G$18*100</f>
        <v>9.124254928931682</v>
      </c>
      <c r="I45" s="44"/>
    </row>
    <row r="46" spans="1:9" ht="12.75">
      <c r="A46" s="56"/>
      <c r="B46" s="63"/>
      <c r="C46" s="54"/>
      <c r="D46" s="54"/>
      <c r="E46" s="54"/>
      <c r="F46" s="54"/>
      <c r="G46" s="55"/>
      <c r="I46" s="44"/>
    </row>
    <row r="47" spans="1:9" ht="12.75">
      <c r="A47" s="47" t="s">
        <v>44</v>
      </c>
      <c r="B47" s="63" t="s">
        <v>38</v>
      </c>
      <c r="C47" s="54">
        <v>40</v>
      </c>
      <c r="D47" s="54">
        <v>1126</v>
      </c>
      <c r="E47" s="54">
        <v>11</v>
      </c>
      <c r="F47" s="54">
        <v>45</v>
      </c>
      <c r="G47" s="55">
        <v>1110</v>
      </c>
      <c r="I47" s="44"/>
    </row>
    <row r="48" spans="1:9" ht="12.75">
      <c r="A48" s="56"/>
      <c r="B48" s="63" t="s">
        <v>39</v>
      </c>
      <c r="C48" s="54">
        <v>43</v>
      </c>
      <c r="D48" s="54">
        <v>1045</v>
      </c>
      <c r="E48" s="54">
        <v>10</v>
      </c>
      <c r="F48" s="54">
        <v>-18</v>
      </c>
      <c r="G48" s="55">
        <v>1096</v>
      </c>
      <c r="I48" s="44"/>
    </row>
    <row r="49" spans="1:9" ht="12.75">
      <c r="A49" s="56"/>
      <c r="B49" s="63" t="s">
        <v>40</v>
      </c>
      <c r="C49" s="54">
        <v>42</v>
      </c>
      <c r="D49" s="54">
        <v>1047</v>
      </c>
      <c r="E49" s="54">
        <v>9</v>
      </c>
      <c r="F49" s="54">
        <v>12</v>
      </c>
      <c r="G49" s="55">
        <v>1068</v>
      </c>
      <c r="I49" s="44"/>
    </row>
    <row r="50" spans="1:9" ht="12.75">
      <c r="A50" s="56"/>
      <c r="B50" s="63" t="s">
        <v>41</v>
      </c>
      <c r="C50" s="80">
        <v>43</v>
      </c>
      <c r="D50" s="80">
        <v>1141</v>
      </c>
      <c r="E50" s="80">
        <v>12</v>
      </c>
      <c r="F50" s="80">
        <v>24</v>
      </c>
      <c r="G50" s="81">
        <v>1148</v>
      </c>
      <c r="I50" s="44"/>
    </row>
    <row r="51" spans="1:9" ht="12.75">
      <c r="A51" s="56"/>
      <c r="B51" s="63" t="s">
        <v>67</v>
      </c>
      <c r="C51" s="80">
        <v>41</v>
      </c>
      <c r="D51" s="80">
        <v>1131</v>
      </c>
      <c r="E51" s="80">
        <v>10</v>
      </c>
      <c r="F51" s="80">
        <v>3</v>
      </c>
      <c r="G51" s="81">
        <v>1159</v>
      </c>
      <c r="I51" s="44"/>
    </row>
    <row r="52" spans="1:9" ht="12.75">
      <c r="A52" s="56"/>
      <c r="B52" s="63" t="s">
        <v>68</v>
      </c>
      <c r="C52" s="69">
        <f>C47/C$14*100</f>
        <v>1.3937282229965158</v>
      </c>
      <c r="D52" s="69">
        <f>D47/D$14*100</f>
        <v>53.97890699904123</v>
      </c>
      <c r="E52" s="69">
        <f>E47/E$14*100</f>
        <v>1.2304250559284116</v>
      </c>
      <c r="F52" s="73" t="s">
        <v>84</v>
      </c>
      <c r="G52" s="70">
        <f>G47/G$14*100</f>
        <v>27.536591416521954</v>
      </c>
      <c r="I52" s="44"/>
    </row>
    <row r="53" spans="1:9" ht="12.75">
      <c r="A53" s="56"/>
      <c r="B53" s="63" t="s">
        <v>71</v>
      </c>
      <c r="C53" s="71">
        <f>C48/C$15*100</f>
        <v>1.5335235378031382</v>
      </c>
      <c r="D53" s="71">
        <f>D48/D$15*100</f>
        <v>48.112338858195216</v>
      </c>
      <c r="E53" s="71">
        <f>E48/E$15*100</f>
        <v>1.1520737327188941</v>
      </c>
      <c r="F53" s="73" t="s">
        <v>84</v>
      </c>
      <c r="G53" s="72">
        <f>G48/G$15*100</f>
        <v>26.002372479240805</v>
      </c>
      <c r="I53" s="44"/>
    </row>
    <row r="54" spans="1:9" ht="12.75">
      <c r="A54" s="56"/>
      <c r="B54" s="63" t="s">
        <v>72</v>
      </c>
      <c r="C54" s="57">
        <f>C49/C$16*100</f>
        <v>1.5418502202643172</v>
      </c>
      <c r="D54" s="57">
        <f>D49/D$16*100</f>
        <v>43.121911037891266</v>
      </c>
      <c r="E54" s="57">
        <f>E49/E$16*100</f>
        <v>1.1826544021024967</v>
      </c>
      <c r="F54" s="73" t="s">
        <v>84</v>
      </c>
      <c r="G54" s="58">
        <f>G49/G$16*100</f>
        <v>24.217687074829932</v>
      </c>
      <c r="I54" s="44"/>
    </row>
    <row r="55" spans="1:9" ht="12.75">
      <c r="A55" s="56"/>
      <c r="B55" s="63" t="s">
        <v>81</v>
      </c>
      <c r="C55" s="57">
        <f>C50/C$17*100</f>
        <v>1.6494054468738015</v>
      </c>
      <c r="D55" s="57">
        <f>D50/D$17*100</f>
        <v>42.36910508726328</v>
      </c>
      <c r="E55" s="57">
        <f>E50/E$17*100</f>
        <v>1.694915254237288</v>
      </c>
      <c r="F55" s="73" t="s">
        <v>84</v>
      </c>
      <c r="G55" s="58">
        <f>G50/G$17*100</f>
        <v>25.56223558227566</v>
      </c>
      <c r="I55" s="44"/>
    </row>
    <row r="56" spans="1:9" ht="12.75">
      <c r="A56" s="56"/>
      <c r="B56" s="63" t="s">
        <v>82</v>
      </c>
      <c r="C56" s="57">
        <f>C51/C$18*100</f>
        <v>1.6373801916932909</v>
      </c>
      <c r="D56" s="57">
        <f>D51/D$18*100</f>
        <v>43.184421534937</v>
      </c>
      <c r="E56" s="57">
        <f>E51/E$18*100</f>
        <v>1.6528925619834711</v>
      </c>
      <c r="F56" s="73" t="s">
        <v>84</v>
      </c>
      <c r="G56" s="58">
        <f>G51/G$18*100</f>
        <v>26.57038055937643</v>
      </c>
      <c r="I56" s="44"/>
    </row>
    <row r="57" spans="1:9" ht="12.75">
      <c r="A57" s="59"/>
      <c r="B57" s="63"/>
      <c r="C57" s="54"/>
      <c r="D57" s="54"/>
      <c r="E57" s="54"/>
      <c r="F57" s="54"/>
      <c r="G57" s="55"/>
      <c r="I57" s="44"/>
    </row>
    <row r="58" spans="1:9" ht="12.75">
      <c r="A58" s="107" t="s">
        <v>45</v>
      </c>
      <c r="B58" s="63" t="s">
        <v>38</v>
      </c>
      <c r="C58" s="54">
        <v>62</v>
      </c>
      <c r="D58" s="54">
        <v>418</v>
      </c>
      <c r="E58" s="54">
        <v>2</v>
      </c>
      <c r="F58" s="54">
        <v>-6</v>
      </c>
      <c r="G58" s="55">
        <v>484</v>
      </c>
      <c r="I58" s="44"/>
    </row>
    <row r="59" spans="1:9" ht="12.75">
      <c r="A59" s="107"/>
      <c r="B59" s="63" t="s">
        <v>39</v>
      </c>
      <c r="C59" s="54">
        <v>58</v>
      </c>
      <c r="D59" s="54">
        <v>510</v>
      </c>
      <c r="E59" s="54">
        <v>30</v>
      </c>
      <c r="F59" s="54">
        <v>16</v>
      </c>
      <c r="G59" s="55">
        <v>522</v>
      </c>
      <c r="I59" s="44"/>
    </row>
    <row r="60" spans="1:9" ht="12.75">
      <c r="A60" s="67"/>
      <c r="B60" s="63" t="s">
        <v>40</v>
      </c>
      <c r="C60" s="54">
        <v>54</v>
      </c>
      <c r="D60" s="54">
        <v>546</v>
      </c>
      <c r="E60" s="54">
        <v>42</v>
      </c>
      <c r="F60" s="54">
        <v>3</v>
      </c>
      <c r="G60" s="55">
        <v>555</v>
      </c>
      <c r="I60" s="44"/>
    </row>
    <row r="61" spans="1:9" ht="12.75">
      <c r="A61" s="67"/>
      <c r="B61" s="63" t="s">
        <v>41</v>
      </c>
      <c r="C61" s="80">
        <v>52</v>
      </c>
      <c r="D61" s="80">
        <v>548</v>
      </c>
      <c r="E61" s="80">
        <v>24</v>
      </c>
      <c r="F61" s="80">
        <v>-6</v>
      </c>
      <c r="G61" s="81">
        <v>582</v>
      </c>
      <c r="I61" s="44"/>
    </row>
    <row r="62" spans="1:9" ht="12.75">
      <c r="A62" s="67"/>
      <c r="B62" s="63" t="s">
        <v>67</v>
      </c>
      <c r="C62" s="80">
        <v>53</v>
      </c>
      <c r="D62" s="80">
        <v>610</v>
      </c>
      <c r="E62" s="80">
        <v>24</v>
      </c>
      <c r="F62" s="80">
        <v>23</v>
      </c>
      <c r="G62" s="81">
        <v>616</v>
      </c>
      <c r="I62" s="44"/>
    </row>
    <row r="63" spans="1:9" ht="12.75">
      <c r="A63" s="67"/>
      <c r="B63" s="63" t="s">
        <v>68</v>
      </c>
      <c r="C63" s="69">
        <f>C58/C$14*100</f>
        <v>2.1602787456445993</v>
      </c>
      <c r="D63" s="69">
        <f>D58/D$14*100</f>
        <v>20.038350910834133</v>
      </c>
      <c r="E63" s="69">
        <f>E58/E$14*100</f>
        <v>0.22371364653243847</v>
      </c>
      <c r="F63" s="73" t="s">
        <v>84</v>
      </c>
      <c r="G63" s="70">
        <f>G58/G$14*100</f>
        <v>12.006946167204168</v>
      </c>
      <c r="I63" s="44"/>
    </row>
    <row r="64" spans="1:9" ht="12.75">
      <c r="A64" s="67"/>
      <c r="B64" s="63" t="s">
        <v>71</v>
      </c>
      <c r="C64" s="71">
        <f>C59/C$15*100</f>
        <v>2.0684736091298146</v>
      </c>
      <c r="D64" s="71">
        <f>D59/D$15*100</f>
        <v>23.480662983425415</v>
      </c>
      <c r="E64" s="71">
        <f>E59/E$15*100</f>
        <v>3.4562211981566824</v>
      </c>
      <c r="F64" s="73" t="s">
        <v>84</v>
      </c>
      <c r="G64" s="72">
        <f>G59/G$15*100</f>
        <v>12.384341637010676</v>
      </c>
      <c r="I64" s="44"/>
    </row>
    <row r="65" spans="1:9" ht="12.75">
      <c r="A65" s="67"/>
      <c r="B65" s="63" t="s">
        <v>72</v>
      </c>
      <c r="C65" s="57">
        <f>C60/C$16*100</f>
        <v>1.9823788546255507</v>
      </c>
      <c r="D65" s="57">
        <f>D60/D$16*100</f>
        <v>22.487644151565075</v>
      </c>
      <c r="E65" s="57">
        <f>E60/E$16*100</f>
        <v>5.519053876478318</v>
      </c>
      <c r="F65" s="73" t="s">
        <v>84</v>
      </c>
      <c r="G65" s="58">
        <f>G60/G$16*100</f>
        <v>12.585034013605442</v>
      </c>
      <c r="I65" s="44"/>
    </row>
    <row r="66" spans="1:9" ht="12.75">
      <c r="A66" s="67"/>
      <c r="B66" s="63" t="s">
        <v>81</v>
      </c>
      <c r="C66" s="57">
        <f>C61/C$17*100</f>
        <v>1.9946298427311087</v>
      </c>
      <c r="D66" s="57">
        <f>D61/D$17*100</f>
        <v>20.349053100631266</v>
      </c>
      <c r="E66" s="57">
        <f>E61/E$17*100</f>
        <v>3.389830508474576</v>
      </c>
      <c r="F66" s="73" t="s">
        <v>84</v>
      </c>
      <c r="G66" s="58">
        <f>G61/G$17*100</f>
        <v>12.959251837007349</v>
      </c>
      <c r="I66" s="44"/>
    </row>
    <row r="67" spans="1:9" ht="12.75">
      <c r="A67" s="67"/>
      <c r="B67" s="63" t="s">
        <v>82</v>
      </c>
      <c r="C67" s="57">
        <f>C62/C$18*100</f>
        <v>2.1166134185303513</v>
      </c>
      <c r="D67" s="57">
        <f>D62/D$18*100</f>
        <v>23.291332569683085</v>
      </c>
      <c r="E67" s="57">
        <f>E62/E$18*100</f>
        <v>3.9669421487603307</v>
      </c>
      <c r="F67" s="73" t="s">
        <v>84</v>
      </c>
      <c r="G67" s="58">
        <f>G62/G$18*100</f>
        <v>14.121962402567629</v>
      </c>
      <c r="I67" s="44"/>
    </row>
    <row r="68" spans="1:9" ht="12.75">
      <c r="A68" s="67"/>
      <c r="B68" s="63"/>
      <c r="C68" s="54"/>
      <c r="D68" s="54"/>
      <c r="E68" s="54"/>
      <c r="F68" s="54"/>
      <c r="G68" s="55"/>
      <c r="I68" s="44"/>
    </row>
    <row r="69" spans="1:9" ht="12.75">
      <c r="A69" s="60" t="s">
        <v>46</v>
      </c>
      <c r="B69" s="63" t="s">
        <v>38</v>
      </c>
      <c r="C69" s="54">
        <v>92</v>
      </c>
      <c r="D69" s="54" t="s">
        <v>21</v>
      </c>
      <c r="E69" s="54" t="s">
        <v>21</v>
      </c>
      <c r="F69" s="54" t="s">
        <v>21</v>
      </c>
      <c r="G69" s="55">
        <v>92</v>
      </c>
      <c r="I69" s="44"/>
    </row>
    <row r="70" spans="1:9" ht="12.75">
      <c r="A70" s="67"/>
      <c r="B70" s="63" t="s">
        <v>39</v>
      </c>
      <c r="C70" s="54">
        <v>90</v>
      </c>
      <c r="D70" s="54" t="s">
        <v>21</v>
      </c>
      <c r="E70" s="54" t="s">
        <v>21</v>
      </c>
      <c r="F70" s="54" t="s">
        <v>21</v>
      </c>
      <c r="G70" s="55">
        <v>90</v>
      </c>
      <c r="I70" s="44"/>
    </row>
    <row r="71" spans="1:9" ht="12.75">
      <c r="A71" s="67"/>
      <c r="B71" s="63" t="s">
        <v>40</v>
      </c>
      <c r="C71" s="54">
        <v>92</v>
      </c>
      <c r="D71" s="54" t="s">
        <v>21</v>
      </c>
      <c r="E71" s="54" t="s">
        <v>21</v>
      </c>
      <c r="F71" s="54" t="s">
        <v>21</v>
      </c>
      <c r="G71" s="55">
        <v>92</v>
      </c>
      <c r="I71" s="44"/>
    </row>
    <row r="72" spans="1:9" ht="12.75">
      <c r="A72" s="67"/>
      <c r="B72" s="63" t="s">
        <v>41</v>
      </c>
      <c r="C72" s="80">
        <v>91</v>
      </c>
      <c r="D72" s="80" t="s">
        <v>21</v>
      </c>
      <c r="E72" s="80" t="s">
        <v>21</v>
      </c>
      <c r="F72" s="80" t="s">
        <v>21</v>
      </c>
      <c r="G72" s="81">
        <v>91</v>
      </c>
      <c r="I72" s="44"/>
    </row>
    <row r="73" spans="1:9" ht="12.75">
      <c r="A73" s="67"/>
      <c r="B73" s="63" t="s">
        <v>67</v>
      </c>
      <c r="C73" s="80">
        <v>90</v>
      </c>
      <c r="D73" s="80" t="s">
        <v>21</v>
      </c>
      <c r="E73" s="80" t="s">
        <v>21</v>
      </c>
      <c r="F73" s="80" t="s">
        <v>21</v>
      </c>
      <c r="G73" s="81">
        <v>90</v>
      </c>
      <c r="I73" s="44"/>
    </row>
    <row r="74" spans="1:9" ht="12.75">
      <c r="A74" s="67"/>
      <c r="B74" s="63" t="s">
        <v>68</v>
      </c>
      <c r="C74" s="69">
        <f>C69/C$14*100</f>
        <v>3.2055749128919864</v>
      </c>
      <c r="D74" s="73" t="s">
        <v>84</v>
      </c>
      <c r="E74" s="73" t="s">
        <v>84</v>
      </c>
      <c r="F74" s="73" t="s">
        <v>84</v>
      </c>
      <c r="G74" s="70">
        <f>G69/G$14*100</f>
        <v>2.2823120813693873</v>
      </c>
      <c r="I74" s="44"/>
    </row>
    <row r="75" spans="1:9" ht="12.75">
      <c r="A75" s="67"/>
      <c r="B75" s="63" t="s">
        <v>71</v>
      </c>
      <c r="C75" s="71">
        <f>C70/C$15*100</f>
        <v>3.209700427960057</v>
      </c>
      <c r="D75" s="73" t="s">
        <v>84</v>
      </c>
      <c r="E75" s="73" t="s">
        <v>84</v>
      </c>
      <c r="F75" s="73" t="s">
        <v>84</v>
      </c>
      <c r="G75" s="72">
        <f>G70/G$15*100</f>
        <v>2.135231316725979</v>
      </c>
      <c r="I75" s="44"/>
    </row>
    <row r="76" spans="1:9" ht="12.75">
      <c r="A76" s="67"/>
      <c r="B76" s="63" t="s">
        <v>72</v>
      </c>
      <c r="C76" s="57">
        <f>C71/C$16*100</f>
        <v>3.3773861967694567</v>
      </c>
      <c r="D76" s="73" t="s">
        <v>84</v>
      </c>
      <c r="E76" s="73" t="s">
        <v>84</v>
      </c>
      <c r="F76" s="73" t="s">
        <v>84</v>
      </c>
      <c r="G76" s="58">
        <f>G71/G$16*100</f>
        <v>2.0861678004535147</v>
      </c>
      <c r="I76" s="44"/>
    </row>
    <row r="77" spans="1:9" ht="12.75">
      <c r="A77" s="67"/>
      <c r="B77" s="63" t="s">
        <v>81</v>
      </c>
      <c r="C77" s="57">
        <f>C72/C$17*100</f>
        <v>3.49060222477944</v>
      </c>
      <c r="D77" s="73" t="s">
        <v>84</v>
      </c>
      <c r="E77" s="73" t="s">
        <v>84</v>
      </c>
      <c r="F77" s="73" t="s">
        <v>84</v>
      </c>
      <c r="G77" s="58">
        <f>G72/G$17*100</f>
        <v>2.026274771765754</v>
      </c>
      <c r="I77" s="44"/>
    </row>
    <row r="78" spans="1:9" ht="12.75">
      <c r="A78" s="67"/>
      <c r="B78" s="63" t="s">
        <v>82</v>
      </c>
      <c r="C78" s="57">
        <f>C73/C$18*100</f>
        <v>3.5942492012779557</v>
      </c>
      <c r="D78" s="73" t="s">
        <v>84</v>
      </c>
      <c r="E78" s="73" t="s">
        <v>84</v>
      </c>
      <c r="F78" s="73" t="s">
        <v>84</v>
      </c>
      <c r="G78" s="58">
        <f>G73/G$18*100</f>
        <v>2.063273727647868</v>
      </c>
      <c r="I78" s="44"/>
    </row>
    <row r="79" spans="1:9" ht="12.75">
      <c r="A79" s="67"/>
      <c r="B79" s="63"/>
      <c r="C79" s="54"/>
      <c r="D79" s="54"/>
      <c r="E79" s="54"/>
      <c r="F79" s="54"/>
      <c r="G79" s="55"/>
      <c r="I79" s="44"/>
    </row>
    <row r="80" spans="1:9" ht="12.75">
      <c r="A80" s="60" t="s">
        <v>47</v>
      </c>
      <c r="B80" s="63" t="s">
        <v>38</v>
      </c>
      <c r="C80" s="54">
        <v>421</v>
      </c>
      <c r="D80" s="54">
        <v>334</v>
      </c>
      <c r="E80" s="54">
        <v>633</v>
      </c>
      <c r="F80" s="54">
        <v>-5</v>
      </c>
      <c r="G80" s="55">
        <v>127</v>
      </c>
      <c r="I80" s="44"/>
    </row>
    <row r="81" spans="1:9" ht="12.75">
      <c r="A81" s="67"/>
      <c r="B81" s="63" t="s">
        <v>39</v>
      </c>
      <c r="C81" s="54">
        <v>423</v>
      </c>
      <c r="D81" s="54">
        <v>411</v>
      </c>
      <c r="E81" s="54">
        <v>584</v>
      </c>
      <c r="F81" s="54">
        <v>5</v>
      </c>
      <c r="G81" s="55">
        <v>245</v>
      </c>
      <c r="I81" s="44"/>
    </row>
    <row r="82" spans="1:9" ht="12.75">
      <c r="A82" s="67"/>
      <c r="B82" s="63" t="s">
        <v>40</v>
      </c>
      <c r="C82" s="54">
        <v>451</v>
      </c>
      <c r="D82" s="54">
        <v>513</v>
      </c>
      <c r="E82" s="54">
        <v>514</v>
      </c>
      <c r="F82" s="54">
        <v>11</v>
      </c>
      <c r="G82" s="55">
        <v>439</v>
      </c>
      <c r="I82" s="44"/>
    </row>
    <row r="83" spans="1:9" ht="12.75">
      <c r="A83" s="67"/>
      <c r="B83" s="63" t="s">
        <v>41</v>
      </c>
      <c r="C83" s="80">
        <v>442</v>
      </c>
      <c r="D83" s="80">
        <v>502</v>
      </c>
      <c r="E83" s="80">
        <v>531</v>
      </c>
      <c r="F83" s="80">
        <v>9</v>
      </c>
      <c r="G83" s="81">
        <v>404</v>
      </c>
      <c r="I83" s="44"/>
    </row>
    <row r="84" spans="1:9" ht="12.75">
      <c r="A84" s="67"/>
      <c r="B84" s="63" t="s">
        <v>67</v>
      </c>
      <c r="C84" s="80">
        <v>452</v>
      </c>
      <c r="D84" s="80">
        <v>463</v>
      </c>
      <c r="E84" s="80">
        <v>446</v>
      </c>
      <c r="F84" s="80">
        <v>5</v>
      </c>
      <c r="G84" s="81">
        <v>464</v>
      </c>
      <c r="I84" s="44"/>
    </row>
    <row r="85" spans="1:9" ht="12.75">
      <c r="A85" s="68"/>
      <c r="B85" s="63" t="s">
        <v>68</v>
      </c>
      <c r="C85" s="69">
        <f>C80/C$14*100</f>
        <v>14.668989547038327</v>
      </c>
      <c r="D85" s="69">
        <f>D80/D$14*100</f>
        <v>16.01150527325024</v>
      </c>
      <c r="E85" s="69">
        <f>E80/E$14*100</f>
        <v>70.80536912751678</v>
      </c>
      <c r="F85" s="73" t="s">
        <v>84</v>
      </c>
      <c r="G85" s="70">
        <f>G80/G$14*100</f>
        <v>3.15058298189035</v>
      </c>
      <c r="I85" s="44"/>
    </row>
    <row r="86" spans="1:9" ht="12.75">
      <c r="A86" s="68"/>
      <c r="B86" s="63" t="s">
        <v>71</v>
      </c>
      <c r="C86" s="69">
        <f>C81/C$15*100</f>
        <v>15.085592011412269</v>
      </c>
      <c r="D86" s="69">
        <f>D81/D$15*100</f>
        <v>18.922651933701655</v>
      </c>
      <c r="E86" s="69">
        <f>E81/E$15*100</f>
        <v>67.2811059907834</v>
      </c>
      <c r="F86" s="73" t="s">
        <v>84</v>
      </c>
      <c r="G86" s="70">
        <f>G81/G$15*100</f>
        <v>5.812574139976276</v>
      </c>
      <c r="I86" s="44"/>
    </row>
    <row r="87" spans="1:9" ht="12.75">
      <c r="A87" s="68"/>
      <c r="B87" s="63" t="s">
        <v>72</v>
      </c>
      <c r="C87" s="57">
        <f>C82/C$16*100</f>
        <v>16.55653450807636</v>
      </c>
      <c r="D87" s="57">
        <f>D82/D$16*100</f>
        <v>21.12850082372323</v>
      </c>
      <c r="E87" s="57">
        <f>E82/E$16*100</f>
        <v>67.54270696452038</v>
      </c>
      <c r="F87" s="73" t="s">
        <v>84</v>
      </c>
      <c r="G87" s="58">
        <f>G82/G$16*100</f>
        <v>9.954648526077097</v>
      </c>
      <c r="I87" s="44"/>
    </row>
    <row r="88" spans="1:9" ht="12.75">
      <c r="A88" s="68"/>
      <c r="B88" s="63" t="s">
        <v>81</v>
      </c>
      <c r="C88" s="57">
        <f>C83/C$17*100</f>
        <v>16.954353663214423</v>
      </c>
      <c r="D88" s="57">
        <f>D83/D$17*100</f>
        <v>18.64092090605273</v>
      </c>
      <c r="E88" s="57">
        <f>E83/E$17*100</f>
        <v>75</v>
      </c>
      <c r="F88" s="73" t="s">
        <v>84</v>
      </c>
      <c r="G88" s="58">
        <f>G83/G$17*100</f>
        <v>8.995769316410598</v>
      </c>
      <c r="I88" s="44"/>
    </row>
    <row r="89" spans="1:9" ht="12.75">
      <c r="A89" s="74"/>
      <c r="B89" s="77" t="s">
        <v>82</v>
      </c>
      <c r="C89" s="82">
        <f>C84/C$18*100</f>
        <v>18.051118210862622</v>
      </c>
      <c r="D89" s="82">
        <f>D84/D$18*100</f>
        <v>17.678503245513554</v>
      </c>
      <c r="E89" s="82">
        <f>E84/E$18*100</f>
        <v>73.71900826446281</v>
      </c>
      <c r="F89" s="112" t="s">
        <v>84</v>
      </c>
      <c r="G89" s="83">
        <f>G84/G$18*100</f>
        <v>10.637322329206786</v>
      </c>
      <c r="I89" s="44"/>
    </row>
    <row r="90" spans="3:7" ht="12.75">
      <c r="C90" s="44"/>
      <c r="D90" s="44"/>
      <c r="E90" s="44"/>
      <c r="F90" s="44"/>
      <c r="G90" s="44"/>
    </row>
    <row r="91" spans="3:7" ht="12.75">
      <c r="C91" s="45"/>
      <c r="D91" s="45"/>
      <c r="E91" s="45"/>
      <c r="F91" s="45"/>
      <c r="G91" s="45"/>
    </row>
    <row r="92" spans="3:7" ht="12.75">
      <c r="C92" s="45"/>
      <c r="D92" s="45"/>
      <c r="E92" s="45"/>
      <c r="F92" s="45"/>
      <c r="G92" s="45"/>
    </row>
    <row r="93" spans="3:7" ht="12.75">
      <c r="C93" s="45"/>
      <c r="D93" s="45"/>
      <c r="E93" s="45"/>
      <c r="F93" s="45"/>
      <c r="G93" s="45"/>
    </row>
    <row r="94" spans="3:7" ht="12.75">
      <c r="C94" s="66"/>
      <c r="D94" s="66"/>
      <c r="E94" s="66"/>
      <c r="F94" s="66"/>
      <c r="G94" s="66"/>
    </row>
  </sheetData>
  <sheetProtection/>
  <mergeCells count="14">
    <mergeCell ref="A58:A59"/>
    <mergeCell ref="A3:B3"/>
    <mergeCell ref="A4:B4"/>
    <mergeCell ref="A8:B8"/>
    <mergeCell ref="A2:B2"/>
    <mergeCell ref="A12:B12"/>
    <mergeCell ref="G2:G12"/>
    <mergeCell ref="A9:B9"/>
    <mergeCell ref="A10:B10"/>
    <mergeCell ref="C2:C12"/>
    <mergeCell ref="D2:D12"/>
    <mergeCell ref="E2:E12"/>
    <mergeCell ref="F2:F12"/>
    <mergeCell ref="A11:B11"/>
  </mergeCells>
  <hyperlinks>
    <hyperlink ref="I1" location="'Spis tabel'!A1" display="POWRÓT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9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MKiŚ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Kozieł</dc:creator>
  <cp:keywords/>
  <dc:description/>
  <cp:lastModifiedBy>Koziel Agnieszka</cp:lastModifiedBy>
  <cp:lastPrinted>2020-01-20T06:44:31Z</cp:lastPrinted>
  <dcterms:created xsi:type="dcterms:W3CDTF">2009-09-17T11:12:43Z</dcterms:created>
  <dcterms:modified xsi:type="dcterms:W3CDTF">2021-01-18T09:42:14Z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