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2_2023\"/>
    </mc:Choice>
  </mc:AlternateContent>
  <bookViews>
    <workbookView xWindow="-110" yWindow="-110" windowWidth="19430" windowHeight="10430" tabRatio="749" activeTab="1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<sst xmlns="http://schemas.openxmlformats.org/spreadsheetml/2006/main" count="1068" uniqueCount="272">
  <si>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</si>
  <si>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</si>
  <si>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</si>
  <si>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</si>
  <si>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</si>
  <si>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</si>
  <si>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</si>
  <si>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</si>
  <si>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</si>
  <si>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</si>
  <si>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</si>
  <si>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</si>
  <si>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</si>
  <si>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</si>
  <si>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</si>
  <si>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</si>
  <si>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</si>
  <si>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</si>
  <si>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</si>
  <si>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</si>
  <si>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</si>
  <si>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</si>
  <si>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</si>
  <si>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</si>
  <si>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</si>
  <si>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</si>
  <si>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</si>
  <si>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</si>
  <si>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</si>
  <si>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</si>
  <si>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</si>
  <si>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</si>
  <si>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</si>
  <si>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</si>
  <si>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</si>
  <si>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</si>
  <si>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</si>
  <si>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</si>
  <si>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</si>
  <si>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</si>
  <si>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</si>
  <si>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</si>
  <si>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</si>
  <si>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</si>
  <si>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</si>
  <si>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</si>
  <si>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</si>
  <si>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</si>
  <si>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</si>
  <si>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</si>
  <si>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</si>
  <si>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</si>
  <si>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</si>
  <si>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</si>
  <si>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</si>
  <si>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</si>
  <si>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</si>
  <si>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</si>
  <si>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</si>
  <si>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</si>
  <si>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</si>
  <si>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</si>
  <si>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</si>
  <si>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</si>
  <si>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</si>
  <si>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</si>
  <si>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</si>
  <si>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</si>
  <si>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</si>
  <si>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</si>
  <si>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</si>
  <si>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</si>
  <si>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</si>
  <si>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</si>
  <si>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</si>
  <si>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</si>
  <si>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</si>
  <si>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</si>
  <si>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</si>
  <si>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</si>
  <si>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</si>
  <si>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</si>
  <si>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</si>
  <si>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</si>
  <si>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</si>
  <si>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</si>
  <si>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</si>
  <si>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</si>
  <si>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</si>
  <si>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</si>
  <si>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</si>
  <si>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</si>
  <si>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</si>
  <si>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</si>
  <si>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</si>
  <si>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</si>
  <si>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</si>
  <si>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</si>
  <si>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</si>
  <si>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</si>
  <si>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</si>
  <si>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</si>
  <si>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</si>
  <si>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</si>
  <si>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</si>
  <si>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</si>
  <si>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</si>
  <si>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</si>
  <si>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</si>
  <si>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</si>
  <si>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</si>
  <si>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</si>
  <si>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</si>
  <si>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</si>
  <si>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</si>
  <si>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</si>
  <si>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</si>
  <si>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</si>
  <si>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</si>
  <si>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</si>
  <si>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</si>
  <si>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</si>
  <si>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</si>
  <si>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</si>
  <si>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</si>
  <si>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</si>
  <si>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</si>
  <si>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</si>
  <si>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</si>
  <si>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</si>
  <si>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</si>
  <si>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</si>
  <si>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</si>
  <si>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</si>
  <si>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</si>
  <si>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</si>
  <si>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</si>
  <si>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</si>
  <si>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</si>
  <si>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</si>
  <si>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</si>
  <si>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</si>
  <si>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</si>
  <si>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</si>
  <si>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</si>
  <si>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</si>
  <si>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</si>
  <si>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</si>
  <si>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</si>
  <si>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</si>
  <si>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</si>
  <si>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</si>
  <si>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</si>
  <si>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</si>
  <si>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</si>
  <si>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</si>
  <si>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</si>
  <si>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</si>
  <si>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</si>
  <si>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</si>
  <si>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</si>
  <si>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</si>
  <si>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</si>
  <si>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</si>
  <si>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</si>
  <si>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</si>
  <si>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</si>
  <si>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</si>
  <si>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</si>
  <si>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</si>
  <si>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</si>
  <si>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</si>
  <si>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</si>
  <si>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</si>
  <si>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</si>
  <si>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</si>
  <si>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</si>
  <si>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</si>
  <si>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</si>
  <si>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</si>
  <si>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</si>
  <si>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</si>
  <si>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</si>
  <si>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</si>
  <si>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</si>
  <si>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</si>
  <si>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</si>
  <si>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</si>
  <si>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</si>
  <si>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</si>
  <si>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</si>
  <si>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</si>
  <si>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</si>
  <si>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</si>
  <si>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</si>
  <si>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</si>
  <si>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</si>
  <si>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</si>
  <si>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</si>
  <si>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</si>
  <si>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</si>
  <si>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</si>
  <si>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</si>
  <si>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</si>
  <si>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</si>
  <si>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</si>
  <si>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</si>
  <si>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</si>
  <si>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</si>
  <si>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</si>
  <si>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</si>
  <si>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</si>
  <si>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</si>
  <si>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</si>
  <si>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</si>
  <si>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</si>
  <si>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</si>
  <si>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</si>
  <si>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</si>
  <si>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</si>
  <si>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</si>
  <si>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</si>
  <si>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</si>
  <si>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</si>
  <si>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</si>
  <si>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</si>
  <si>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</si>
  <si>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</si>
  <si>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</si>
  <si>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</si>
  <si>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</si>
  <si>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</si>
  <si>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</si>
  <si>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</si>
  <si>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</si>
  <si>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</si>
  <si>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</si>
  <si>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</si>
  <si>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</si>
  <si>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</si>
  <si>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</si>
  <si>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</si>
  <si>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</si>
  <si>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</si>
  <si>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</si>
  <si>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</si>
  <si>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</si>
  <si>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</si>
  <si>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</si>
  <si>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</si>
  <si>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</si>
  <si>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</si>
  <si>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</si>
  <si>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</si>
  <si>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</si>
  <si>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08.10.2023</t>
  </si>
  <si>
    <t>IX 2023</t>
  </si>
  <si>
    <t>15.10.2023</t>
  </si>
  <si>
    <t>9-15.10.2023</t>
  </si>
  <si>
    <t>2023-10-15</t>
  </si>
  <si>
    <t xml:space="preserve">Porównanie aktualnych cen skupu i sprzedaży drobiu z zakładów drobiarskich (9-15.10.2023r) z cenami </t>
  </si>
  <si>
    <t>Polski eksport, import mięsa drobiowgo i podrobów (0207) i drobiu żywego (0105) za I-VIII 2023r</t>
  </si>
  <si>
    <t>I-VIII 2022r</t>
  </si>
  <si>
    <t>I-VIII 2023r</t>
  </si>
  <si>
    <t>NR 42/2023</t>
  </si>
  <si>
    <t>26 października 2023r.</t>
  </si>
  <si>
    <t>16-22- października 2023r.</t>
  </si>
  <si>
    <t>WERSJA SKRÓCONA</t>
  </si>
  <si>
    <t>16-22.10.2023</t>
  </si>
  <si>
    <t>2023-10-22</t>
  </si>
  <si>
    <t>Tydzień 42 (16-22.10.2023)</t>
  </si>
  <si>
    <t>22.10.2023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</si>
</sst>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41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4" fontId="34" fillId="0" borderId="59" xfId="0" applyNumberFormat="1" applyFont="1" applyBorder="1" applyAlignment="1">
      <alignment horizontal="center" vertical="top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4" fontId="34" fillId="0" borderId="46" xfId="0" applyNumberFormat="1" applyFont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164" fontId="76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24" xfId="7" applyNumberFormat="1" applyFont="1" applyBorder="1" applyAlignment="1">
      <alignment horizontal="center"/>
    </xf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164" fontId="52" fillId="0" borderId="9" xfId="0" quotePrefix="1" applyNumberFormat="1" applyFont="1" applyFill="1" applyBorder="1" applyAlignment="1">
      <alignment horizontal="right"/>
    </xf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7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1" fontId="22" fillId="8" borderId="12" xfId="0" applyNumberFormat="1" applyFont="1" applyFill="1" applyBorder="1"/>
    <xf numFmtId="1" fontId="22" fillId="8" borderId="13" xfId="0" applyNumberFormat="1" applyFont="1" applyFill="1" applyBorder="1"/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14" fontId="53" fillId="0" borderId="60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2" fontId="89" fillId="0" borderId="32" xfId="7" applyNumberFormat="1" applyFont="1" applyFill="1" applyBorder="1" applyAlignment="1">
      <alignment horizontal="center"/>
    </xf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372132</xdr:colOff>
      <xdr:row>39</xdr:row>
      <xdr:rowOff>95312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3582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27</xdr:col>
      <xdr:colOff>464287</xdr:colOff>
      <xdr:row>41</xdr:row>
      <xdr:rowOff>27996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5"/>
          <a:ext cx="11437087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180975</xdr:colOff>
      <xdr:row>36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324975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171450</xdr:colOff>
      <xdr:row>71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81700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17</xdr:col>
      <xdr:colOff>421506</xdr:colOff>
      <xdr:row>37</xdr:row>
      <xdr:rowOff>150915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18</xdr:col>
      <xdr:colOff>238663</xdr:colOff>
      <xdr:row>30</xdr:row>
      <xdr:rowOff>123825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10601863" cy="449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1</xdr:row>
      <xdr:rowOff>0</xdr:rowOff>
    </xdr:from>
    <xdr:to>
      <xdr:col>19</xdr:col>
      <xdr:colOff>523874</xdr:colOff>
      <xdr:row>38</xdr:row>
      <xdr:rowOff>7169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5"/>
          <a:ext cx="10887075" cy="59983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161924</xdr:rowOff>
    </xdr:from>
    <xdr:to>
      <xdr:col>23</xdr:col>
      <xdr:colOff>571285</xdr:colOff>
      <xdr:row>68</xdr:row>
      <xdr:rowOff>38099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48124"/>
          <a:ext cx="13982485" cy="6981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workbookViewId="0">
      <selection activeCell="B7" sqref="B7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59"/>
      <c r="B1" s="159"/>
      <c r="C1" s="159"/>
      <c r="D1" s="212"/>
      <c r="E1" s="160"/>
      <c r="F1" s="160"/>
      <c r="G1" s="159"/>
      <c r="H1" s="159"/>
      <c r="I1" s="159"/>
      <c r="J1" s="159"/>
      <c r="K1" s="159"/>
    </row>
    <row r="2" spans="1:35" ht="13">
      <c r="A2" s="159"/>
      <c r="B2" s="213"/>
      <c r="C2" s="213"/>
      <c r="D2" s="213"/>
      <c r="E2" s="213"/>
      <c r="F2" s="213"/>
      <c r="G2" s="214"/>
      <c r="H2" s="214"/>
      <c r="I2" s="214"/>
      <c r="J2" s="214"/>
      <c r="K2" s="214"/>
    </row>
    <row r="3" spans="1:35" ht="18.5">
      <c r="A3" s="160"/>
      <c r="B3" s="213"/>
      <c r="C3" s="213"/>
      <c r="D3" s="213"/>
      <c r="E3" s="213"/>
      <c r="F3" s="215" t="s">
        <v>221</v>
      </c>
      <c r="G3" s="216"/>
      <c r="H3" s="216"/>
      <c r="I3" s="216"/>
      <c r="J3" s="216"/>
      <c r="K3" s="216"/>
    </row>
    <row r="4" spans="1:35" ht="18.5">
      <c r="A4" s="160"/>
      <c r="B4" s="213"/>
      <c r="C4" s="213"/>
      <c r="D4" s="213"/>
      <c r="E4" s="213"/>
      <c r="F4" s="215" t="s">
        <v>222</v>
      </c>
      <c r="G4" s="216"/>
      <c r="H4" s="216"/>
      <c r="I4" s="216"/>
      <c r="J4" s="216"/>
      <c r="K4" s="2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5">
      <c r="A5" s="160"/>
      <c r="B5" s="213"/>
      <c r="C5" s="213"/>
      <c r="D5" s="213"/>
      <c r="E5" s="213"/>
      <c r="F5" s="217" t="s">
        <v>117</v>
      </c>
      <c r="G5" s="218"/>
      <c r="H5" s="216"/>
      <c r="I5" s="216"/>
      <c r="J5" s="216"/>
      <c r="K5" s="2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5">
      <c r="A6" s="160"/>
      <c r="B6" s="214"/>
      <c r="C6" s="214"/>
      <c r="D6" s="214"/>
      <c r="E6" s="214"/>
      <c r="F6" s="216"/>
      <c r="G6" s="216"/>
      <c r="H6" s="216"/>
      <c r="I6" s="216"/>
      <c r="J6" s="216"/>
      <c r="K6" s="216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5">
      <c r="B7" s="160"/>
      <c r="C7" s="160"/>
      <c r="D7" s="160"/>
      <c r="E7" s="160"/>
      <c r="F7" s="160"/>
      <c r="G7" s="160"/>
      <c r="H7" s="161"/>
      <c r="I7" s="160"/>
      <c r="J7" s="160"/>
      <c r="K7" s="160"/>
      <c r="L7" s="60"/>
      <c r="M7" s="60"/>
      <c r="N7" s="60"/>
    </row>
    <row r="8" spans="1:35" ht="15.5">
      <c r="B8" s="162" t="s">
        <v>211</v>
      </c>
      <c r="C8" s="160"/>
      <c r="D8" s="160"/>
      <c r="E8" s="160"/>
      <c r="F8" s="160"/>
      <c r="G8" s="160"/>
      <c r="H8" s="161"/>
      <c r="I8" s="160"/>
      <c r="J8" s="160"/>
      <c r="K8" s="160"/>
    </row>
    <row r="9" spans="1:35" ht="13">
      <c r="B9" s="160"/>
      <c r="C9" s="160"/>
      <c r="D9" s="160"/>
      <c r="E9" s="160"/>
      <c r="F9" s="160"/>
      <c r="G9" s="160"/>
      <c r="H9" s="160"/>
      <c r="I9" s="160"/>
      <c r="J9" s="160"/>
      <c r="K9" s="160"/>
    </row>
    <row r="10" spans="1:35" ht="13"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35" ht="31">
      <c r="B11" s="163" t="s">
        <v>0</v>
      </c>
      <c r="C11" s="164"/>
      <c r="D11" s="160"/>
      <c r="E11" s="160"/>
      <c r="F11" s="160"/>
      <c r="G11" s="160"/>
      <c r="H11" s="160"/>
      <c r="I11" s="160"/>
      <c r="J11" s="160"/>
      <c r="K11" s="160"/>
    </row>
    <row r="12" spans="1:35" ht="31">
      <c r="B12" s="165"/>
      <c r="C12" s="160"/>
      <c r="D12" s="160"/>
      <c r="E12" s="160"/>
      <c r="F12" s="160"/>
      <c r="G12" s="160"/>
      <c r="H12" s="160"/>
      <c r="I12" s="160"/>
      <c r="J12" s="160"/>
      <c r="K12" s="159"/>
    </row>
    <row r="13" spans="1:35" ht="13"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spans="1:35" ht="23.5">
      <c r="B14" s="166" t="s">
        <v>264</v>
      </c>
      <c r="C14" s="167"/>
      <c r="D14" s="168"/>
      <c r="E14" s="169" t="s">
        <v>265</v>
      </c>
      <c r="F14" s="170"/>
      <c r="G14" s="168"/>
      <c r="H14" s="159"/>
      <c r="I14" s="159"/>
      <c r="J14" s="159"/>
      <c r="K14" s="160"/>
    </row>
    <row r="15" spans="1:35" ht="13">
      <c r="B15" s="160"/>
      <c r="C15" s="160"/>
      <c r="D15" s="160"/>
      <c r="E15" s="160"/>
      <c r="F15" s="160"/>
      <c r="G15" s="160"/>
      <c r="H15" s="160"/>
      <c r="I15" s="160"/>
      <c r="J15" s="160"/>
      <c r="K15" s="160"/>
    </row>
    <row r="16" spans="1:35" ht="13">
      <c r="B16" s="609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2:29" ht="26">
      <c r="B17" s="171" t="s">
        <v>239</v>
      </c>
      <c r="C17" s="172"/>
      <c r="D17" s="173" t="s">
        <v>266</v>
      </c>
      <c r="E17" s="172"/>
      <c r="F17" s="172"/>
      <c r="G17" s="167"/>
      <c r="H17" s="160"/>
      <c r="I17" s="160"/>
      <c r="J17" s="160"/>
      <c r="K17" s="160"/>
    </row>
    <row r="18" spans="2:29" ht="14.5">
      <c r="B18" s="174"/>
      <c r="C18" s="174"/>
      <c r="D18" s="174"/>
      <c r="E18" s="174"/>
      <c r="F18" s="174"/>
      <c r="G18" s="160"/>
      <c r="H18" s="160"/>
      <c r="I18" s="160"/>
      <c r="J18" s="160"/>
      <c r="K18" s="160"/>
    </row>
    <row r="19" spans="2:29" ht="15.5">
      <c r="B19" s="272" t="s">
        <v>230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"/>
    </row>
    <row r="20" spans="2:29" ht="15.5">
      <c r="B20" s="272" t="s">
        <v>212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"/>
    </row>
    <row r="21" spans="2:29" ht="15.5">
      <c r="B21" s="162" t="s">
        <v>220</v>
      </c>
      <c r="C21" s="162"/>
      <c r="D21" s="162"/>
      <c r="E21" s="162"/>
      <c r="F21" s="162"/>
      <c r="G21" s="162"/>
      <c r="H21" s="162"/>
      <c r="I21" s="162"/>
      <c r="J21" s="162"/>
      <c r="K21" s="272"/>
      <c r="L21" s="2"/>
    </row>
    <row r="22" spans="2:29" ht="15.5">
      <c r="B22" s="272" t="s">
        <v>3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"/>
    </row>
    <row r="23" spans="2:29" ht="15.5">
      <c r="B23" s="272" t="s">
        <v>4</v>
      </c>
      <c r="C23" s="272"/>
      <c r="D23" s="272"/>
      <c r="E23" s="272"/>
      <c r="F23" s="272"/>
      <c r="G23" s="272"/>
      <c r="H23" s="272"/>
      <c r="I23" s="272"/>
      <c r="J23" s="272"/>
      <c r="K23" s="272"/>
      <c r="L23" s="2"/>
    </row>
    <row r="24" spans="2:29" ht="15.5">
      <c r="B24" s="162"/>
      <c r="C24" s="162"/>
      <c r="D24" s="272"/>
      <c r="E24" s="272"/>
      <c r="F24" s="272"/>
      <c r="G24" s="272"/>
      <c r="H24" s="272"/>
      <c r="I24" s="272"/>
      <c r="J24" s="272"/>
      <c r="K24" s="272"/>
      <c r="L24" s="2"/>
    </row>
    <row r="25" spans="2:29" ht="18.5">
      <c r="B25" s="310" t="s">
        <v>267</v>
      </c>
      <c r="C25" s="428"/>
      <c r="D25" s="311"/>
      <c r="E25" s="311"/>
      <c r="F25" s="311"/>
      <c r="G25" s="311"/>
      <c r="H25" s="311"/>
      <c r="I25" s="311"/>
      <c r="J25" s="311"/>
      <c r="K25" s="311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3"/>
      <c r="Y25" s="313"/>
      <c r="Z25" s="313"/>
      <c r="AA25" s="313"/>
      <c r="AB25" s="313"/>
    </row>
    <row r="26" spans="2:29" ht="18.5">
      <c r="B26" s="315"/>
      <c r="C26" s="314"/>
      <c r="D26" s="315"/>
      <c r="E26" s="315"/>
      <c r="F26" s="315"/>
      <c r="G26" s="315"/>
      <c r="H26" s="315"/>
      <c r="I26" s="315"/>
      <c r="J26" s="315"/>
      <c r="K26" s="315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7"/>
      <c r="Y26" s="317"/>
      <c r="Z26" s="317"/>
      <c r="AA26" s="317"/>
      <c r="AB26" s="317"/>
      <c r="AC26" s="318"/>
    </row>
    <row r="27" spans="2:29" ht="15.5">
      <c r="B27" s="272"/>
      <c r="C27" s="274"/>
      <c r="D27" s="272"/>
      <c r="E27" s="272"/>
      <c r="F27" s="272"/>
      <c r="G27" s="272"/>
      <c r="H27" s="272"/>
      <c r="I27" s="272"/>
      <c r="J27" s="272"/>
      <c r="K27" s="272"/>
      <c r="L27" s="2"/>
    </row>
    <row r="28" spans="2:29" ht="15.5">
      <c r="B28" s="162" t="s">
        <v>5</v>
      </c>
      <c r="C28" s="272"/>
      <c r="D28" s="272"/>
      <c r="E28" s="272"/>
      <c r="F28" s="272"/>
      <c r="G28" s="272"/>
      <c r="H28" s="272"/>
      <c r="I28" s="272"/>
      <c r="J28" s="272"/>
      <c r="K28" s="272"/>
      <c r="L28" s="2"/>
    </row>
    <row r="29" spans="2:29" ht="15.5">
      <c r="B29" s="162" t="s">
        <v>216</v>
      </c>
      <c r="C29" s="162"/>
      <c r="D29" s="162"/>
      <c r="E29" s="162"/>
      <c r="F29" s="162"/>
      <c r="G29" s="162"/>
      <c r="H29" s="162"/>
      <c r="I29" s="162"/>
      <c r="J29" s="162"/>
      <c r="K29" s="272"/>
      <c r="L29" s="2"/>
    </row>
    <row r="30" spans="2:29" ht="15.5">
      <c r="B30" s="272" t="s">
        <v>213</v>
      </c>
      <c r="C30" s="275" t="s">
        <v>215</v>
      </c>
      <c r="D30" s="272"/>
      <c r="E30" s="272"/>
      <c r="F30" s="272"/>
      <c r="G30" s="272"/>
      <c r="H30" s="272"/>
      <c r="I30" s="272"/>
      <c r="J30" s="272"/>
      <c r="K30" s="272"/>
      <c r="L30" s="2"/>
    </row>
    <row r="31" spans="2:29" ht="15.5">
      <c r="B31" s="272" t="s">
        <v>217</v>
      </c>
      <c r="C31" s="272"/>
      <c r="D31" s="272"/>
      <c r="E31" s="272"/>
      <c r="F31" s="272"/>
      <c r="G31" s="272"/>
      <c r="H31" s="272"/>
      <c r="I31" s="272"/>
      <c r="J31" s="272"/>
      <c r="K31" s="273"/>
      <c r="L31" s="2"/>
    </row>
    <row r="32" spans="2:29" ht="15.5">
      <c r="B32" s="272"/>
      <c r="C32" s="272"/>
      <c r="D32" s="272"/>
      <c r="E32" s="272"/>
      <c r="F32" s="272"/>
      <c r="G32" s="272"/>
      <c r="H32" s="272"/>
      <c r="I32" s="272"/>
      <c r="J32" s="272"/>
      <c r="K32" s="273"/>
      <c r="L32" s="2"/>
    </row>
    <row r="33" spans="2:14" ht="15.5">
      <c r="B33" s="276" t="s">
        <v>214</v>
      </c>
      <c r="C33" s="273"/>
      <c r="D33" s="273"/>
      <c r="E33" s="273"/>
      <c r="F33" s="273"/>
      <c r="G33" s="273"/>
      <c r="H33" s="273"/>
      <c r="I33" s="273"/>
      <c r="J33" s="273"/>
      <c r="K33" s="272"/>
      <c r="L33" s="2"/>
      <c r="M33" s="2"/>
      <c r="N33" s="2"/>
    </row>
    <row r="34" spans="2:14" ht="15.5">
      <c r="B34" s="175" t="s">
        <v>231</v>
      </c>
      <c r="C34" s="273"/>
      <c r="D34" s="273"/>
      <c r="E34" s="273"/>
      <c r="F34" s="273"/>
      <c r="G34" s="273"/>
      <c r="H34" s="273"/>
      <c r="I34" s="273"/>
      <c r="J34" s="273"/>
      <c r="K34" s="272"/>
      <c r="L34" s="2"/>
      <c r="M34" s="2"/>
      <c r="N34" s="2"/>
    </row>
    <row r="35" spans="2:14" ht="11.25" customHeight="1">
      <c r="B35" s="175" t="s">
        <v>232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"/>
      <c r="M35" s="2"/>
      <c r="N35" s="2"/>
    </row>
    <row r="36" spans="2:14" ht="15.5">
      <c r="B36" s="272"/>
      <c r="C36" s="272"/>
      <c r="D36" s="272"/>
      <c r="E36" s="272"/>
      <c r="F36" s="272"/>
      <c r="G36" s="272"/>
      <c r="H36" s="272"/>
      <c r="I36" s="272"/>
      <c r="J36" s="272"/>
      <c r="K36" s="2"/>
      <c r="L36" s="2"/>
      <c r="M36" s="2"/>
      <c r="N36" s="2"/>
    </row>
    <row r="37" spans="2:14" ht="13">
      <c r="B37" s="160"/>
      <c r="C37" s="160"/>
      <c r="D37" s="160"/>
      <c r="E37" s="160"/>
      <c r="F37" s="160"/>
      <c r="G37" s="160"/>
      <c r="H37" s="160"/>
      <c r="I37" s="160"/>
      <c r="J37" s="16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3" zoomScaleNormal="100" workbookViewId="0">
      <selection activeCell="M17" sqref="M17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6" t="s">
        <v>117</v>
      </c>
      <c r="L2" s="284"/>
      <c r="M2" s="341"/>
      <c r="N2" s="340"/>
      <c r="O2" s="283"/>
    </row>
    <row r="3" spans="2:15" ht="18.75" customHeight="1">
      <c r="L3" s="284"/>
      <c r="M3" s="341"/>
      <c r="N3" s="340"/>
      <c r="O3" s="283"/>
    </row>
    <row r="4" spans="2:15" ht="19.5" customHeight="1">
      <c r="B4" s="96" t="s">
        <v>118</v>
      </c>
      <c r="C4" s="60"/>
      <c r="D4" s="60"/>
      <c r="E4" s="60"/>
      <c r="F4" s="60"/>
      <c r="G4" s="60"/>
      <c r="H4" s="60"/>
      <c r="I4" s="60"/>
      <c r="L4" s="284"/>
      <c r="M4" s="341"/>
      <c r="N4" s="340"/>
      <c r="O4" s="283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84"/>
      <c r="M5" s="341"/>
      <c r="N5" s="340"/>
      <c r="O5" s="283"/>
    </row>
    <row r="6" spans="2:15" ht="15.75" customHeight="1">
      <c r="B6" s="625" t="s">
        <v>260</v>
      </c>
      <c r="C6" s="625"/>
      <c r="D6" s="625"/>
      <c r="E6" s="625"/>
      <c r="F6" s="625"/>
      <c r="G6" s="625"/>
      <c r="H6" s="625"/>
      <c r="I6" s="625"/>
    </row>
    <row r="7" spans="2:15" ht="19.5" customHeight="1" thickBot="1">
      <c r="B7" s="626" t="s">
        <v>228</v>
      </c>
      <c r="C7" s="626"/>
      <c r="D7" s="626"/>
      <c r="E7" s="626"/>
      <c r="F7" s="626"/>
      <c r="G7" s="626"/>
      <c r="H7" s="626"/>
      <c r="I7" s="626"/>
    </row>
    <row r="8" spans="2:15" ht="16" thickBot="1">
      <c r="B8" s="627" t="s">
        <v>144</v>
      </c>
      <c r="C8" s="629" t="s">
        <v>145</v>
      </c>
      <c r="D8" s="630"/>
      <c r="E8" s="630"/>
      <c r="F8" s="630"/>
      <c r="G8" s="631"/>
      <c r="H8" s="629" t="s">
        <v>146</v>
      </c>
      <c r="I8" s="631"/>
    </row>
    <row r="9" spans="2:15" ht="47" thickBot="1">
      <c r="B9" s="628"/>
      <c r="C9" s="36">
        <v>45214</v>
      </c>
      <c r="D9" s="36">
        <v>45207</v>
      </c>
      <c r="E9" s="37">
        <v>44850</v>
      </c>
      <c r="F9" s="220">
        <v>45186</v>
      </c>
      <c r="G9" s="38" t="s">
        <v>175</v>
      </c>
      <c r="H9" s="38" t="s">
        <v>147</v>
      </c>
      <c r="I9" s="39" t="s">
        <v>148</v>
      </c>
    </row>
    <row r="10" spans="2:15" ht="18.75" customHeight="1" thickBot="1">
      <c r="B10" s="621"/>
      <c r="C10" s="622"/>
      <c r="D10" s="622"/>
      <c r="E10" s="622"/>
      <c r="F10" s="622"/>
      <c r="G10" s="622"/>
      <c r="H10" s="622"/>
      <c r="I10" s="624"/>
    </row>
    <row r="11" spans="2:15" ht="19.5" customHeight="1" thickBot="1">
      <c r="B11" s="40" t="s">
        <v>149</v>
      </c>
      <c r="C11" s="221">
        <v>5.0599999999999996</v>
      </c>
      <c r="D11" s="41">
        <v>5.13</v>
      </c>
      <c r="E11" s="568">
        <v>6.0430000000000001</v>
      </c>
      <c r="F11" s="41">
        <v>5.26</v>
      </c>
      <c r="G11" s="42">
        <f>(($C11-F11)/F11)</f>
        <v>-3.8022813688212961E-2</v>
      </c>
      <c r="H11" s="42">
        <f>(($C11-D11)/D11)</f>
        <v>-1.3645224171540018E-2</v>
      </c>
      <c r="I11" s="43">
        <f>(($C11-E11)/E11)</f>
        <v>-0.16266754923051474</v>
      </c>
    </row>
    <row r="12" spans="2:15" ht="16" thickBot="1">
      <c r="B12" s="40" t="s">
        <v>150</v>
      </c>
      <c r="C12" s="44">
        <v>6.0350000000000001</v>
      </c>
      <c r="D12" s="45">
        <v>6</v>
      </c>
      <c r="E12" s="569">
        <v>8.9480000000000004</v>
      </c>
      <c r="F12" s="45">
        <v>5.94</v>
      </c>
      <c r="G12" s="42">
        <f t="shared" ref="G12:G14" si="0">(($C12-F12)/F12)</f>
        <v>1.5993265993265952E-2</v>
      </c>
      <c r="H12" s="42">
        <f>(($C12-D12)/D12)</f>
        <v>5.833333333333357E-3</v>
      </c>
      <c r="I12" s="43">
        <f t="shared" ref="I12:I14" si="1">(($C12-E12)/E12)</f>
        <v>-0.32554760840411268</v>
      </c>
    </row>
    <row r="13" spans="2:15" ht="16" thickBot="1">
      <c r="B13" s="40" t="s">
        <v>151</v>
      </c>
      <c r="C13" s="46">
        <v>6.056</v>
      </c>
      <c r="D13" s="47">
        <v>6</v>
      </c>
      <c r="E13" s="570">
        <v>8.8160000000000007</v>
      </c>
      <c r="F13" s="47">
        <v>6.01</v>
      </c>
      <c r="G13" s="42">
        <f t="shared" si="0"/>
        <v>7.6539101497504602E-3</v>
      </c>
      <c r="H13" s="42">
        <f>(($C13-D13)/D13)</f>
        <v>9.333333333333341E-3</v>
      </c>
      <c r="I13" s="43">
        <f t="shared" si="1"/>
        <v>-0.31306715063520874</v>
      </c>
    </row>
    <row r="14" spans="2:15" ht="16" thickBot="1">
      <c r="B14" s="40" t="s">
        <v>152</v>
      </c>
      <c r="C14" s="46">
        <v>7.024</v>
      </c>
      <c r="D14" s="47">
        <v>7.2</v>
      </c>
      <c r="E14" s="570">
        <v>7.5419999999999998</v>
      </c>
      <c r="F14" s="47">
        <v>7.16</v>
      </c>
      <c r="G14" s="42">
        <f t="shared" si="0"/>
        <v>-1.8994413407821247E-2</v>
      </c>
      <c r="H14" s="42">
        <f>(($C14-D14)/D14)</f>
        <v>-2.4444444444444467E-2</v>
      </c>
      <c r="I14" s="43">
        <f t="shared" si="1"/>
        <v>-6.8682047202333577E-2</v>
      </c>
    </row>
    <row r="15" spans="2:15" ht="19.5" customHeight="1" thickBot="1">
      <c r="B15" s="621"/>
      <c r="C15" s="622"/>
      <c r="D15" s="622"/>
      <c r="E15" s="623"/>
      <c r="F15" s="622"/>
      <c r="G15" s="622"/>
      <c r="H15" s="622"/>
      <c r="I15" s="624"/>
    </row>
    <row r="16" spans="2:15" ht="47" thickBot="1">
      <c r="B16" s="48" t="s">
        <v>153</v>
      </c>
      <c r="C16" s="49">
        <v>8.64</v>
      </c>
      <c r="D16" s="342">
        <v>8.6300000000000008</v>
      </c>
      <c r="E16" s="618">
        <v>9.2799999999999994</v>
      </c>
      <c r="F16" s="342">
        <v>8.64</v>
      </c>
      <c r="G16" s="50">
        <f>(($C16-F16)/F16)</f>
        <v>0</v>
      </c>
      <c r="H16" s="42">
        <f>(($C16-D16)/D16)</f>
        <v>1.1587485515642858E-3</v>
      </c>
      <c r="I16" s="51">
        <f>(($C16-E16)/E16)</f>
        <v>-6.8965517241379184E-2</v>
      </c>
    </row>
    <row r="17" spans="2:9" ht="47" thickBot="1">
      <c r="B17" s="48" t="s">
        <v>154</v>
      </c>
      <c r="C17" s="49">
        <v>7.06</v>
      </c>
      <c r="D17" s="342">
        <v>7.45</v>
      </c>
      <c r="E17" s="618">
        <v>7.22</v>
      </c>
      <c r="F17" s="342">
        <v>7.55</v>
      </c>
      <c r="G17" s="50">
        <f t="shared" ref="G17:G22" si="2">(($C17-F17)/F17)</f>
        <v>-6.4900662251655653E-2</v>
      </c>
      <c r="H17" s="42">
        <f>(($C17-D17)/D17)</f>
        <v>-5.2348993288590683E-2</v>
      </c>
      <c r="I17" s="51">
        <f t="shared" ref="H17:I23" si="3">(($C17-E17)/E17)</f>
        <v>-2.2160664819944619E-2</v>
      </c>
    </row>
    <row r="18" spans="2:9" ht="16" thickBot="1">
      <c r="B18" s="40" t="s">
        <v>155</v>
      </c>
      <c r="C18" s="52">
        <v>6.2480000000000002</v>
      </c>
      <c r="D18" s="342">
        <v>7.27</v>
      </c>
      <c r="E18" s="343">
        <v>5.99</v>
      </c>
      <c r="F18" s="342">
        <v>6.14</v>
      </c>
      <c r="G18" s="50">
        <f t="shared" si="2"/>
        <v>1.758957654723136E-2</v>
      </c>
      <c r="H18" s="53">
        <f>(($C18-D18)/D18)</f>
        <v>-0.14057771664374133</v>
      </c>
      <c r="I18" s="51">
        <f t="shared" si="3"/>
        <v>4.3071786310517529E-2</v>
      </c>
    </row>
    <row r="19" spans="2:9" ht="16" thickBot="1">
      <c r="B19" s="48" t="s">
        <v>101</v>
      </c>
      <c r="C19" s="52">
        <v>17.89</v>
      </c>
      <c r="D19" s="342">
        <v>17.29</v>
      </c>
      <c r="E19" s="343">
        <v>19.64</v>
      </c>
      <c r="F19" s="342">
        <v>17.7</v>
      </c>
      <c r="G19" s="50">
        <f>(($C19-F19)/F19)</f>
        <v>1.0734463276836231E-2</v>
      </c>
      <c r="H19" s="54">
        <f>(($C19-D19)/D19)</f>
        <v>3.4702139965297946E-2</v>
      </c>
      <c r="I19" s="51">
        <f t="shared" si="3"/>
        <v>-8.910386965376782E-2</v>
      </c>
    </row>
    <row r="20" spans="2:9" ht="31.5" customHeight="1" thickBot="1">
      <c r="B20" s="40" t="s">
        <v>105</v>
      </c>
      <c r="C20" s="52">
        <v>19.41</v>
      </c>
      <c r="D20" s="342">
        <v>19.47</v>
      </c>
      <c r="E20" s="343">
        <v>27.07</v>
      </c>
      <c r="F20" s="342">
        <v>19.079999999999998</v>
      </c>
      <c r="G20" s="50">
        <f>(($C20-F20)/F20)</f>
        <v>1.7295597484276826E-2</v>
      </c>
      <c r="H20" s="54">
        <f>(($C20-D20)/D20)</f>
        <v>-3.0816640986131858E-3</v>
      </c>
      <c r="I20" s="51">
        <f t="shared" si="3"/>
        <v>-0.2829700775766531</v>
      </c>
    </row>
    <row r="21" spans="2:9" ht="19.5" customHeight="1" thickBot="1">
      <c r="B21" s="40" t="s">
        <v>156</v>
      </c>
      <c r="C21" s="52">
        <v>8.7469999999999999</v>
      </c>
      <c r="D21" s="342">
        <v>8.89</v>
      </c>
      <c r="E21" s="343">
        <v>11.18</v>
      </c>
      <c r="F21" s="342">
        <v>8.16</v>
      </c>
      <c r="G21" s="50">
        <f t="shared" si="2"/>
        <v>7.1936274509803888E-2</v>
      </c>
      <c r="H21" s="53">
        <f t="shared" si="3"/>
        <v>-1.6085489313835848E-2</v>
      </c>
      <c r="I21" s="51">
        <f t="shared" si="3"/>
        <v>-0.21762075134168157</v>
      </c>
    </row>
    <row r="22" spans="2:9" ht="15.75" customHeight="1" thickBot="1">
      <c r="B22" s="40" t="s">
        <v>106</v>
      </c>
      <c r="C22" s="52">
        <v>10.55</v>
      </c>
      <c r="D22" s="342">
        <v>10.717000000000001</v>
      </c>
      <c r="E22" s="343">
        <v>18.02</v>
      </c>
      <c r="F22" s="342">
        <v>10</v>
      </c>
      <c r="G22" s="50">
        <f t="shared" si="2"/>
        <v>5.500000000000007E-2</v>
      </c>
      <c r="H22" s="53">
        <f t="shared" si="3"/>
        <v>-1.5582719044508706E-2</v>
      </c>
      <c r="I22" s="51">
        <f t="shared" si="3"/>
        <v>-0.4145394006659267</v>
      </c>
    </row>
    <row r="23" spans="2:9" ht="16" thickBot="1">
      <c r="B23" s="40" t="s">
        <v>107</v>
      </c>
      <c r="C23" s="52">
        <v>6.6980000000000004</v>
      </c>
      <c r="D23" s="342">
        <v>6.66</v>
      </c>
      <c r="E23" s="343">
        <v>10.178000000000001</v>
      </c>
      <c r="F23" s="342">
        <v>6.3689999999999998</v>
      </c>
      <c r="G23" s="50">
        <f>(($C23-F23)/F23)</f>
        <v>5.1656460982885954E-2</v>
      </c>
      <c r="H23" s="53">
        <f t="shared" si="3"/>
        <v>5.705705705705744E-3</v>
      </c>
      <c r="I23" s="51">
        <f t="shared" si="3"/>
        <v>-0.34191393201021814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  <protectedRange sqref="E12:E14" name="Zakres1_1_1_2_1_2_6_14_1" securityDescriptor="O:WDG:WDD:(A;;CC;;;S-1-5-21-1781606863-262435437-1199761441-1123)"/>
    <protectedRange sqref="E11" name="Zakres1_1_1_2_1_2_6_16_1" securityDescriptor="O:WDG:WDD:(A;;CC;;;S-1-5-21-1781606863-262435437-1199761441-1123)"/>
    <protectedRange sqref="F16:F23" name="Zakres1_2_1_1_3_4_5_15_3_3" securityDescriptor="O:WDG:WDD:(A;;CC;;;S-1-5-21-1781606863-262435437-1199761441-1123)"/>
    <protectedRange sqref="E16:E23" name="Zakres1_2_1_1_3_4_5_15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S32" sqref="S32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60"/>
      <c r="C1" s="60"/>
      <c r="D1" s="60"/>
      <c r="E1" s="632" t="s">
        <v>67</v>
      </c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18"/>
    </row>
    <row r="2" spans="2:19" ht="16" thickBot="1">
      <c r="B2" s="60"/>
      <c r="C2" s="60"/>
      <c r="D2" s="96">
        <v>2022</v>
      </c>
      <c r="E2" s="634"/>
      <c r="F2" s="635"/>
      <c r="G2" s="635"/>
      <c r="H2" s="635"/>
      <c r="I2" s="636">
        <v>2023</v>
      </c>
      <c r="J2" s="635"/>
      <c r="K2" s="635"/>
      <c r="L2" s="635"/>
      <c r="M2" s="635"/>
      <c r="N2" s="635"/>
      <c r="O2" s="635"/>
      <c r="P2" s="635"/>
      <c r="Q2" s="637"/>
      <c r="R2" s="19"/>
    </row>
    <row r="3" spans="2:19" ht="31.5" thickBot="1">
      <c r="B3" s="98" t="s">
        <v>119</v>
      </c>
      <c r="C3" s="98"/>
      <c r="D3" s="603" t="s">
        <v>199</v>
      </c>
      <c r="E3" s="603" t="s">
        <v>181</v>
      </c>
      <c r="F3" s="603" t="s">
        <v>182</v>
      </c>
      <c r="G3" s="603" t="s">
        <v>183</v>
      </c>
      <c r="H3" s="603" t="s">
        <v>223</v>
      </c>
      <c r="I3" s="603" t="s">
        <v>184</v>
      </c>
      <c r="J3" s="604" t="s">
        <v>185</v>
      </c>
      <c r="K3" s="603" t="s">
        <v>177</v>
      </c>
      <c r="L3" s="603" t="s">
        <v>178</v>
      </c>
      <c r="M3" s="603" t="s">
        <v>179</v>
      </c>
      <c r="N3" s="603" t="s">
        <v>196</v>
      </c>
      <c r="O3" s="603" t="s">
        <v>180</v>
      </c>
      <c r="P3" s="603" t="s">
        <v>199</v>
      </c>
      <c r="Q3" s="605" t="s">
        <v>63</v>
      </c>
    </row>
    <row r="4" spans="2:19" ht="15.5">
      <c r="B4" s="598" t="s">
        <v>120</v>
      </c>
      <c r="C4" s="599" t="s">
        <v>53</v>
      </c>
      <c r="D4" s="600">
        <v>230.05709999999999</v>
      </c>
      <c r="E4" s="601">
        <v>239.33170000000001</v>
      </c>
      <c r="F4" s="601">
        <v>240.97579999999999</v>
      </c>
      <c r="G4" s="601">
        <v>237.881</v>
      </c>
      <c r="H4" s="601">
        <v>236.7329</v>
      </c>
      <c r="I4" s="601">
        <v>236.00319999999999</v>
      </c>
      <c r="J4" s="601">
        <v>232.97290000000001</v>
      </c>
      <c r="K4" s="601">
        <v>242.64609999999999</v>
      </c>
      <c r="L4" s="601">
        <v>244.54429999999999</v>
      </c>
      <c r="M4" s="601">
        <v>244.54259999999999</v>
      </c>
      <c r="N4" s="601">
        <v>241.899</v>
      </c>
      <c r="O4" s="601">
        <v>235.4939</v>
      </c>
      <c r="P4" s="601">
        <v>232.571</v>
      </c>
      <c r="Q4" s="602">
        <v>1.0927287182182166E-2</v>
      </c>
    </row>
    <row r="5" spans="2:19" ht="15.5">
      <c r="B5" s="99" t="s">
        <v>121</v>
      </c>
      <c r="C5" s="100" t="s">
        <v>53</v>
      </c>
      <c r="D5" s="197">
        <v>215.31139999999999</v>
      </c>
      <c r="E5" s="198">
        <v>221.71690000000001</v>
      </c>
      <c r="F5" s="198">
        <v>222.08189999999999</v>
      </c>
      <c r="G5" s="198">
        <v>213.32310000000001</v>
      </c>
      <c r="H5" s="198">
        <v>213.54910000000001</v>
      </c>
      <c r="I5" s="198">
        <v>209.4949</v>
      </c>
      <c r="J5" s="198">
        <v>208.0718</v>
      </c>
      <c r="K5" s="198">
        <v>218.63290000000001</v>
      </c>
      <c r="L5" s="198">
        <v>219.35079999999999</v>
      </c>
      <c r="M5" s="198">
        <v>217.67320000000001</v>
      </c>
      <c r="N5" s="198">
        <v>217.60830000000001</v>
      </c>
      <c r="O5" s="198">
        <v>213.39519999999999</v>
      </c>
      <c r="P5" s="198">
        <v>210.57560000000001</v>
      </c>
      <c r="Q5" s="190">
        <v>-2.1995119626735948E-2</v>
      </c>
    </row>
    <row r="6" spans="2:19" ht="15.5">
      <c r="B6" s="99" t="s">
        <v>121</v>
      </c>
      <c r="C6" s="101" t="s">
        <v>74</v>
      </c>
      <c r="D6" s="199">
        <v>421.10610000000003</v>
      </c>
      <c r="E6" s="200">
        <v>433.63400000000001</v>
      </c>
      <c r="F6" s="200">
        <v>434.34769999999997</v>
      </c>
      <c r="G6" s="200">
        <v>417.21730000000002</v>
      </c>
      <c r="H6" s="200">
        <v>417.65940000000001</v>
      </c>
      <c r="I6" s="200">
        <v>409.73</v>
      </c>
      <c r="J6" s="200">
        <v>406.9468</v>
      </c>
      <c r="K6" s="200">
        <v>427.60230000000001</v>
      </c>
      <c r="L6" s="200">
        <v>429.00630000000001</v>
      </c>
      <c r="M6" s="200">
        <v>425.72519999999997</v>
      </c>
      <c r="N6" s="200">
        <v>425.59829999999999</v>
      </c>
      <c r="O6" s="200">
        <v>417.35840000000002</v>
      </c>
      <c r="P6" s="200">
        <v>411.84390000000002</v>
      </c>
      <c r="Q6" s="191">
        <v>-2.1994931918583038E-2</v>
      </c>
    </row>
    <row r="7" spans="2:19" ht="15.5">
      <c r="B7" s="102" t="s">
        <v>122</v>
      </c>
      <c r="C7" s="103" t="s">
        <v>53</v>
      </c>
      <c r="D7" s="197">
        <v>247.2073</v>
      </c>
      <c r="E7" s="198">
        <v>245.76220000000001</v>
      </c>
      <c r="F7" s="198">
        <v>243.88310000000001</v>
      </c>
      <c r="G7" s="198">
        <v>249.17869999999999</v>
      </c>
      <c r="H7" s="198">
        <v>252.3905</v>
      </c>
      <c r="I7" s="198">
        <v>254.5059</v>
      </c>
      <c r="J7" s="198">
        <v>257.21319999999997</v>
      </c>
      <c r="K7" s="198">
        <v>257.20530000000002</v>
      </c>
      <c r="L7" s="198">
        <v>258.45490000000001</v>
      </c>
      <c r="M7" s="198">
        <v>248.46449999999999</v>
      </c>
      <c r="N7" s="198">
        <v>244.7056</v>
      </c>
      <c r="O7" s="198">
        <v>241.12110000000001</v>
      </c>
      <c r="P7" s="198">
        <v>236.26560000000001</v>
      </c>
      <c r="Q7" s="190">
        <v>-4.4261233385907262E-2</v>
      </c>
    </row>
    <row r="8" spans="2:19" ht="15.5">
      <c r="B8" s="102" t="s">
        <v>122</v>
      </c>
      <c r="C8" s="101" t="s">
        <v>75</v>
      </c>
      <c r="D8" s="199">
        <v>6071.8406000000004</v>
      </c>
      <c r="E8" s="200">
        <v>6037.8067000000001</v>
      </c>
      <c r="F8" s="200">
        <v>5983.6116000000002</v>
      </c>
      <c r="G8" s="200">
        <v>6072.5282999999999</v>
      </c>
      <c r="H8" s="200">
        <v>6126.5532000000003</v>
      </c>
      <c r="I8" s="200">
        <v>6100.8648000000003</v>
      </c>
      <c r="J8" s="200">
        <v>6099.5749999999998</v>
      </c>
      <c r="K8" s="200">
        <v>6091.8877000000002</v>
      </c>
      <c r="L8" s="200">
        <v>6060.8702999999996</v>
      </c>
      <c r="M8" s="200">
        <v>5860.2142000000003</v>
      </c>
      <c r="N8" s="200">
        <v>5799.4616999999998</v>
      </c>
      <c r="O8" s="200">
        <v>5760.3206</v>
      </c>
      <c r="P8" s="200">
        <v>5695.3441999999995</v>
      </c>
      <c r="Q8" s="191">
        <v>-6.2006963753297617E-2</v>
      </c>
    </row>
    <row r="9" spans="2:19" ht="15.5">
      <c r="B9" s="102" t="s">
        <v>123</v>
      </c>
      <c r="C9" s="101" t="s">
        <v>53</v>
      </c>
      <c r="D9" s="197">
        <v>400</v>
      </c>
      <c r="E9" s="198">
        <v>400</v>
      </c>
      <c r="F9" s="198">
        <v>400.96769999999998</v>
      </c>
      <c r="G9" s="198">
        <v>402</v>
      </c>
      <c r="H9" s="198">
        <v>402</v>
      </c>
      <c r="I9" s="198">
        <v>402</v>
      </c>
      <c r="J9" s="198">
        <v>402</v>
      </c>
      <c r="K9" s="198">
        <v>403.93549999999999</v>
      </c>
      <c r="L9" s="198">
        <v>407</v>
      </c>
      <c r="M9" s="198">
        <v>410.09679999999997</v>
      </c>
      <c r="N9" s="198">
        <v>409.73329999999999</v>
      </c>
      <c r="O9" s="198">
        <v>409</v>
      </c>
      <c r="P9" s="198">
        <v>409.5806</v>
      </c>
      <c r="Q9" s="190">
        <v>2.3951499999999903E-2</v>
      </c>
    </row>
    <row r="10" spans="2:19" ht="15.5">
      <c r="B10" s="102" t="s">
        <v>124</v>
      </c>
      <c r="C10" s="101" t="s">
        <v>53</v>
      </c>
      <c r="D10" s="197">
        <v>244</v>
      </c>
      <c r="E10" s="198">
        <v>244.05500000000001</v>
      </c>
      <c r="F10" s="198">
        <v>245.56100000000001</v>
      </c>
      <c r="G10" s="198">
        <v>249.54329999999999</v>
      </c>
      <c r="H10" s="198">
        <v>250.5684</v>
      </c>
      <c r="I10" s="198">
        <v>252.28129999999999</v>
      </c>
      <c r="J10" s="198">
        <v>255.89070000000001</v>
      </c>
      <c r="K10" s="198">
        <v>254.9777</v>
      </c>
      <c r="L10" s="198">
        <v>251.35300000000001</v>
      </c>
      <c r="M10" s="198">
        <v>250.88390000000001</v>
      </c>
      <c r="N10" s="198">
        <v>250.43</v>
      </c>
      <c r="O10" s="198">
        <v>250.43</v>
      </c>
      <c r="P10" s="198">
        <v>249.72030000000001</v>
      </c>
      <c r="Q10" s="190">
        <v>2.3443852459016368E-2</v>
      </c>
    </row>
    <row r="11" spans="2:19" ht="15.5">
      <c r="B11" s="102" t="s">
        <v>125</v>
      </c>
      <c r="C11" s="101" t="s">
        <v>53</v>
      </c>
      <c r="D11" s="197">
        <v>271.09649999999999</v>
      </c>
      <c r="E11" s="198">
        <v>289.0967</v>
      </c>
      <c r="F11" s="198">
        <v>297.23649999999998</v>
      </c>
      <c r="G11" s="198">
        <v>299.70600000000002</v>
      </c>
      <c r="H11" s="198">
        <v>298.9932</v>
      </c>
      <c r="I11" s="198">
        <v>300.25940000000003</v>
      </c>
      <c r="J11" s="198">
        <v>305.06290000000001</v>
      </c>
      <c r="K11" s="198">
        <v>310.57190000000003</v>
      </c>
      <c r="L11" s="198">
        <v>311.30930000000001</v>
      </c>
      <c r="M11" s="198">
        <v>309.00810000000001</v>
      </c>
      <c r="N11" s="198">
        <v>267.22969999999998</v>
      </c>
      <c r="O11" s="198">
        <v>242.08</v>
      </c>
      <c r="P11" s="198">
        <v>242.08</v>
      </c>
      <c r="Q11" s="190">
        <v>-0.1070338421927246</v>
      </c>
    </row>
    <row r="12" spans="2:19" ht="15.5">
      <c r="B12" s="102" t="s">
        <v>126</v>
      </c>
      <c r="C12" s="101" t="s">
        <v>53</v>
      </c>
      <c r="D12" s="197">
        <v>234.33349999999999</v>
      </c>
      <c r="E12" s="198">
        <v>240.14330000000001</v>
      </c>
      <c r="F12" s="198">
        <v>234.12479999999999</v>
      </c>
      <c r="G12" s="198">
        <v>226.166</v>
      </c>
      <c r="H12" s="198">
        <v>222.54230000000001</v>
      </c>
      <c r="I12" s="198">
        <v>208.52029999999999</v>
      </c>
      <c r="J12" s="198">
        <v>202.47290000000001</v>
      </c>
      <c r="K12" s="198">
        <v>210.40350000000001</v>
      </c>
      <c r="L12" s="198">
        <v>239.53530000000001</v>
      </c>
      <c r="M12" s="198">
        <v>249.46350000000001</v>
      </c>
      <c r="N12" s="198">
        <v>259.70330000000001</v>
      </c>
      <c r="O12" s="198">
        <v>250.0813</v>
      </c>
      <c r="P12" s="198">
        <v>236.0855</v>
      </c>
      <c r="Q12" s="190">
        <v>7.476523843155114E-3</v>
      </c>
    </row>
    <row r="13" spans="2:19" ht="15.5">
      <c r="B13" s="102" t="s">
        <v>127</v>
      </c>
      <c r="C13" s="101" t="s">
        <v>53</v>
      </c>
      <c r="D13" s="197">
        <v>300</v>
      </c>
      <c r="E13" s="198">
        <v>300</v>
      </c>
      <c r="F13" s="198">
        <v>300</v>
      </c>
      <c r="G13" s="198">
        <v>300</v>
      </c>
      <c r="H13" s="198">
        <v>300</v>
      </c>
      <c r="I13" s="198">
        <v>300</v>
      </c>
      <c r="J13" s="198">
        <v>300</v>
      </c>
      <c r="K13" s="198">
        <v>300</v>
      </c>
      <c r="L13" s="198">
        <v>300</v>
      </c>
      <c r="M13" s="198">
        <v>300</v>
      </c>
      <c r="N13" s="198">
        <v>300</v>
      </c>
      <c r="O13" s="198">
        <v>300</v>
      </c>
      <c r="P13" s="198">
        <v>300</v>
      </c>
      <c r="Q13" s="190">
        <v>0</v>
      </c>
    </row>
    <row r="14" spans="2:19" ht="15.5">
      <c r="B14" s="102" t="s">
        <v>128</v>
      </c>
      <c r="C14" s="101" t="s">
        <v>53</v>
      </c>
      <c r="D14" s="197">
        <v>268.49270000000001</v>
      </c>
      <c r="E14" s="198">
        <v>262.52190000000002</v>
      </c>
      <c r="F14" s="198">
        <v>257.25119999999998</v>
      </c>
      <c r="G14" s="198">
        <v>257.6927</v>
      </c>
      <c r="H14" s="198">
        <v>255.1317</v>
      </c>
      <c r="I14" s="198">
        <v>259.11040000000003</v>
      </c>
      <c r="J14" s="198">
        <v>256.07139999999998</v>
      </c>
      <c r="K14" s="198">
        <v>256.45159999999998</v>
      </c>
      <c r="L14" s="198">
        <v>255.9</v>
      </c>
      <c r="M14" s="198">
        <v>256.19349999999997</v>
      </c>
      <c r="N14" s="198">
        <v>256.93329999999997</v>
      </c>
      <c r="O14" s="198">
        <v>255.74189999999999</v>
      </c>
      <c r="P14" s="198">
        <v>254.8065</v>
      </c>
      <c r="Q14" s="190">
        <v>-5.0974197808730026E-2</v>
      </c>
      <c r="S14" s="34"/>
    </row>
    <row r="15" spans="2:19" ht="15.5">
      <c r="B15" s="102" t="s">
        <v>128</v>
      </c>
      <c r="C15" s="101" t="s">
        <v>76</v>
      </c>
      <c r="D15" s="199">
        <v>2017.5806</v>
      </c>
      <c r="E15" s="200">
        <v>1974.5667000000001</v>
      </c>
      <c r="F15" s="200">
        <v>1936.9355</v>
      </c>
      <c r="G15" s="200">
        <v>1943.5</v>
      </c>
      <c r="H15" s="200">
        <v>1924.9032</v>
      </c>
      <c r="I15" s="200">
        <v>1952.7882</v>
      </c>
      <c r="J15" s="200">
        <v>1929.8823</v>
      </c>
      <c r="K15" s="200">
        <v>1932.7475999999999</v>
      </c>
      <c r="L15" s="200">
        <v>1928.5904</v>
      </c>
      <c r="M15" s="200">
        <v>1930.8027</v>
      </c>
      <c r="N15" s="200">
        <v>1936.3780999999999</v>
      </c>
      <c r="O15" s="200">
        <v>1927.3991000000001</v>
      </c>
      <c r="P15" s="200">
        <v>1920.3488</v>
      </c>
      <c r="Q15" s="191">
        <v>-4.8192275441189314E-2</v>
      </c>
    </row>
    <row r="16" spans="2:19" ht="15.5">
      <c r="B16" s="102" t="s">
        <v>129</v>
      </c>
      <c r="C16" s="101" t="s">
        <v>53</v>
      </c>
      <c r="D16" s="197">
        <v>310</v>
      </c>
      <c r="E16" s="198">
        <v>311.10000000000002</v>
      </c>
      <c r="F16" s="198">
        <v>320.03230000000002</v>
      </c>
      <c r="G16" s="198">
        <v>325.23329999999999</v>
      </c>
      <c r="H16" s="198">
        <v>325</v>
      </c>
      <c r="I16" s="198">
        <v>302.48390000000001</v>
      </c>
      <c r="J16" s="198">
        <v>289.8571</v>
      </c>
      <c r="K16" s="198">
        <v>297.09679999999997</v>
      </c>
      <c r="L16" s="198">
        <v>314.23329999999999</v>
      </c>
      <c r="M16" s="198">
        <v>333.45159999999998</v>
      </c>
      <c r="N16" s="198">
        <v>339.36669999999998</v>
      </c>
      <c r="O16" s="198">
        <v>335.5806</v>
      </c>
      <c r="P16" s="198">
        <v>331.25810000000001</v>
      </c>
      <c r="Q16" s="190">
        <v>6.8574516129032315E-2</v>
      </c>
    </row>
    <row r="17" spans="2:19" ht="15.5">
      <c r="B17" s="102" t="s">
        <v>130</v>
      </c>
      <c r="C17" s="101" t="s">
        <v>53</v>
      </c>
      <c r="D17" s="197">
        <v>256.99869999999999</v>
      </c>
      <c r="E17" s="198">
        <v>256.24</v>
      </c>
      <c r="F17" s="198">
        <v>256.30189999999999</v>
      </c>
      <c r="G17" s="198">
        <v>249.55799999999999</v>
      </c>
      <c r="H17" s="198">
        <v>252.08519999999999</v>
      </c>
      <c r="I17" s="198">
        <v>234.2013</v>
      </c>
      <c r="J17" s="198">
        <v>233.92500000000001</v>
      </c>
      <c r="K17" s="198">
        <v>247.6671</v>
      </c>
      <c r="L17" s="198">
        <v>251.44</v>
      </c>
      <c r="M17" s="198">
        <v>245.2645</v>
      </c>
      <c r="N17" s="198">
        <v>244.36099999999999</v>
      </c>
      <c r="O17" s="198">
        <v>245.24160000000001</v>
      </c>
      <c r="P17" s="198">
        <v>251.0813</v>
      </c>
      <c r="Q17" s="190">
        <v>-2.3025019192704055E-2</v>
      </c>
    </row>
    <row r="18" spans="2:19" ht="15.5">
      <c r="B18" s="102" t="s">
        <v>131</v>
      </c>
      <c r="C18" s="103" t="s">
        <v>53</v>
      </c>
      <c r="D18" s="197">
        <v>215.93680000000001</v>
      </c>
      <c r="E18" s="198">
        <v>219.8963</v>
      </c>
      <c r="F18" s="198">
        <v>210.9</v>
      </c>
      <c r="G18" s="198">
        <v>217.636</v>
      </c>
      <c r="H18" s="198">
        <v>220.71940000000001</v>
      </c>
      <c r="I18" s="198">
        <v>222.72290000000001</v>
      </c>
      <c r="J18" s="198">
        <v>222.84110000000001</v>
      </c>
      <c r="K18" s="198">
        <v>228.3442</v>
      </c>
      <c r="L18" s="198">
        <v>231.33029999999999</v>
      </c>
      <c r="M18" s="198">
        <v>229.8939</v>
      </c>
      <c r="N18" s="198">
        <v>235.74270000000001</v>
      </c>
      <c r="O18" s="198">
        <v>236.59030000000001</v>
      </c>
      <c r="P18" s="198">
        <v>233.48679999999999</v>
      </c>
      <c r="Q18" s="190">
        <v>8.1273780106031035E-2</v>
      </c>
    </row>
    <row r="19" spans="2:19" ht="15.5">
      <c r="B19" s="102" t="s">
        <v>132</v>
      </c>
      <c r="C19" s="103" t="s">
        <v>53</v>
      </c>
      <c r="D19" s="197">
        <v>228.05350000000001</v>
      </c>
      <c r="E19" s="198">
        <v>224.17519999999999</v>
      </c>
      <c r="F19" s="198">
        <v>226.1071</v>
      </c>
      <c r="G19" s="198">
        <v>241.61580000000001</v>
      </c>
      <c r="H19" s="198">
        <v>239.66659999999999</v>
      </c>
      <c r="I19" s="198">
        <v>250.14349999999999</v>
      </c>
      <c r="J19" s="198">
        <v>255.4014</v>
      </c>
      <c r="K19" s="198">
        <v>251.04910000000001</v>
      </c>
      <c r="L19" s="198">
        <v>258.63350000000003</v>
      </c>
      <c r="M19" s="198">
        <v>262.70670000000001</v>
      </c>
      <c r="N19" s="198">
        <v>263.63170000000002</v>
      </c>
      <c r="O19" s="198">
        <v>254.47800000000001</v>
      </c>
      <c r="P19" s="198">
        <v>245.5154</v>
      </c>
      <c r="Q19" s="190">
        <v>7.6569313779442094E-2</v>
      </c>
    </row>
    <row r="20" spans="2:19" ht="15.5">
      <c r="B20" s="102" t="s">
        <v>132</v>
      </c>
      <c r="C20" s="101" t="s">
        <v>77</v>
      </c>
      <c r="D20" s="199">
        <v>91521.145499999999</v>
      </c>
      <c r="E20" s="200">
        <v>90514.169299999994</v>
      </c>
      <c r="F20" s="200">
        <v>94433.792300000001</v>
      </c>
      <c r="G20" s="200">
        <v>98251.284</v>
      </c>
      <c r="H20" s="200">
        <v>97687.392600000006</v>
      </c>
      <c r="I20" s="200">
        <v>99077.147700000001</v>
      </c>
      <c r="J20" s="200">
        <v>98457.682499999995</v>
      </c>
      <c r="K20" s="200">
        <v>96691.504499999995</v>
      </c>
      <c r="L20" s="200">
        <v>97228.123999999996</v>
      </c>
      <c r="M20" s="200">
        <v>97895.125799999994</v>
      </c>
      <c r="N20" s="200">
        <v>97727.023700000005</v>
      </c>
      <c r="O20" s="200">
        <v>96394.426099999997</v>
      </c>
      <c r="P20" s="200">
        <v>94549.165800000002</v>
      </c>
      <c r="Q20" s="191">
        <v>3.3085472034438235E-2</v>
      </c>
    </row>
    <row r="21" spans="2:19" ht="15.5">
      <c r="B21" s="102" t="s">
        <v>68</v>
      </c>
      <c r="C21" s="101" t="s">
        <v>53</v>
      </c>
      <c r="D21" s="197">
        <v>290.64550000000003</v>
      </c>
      <c r="E21" s="198">
        <v>296.67</v>
      </c>
      <c r="F21" s="198">
        <v>296.99259999999998</v>
      </c>
      <c r="G21" s="198">
        <v>305.00299999999999</v>
      </c>
      <c r="H21" s="198">
        <v>290</v>
      </c>
      <c r="I21" s="198">
        <v>286.7774</v>
      </c>
      <c r="J21" s="198">
        <v>286.4314</v>
      </c>
      <c r="K21" s="198">
        <v>282.79289999999997</v>
      </c>
      <c r="L21" s="198">
        <v>280.77699999999999</v>
      </c>
      <c r="M21" s="198">
        <v>283.33</v>
      </c>
      <c r="N21" s="198">
        <v>283.33</v>
      </c>
      <c r="O21" s="198">
        <v>284.19189999999998</v>
      </c>
      <c r="P21" s="198">
        <v>286.67</v>
      </c>
      <c r="Q21" s="190">
        <v>-1.3678174958841605E-2</v>
      </c>
    </row>
    <row r="22" spans="2:19" ht="15.5">
      <c r="B22" s="102" t="s">
        <v>133</v>
      </c>
      <c r="C22" s="101" t="s">
        <v>53</v>
      </c>
      <c r="D22" s="197">
        <v>174</v>
      </c>
      <c r="E22" s="198">
        <v>174</v>
      </c>
      <c r="F22" s="198">
        <v>174</v>
      </c>
      <c r="G22" s="198">
        <v>174</v>
      </c>
      <c r="H22" s="198">
        <v>174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0">
        <v>-1</v>
      </c>
    </row>
    <row r="23" spans="2:19" ht="15.5">
      <c r="B23" s="102" t="s">
        <v>43</v>
      </c>
      <c r="C23" s="101" t="s">
        <v>53</v>
      </c>
      <c r="D23" s="197">
        <v>357.78030000000001</v>
      </c>
      <c r="E23" s="198">
        <v>365.75330000000002</v>
      </c>
      <c r="F23" s="198">
        <v>352.73059999999998</v>
      </c>
      <c r="G23" s="198">
        <v>372.7593</v>
      </c>
      <c r="H23" s="198">
        <v>376.06099999999998</v>
      </c>
      <c r="I23" s="198">
        <v>371.85059999999999</v>
      </c>
      <c r="J23" s="198">
        <v>369.65960000000001</v>
      </c>
      <c r="K23" s="198">
        <v>371.68450000000001</v>
      </c>
      <c r="L23" s="198">
        <v>372.12169999999998</v>
      </c>
      <c r="M23" s="198">
        <v>364.88940000000002</v>
      </c>
      <c r="N23" s="198">
        <v>357.22669999999999</v>
      </c>
      <c r="O23" s="198">
        <v>350.39260000000002</v>
      </c>
      <c r="P23" s="198">
        <v>348.38</v>
      </c>
      <c r="Q23" s="190">
        <v>-2.6273945211628513E-2</v>
      </c>
    </row>
    <row r="24" spans="2:19" ht="15.5">
      <c r="B24" s="104" t="s">
        <v>134</v>
      </c>
      <c r="C24" s="105" t="s">
        <v>53</v>
      </c>
      <c r="D24" s="201">
        <v>198.4357</v>
      </c>
      <c r="E24" s="202">
        <v>198.86420000000001</v>
      </c>
      <c r="F24" s="202">
        <v>164.66980000000001</v>
      </c>
      <c r="G24" s="202">
        <v>175.7595</v>
      </c>
      <c r="H24" s="202">
        <v>165.70490000000001</v>
      </c>
      <c r="I24" s="202">
        <v>174.64760000000001</v>
      </c>
      <c r="J24" s="202">
        <v>190.50739999999999</v>
      </c>
      <c r="K24" s="202">
        <v>200.68960000000001</v>
      </c>
      <c r="L24" s="202">
        <v>190.6754</v>
      </c>
      <c r="M24" s="202">
        <v>202.78919999999999</v>
      </c>
      <c r="N24" s="202">
        <v>190.26349999999999</v>
      </c>
      <c r="O24" s="202">
        <v>198.73689999999999</v>
      </c>
      <c r="P24" s="202">
        <v>183.27969999999999</v>
      </c>
      <c r="Q24" s="192">
        <v>-7.6377385722428026E-2</v>
      </c>
    </row>
    <row r="25" spans="2:19" ht="15.5">
      <c r="B25" s="102" t="s">
        <v>134</v>
      </c>
      <c r="C25" s="101" t="s">
        <v>80</v>
      </c>
      <c r="D25" s="199">
        <v>936.94029999999998</v>
      </c>
      <c r="E25" s="200">
        <v>941.93299999999999</v>
      </c>
      <c r="F25" s="200">
        <v>791.79579999999999</v>
      </c>
      <c r="G25" s="200">
        <v>825.38099999999997</v>
      </c>
      <c r="H25" s="200">
        <v>775.51710000000003</v>
      </c>
      <c r="I25" s="200">
        <v>820.14290000000005</v>
      </c>
      <c r="J25" s="200">
        <v>903.24929999999995</v>
      </c>
      <c r="K25" s="200">
        <v>941.73739999999998</v>
      </c>
      <c r="L25" s="200">
        <v>885.18330000000003</v>
      </c>
      <c r="M25" s="200">
        <v>920.30129999999997</v>
      </c>
      <c r="N25" s="200">
        <v>849.69399999999996</v>
      </c>
      <c r="O25" s="200">
        <v>883.79190000000006</v>
      </c>
      <c r="P25" s="200">
        <v>816.66189999999995</v>
      </c>
      <c r="Q25" s="191">
        <v>-0.12837360075129656</v>
      </c>
      <c r="S25" s="32"/>
    </row>
    <row r="26" spans="2:19" ht="15.5">
      <c r="B26" s="102" t="s">
        <v>135</v>
      </c>
      <c r="C26" s="101" t="s">
        <v>53</v>
      </c>
      <c r="D26" s="197">
        <v>252.5</v>
      </c>
      <c r="E26" s="198">
        <v>249.66669999999999</v>
      </c>
      <c r="F26" s="198">
        <v>239.83869999999999</v>
      </c>
      <c r="G26" s="198">
        <v>229.75</v>
      </c>
      <c r="H26" s="198">
        <v>225.32259999999999</v>
      </c>
      <c r="I26" s="198">
        <v>220.56450000000001</v>
      </c>
      <c r="J26" s="198">
        <v>217.8571</v>
      </c>
      <c r="K26" s="198">
        <v>228.7903</v>
      </c>
      <c r="L26" s="198">
        <v>235.83330000000001</v>
      </c>
      <c r="M26" s="198">
        <v>249.1129</v>
      </c>
      <c r="N26" s="198">
        <v>251.66669999999999</v>
      </c>
      <c r="O26" s="198">
        <v>248.06450000000001</v>
      </c>
      <c r="P26" s="198">
        <v>247.5</v>
      </c>
      <c r="Q26" s="190">
        <v>-1.980198019801982E-2</v>
      </c>
    </row>
    <row r="27" spans="2:19" ht="15.5">
      <c r="B27" s="106" t="s">
        <v>136</v>
      </c>
      <c r="C27" s="103" t="s">
        <v>53</v>
      </c>
      <c r="D27" s="197">
        <v>208.65559999999999</v>
      </c>
      <c r="E27" s="198">
        <v>211.42089999999999</v>
      </c>
      <c r="F27" s="198">
        <v>215.31489999999999</v>
      </c>
      <c r="G27" s="198">
        <v>211.37440000000001</v>
      </c>
      <c r="H27" s="198">
        <v>208.64570000000001</v>
      </c>
      <c r="I27" s="198">
        <v>203.42939999999999</v>
      </c>
      <c r="J27" s="198">
        <v>208.61539999999999</v>
      </c>
      <c r="K27" s="198">
        <v>213.8486</v>
      </c>
      <c r="L27" s="198">
        <v>214.07310000000001</v>
      </c>
      <c r="M27" s="198">
        <v>213.26169999999999</v>
      </c>
      <c r="N27" s="198">
        <v>213.89400000000001</v>
      </c>
      <c r="O27" s="198">
        <v>214.8819</v>
      </c>
      <c r="P27" s="198">
        <v>212.06489999999999</v>
      </c>
      <c r="Q27" s="190">
        <v>1.6339364963125824E-2</v>
      </c>
    </row>
    <row r="28" spans="2:19" ht="15.5">
      <c r="B28" s="106" t="s">
        <v>136</v>
      </c>
      <c r="C28" s="101" t="s">
        <v>78</v>
      </c>
      <c r="D28" s="199">
        <v>1021.3145</v>
      </c>
      <c r="E28" s="200">
        <v>1037.2439999999999</v>
      </c>
      <c r="F28" s="200">
        <v>1061.0616</v>
      </c>
      <c r="G28" s="200">
        <v>1038.6993</v>
      </c>
      <c r="H28" s="200">
        <v>1026.8454999999999</v>
      </c>
      <c r="I28" s="200">
        <v>1001.9974</v>
      </c>
      <c r="J28" s="200">
        <v>1024.0639000000001</v>
      </c>
      <c r="K28" s="200">
        <v>1053.1074000000001</v>
      </c>
      <c r="L28" s="200">
        <v>1057.1062999999999</v>
      </c>
      <c r="M28" s="200">
        <v>1054.8925999999999</v>
      </c>
      <c r="N28" s="200">
        <v>1060.8533</v>
      </c>
      <c r="O28" s="200">
        <v>1062.3152</v>
      </c>
      <c r="P28" s="200">
        <v>1047.9561000000001</v>
      </c>
      <c r="Q28" s="191">
        <v>2.6085598510547037E-2</v>
      </c>
    </row>
    <row r="29" spans="2:19" ht="15.5">
      <c r="B29" s="102" t="s">
        <v>137</v>
      </c>
      <c r="C29" s="101" t="s">
        <v>53</v>
      </c>
      <c r="D29" s="197">
        <v>298.1968</v>
      </c>
      <c r="E29" s="198">
        <v>297.98829999999998</v>
      </c>
      <c r="F29" s="198">
        <v>304.19740000000002</v>
      </c>
      <c r="G29" s="198">
        <v>306.49869999999999</v>
      </c>
      <c r="H29" s="198">
        <v>315.15609999999998</v>
      </c>
      <c r="I29" s="198">
        <v>308.47840000000002</v>
      </c>
      <c r="J29" s="198">
        <v>317.94889999999998</v>
      </c>
      <c r="K29" s="198">
        <v>317.51130000000001</v>
      </c>
      <c r="L29" s="198">
        <v>313.92169999999999</v>
      </c>
      <c r="M29" s="198">
        <v>307.0652</v>
      </c>
      <c r="N29" s="198">
        <v>305.68669999999997</v>
      </c>
      <c r="O29" s="198">
        <v>305.21769999999998</v>
      </c>
      <c r="P29" s="198">
        <v>299.29450000000003</v>
      </c>
      <c r="Q29" s="190">
        <v>3.6811260214730801E-3</v>
      </c>
    </row>
    <row r="30" spans="2:19" ht="15.5">
      <c r="B30" s="102" t="s">
        <v>138</v>
      </c>
      <c r="C30" s="101" t="s">
        <v>53</v>
      </c>
      <c r="D30" s="197">
        <v>256.39479999999998</v>
      </c>
      <c r="E30" s="198">
        <v>252.39070000000001</v>
      </c>
      <c r="F30" s="198">
        <v>245.58969999999999</v>
      </c>
      <c r="G30" s="198">
        <v>248.51169999999999</v>
      </c>
      <c r="H30" s="198">
        <v>246.7268</v>
      </c>
      <c r="I30" s="198">
        <v>246.571</v>
      </c>
      <c r="J30" s="198">
        <v>249.8039</v>
      </c>
      <c r="K30" s="198">
        <v>247.50810000000001</v>
      </c>
      <c r="L30" s="198">
        <v>247.864</v>
      </c>
      <c r="M30" s="198">
        <v>246.42740000000001</v>
      </c>
      <c r="N30" s="198">
        <v>252.55199999999999</v>
      </c>
      <c r="O30" s="198">
        <v>248.84129999999999</v>
      </c>
      <c r="P30" s="198">
        <v>246.86969999999999</v>
      </c>
      <c r="Q30" s="190">
        <v>-3.7150129409800781E-2</v>
      </c>
    </row>
    <row r="31" spans="2:19" ht="15.5">
      <c r="B31" s="102" t="s">
        <v>139</v>
      </c>
      <c r="C31" s="101" t="s">
        <v>53</v>
      </c>
      <c r="D31" s="197">
        <v>345.08679999999998</v>
      </c>
      <c r="E31" s="198">
        <v>345</v>
      </c>
      <c r="F31" s="198">
        <v>349.22770000000003</v>
      </c>
      <c r="G31" s="198">
        <v>349.47829999999999</v>
      </c>
      <c r="H31" s="198">
        <v>347.70260000000002</v>
      </c>
      <c r="I31" s="198">
        <v>339.27769999999998</v>
      </c>
      <c r="J31" s="198">
        <v>338.8836</v>
      </c>
      <c r="K31" s="198">
        <v>339.43450000000001</v>
      </c>
      <c r="L31" s="198">
        <v>338.29770000000002</v>
      </c>
      <c r="M31" s="198">
        <v>336.55549999999999</v>
      </c>
      <c r="N31" s="198">
        <v>336.9683</v>
      </c>
      <c r="O31" s="198">
        <v>337.10160000000002</v>
      </c>
      <c r="P31" s="198">
        <v>336.52550000000002</v>
      </c>
      <c r="Q31" s="190">
        <v>-2.4809120487946701E-2</v>
      </c>
    </row>
    <row r="32" spans="2:19" ht="15.5">
      <c r="B32" s="102" t="s">
        <v>140</v>
      </c>
      <c r="C32" s="103" t="s">
        <v>53</v>
      </c>
      <c r="D32" s="197">
        <v>357.23840000000001</v>
      </c>
      <c r="E32" s="198">
        <v>349.5711</v>
      </c>
      <c r="F32" s="198">
        <v>333.85329999999999</v>
      </c>
      <c r="G32" s="198">
        <v>334.06</v>
      </c>
      <c r="H32" s="198">
        <v>332.92410000000001</v>
      </c>
      <c r="I32" s="198">
        <v>318.13639999999998</v>
      </c>
      <c r="J32" s="198">
        <v>332.95859999999999</v>
      </c>
      <c r="K32" s="198">
        <v>316.98719999999997</v>
      </c>
      <c r="L32" s="198">
        <v>322.464</v>
      </c>
      <c r="M32" s="198">
        <v>327.26960000000003</v>
      </c>
      <c r="N32" s="198">
        <v>306.62189999999998</v>
      </c>
      <c r="O32" s="198">
        <v>309.50479999999999</v>
      </c>
      <c r="P32" s="198">
        <v>299.858</v>
      </c>
      <c r="Q32" s="190">
        <v>-0.16062215036233507</v>
      </c>
    </row>
    <row r="33" spans="2:17" ht="16" thickBot="1">
      <c r="B33" s="107" t="s">
        <v>140</v>
      </c>
      <c r="C33" s="108" t="s">
        <v>79</v>
      </c>
      <c r="D33" s="203">
        <v>3750.4194000000002</v>
      </c>
      <c r="E33" s="204">
        <v>3763.6</v>
      </c>
      <c r="F33" s="204">
        <v>3655.6451999999999</v>
      </c>
      <c r="G33" s="204">
        <v>3632.4</v>
      </c>
      <c r="H33" s="204">
        <v>3657.1289999999999</v>
      </c>
      <c r="I33" s="204">
        <v>3564.8065000000001</v>
      </c>
      <c r="J33" s="204">
        <v>3723.9643000000001</v>
      </c>
      <c r="K33" s="204">
        <v>3556.5484000000001</v>
      </c>
      <c r="L33" s="204">
        <v>3655.7332999999999</v>
      </c>
      <c r="M33" s="204">
        <v>3716.8386999999998</v>
      </c>
      <c r="N33" s="204">
        <v>3574.0333000000001</v>
      </c>
      <c r="O33" s="204">
        <v>3605.3548000000001</v>
      </c>
      <c r="P33" s="204">
        <v>3540.5484000000001</v>
      </c>
      <c r="Q33" s="193">
        <v>-5.5959341507245797E-2</v>
      </c>
    </row>
    <row r="34" spans="2:17" ht="16" thickBot="1">
      <c r="B34" s="109" t="s">
        <v>141</v>
      </c>
      <c r="C34" s="110" t="s">
        <v>53</v>
      </c>
      <c r="D34" s="195">
        <v>264.67149999999998</v>
      </c>
      <c r="E34" s="196">
        <v>266.6574</v>
      </c>
      <c r="F34" s="196">
        <v>259.8236</v>
      </c>
      <c r="G34" s="196">
        <v>262.91399999999999</v>
      </c>
      <c r="H34" s="196">
        <v>265.43849999999998</v>
      </c>
      <c r="I34" s="196">
        <v>263.52640000000002</v>
      </c>
      <c r="J34" s="196">
        <v>264.86130000000003</v>
      </c>
      <c r="K34" s="196">
        <v>269.61180000000002</v>
      </c>
      <c r="L34" s="196">
        <v>274.37880000000001</v>
      </c>
      <c r="M34" s="196">
        <v>281.09570000000002</v>
      </c>
      <c r="N34" s="196">
        <v>279.27019999999999</v>
      </c>
      <c r="O34" s="196">
        <v>276.99299999999999</v>
      </c>
      <c r="P34" s="196">
        <v>270.00979999999998</v>
      </c>
      <c r="Q34" s="194">
        <v>2.0169530909070366E-2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21" workbookViewId="0">
      <selection activeCell="AK50" sqref="AK50"/>
    </sheetView>
  </sheetViews>
  <sheetFormatPr defaultRowHeight="12.5"/>
  <sheetData>
    <row r="50" spans="25:25" ht="14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topLeftCell="A6" workbookViewId="0">
      <selection activeCell="R26" sqref="R26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9" t="s">
        <v>247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" thickBot="1">
      <c r="B5" s="60"/>
      <c r="C5" s="60"/>
      <c r="D5" s="56"/>
      <c r="E5" s="60" t="s">
        <v>254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" thickBot="1">
      <c r="B6" s="63" t="s">
        <v>84</v>
      </c>
      <c r="C6" s="64" t="s">
        <v>85</v>
      </c>
      <c r="D6" s="65" t="s">
        <v>86</v>
      </c>
      <c r="E6" s="65" t="s">
        <v>87</v>
      </c>
      <c r="F6" s="65" t="s">
        <v>88</v>
      </c>
      <c r="G6" s="65" t="s">
        <v>89</v>
      </c>
      <c r="H6" s="65" t="s">
        <v>90</v>
      </c>
      <c r="I6" s="65" t="s">
        <v>91</v>
      </c>
      <c r="J6" s="65" t="s">
        <v>92</v>
      </c>
      <c r="K6" s="65" t="s">
        <v>93</v>
      </c>
      <c r="L6" s="65" t="s">
        <v>94</v>
      </c>
      <c r="M6" s="65" t="s">
        <v>95</v>
      </c>
      <c r="N6" s="66" t="s">
        <v>96</v>
      </c>
    </row>
    <row r="7" spans="2:14" ht="16" thickBot="1">
      <c r="B7" s="12" t="s">
        <v>198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2:14" ht="16" thickBot="1">
      <c r="B8" s="13" t="s">
        <v>98</v>
      </c>
      <c r="C8" s="113">
        <v>3.105</v>
      </c>
      <c r="D8" s="114">
        <v>3.18</v>
      </c>
      <c r="E8" s="115">
        <v>3.379</v>
      </c>
      <c r="F8" s="114">
        <v>3.29</v>
      </c>
      <c r="G8" s="115">
        <v>3.21</v>
      </c>
      <c r="H8" s="114">
        <v>3.3</v>
      </c>
      <c r="I8" s="115">
        <v>3.43</v>
      </c>
      <c r="J8" s="114">
        <v>3.44</v>
      </c>
      <c r="K8" s="115">
        <v>3.47</v>
      </c>
      <c r="L8" s="114">
        <v>3.43</v>
      </c>
      <c r="M8" s="115">
        <v>3.41</v>
      </c>
      <c r="N8" s="116">
        <v>3.37</v>
      </c>
    </row>
    <row r="9" spans="2:14" ht="16" thickBot="1">
      <c r="B9" s="13" t="s">
        <v>99</v>
      </c>
      <c r="C9" s="117">
        <v>3.31</v>
      </c>
      <c r="D9" s="118">
        <v>3.39</v>
      </c>
      <c r="E9" s="119">
        <v>3.45</v>
      </c>
      <c r="F9" s="118">
        <v>3.38</v>
      </c>
      <c r="G9" s="119">
        <v>3.375</v>
      </c>
      <c r="H9" s="118">
        <v>3.52</v>
      </c>
      <c r="I9" s="119">
        <v>3.66</v>
      </c>
      <c r="J9" s="118">
        <v>3.7269999999999999</v>
      </c>
      <c r="K9" s="119">
        <v>3.64</v>
      </c>
      <c r="L9" s="118">
        <v>3.43</v>
      </c>
      <c r="M9" s="119">
        <v>3.27</v>
      </c>
      <c r="N9" s="120">
        <v>3.1949999999999998</v>
      </c>
    </row>
    <row r="10" spans="2:14" ht="16" thickBot="1">
      <c r="B10" s="14" t="s">
        <v>100</v>
      </c>
      <c r="C10" s="121">
        <v>3.1734</v>
      </c>
      <c r="D10" s="122">
        <v>3.33</v>
      </c>
      <c r="E10" s="123">
        <v>3.48</v>
      </c>
      <c r="F10" s="122">
        <v>3.4765000000000001</v>
      </c>
      <c r="G10" s="123">
        <v>3.46</v>
      </c>
      <c r="H10" s="122">
        <v>3.46</v>
      </c>
      <c r="I10" s="123">
        <v>3.52</v>
      </c>
      <c r="J10" s="122">
        <v>3.51</v>
      </c>
      <c r="K10" s="123">
        <v>3.48</v>
      </c>
      <c r="L10" s="122">
        <v>3.32</v>
      </c>
      <c r="M10" s="123">
        <v>3.21</v>
      </c>
      <c r="N10" s="124">
        <v>3.21</v>
      </c>
    </row>
    <row r="11" spans="2:14" ht="16" thickBot="1">
      <c r="B11" s="14" t="s">
        <v>111</v>
      </c>
      <c r="C11" s="117">
        <v>3.2869999999999999</v>
      </c>
      <c r="D11" s="118">
        <v>3.36</v>
      </c>
      <c r="E11" s="117">
        <v>3.4265979999999998</v>
      </c>
      <c r="F11" s="118">
        <v>3.04</v>
      </c>
      <c r="G11" s="117">
        <v>2.9969999999999999</v>
      </c>
      <c r="H11" s="118">
        <v>3.13</v>
      </c>
      <c r="I11" s="119">
        <v>3.26</v>
      </c>
      <c r="J11" s="125">
        <v>3.2294999999999998</v>
      </c>
      <c r="K11" s="117">
        <v>3.2280000000000002</v>
      </c>
      <c r="L11" s="125">
        <v>3.1669999999999998</v>
      </c>
      <c r="M11" s="117">
        <v>3.0760000000000001</v>
      </c>
      <c r="N11" s="120">
        <v>3.0550000000000002</v>
      </c>
    </row>
    <row r="12" spans="2:14" ht="16" thickBot="1">
      <c r="B12" s="14" t="s">
        <v>173</v>
      </c>
      <c r="C12" s="126">
        <v>3.28</v>
      </c>
      <c r="D12" s="127">
        <v>3.47</v>
      </c>
      <c r="E12" s="123">
        <v>3.64</v>
      </c>
      <c r="F12" s="127">
        <v>3.78</v>
      </c>
      <c r="G12" s="128">
        <v>3.99</v>
      </c>
      <c r="H12" s="127">
        <v>4.12</v>
      </c>
      <c r="I12" s="128">
        <v>4.24</v>
      </c>
      <c r="J12" s="127">
        <v>4.17</v>
      </c>
      <c r="K12" s="126">
        <v>3.9980000000000002</v>
      </c>
      <c r="L12" s="127">
        <v>3.96</v>
      </c>
      <c r="M12" s="128">
        <v>4.07</v>
      </c>
      <c r="N12" s="129">
        <v>4.29</v>
      </c>
    </row>
    <row r="13" spans="2:14" ht="16" thickBot="1">
      <c r="B13" s="14" t="s">
        <v>203</v>
      </c>
      <c r="C13" s="126">
        <v>4.45</v>
      </c>
      <c r="D13" s="130">
        <v>4.5709999999999997</v>
      </c>
      <c r="E13" s="119">
        <v>5.21</v>
      </c>
      <c r="F13" s="119">
        <v>6.42</v>
      </c>
      <c r="G13" s="119">
        <v>6.16</v>
      </c>
      <c r="H13" s="119">
        <v>6.13</v>
      </c>
      <c r="I13" s="119">
        <v>6.06</v>
      </c>
      <c r="J13" s="119">
        <v>6.12</v>
      </c>
      <c r="K13" s="119">
        <v>6.08</v>
      </c>
      <c r="L13" s="119">
        <v>6.0650000000000004</v>
      </c>
      <c r="M13" s="117">
        <v>6</v>
      </c>
      <c r="N13" s="129">
        <v>5.77</v>
      </c>
    </row>
    <row r="14" spans="2:14" ht="16" thickBot="1">
      <c r="B14" s="14" t="s">
        <v>226</v>
      </c>
      <c r="C14" s="126">
        <v>5.65</v>
      </c>
      <c r="D14" s="126">
        <v>5.71</v>
      </c>
      <c r="E14" s="119">
        <v>5.85</v>
      </c>
      <c r="F14" s="119">
        <v>5.78</v>
      </c>
      <c r="G14" s="117">
        <v>5.69</v>
      </c>
      <c r="H14" s="117">
        <v>5.6</v>
      </c>
      <c r="I14" s="117">
        <v>5.48</v>
      </c>
      <c r="J14" s="117">
        <v>5.24</v>
      </c>
      <c r="K14" s="81"/>
      <c r="L14" s="81"/>
      <c r="M14" s="81"/>
      <c r="N14" s="82"/>
    </row>
    <row r="15" spans="2:14" ht="16" thickBot="1">
      <c r="B15" s="13" t="s">
        <v>98</v>
      </c>
      <c r="C15" s="117">
        <v>4.83</v>
      </c>
      <c r="D15" s="117">
        <v>4.97</v>
      </c>
      <c r="E15" s="125">
        <v>5.03</v>
      </c>
      <c r="F15" s="117">
        <v>5.0999999999999996</v>
      </c>
      <c r="G15" s="125">
        <v>5.22</v>
      </c>
      <c r="H15" s="117">
        <v>5.39</v>
      </c>
      <c r="I15" s="125">
        <v>5.2990000000000004</v>
      </c>
      <c r="J15" s="117">
        <v>5.1100000000000003</v>
      </c>
      <c r="K15" s="117">
        <v>5.03</v>
      </c>
      <c r="L15" s="120">
        <v>5.04</v>
      </c>
      <c r="M15" s="125">
        <v>4.96</v>
      </c>
      <c r="N15" s="117">
        <v>4.9000000000000004</v>
      </c>
    </row>
    <row r="16" spans="2:14" ht="16" thickBot="1">
      <c r="B16" s="13" t="s">
        <v>99</v>
      </c>
      <c r="C16" s="117">
        <v>4.84</v>
      </c>
      <c r="D16" s="117">
        <v>4.6557000000000004</v>
      </c>
      <c r="E16" s="125">
        <v>4.55</v>
      </c>
      <c r="F16" s="117">
        <v>4.53</v>
      </c>
      <c r="G16" s="125">
        <v>4.5157999999999996</v>
      </c>
      <c r="H16" s="117">
        <v>4.57</v>
      </c>
      <c r="I16" s="125">
        <v>4.6399999999999997</v>
      </c>
      <c r="J16" s="117">
        <v>4.83</v>
      </c>
      <c r="K16" s="117">
        <v>5.23</v>
      </c>
      <c r="L16" s="120">
        <v>5.6989999999999998</v>
      </c>
      <c r="M16" s="125">
        <v>5.65</v>
      </c>
      <c r="N16" s="117">
        <v>5.65</v>
      </c>
    </row>
    <row r="17" spans="2:14" ht="16" thickBot="1">
      <c r="B17" s="14" t="s">
        <v>100</v>
      </c>
      <c r="C17" s="117">
        <v>5.6040000000000001</v>
      </c>
      <c r="D17" s="117">
        <v>5.62</v>
      </c>
      <c r="E17" s="125">
        <v>5.57</v>
      </c>
      <c r="F17" s="117">
        <v>5.5549999999999997</v>
      </c>
      <c r="G17" s="125">
        <v>5.55</v>
      </c>
      <c r="H17" s="117">
        <v>5.63</v>
      </c>
      <c r="I17" s="125">
        <v>5.63</v>
      </c>
      <c r="J17" s="117">
        <v>5.52</v>
      </c>
      <c r="K17" s="117">
        <v>5.75</v>
      </c>
      <c r="L17" s="120">
        <v>5.89</v>
      </c>
      <c r="M17" s="125">
        <v>5.86</v>
      </c>
      <c r="N17" s="117">
        <v>5.84</v>
      </c>
    </row>
    <row r="18" spans="2:14" ht="16" thickBot="1">
      <c r="B18" s="14" t="s">
        <v>111</v>
      </c>
      <c r="C18" s="126">
        <v>5.66</v>
      </c>
      <c r="D18" s="126">
        <v>5.53</v>
      </c>
      <c r="E18" s="132">
        <v>5.5549999999999997</v>
      </c>
      <c r="F18" s="126">
        <v>4.95</v>
      </c>
      <c r="G18" s="132">
        <v>4.484</v>
      </c>
      <c r="H18" s="126">
        <v>4.4130000000000003</v>
      </c>
      <c r="I18" s="132">
        <v>4.3499999999999996</v>
      </c>
      <c r="J18" s="126">
        <v>4.2300000000000004</v>
      </c>
      <c r="K18" s="126">
        <v>4.1614000000000004</v>
      </c>
      <c r="L18" s="131">
        <v>4.1790000000000003</v>
      </c>
      <c r="M18" s="132">
        <v>4.1459999999999999</v>
      </c>
      <c r="N18" s="126">
        <v>4.16</v>
      </c>
    </row>
    <row r="19" spans="2:14" ht="16" thickBot="1">
      <c r="B19" s="14" t="s">
        <v>173</v>
      </c>
      <c r="C19" s="126">
        <v>4.3499999999999996</v>
      </c>
      <c r="D19" s="126">
        <v>5.35</v>
      </c>
      <c r="E19" s="132">
        <v>5.61</v>
      </c>
      <c r="F19" s="126">
        <v>5.79</v>
      </c>
      <c r="G19" s="132">
        <v>6.27</v>
      </c>
      <c r="H19" s="126">
        <v>6.4160000000000004</v>
      </c>
      <c r="I19" s="132">
        <v>5.71</v>
      </c>
      <c r="J19" s="126">
        <v>5.07</v>
      </c>
      <c r="K19" s="126">
        <v>4.8899999999999997</v>
      </c>
      <c r="L19" s="131">
        <v>4.9000000000000004</v>
      </c>
      <c r="M19" s="119">
        <v>5.05</v>
      </c>
      <c r="N19" s="129">
        <v>5.36</v>
      </c>
    </row>
    <row r="20" spans="2:14" ht="16" thickBot="1">
      <c r="B20" s="14" t="s">
        <v>203</v>
      </c>
      <c r="C20" s="126">
        <v>6.23</v>
      </c>
      <c r="D20" s="126">
        <v>6.6870000000000003</v>
      </c>
      <c r="E20" s="117">
        <v>7.28</v>
      </c>
      <c r="F20" s="117">
        <v>8.2100000000000009</v>
      </c>
      <c r="G20" s="117">
        <v>8.56</v>
      </c>
      <c r="H20" s="119">
        <v>8.61</v>
      </c>
      <c r="I20" s="119">
        <v>8.61</v>
      </c>
      <c r="J20" s="119">
        <v>8.5500000000000007</v>
      </c>
      <c r="K20" s="119">
        <v>8.6300000000000008</v>
      </c>
      <c r="L20" s="119">
        <v>8.81</v>
      </c>
      <c r="M20" s="119">
        <v>9.08</v>
      </c>
      <c r="N20" s="129">
        <v>9.25</v>
      </c>
    </row>
    <row r="21" spans="2:14" ht="16" thickBot="1">
      <c r="B21" s="14" t="s">
        <v>226</v>
      </c>
      <c r="C21" s="126">
        <v>9.1300000000000008</v>
      </c>
      <c r="D21" s="126">
        <v>8.94</v>
      </c>
      <c r="E21" s="117">
        <v>8.91</v>
      </c>
      <c r="F21" s="117">
        <v>8.91</v>
      </c>
      <c r="G21" s="117">
        <v>8.52</v>
      </c>
      <c r="H21" s="119">
        <v>7.54</v>
      </c>
      <c r="I21" s="119">
        <v>6.71</v>
      </c>
      <c r="J21" s="119">
        <v>5.99</v>
      </c>
      <c r="K21" s="122"/>
      <c r="L21" s="122"/>
      <c r="M21" s="122"/>
      <c r="N21" s="12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3" workbookViewId="0">
      <selection activeCell="T40" sqref="T40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10" workbookViewId="0">
      <selection activeCell="L48" sqref="L48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25" workbookViewId="0">
      <selection activeCell="T38" sqref="T38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25" workbookViewId="0">
      <selection activeCell="H56" sqref="H56"/>
    </sheetView>
  </sheetViews>
  <sheetFormatPr defaultRowHeight="12.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I44" workbookViewId="0">
      <selection activeCell="AA67" sqref="AA67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5" zoomScale="80" workbookViewId="0">
      <selection activeCell="AJ49" sqref="AJ49"/>
    </sheetView>
  </sheetViews>
  <sheetFormatPr defaultRowHeight="12.5"/>
  <sheetData>
    <row r="21" spans="29:29">
      <c r="AC21" t="s">
        <v>71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zoomScale="90" zoomScaleNormal="90" workbookViewId="0">
      <selection activeCell="F8" sqref="F8"/>
    </sheetView>
  </sheetViews>
  <sheetFormatPr defaultRowHeight="12.5"/>
  <cols>
    <col min="1" max="1" width="25.26953125" customWidth="1"/>
    <col min="2" max="16" width="11.26953125" customWidth="1"/>
  </cols>
  <sheetData>
    <row r="1" spans="1:16" ht="16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5" thickBot="1">
      <c r="A2" s="319" t="s">
        <v>187</v>
      </c>
      <c r="B2" s="320"/>
      <c r="C2" s="320"/>
      <c r="D2" s="321"/>
      <c r="E2" s="320" t="s">
        <v>268</v>
      </c>
      <c r="F2" s="321"/>
      <c r="G2" s="322"/>
      <c r="H2" s="322"/>
      <c r="I2" s="322"/>
      <c r="J2" s="323"/>
      <c r="K2" s="323"/>
      <c r="L2" s="323"/>
      <c r="M2" s="323"/>
      <c r="N2" s="323"/>
      <c r="O2" s="323"/>
      <c r="P2" s="324"/>
    </row>
    <row r="3" spans="1:16" ht="19" thickBot="1">
      <c r="A3" s="301"/>
      <c r="B3" s="441" t="s">
        <v>7</v>
      </c>
      <c r="C3" s="442"/>
      <c r="D3" s="443"/>
      <c r="E3" s="444" t="s">
        <v>8</v>
      </c>
      <c r="F3" s="445"/>
      <c r="G3" s="445"/>
      <c r="H3" s="445"/>
      <c r="I3" s="445"/>
      <c r="J3" s="445"/>
      <c r="K3" s="445"/>
      <c r="L3" s="445"/>
      <c r="M3" s="445"/>
      <c r="N3" s="445"/>
      <c r="O3" s="446"/>
      <c r="P3" s="447"/>
    </row>
    <row r="4" spans="1:16" ht="35.25" customHeight="1" thickBot="1">
      <c r="A4" s="325" t="s">
        <v>6</v>
      </c>
      <c r="B4" s="448"/>
      <c r="C4" s="449"/>
      <c r="D4" s="450"/>
      <c r="E4" s="451" t="s">
        <v>9</v>
      </c>
      <c r="F4" s="452"/>
      <c r="G4" s="452"/>
      <c r="H4" s="451" t="s">
        <v>10</v>
      </c>
      <c r="I4" s="453"/>
      <c r="J4" s="454"/>
      <c r="K4" s="455" t="s">
        <v>11</v>
      </c>
      <c r="L4" s="456"/>
      <c r="M4" s="452"/>
      <c r="N4" s="451" t="s">
        <v>12</v>
      </c>
      <c r="O4" s="452"/>
      <c r="P4" s="457"/>
    </row>
    <row r="5" spans="1:16" ht="27.75" customHeight="1" thickBot="1">
      <c r="A5" s="302"/>
      <c r="B5" s="589" t="s">
        <v>269</v>
      </c>
      <c r="C5" s="590" t="s">
        <v>257</v>
      </c>
      <c r="D5" s="591" t="s">
        <v>13</v>
      </c>
      <c r="E5" s="589" t="s">
        <v>269</v>
      </c>
      <c r="F5" s="592" t="s">
        <v>257</v>
      </c>
      <c r="G5" s="591" t="s">
        <v>13</v>
      </c>
      <c r="H5" s="589" t="s">
        <v>269</v>
      </c>
      <c r="I5" s="592" t="s">
        <v>257</v>
      </c>
      <c r="J5" s="591" t="s">
        <v>13</v>
      </c>
      <c r="K5" s="589" t="s">
        <v>269</v>
      </c>
      <c r="L5" s="592" t="s">
        <v>257</v>
      </c>
      <c r="M5" s="591" t="s">
        <v>13</v>
      </c>
      <c r="N5" s="589" t="s">
        <v>269</v>
      </c>
      <c r="O5" s="593" t="s">
        <v>257</v>
      </c>
      <c r="P5" s="594" t="s">
        <v>13</v>
      </c>
    </row>
    <row r="6" spans="1:16" ht="25.5" customHeight="1">
      <c r="A6" s="458" t="s">
        <v>188</v>
      </c>
      <c r="B6" s="459">
        <v>4997.3599999999997</v>
      </c>
      <c r="C6" s="460">
        <v>5054.7950000000001</v>
      </c>
      <c r="D6" s="461">
        <v>-1.1362478597054955</v>
      </c>
      <c r="E6" s="459">
        <v>5176.857</v>
      </c>
      <c r="F6" s="462">
        <v>5274.54</v>
      </c>
      <c r="G6" s="461">
        <v>-1.8519719255138833</v>
      </c>
      <c r="H6" s="459">
        <v>4939.4009999999998</v>
      </c>
      <c r="I6" s="462">
        <v>4979.2030000000004</v>
      </c>
      <c r="J6" s="461">
        <v>-0.79936487827470748</v>
      </c>
      <c r="K6" s="326">
        <v>4557.9809999999998</v>
      </c>
      <c r="L6" s="327">
        <v>4707.8599999999997</v>
      </c>
      <c r="M6" s="328">
        <v>-3.183590845946989</v>
      </c>
      <c r="N6" s="606">
        <v>5088.0360000000001</v>
      </c>
      <c r="O6" s="463">
        <v>5155.9049999999997</v>
      </c>
      <c r="P6" s="464">
        <v>-1.3163353475287014</v>
      </c>
    </row>
    <row r="7" spans="1:16" ht="24" customHeight="1">
      <c r="A7" s="465" t="s">
        <v>189</v>
      </c>
      <c r="B7" s="466">
        <v>6077.4629999999997</v>
      </c>
      <c r="C7" s="467">
        <v>6034.902</v>
      </c>
      <c r="D7" s="468">
        <v>0.70524757485705147</v>
      </c>
      <c r="E7" s="466">
        <v>5877.7950000000001</v>
      </c>
      <c r="F7" s="469">
        <v>5833.9290000000001</v>
      </c>
      <c r="G7" s="468">
        <v>0.75191179049316481</v>
      </c>
      <c r="H7" s="466">
        <v>6200</v>
      </c>
      <c r="I7" s="469">
        <v>6200</v>
      </c>
      <c r="J7" s="468">
        <v>0</v>
      </c>
      <c r="K7" s="219" t="s">
        <v>114</v>
      </c>
      <c r="L7" s="249" t="s">
        <v>114</v>
      </c>
      <c r="M7" s="250" t="s">
        <v>114</v>
      </c>
      <c r="N7" s="607">
        <v>6377.9589999999998</v>
      </c>
      <c r="O7" s="470">
        <v>6317.8190000000004</v>
      </c>
      <c r="P7" s="471">
        <v>0.95191077807071423</v>
      </c>
    </row>
    <row r="8" spans="1:16" ht="23.25" customHeight="1">
      <c r="A8" s="465" t="s">
        <v>190</v>
      </c>
      <c r="B8" s="466">
        <v>6059.8440000000001</v>
      </c>
      <c r="C8" s="467">
        <v>6055.58</v>
      </c>
      <c r="D8" s="468">
        <v>7.0414394657491497E-2</v>
      </c>
      <c r="E8" s="466">
        <v>5998.527</v>
      </c>
      <c r="F8" s="469">
        <v>6016.6580000000004</v>
      </c>
      <c r="G8" s="468">
        <v>-0.30134669446061768</v>
      </c>
      <c r="H8" s="466">
        <v>6000</v>
      </c>
      <c r="I8" s="469">
        <v>6000</v>
      </c>
      <c r="J8" s="468">
        <v>0</v>
      </c>
      <c r="K8" s="219">
        <v>6200</v>
      </c>
      <c r="L8" s="249">
        <v>6100</v>
      </c>
      <c r="M8" s="250">
        <v>1.639344262295082</v>
      </c>
      <c r="N8" s="607">
        <v>6167.5680000000002</v>
      </c>
      <c r="O8" s="470">
        <v>6126.6760000000004</v>
      </c>
      <c r="P8" s="471">
        <v>0.66744185591011873</v>
      </c>
    </row>
    <row r="9" spans="1:16" ht="21.75" customHeight="1">
      <c r="A9" s="465" t="s">
        <v>191</v>
      </c>
      <c r="B9" s="466">
        <v>7023.5079999999998</v>
      </c>
      <c r="C9" s="467">
        <v>7024.4840000000004</v>
      </c>
      <c r="D9" s="468">
        <v>-1.3894258994690109E-2</v>
      </c>
      <c r="E9" s="466" t="s">
        <v>114</v>
      </c>
      <c r="F9" s="469" t="s">
        <v>114</v>
      </c>
      <c r="G9" s="468" t="s">
        <v>114</v>
      </c>
      <c r="H9" s="466" t="s">
        <v>114</v>
      </c>
      <c r="I9" s="469" t="s">
        <v>114</v>
      </c>
      <c r="J9" s="468" t="s">
        <v>114</v>
      </c>
      <c r="K9" s="219" t="s">
        <v>114</v>
      </c>
      <c r="L9" s="249" t="s">
        <v>114</v>
      </c>
      <c r="M9" s="250" t="s">
        <v>114</v>
      </c>
      <c r="N9" s="466" t="s">
        <v>114</v>
      </c>
      <c r="O9" s="470" t="s">
        <v>114</v>
      </c>
      <c r="P9" s="471" t="s">
        <v>114</v>
      </c>
    </row>
    <row r="10" spans="1:16" ht="24.75" customHeight="1">
      <c r="A10" s="465" t="s">
        <v>200</v>
      </c>
      <c r="B10" s="472" t="s">
        <v>114</v>
      </c>
      <c r="C10" s="473" t="s">
        <v>114</v>
      </c>
      <c r="D10" s="474" t="s">
        <v>114</v>
      </c>
      <c r="E10" s="472" t="s">
        <v>114</v>
      </c>
      <c r="F10" s="475" t="s">
        <v>114</v>
      </c>
      <c r="G10" s="474" t="s">
        <v>114</v>
      </c>
      <c r="H10" s="472" t="s">
        <v>114</v>
      </c>
      <c r="I10" s="475" t="s">
        <v>114</v>
      </c>
      <c r="J10" s="474" t="s">
        <v>114</v>
      </c>
      <c r="K10" s="472" t="s">
        <v>114</v>
      </c>
      <c r="L10" s="475" t="s">
        <v>114</v>
      </c>
      <c r="M10" s="474" t="s">
        <v>114</v>
      </c>
      <c r="N10" s="472" t="s">
        <v>114</v>
      </c>
      <c r="O10" s="476" t="s">
        <v>114</v>
      </c>
      <c r="P10" s="477" t="s">
        <v>114</v>
      </c>
    </row>
    <row r="11" spans="1:16" ht="27.75" customHeight="1">
      <c r="A11" s="465" t="s">
        <v>201</v>
      </c>
      <c r="B11" s="466">
        <v>15419.133</v>
      </c>
      <c r="C11" s="467">
        <v>15334.575000000001</v>
      </c>
      <c r="D11" s="468">
        <v>0.55142056431299258</v>
      </c>
      <c r="E11" s="472" t="s">
        <v>114</v>
      </c>
      <c r="F11" s="475" t="s">
        <v>114</v>
      </c>
      <c r="G11" s="474" t="s">
        <v>114</v>
      </c>
      <c r="H11" s="472" t="s">
        <v>114</v>
      </c>
      <c r="I11" s="475" t="s">
        <v>114</v>
      </c>
      <c r="J11" s="474" t="s">
        <v>114</v>
      </c>
      <c r="K11" s="472" t="s">
        <v>114</v>
      </c>
      <c r="L11" s="475" t="s">
        <v>114</v>
      </c>
      <c r="M11" s="474" t="s">
        <v>114</v>
      </c>
      <c r="N11" s="472" t="s">
        <v>114</v>
      </c>
      <c r="O11" s="476" t="s">
        <v>114</v>
      </c>
      <c r="P11" s="477" t="s">
        <v>114</v>
      </c>
    </row>
    <row r="12" spans="1:16" ht="45.75" customHeight="1" thickBot="1">
      <c r="A12" s="478" t="s">
        <v>202</v>
      </c>
      <c r="B12" s="595">
        <v>2956.4140000000002</v>
      </c>
      <c r="C12" s="596">
        <v>3162.4850000000001</v>
      </c>
      <c r="D12" s="597">
        <v>-6.5161099578337893</v>
      </c>
      <c r="E12" s="329" t="s">
        <v>114</v>
      </c>
      <c r="F12" s="330" t="s">
        <v>114</v>
      </c>
      <c r="G12" s="331" t="s">
        <v>114</v>
      </c>
      <c r="H12" s="429" t="s">
        <v>114</v>
      </c>
      <c r="I12" s="430" t="s">
        <v>114</v>
      </c>
      <c r="J12" s="431" t="s">
        <v>114</v>
      </c>
      <c r="K12" s="429" t="s">
        <v>114</v>
      </c>
      <c r="L12" s="430" t="s">
        <v>114</v>
      </c>
      <c r="M12" s="431" t="s">
        <v>114</v>
      </c>
      <c r="N12" s="329" t="s">
        <v>114</v>
      </c>
      <c r="O12" s="330" t="s">
        <v>114</v>
      </c>
      <c r="P12" s="332" t="s">
        <v>114</v>
      </c>
    </row>
    <row r="13" spans="1:16" ht="18.75" customHeight="1">
      <c r="B13" s="60" t="s">
        <v>109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108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157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4" workbookViewId="0">
      <selection activeCell="K54" sqref="K54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5">
      <c r="C3" s="352"/>
      <c r="D3" s="352"/>
      <c r="E3" s="352"/>
      <c r="F3" s="352"/>
      <c r="G3" s="352"/>
      <c r="H3" s="352"/>
      <c r="I3" s="352" t="s">
        <v>261</v>
      </c>
      <c r="J3" s="352"/>
      <c r="K3" s="352"/>
    </row>
    <row r="4" spans="1:21" ht="15.5">
      <c r="C4" s="353"/>
      <c r="D4" s="353"/>
      <c r="E4" s="353"/>
      <c r="F4" s="353"/>
      <c r="G4" s="353"/>
      <c r="H4" s="353"/>
      <c r="I4" s="353" t="s">
        <v>60</v>
      </c>
      <c r="J4" s="353"/>
      <c r="K4" s="353"/>
    </row>
    <row r="5" spans="1:21" ht="14">
      <c r="C5" s="18"/>
      <c r="D5" s="18"/>
      <c r="E5" s="18"/>
      <c r="F5" s="18"/>
      <c r="G5" s="18"/>
      <c r="H5" s="18"/>
      <c r="I5" s="18"/>
      <c r="J5" s="18"/>
    </row>
    <row r="6" spans="1:21" ht="14">
      <c r="D6" s="354" t="s">
        <v>56</v>
      </c>
      <c r="E6" s="354"/>
      <c r="F6" s="354"/>
      <c r="G6" s="354"/>
      <c r="H6" s="354"/>
      <c r="I6" s="354"/>
      <c r="J6" s="354"/>
      <c r="K6" s="355"/>
      <c r="L6" s="20"/>
      <c r="M6" s="356" t="s">
        <v>56</v>
      </c>
      <c r="N6" s="356"/>
      <c r="O6" s="356"/>
      <c r="P6" s="356"/>
      <c r="Q6" s="356"/>
      <c r="R6" s="356"/>
      <c r="S6" s="356"/>
      <c r="T6" s="357"/>
    </row>
    <row r="7" spans="1:21" ht="14.5" thickBot="1">
      <c r="D7" s="358" t="s">
        <v>57</v>
      </c>
      <c r="E7" s="354"/>
      <c r="F7" s="354"/>
      <c r="G7" s="354"/>
      <c r="H7" s="354"/>
      <c r="I7" s="354"/>
      <c r="J7" s="354"/>
      <c r="K7" s="359"/>
      <c r="L7" s="20"/>
      <c r="M7" s="360" t="s">
        <v>57</v>
      </c>
      <c r="N7" s="356"/>
      <c r="O7" s="356"/>
      <c r="P7" s="356"/>
      <c r="Q7" s="356"/>
      <c r="R7" s="356"/>
      <c r="S7" s="356"/>
      <c r="T7" s="357"/>
      <c r="U7" s="20"/>
    </row>
    <row r="8" spans="1:21" ht="14.5" thickBot="1">
      <c r="D8" s="361" t="s">
        <v>54</v>
      </c>
      <c r="E8" s="362"/>
      <c r="F8" s="362"/>
      <c r="G8" s="362"/>
      <c r="H8" s="362"/>
      <c r="I8" s="362"/>
      <c r="J8" s="362"/>
      <c r="K8" s="363"/>
      <c r="L8" s="20"/>
      <c r="M8" s="361" t="s">
        <v>55</v>
      </c>
      <c r="N8" s="362"/>
      <c r="O8" s="362"/>
      <c r="P8" s="362"/>
      <c r="Q8" s="362"/>
      <c r="R8" s="362"/>
      <c r="S8" s="362"/>
      <c r="T8" s="363"/>
      <c r="U8" s="20"/>
    </row>
    <row r="9" spans="1:21" ht="14.5" thickBot="1">
      <c r="D9" s="364" t="s">
        <v>262</v>
      </c>
      <c r="E9" s="365"/>
      <c r="F9" s="366"/>
      <c r="G9" s="367"/>
      <c r="H9" s="364"/>
      <c r="I9" s="365" t="s">
        <v>263</v>
      </c>
      <c r="J9" s="368"/>
      <c r="K9" s="367"/>
      <c r="L9" s="20"/>
      <c r="M9" s="364" t="s">
        <v>262</v>
      </c>
      <c r="N9" s="365"/>
      <c r="O9" s="366"/>
      <c r="P9" s="367"/>
      <c r="Q9" s="364"/>
      <c r="R9" s="365" t="s">
        <v>263</v>
      </c>
      <c r="S9" s="369"/>
      <c r="T9" s="367"/>
    </row>
    <row r="10" spans="1:21" ht="42.5" thickBot="1">
      <c r="D10" s="370" t="s">
        <v>35</v>
      </c>
      <c r="E10" s="371" t="s">
        <v>36</v>
      </c>
      <c r="F10" s="372" t="s">
        <v>58</v>
      </c>
      <c r="G10" s="373" t="s">
        <v>37</v>
      </c>
      <c r="H10" s="374" t="s">
        <v>35</v>
      </c>
      <c r="I10" s="375" t="s">
        <v>36</v>
      </c>
      <c r="J10" s="376" t="s">
        <v>58</v>
      </c>
      <c r="K10" s="375" t="s">
        <v>37</v>
      </c>
      <c r="L10" s="20"/>
      <c r="M10" s="377" t="s">
        <v>35</v>
      </c>
      <c r="N10" s="375" t="s">
        <v>36</v>
      </c>
      <c r="O10" s="376" t="s">
        <v>58</v>
      </c>
      <c r="P10" s="375" t="s">
        <v>37</v>
      </c>
      <c r="Q10" s="374" t="s">
        <v>35</v>
      </c>
      <c r="R10" s="375" t="s">
        <v>36</v>
      </c>
      <c r="S10" s="376" t="s">
        <v>58</v>
      </c>
      <c r="T10" s="375" t="s">
        <v>37</v>
      </c>
    </row>
    <row r="11" spans="1:21" ht="15" thickBot="1">
      <c r="D11" s="378" t="s">
        <v>38</v>
      </c>
      <c r="E11" s="379">
        <v>2722424.0989999999</v>
      </c>
      <c r="F11" s="380">
        <v>12621056.886</v>
      </c>
      <c r="G11" s="381">
        <v>1030528.245</v>
      </c>
      <c r="H11" s="382" t="s">
        <v>38</v>
      </c>
      <c r="I11" s="383">
        <v>2703955.7850000001</v>
      </c>
      <c r="J11" s="380">
        <v>12448001.457</v>
      </c>
      <c r="K11" s="384">
        <v>1071303.51</v>
      </c>
      <c r="L11" s="20"/>
      <c r="M11" s="378" t="s">
        <v>52</v>
      </c>
      <c r="N11" s="383">
        <v>76687.062999999995</v>
      </c>
      <c r="O11" s="380">
        <v>355051.66600000003</v>
      </c>
      <c r="P11" s="381">
        <v>45361.974999999999</v>
      </c>
      <c r="Q11" s="571" t="s">
        <v>38</v>
      </c>
      <c r="R11" s="572">
        <v>69798.692999999999</v>
      </c>
      <c r="S11" s="380">
        <v>323104.02899999998</v>
      </c>
      <c r="T11" s="384">
        <v>40057.317999999999</v>
      </c>
    </row>
    <row r="12" spans="1:21" ht="14">
      <c r="D12" s="386" t="s">
        <v>39</v>
      </c>
      <c r="E12" s="387">
        <v>596534.44799999997</v>
      </c>
      <c r="F12" s="388">
        <v>2764906.4849999999</v>
      </c>
      <c r="G12" s="387">
        <v>184238.73499999999</v>
      </c>
      <c r="H12" s="389" t="s">
        <v>39</v>
      </c>
      <c r="I12" s="387">
        <v>561882.08299999998</v>
      </c>
      <c r="J12" s="388">
        <v>2587097.1680000001</v>
      </c>
      <c r="K12" s="390">
        <v>185594.00399999999</v>
      </c>
      <c r="L12" s="20"/>
      <c r="M12" s="386" t="s">
        <v>39</v>
      </c>
      <c r="N12" s="387">
        <v>21974.71</v>
      </c>
      <c r="O12" s="388">
        <v>101347.394</v>
      </c>
      <c r="P12" s="387">
        <v>18117.202000000001</v>
      </c>
      <c r="Q12" s="391" t="s">
        <v>52</v>
      </c>
      <c r="R12" s="387">
        <v>21985.348999999998</v>
      </c>
      <c r="S12" s="388">
        <v>103497.66899999999</v>
      </c>
      <c r="T12" s="390">
        <v>12487.019</v>
      </c>
    </row>
    <row r="13" spans="1:21" ht="14">
      <c r="D13" s="392" t="s">
        <v>40</v>
      </c>
      <c r="E13" s="393">
        <v>379556.592</v>
      </c>
      <c r="F13" s="394">
        <v>1759313.3659999999</v>
      </c>
      <c r="G13" s="393">
        <v>102323.117</v>
      </c>
      <c r="H13" s="395" t="s">
        <v>40</v>
      </c>
      <c r="I13" s="393">
        <v>389409.08100000001</v>
      </c>
      <c r="J13" s="394">
        <v>1791967.334</v>
      </c>
      <c r="K13" s="396">
        <v>108709.41099999999</v>
      </c>
      <c r="L13" s="20"/>
      <c r="M13" s="392" t="s">
        <v>69</v>
      </c>
      <c r="N13" s="393">
        <v>5584.6369999999997</v>
      </c>
      <c r="O13" s="394">
        <v>25862.947</v>
      </c>
      <c r="P13" s="393">
        <v>2463.0450000000001</v>
      </c>
      <c r="Q13" s="397" t="s">
        <v>39</v>
      </c>
      <c r="R13" s="393">
        <v>12636.585999999999</v>
      </c>
      <c r="S13" s="394">
        <v>58374.98</v>
      </c>
      <c r="T13" s="396">
        <v>12348.200999999999</v>
      </c>
    </row>
    <row r="14" spans="1:21" ht="14">
      <c r="D14" s="392" t="s">
        <v>42</v>
      </c>
      <c r="E14" s="393">
        <v>326544.16200000001</v>
      </c>
      <c r="F14" s="394">
        <v>1514258.55</v>
      </c>
      <c r="G14" s="393">
        <v>98458.294999999998</v>
      </c>
      <c r="H14" s="395" t="s">
        <v>42</v>
      </c>
      <c r="I14" s="393">
        <v>329030.01799999998</v>
      </c>
      <c r="J14" s="394">
        <v>1515138.929</v>
      </c>
      <c r="K14" s="396">
        <v>103507.996</v>
      </c>
      <c r="L14" s="20"/>
      <c r="M14" s="392" t="s">
        <v>49</v>
      </c>
      <c r="N14" s="393">
        <v>4457.9009999999998</v>
      </c>
      <c r="O14" s="394">
        <v>20593.907999999999</v>
      </c>
      <c r="P14" s="393">
        <v>3462.0709999999999</v>
      </c>
      <c r="Q14" s="397" t="s">
        <v>69</v>
      </c>
      <c r="R14" s="393">
        <v>7462.0969999999998</v>
      </c>
      <c r="S14" s="394">
        <v>34444.711000000003</v>
      </c>
      <c r="T14" s="396">
        <v>2993.2280000000001</v>
      </c>
    </row>
    <row r="15" spans="1:21" ht="14">
      <c r="D15" s="392" t="s">
        <v>69</v>
      </c>
      <c r="E15" s="393">
        <v>287245.446</v>
      </c>
      <c r="F15" s="394">
        <v>1330505.601</v>
      </c>
      <c r="G15" s="393">
        <v>101462.13099999999</v>
      </c>
      <c r="H15" s="395" t="s">
        <v>69</v>
      </c>
      <c r="I15" s="393">
        <v>282341.84000000003</v>
      </c>
      <c r="J15" s="394">
        <v>1301477.6359999999</v>
      </c>
      <c r="K15" s="396">
        <v>120858.667</v>
      </c>
      <c r="L15" s="20"/>
      <c r="M15" s="392" t="s">
        <v>50</v>
      </c>
      <c r="N15" s="393">
        <v>4320.1480000000001</v>
      </c>
      <c r="O15" s="394">
        <v>20032.876</v>
      </c>
      <c r="P15" s="393">
        <v>2063.4110000000001</v>
      </c>
      <c r="Q15" s="397" t="s">
        <v>50</v>
      </c>
      <c r="R15" s="393">
        <v>6639.1480000000001</v>
      </c>
      <c r="S15" s="394">
        <v>30370.074000000001</v>
      </c>
      <c r="T15" s="396">
        <v>3116.2150000000001</v>
      </c>
    </row>
    <row r="16" spans="1:21" ht="14">
      <c r="D16" s="392" t="s">
        <v>41</v>
      </c>
      <c r="E16" s="393">
        <v>141697.30499999999</v>
      </c>
      <c r="F16" s="394">
        <v>657242.05799999996</v>
      </c>
      <c r="G16" s="393">
        <v>47424.08</v>
      </c>
      <c r="H16" s="395" t="s">
        <v>41</v>
      </c>
      <c r="I16" s="393">
        <v>144869.93400000001</v>
      </c>
      <c r="J16" s="394">
        <v>666763.05900000001</v>
      </c>
      <c r="K16" s="396">
        <v>52326.392</v>
      </c>
      <c r="L16" s="20"/>
      <c r="M16" s="392" t="s">
        <v>42</v>
      </c>
      <c r="N16" s="393">
        <v>3491.8969999999999</v>
      </c>
      <c r="O16" s="394">
        <v>16038.339</v>
      </c>
      <c r="P16" s="393">
        <v>1363.4960000000001</v>
      </c>
      <c r="Q16" s="397" t="s">
        <v>49</v>
      </c>
      <c r="R16" s="393">
        <v>5838.7030000000004</v>
      </c>
      <c r="S16" s="394">
        <v>26346.76</v>
      </c>
      <c r="T16" s="396">
        <v>3755.163</v>
      </c>
    </row>
    <row r="17" spans="4:20" ht="14">
      <c r="D17" s="392" t="s">
        <v>48</v>
      </c>
      <c r="E17" s="393">
        <v>123279.69500000001</v>
      </c>
      <c r="F17" s="394">
        <v>571800.06299999997</v>
      </c>
      <c r="G17" s="393">
        <v>37112.567999999999</v>
      </c>
      <c r="H17" s="395" t="s">
        <v>48</v>
      </c>
      <c r="I17" s="393">
        <v>132756.128</v>
      </c>
      <c r="J17" s="394">
        <v>612315.755</v>
      </c>
      <c r="K17" s="396">
        <v>40439.870999999999</v>
      </c>
      <c r="L17" s="20"/>
      <c r="M17" s="392" t="s">
        <v>186</v>
      </c>
      <c r="N17" s="393">
        <v>2833.5129999999999</v>
      </c>
      <c r="O17" s="394">
        <v>13067.4</v>
      </c>
      <c r="P17" s="393">
        <v>882.82100000000003</v>
      </c>
      <c r="Q17" s="397" t="s">
        <v>205</v>
      </c>
      <c r="R17" s="393">
        <v>3678.509</v>
      </c>
      <c r="S17" s="394">
        <v>16972.952000000001</v>
      </c>
      <c r="T17" s="396">
        <v>937.4</v>
      </c>
    </row>
    <row r="18" spans="4:20" ht="14">
      <c r="D18" s="392" t="s">
        <v>44</v>
      </c>
      <c r="E18" s="393">
        <v>88097.554000000004</v>
      </c>
      <c r="F18" s="394">
        <v>408676.989</v>
      </c>
      <c r="G18" s="393">
        <v>32894.919000000002</v>
      </c>
      <c r="H18" s="395" t="s">
        <v>45</v>
      </c>
      <c r="I18" s="393">
        <v>79392.986000000004</v>
      </c>
      <c r="J18" s="394">
        <v>366055.21299999999</v>
      </c>
      <c r="K18" s="396">
        <v>25052.914000000001</v>
      </c>
      <c r="L18" s="20"/>
      <c r="M18" s="392" t="s">
        <v>44</v>
      </c>
      <c r="N18" s="393">
        <v>1972.3140000000001</v>
      </c>
      <c r="O18" s="394">
        <v>9097.1180000000004</v>
      </c>
      <c r="P18" s="393">
        <v>501.565</v>
      </c>
      <c r="Q18" s="397" t="s">
        <v>44</v>
      </c>
      <c r="R18" s="393">
        <v>3338.518</v>
      </c>
      <c r="S18" s="394">
        <v>15392.759</v>
      </c>
      <c r="T18" s="396">
        <v>1001.367</v>
      </c>
    </row>
    <row r="19" spans="4:20" ht="14">
      <c r="D19" s="392" t="s">
        <v>45</v>
      </c>
      <c r="E19" s="393">
        <v>84891.004000000001</v>
      </c>
      <c r="F19" s="394">
        <v>393395.79200000002</v>
      </c>
      <c r="G19" s="393">
        <v>32622.203000000001</v>
      </c>
      <c r="H19" s="395" t="s">
        <v>44</v>
      </c>
      <c r="I19" s="393">
        <v>75273.619000000006</v>
      </c>
      <c r="J19" s="394">
        <v>346282.38400000002</v>
      </c>
      <c r="K19" s="396">
        <v>28808.429</v>
      </c>
      <c r="L19" s="20"/>
      <c r="M19" s="392" t="s">
        <v>205</v>
      </c>
      <c r="N19" s="393">
        <v>1810.3530000000001</v>
      </c>
      <c r="O19" s="394">
        <v>8410.4930000000004</v>
      </c>
      <c r="P19" s="393">
        <v>513.91499999999996</v>
      </c>
      <c r="Q19" s="397" t="s">
        <v>42</v>
      </c>
      <c r="R19" s="393">
        <v>1679.133</v>
      </c>
      <c r="S19" s="394">
        <v>7770.652</v>
      </c>
      <c r="T19" s="396">
        <v>362.60399999999998</v>
      </c>
    </row>
    <row r="20" spans="4:20" ht="14">
      <c r="D20" s="392" t="s">
        <v>51</v>
      </c>
      <c r="E20" s="393">
        <v>63257.010999999999</v>
      </c>
      <c r="F20" s="394">
        <v>293456.71299999999</v>
      </c>
      <c r="G20" s="393">
        <v>14880.757</v>
      </c>
      <c r="H20" s="395" t="s">
        <v>49</v>
      </c>
      <c r="I20" s="393">
        <v>56799.809000000001</v>
      </c>
      <c r="J20" s="394">
        <v>261718.12100000001</v>
      </c>
      <c r="K20" s="396">
        <v>22080.69</v>
      </c>
      <c r="L20" s="20"/>
      <c r="M20" s="392" t="s">
        <v>46</v>
      </c>
      <c r="N20" s="393">
        <v>1750.8969999999999</v>
      </c>
      <c r="O20" s="394">
        <v>8114.598</v>
      </c>
      <c r="P20" s="393">
        <v>1941.1949999999999</v>
      </c>
      <c r="Q20" s="397" t="s">
        <v>186</v>
      </c>
      <c r="R20" s="393">
        <v>1440.002</v>
      </c>
      <c r="S20" s="394">
        <v>6541.232</v>
      </c>
      <c r="T20" s="396">
        <v>366.36799999999999</v>
      </c>
    </row>
    <row r="21" spans="4:20" ht="14">
      <c r="D21" s="392" t="s">
        <v>47</v>
      </c>
      <c r="E21" s="393">
        <v>54200.137999999999</v>
      </c>
      <c r="F21" s="394">
        <v>251052.94200000001</v>
      </c>
      <c r="G21" s="393">
        <v>22534.717000000001</v>
      </c>
      <c r="H21" s="395" t="s">
        <v>51</v>
      </c>
      <c r="I21" s="393">
        <v>56431.858</v>
      </c>
      <c r="J21" s="394">
        <v>259946.15100000001</v>
      </c>
      <c r="K21" s="396">
        <v>14405.098</v>
      </c>
      <c r="L21" s="20"/>
      <c r="M21" s="392" t="s">
        <v>45</v>
      </c>
      <c r="N21" s="393">
        <v>1233.5509999999999</v>
      </c>
      <c r="O21" s="394">
        <v>5672.4359999999997</v>
      </c>
      <c r="P21" s="393">
        <v>1092.8140000000001</v>
      </c>
      <c r="Q21" s="397" t="s">
        <v>48</v>
      </c>
      <c r="R21" s="393">
        <v>1265.4570000000001</v>
      </c>
      <c r="S21" s="394">
        <v>5853.8990000000003</v>
      </c>
      <c r="T21" s="396">
        <v>676.69500000000005</v>
      </c>
    </row>
    <row r="22" spans="4:20" ht="14">
      <c r="D22" s="392" t="s">
        <v>49</v>
      </c>
      <c r="E22" s="393">
        <v>53741.631000000001</v>
      </c>
      <c r="F22" s="394">
        <v>248731.087</v>
      </c>
      <c r="G22" s="393">
        <v>20297.537</v>
      </c>
      <c r="H22" s="395" t="s">
        <v>47</v>
      </c>
      <c r="I22" s="393">
        <v>52141.078999999998</v>
      </c>
      <c r="J22" s="394">
        <v>240068.394</v>
      </c>
      <c r="K22" s="396">
        <v>22274.27</v>
      </c>
      <c r="L22" s="20"/>
      <c r="M22" s="392" t="s">
        <v>48</v>
      </c>
      <c r="N22" s="393">
        <v>1080.508</v>
      </c>
      <c r="O22" s="394">
        <v>4982.96</v>
      </c>
      <c r="P22" s="393">
        <v>620.03300000000002</v>
      </c>
      <c r="Q22" s="397" t="s">
        <v>46</v>
      </c>
      <c r="R22" s="393">
        <v>1184.825</v>
      </c>
      <c r="S22" s="394">
        <v>5403.5439999999999</v>
      </c>
      <c r="T22" s="396">
        <v>555.48900000000003</v>
      </c>
    </row>
    <row r="23" spans="4:20" ht="14">
      <c r="D23" s="392" t="s">
        <v>50</v>
      </c>
      <c r="E23" s="393">
        <v>53222.421999999999</v>
      </c>
      <c r="F23" s="394">
        <v>246448.74</v>
      </c>
      <c r="G23" s="393">
        <v>18862.202000000001</v>
      </c>
      <c r="H23" s="395" t="s">
        <v>142</v>
      </c>
      <c r="I23" s="393">
        <v>46824.665999999997</v>
      </c>
      <c r="J23" s="394">
        <v>214430.62</v>
      </c>
      <c r="K23" s="396">
        <v>38378.49</v>
      </c>
      <c r="L23" s="20"/>
      <c r="M23" s="392" t="s">
        <v>41</v>
      </c>
      <c r="N23" s="393">
        <v>1006.199</v>
      </c>
      <c r="O23" s="394">
        <v>4658.5929999999998</v>
      </c>
      <c r="P23" s="393">
        <v>378.47399999999999</v>
      </c>
      <c r="Q23" s="397" t="s">
        <v>62</v>
      </c>
      <c r="R23" s="393">
        <v>513.45600000000002</v>
      </c>
      <c r="S23" s="394">
        <v>2320.317</v>
      </c>
      <c r="T23" s="396">
        <v>366.14499999999998</v>
      </c>
    </row>
    <row r="24" spans="4:20" ht="14">
      <c r="D24" s="392" t="s">
        <v>62</v>
      </c>
      <c r="E24" s="393">
        <v>48714.616999999998</v>
      </c>
      <c r="F24" s="394">
        <v>225358.04500000001</v>
      </c>
      <c r="G24" s="393">
        <v>19496.778999999999</v>
      </c>
      <c r="H24" s="395" t="s">
        <v>46</v>
      </c>
      <c r="I24" s="393">
        <v>42023.042000000001</v>
      </c>
      <c r="J24" s="394">
        <v>193503.83199999999</v>
      </c>
      <c r="K24" s="396">
        <v>14125.205</v>
      </c>
      <c r="L24" s="20"/>
      <c r="M24" s="392" t="s">
        <v>47</v>
      </c>
      <c r="N24" s="393">
        <v>545.40700000000004</v>
      </c>
      <c r="O24" s="394">
        <v>2539.3960000000002</v>
      </c>
      <c r="P24" s="393">
        <v>449.52499999999998</v>
      </c>
      <c r="Q24" s="397" t="s">
        <v>45</v>
      </c>
      <c r="R24" s="393">
        <v>460.63799999999998</v>
      </c>
      <c r="S24" s="394">
        <v>2083.6</v>
      </c>
      <c r="T24" s="396">
        <v>307.11799999999999</v>
      </c>
    </row>
    <row r="25" spans="4:20" ht="14">
      <c r="D25" s="392" t="s">
        <v>142</v>
      </c>
      <c r="E25" s="393">
        <v>36881.957999999999</v>
      </c>
      <c r="F25" s="394">
        <v>172404.068</v>
      </c>
      <c r="G25" s="393">
        <v>30036.17</v>
      </c>
      <c r="H25" s="395" t="s">
        <v>50</v>
      </c>
      <c r="I25" s="393">
        <v>40091.826000000001</v>
      </c>
      <c r="J25" s="394">
        <v>184493.389</v>
      </c>
      <c r="K25" s="396">
        <v>16748.352999999999</v>
      </c>
      <c r="L25" s="20"/>
      <c r="M25" s="392" t="s">
        <v>40</v>
      </c>
      <c r="N25" s="393">
        <v>480.17599999999999</v>
      </c>
      <c r="O25" s="394">
        <v>2195.2190000000001</v>
      </c>
      <c r="P25" s="393">
        <v>338.04199999999997</v>
      </c>
      <c r="Q25" s="397" t="s">
        <v>243</v>
      </c>
      <c r="R25" s="393">
        <v>365.55599999999998</v>
      </c>
      <c r="S25" s="394">
        <v>1703.9079999999999</v>
      </c>
      <c r="T25" s="396">
        <v>114.595</v>
      </c>
    </row>
    <row r="26" spans="4:20" ht="14">
      <c r="D26" s="392" t="s">
        <v>43</v>
      </c>
      <c r="E26" s="393">
        <v>34501.961000000003</v>
      </c>
      <c r="F26" s="394">
        <v>159698.981</v>
      </c>
      <c r="G26" s="393">
        <v>10507.742</v>
      </c>
      <c r="H26" s="395" t="s">
        <v>62</v>
      </c>
      <c r="I26" s="393">
        <v>36847.036</v>
      </c>
      <c r="J26" s="394">
        <v>169776.03899999999</v>
      </c>
      <c r="K26" s="396">
        <v>16377.324000000001</v>
      </c>
      <c r="L26" s="20"/>
      <c r="M26" s="392" t="s">
        <v>51</v>
      </c>
      <c r="N26" s="393">
        <v>378.09800000000001</v>
      </c>
      <c r="O26" s="394">
        <v>1747.3119999999999</v>
      </c>
      <c r="P26" s="393">
        <v>212.727</v>
      </c>
      <c r="Q26" s="397" t="s">
        <v>51</v>
      </c>
      <c r="R26" s="393">
        <v>306.20600000000002</v>
      </c>
      <c r="S26" s="394">
        <v>1408.1420000000001</v>
      </c>
      <c r="T26" s="396">
        <v>224.97</v>
      </c>
    </row>
    <row r="27" spans="4:20" ht="14.5" thickBot="1">
      <c r="D27" s="398" t="s">
        <v>113</v>
      </c>
      <c r="E27" s="399">
        <v>33808.184999999998</v>
      </c>
      <c r="F27" s="400">
        <v>156177.84</v>
      </c>
      <c r="G27" s="399">
        <v>32102.195</v>
      </c>
      <c r="H27" s="401" t="s">
        <v>43</v>
      </c>
      <c r="I27" s="399">
        <v>34239.873</v>
      </c>
      <c r="J27" s="400">
        <v>157780.56200000001</v>
      </c>
      <c r="K27" s="402">
        <v>10810.509</v>
      </c>
      <c r="L27" s="20"/>
      <c r="M27" s="398" t="s">
        <v>224</v>
      </c>
      <c r="N27" s="399">
        <v>303.94799999999998</v>
      </c>
      <c r="O27" s="400">
        <v>1404.3140000000001</v>
      </c>
      <c r="P27" s="399">
        <v>96.430999999999997</v>
      </c>
      <c r="Q27" s="236" t="s">
        <v>224</v>
      </c>
      <c r="R27" s="399">
        <v>283.06400000000002</v>
      </c>
      <c r="S27" s="400">
        <v>1317.558</v>
      </c>
      <c r="T27" s="402">
        <v>72.049000000000007</v>
      </c>
    </row>
    <row r="28" spans="4:20" ht="14">
      <c r="D28" s="403" t="s">
        <v>64</v>
      </c>
      <c r="E28" s="404"/>
      <c r="F28" s="404"/>
      <c r="G28" s="404"/>
      <c r="H28" s="404"/>
      <c r="I28" s="404"/>
      <c r="J28" s="404"/>
      <c r="K28" s="404"/>
      <c r="L28" s="20"/>
      <c r="M28" s="405" t="s">
        <v>64</v>
      </c>
      <c r="N28" s="20"/>
      <c r="O28" s="20"/>
      <c r="P28" s="20"/>
      <c r="Q28" s="356"/>
      <c r="R28" s="356"/>
      <c r="S28" s="356"/>
      <c r="T28" s="20"/>
    </row>
    <row r="29" spans="4:20" ht="14">
      <c r="D29" s="404"/>
      <c r="E29" s="404"/>
      <c r="F29" s="406"/>
      <c r="G29" s="406"/>
      <c r="H29" s="406"/>
      <c r="I29" s="404"/>
      <c r="J29" s="404"/>
      <c r="K29" s="404"/>
      <c r="L29" s="20"/>
      <c r="M29" s="405"/>
      <c r="N29" s="20"/>
      <c r="O29" s="20"/>
      <c r="P29" s="20"/>
      <c r="Q29" s="356"/>
      <c r="R29" s="356"/>
      <c r="S29" s="356"/>
      <c r="T29" s="20"/>
    </row>
    <row r="30" spans="4:20" ht="14">
      <c r="D30" s="20"/>
      <c r="E30" s="20"/>
      <c r="F30" s="20"/>
      <c r="G30" s="20"/>
      <c r="H30" s="20"/>
      <c r="I30" s="20"/>
      <c r="J30" s="20"/>
      <c r="K30" s="20"/>
      <c r="L30" s="20"/>
      <c r="M30" s="405"/>
      <c r="N30" s="20"/>
      <c r="O30" s="20"/>
      <c r="P30" s="20"/>
      <c r="Q30" s="356"/>
      <c r="R30" s="356"/>
      <c r="S30" s="356"/>
      <c r="T30" s="20"/>
    </row>
    <row r="31" spans="4:20" ht="15.5">
      <c r="D31" s="133" t="s">
        <v>59</v>
      </c>
      <c r="E31" s="133"/>
      <c r="F31" s="133"/>
      <c r="G31" s="133"/>
      <c r="H31" s="133"/>
      <c r="I31" s="133"/>
      <c r="J31" s="407"/>
      <c r="K31" s="134"/>
      <c r="L31" s="60"/>
      <c r="M31" s="133" t="s">
        <v>59</v>
      </c>
      <c r="N31" s="133"/>
      <c r="O31" s="356"/>
      <c r="P31" s="356"/>
      <c r="Q31" s="356"/>
      <c r="R31" s="356"/>
      <c r="S31" s="356"/>
      <c r="T31" s="20"/>
    </row>
    <row r="32" spans="4:20" ht="16" thickBot="1">
      <c r="D32" s="135" t="s">
        <v>57</v>
      </c>
      <c r="E32" s="134"/>
      <c r="F32" s="134"/>
      <c r="G32" s="134"/>
      <c r="H32" s="134"/>
      <c r="I32" s="134"/>
      <c r="J32" s="134"/>
      <c r="K32" s="134"/>
      <c r="L32" s="60"/>
      <c r="M32" s="135" t="s">
        <v>57</v>
      </c>
      <c r="N32" s="134"/>
      <c r="O32" s="357"/>
      <c r="P32" s="357"/>
      <c r="Q32" s="357"/>
      <c r="R32" s="357"/>
      <c r="S32" s="357"/>
      <c r="T32" s="20"/>
    </row>
    <row r="33" spans="4:20" ht="14.5" thickBot="1">
      <c r="D33" s="361" t="s">
        <v>54</v>
      </c>
      <c r="E33" s="361"/>
      <c r="F33" s="362"/>
      <c r="G33" s="362"/>
      <c r="H33" s="362"/>
      <c r="I33" s="362"/>
      <c r="J33" s="362"/>
      <c r="K33" s="363"/>
      <c r="L33" s="20"/>
      <c r="M33" s="361" t="s">
        <v>55</v>
      </c>
      <c r="N33" s="362"/>
      <c r="O33" s="362"/>
      <c r="P33" s="362"/>
      <c r="Q33" s="362"/>
      <c r="R33" s="362"/>
      <c r="S33" s="362"/>
      <c r="T33" s="363"/>
    </row>
    <row r="34" spans="4:20" ht="14.5" thickBot="1">
      <c r="D34" s="364" t="s">
        <v>262</v>
      </c>
      <c r="E34" s="365"/>
      <c r="F34" s="366"/>
      <c r="G34" s="367"/>
      <c r="H34" s="364"/>
      <c r="I34" s="365" t="s">
        <v>263</v>
      </c>
      <c r="J34" s="369"/>
      <c r="K34" s="367"/>
      <c r="L34" s="20"/>
      <c r="M34" s="364" t="s">
        <v>262</v>
      </c>
      <c r="N34" s="365"/>
      <c r="O34" s="366"/>
      <c r="P34" s="367"/>
      <c r="Q34" s="364"/>
      <c r="R34" s="365" t="s">
        <v>263</v>
      </c>
      <c r="S34" s="368"/>
      <c r="T34" s="367"/>
    </row>
    <row r="35" spans="4:20" ht="42.5" thickBot="1">
      <c r="D35" s="370" t="s">
        <v>35</v>
      </c>
      <c r="E35" s="408" t="s">
        <v>36</v>
      </c>
      <c r="F35" s="409" t="s">
        <v>58</v>
      </c>
      <c r="G35" s="410" t="s">
        <v>37</v>
      </c>
      <c r="H35" s="370" t="s">
        <v>35</v>
      </c>
      <c r="I35" s="408" t="s">
        <v>36</v>
      </c>
      <c r="J35" s="409" t="s">
        <v>58</v>
      </c>
      <c r="K35" s="411" t="s">
        <v>37</v>
      </c>
      <c r="L35" s="20"/>
      <c r="M35" s="412" t="s">
        <v>35</v>
      </c>
      <c r="N35" s="413" t="s">
        <v>36</v>
      </c>
      <c r="O35" s="409" t="s">
        <v>58</v>
      </c>
      <c r="P35" s="411" t="s">
        <v>37</v>
      </c>
      <c r="Q35" s="412" t="s">
        <v>35</v>
      </c>
      <c r="R35" s="413" t="s">
        <v>36</v>
      </c>
      <c r="S35" s="409" t="s">
        <v>58</v>
      </c>
      <c r="T35" s="411" t="s">
        <v>37</v>
      </c>
    </row>
    <row r="36" spans="4:20" ht="15" thickBot="1">
      <c r="D36" s="378" t="s">
        <v>38</v>
      </c>
      <c r="E36" s="379">
        <v>52941.775999999998</v>
      </c>
      <c r="F36" s="380">
        <v>244895.62700000001</v>
      </c>
      <c r="G36" s="381">
        <v>23808.651000000002</v>
      </c>
      <c r="H36" s="378" t="s">
        <v>38</v>
      </c>
      <c r="I36" s="379">
        <v>46204.169000000002</v>
      </c>
      <c r="J36" s="380">
        <v>213175.27499999999</v>
      </c>
      <c r="K36" s="384">
        <v>16900.596000000001</v>
      </c>
      <c r="L36" s="20"/>
      <c r="M36" s="378" t="s">
        <v>38</v>
      </c>
      <c r="N36" s="414">
        <v>147324.31</v>
      </c>
      <c r="O36" s="380">
        <v>683205.62399999995</v>
      </c>
      <c r="P36" s="414">
        <v>108229.001</v>
      </c>
      <c r="Q36" s="415" t="s">
        <v>38</v>
      </c>
      <c r="R36" s="414">
        <v>175457.77499999999</v>
      </c>
      <c r="S36" s="380">
        <v>807748.22</v>
      </c>
      <c r="T36" s="385">
        <v>111159.946</v>
      </c>
    </row>
    <row r="37" spans="4:20" ht="14">
      <c r="D37" s="416" t="s">
        <v>39</v>
      </c>
      <c r="E37" s="417">
        <v>35510.89</v>
      </c>
      <c r="F37" s="418">
        <v>163869.35200000001</v>
      </c>
      <c r="G37" s="417">
        <v>20670.562000000002</v>
      </c>
      <c r="H37" s="419" t="s">
        <v>39</v>
      </c>
      <c r="I37" s="417">
        <v>25544.337</v>
      </c>
      <c r="J37" s="418">
        <v>118133.698</v>
      </c>
      <c r="K37" s="420">
        <v>13979.258</v>
      </c>
      <c r="L37" s="20"/>
      <c r="M37" s="386" t="s">
        <v>69</v>
      </c>
      <c r="N37" s="387">
        <v>29952.567999999999</v>
      </c>
      <c r="O37" s="388">
        <v>138999.09299999999</v>
      </c>
      <c r="P37" s="387">
        <v>20915.47</v>
      </c>
      <c r="Q37" s="387" t="s">
        <v>69</v>
      </c>
      <c r="R37" s="387">
        <v>26489.814999999999</v>
      </c>
      <c r="S37" s="388">
        <v>121807.292</v>
      </c>
      <c r="T37" s="390">
        <v>11467.829</v>
      </c>
    </row>
    <row r="38" spans="4:20" ht="14">
      <c r="D38" s="392" t="s">
        <v>52</v>
      </c>
      <c r="E38" s="393">
        <v>6233.1909999999998</v>
      </c>
      <c r="F38" s="394">
        <v>28940.896000000001</v>
      </c>
      <c r="G38" s="393">
        <v>675.45500000000004</v>
      </c>
      <c r="H38" s="397" t="s">
        <v>52</v>
      </c>
      <c r="I38" s="393">
        <v>8741.6329999999998</v>
      </c>
      <c r="J38" s="394">
        <v>40323.216</v>
      </c>
      <c r="K38" s="396">
        <v>725.54100000000005</v>
      </c>
      <c r="L38" s="20"/>
      <c r="M38" s="392" t="s">
        <v>41</v>
      </c>
      <c r="N38" s="393">
        <v>18881.732</v>
      </c>
      <c r="O38" s="394">
        <v>87722.065000000002</v>
      </c>
      <c r="P38" s="393">
        <v>16649.413</v>
      </c>
      <c r="Q38" s="393" t="s">
        <v>41</v>
      </c>
      <c r="R38" s="393">
        <v>24445.992999999999</v>
      </c>
      <c r="S38" s="394">
        <v>112061.045</v>
      </c>
      <c r="T38" s="396">
        <v>19257.842000000001</v>
      </c>
    </row>
    <row r="39" spans="4:20" ht="14">
      <c r="D39" s="392" t="s">
        <v>47</v>
      </c>
      <c r="E39" s="393">
        <v>5303.7430000000004</v>
      </c>
      <c r="F39" s="394">
        <v>24586.969000000001</v>
      </c>
      <c r="G39" s="393">
        <v>918.92100000000005</v>
      </c>
      <c r="H39" s="397" t="s">
        <v>47</v>
      </c>
      <c r="I39" s="393">
        <v>5369.9870000000001</v>
      </c>
      <c r="J39" s="394">
        <v>24722.656999999999</v>
      </c>
      <c r="K39" s="396">
        <v>909.61500000000001</v>
      </c>
      <c r="L39" s="20"/>
      <c r="M39" s="392" t="s">
        <v>39</v>
      </c>
      <c r="N39" s="393">
        <v>18729.862000000001</v>
      </c>
      <c r="O39" s="394">
        <v>86525.25</v>
      </c>
      <c r="P39" s="393">
        <v>10951.956</v>
      </c>
      <c r="Q39" s="393" t="s">
        <v>47</v>
      </c>
      <c r="R39" s="393">
        <v>24339.177</v>
      </c>
      <c r="S39" s="394">
        <v>111963.583</v>
      </c>
      <c r="T39" s="396">
        <v>20218.014999999999</v>
      </c>
    </row>
    <row r="40" spans="4:20" ht="14">
      <c r="D40" s="392" t="s">
        <v>49</v>
      </c>
      <c r="E40" s="393">
        <v>2057.636</v>
      </c>
      <c r="F40" s="394">
        <v>9600.1790000000001</v>
      </c>
      <c r="G40" s="393">
        <v>125.075</v>
      </c>
      <c r="H40" s="397" t="s">
        <v>206</v>
      </c>
      <c r="I40" s="393">
        <v>1830.325</v>
      </c>
      <c r="J40" s="394">
        <v>8412.7849999999999</v>
      </c>
      <c r="K40" s="396">
        <v>140.36500000000001</v>
      </c>
      <c r="L40" s="20"/>
      <c r="M40" s="392" t="s">
        <v>49</v>
      </c>
      <c r="N40" s="393">
        <v>18183.992999999999</v>
      </c>
      <c r="O40" s="394">
        <v>83943.805999999997</v>
      </c>
      <c r="P40" s="393">
        <v>13926.934999999999</v>
      </c>
      <c r="Q40" s="393" t="s">
        <v>39</v>
      </c>
      <c r="R40" s="393">
        <v>22609.014999999999</v>
      </c>
      <c r="S40" s="394">
        <v>104056.97199999999</v>
      </c>
      <c r="T40" s="396">
        <v>12406.106</v>
      </c>
    </row>
    <row r="41" spans="4:20" ht="14">
      <c r="D41" s="392" t="s">
        <v>206</v>
      </c>
      <c r="E41" s="393">
        <v>1181.1079999999999</v>
      </c>
      <c r="F41" s="394">
        <v>5475.1220000000003</v>
      </c>
      <c r="G41" s="393">
        <v>112.27</v>
      </c>
      <c r="H41" s="397" t="s">
        <v>49</v>
      </c>
      <c r="I41" s="393">
        <v>1750.847</v>
      </c>
      <c r="J41" s="394">
        <v>8068.8440000000001</v>
      </c>
      <c r="K41" s="396">
        <v>38.607999999999997</v>
      </c>
      <c r="L41" s="20"/>
      <c r="M41" s="392" t="s">
        <v>44</v>
      </c>
      <c r="N41" s="393">
        <v>12756.237999999999</v>
      </c>
      <c r="O41" s="394">
        <v>59125.654000000002</v>
      </c>
      <c r="P41" s="393">
        <v>15259.763999999999</v>
      </c>
      <c r="Q41" s="393" t="s">
        <v>49</v>
      </c>
      <c r="R41" s="393">
        <v>19340.733</v>
      </c>
      <c r="S41" s="394">
        <v>89438.881999999998</v>
      </c>
      <c r="T41" s="396">
        <v>14715.406000000001</v>
      </c>
    </row>
    <row r="42" spans="4:20" ht="14">
      <c r="D42" s="392" t="s">
        <v>69</v>
      </c>
      <c r="E42" s="393">
        <v>964.73</v>
      </c>
      <c r="F42" s="394">
        <v>4488.0600000000004</v>
      </c>
      <c r="G42" s="393">
        <v>1015.3630000000001</v>
      </c>
      <c r="H42" s="397" t="s">
        <v>66</v>
      </c>
      <c r="I42" s="393">
        <v>865.803</v>
      </c>
      <c r="J42" s="394">
        <v>3850.4250000000002</v>
      </c>
      <c r="K42" s="396">
        <v>351.03399999999999</v>
      </c>
      <c r="L42" s="20"/>
      <c r="M42" s="392" t="s">
        <v>47</v>
      </c>
      <c r="N42" s="393">
        <v>11899.673000000001</v>
      </c>
      <c r="O42" s="394">
        <v>55399.889000000003</v>
      </c>
      <c r="P42" s="393">
        <v>17768.282999999999</v>
      </c>
      <c r="Q42" s="393" t="s">
        <v>43</v>
      </c>
      <c r="R42" s="393">
        <v>14796.916999999999</v>
      </c>
      <c r="S42" s="394">
        <v>68391.672999999995</v>
      </c>
      <c r="T42" s="396">
        <v>6764.6610000000001</v>
      </c>
    </row>
    <row r="43" spans="4:20" ht="14">
      <c r="D43" s="392" t="s">
        <v>66</v>
      </c>
      <c r="E43" s="393">
        <v>857.55200000000002</v>
      </c>
      <c r="F43" s="394">
        <v>4042.828</v>
      </c>
      <c r="G43" s="393">
        <v>241.16800000000001</v>
      </c>
      <c r="H43" s="397" t="s">
        <v>41</v>
      </c>
      <c r="I43" s="393">
        <v>574.49900000000002</v>
      </c>
      <c r="J43" s="394">
        <v>2623.6419999999998</v>
      </c>
      <c r="K43" s="396">
        <v>44.091999999999999</v>
      </c>
      <c r="L43" s="20"/>
      <c r="M43" s="392" t="s">
        <v>46</v>
      </c>
      <c r="N43" s="393">
        <v>10209.213</v>
      </c>
      <c r="O43" s="394">
        <v>47386.622000000003</v>
      </c>
      <c r="P43" s="393">
        <v>1030.354</v>
      </c>
      <c r="Q43" s="393" t="s">
        <v>46</v>
      </c>
      <c r="R43" s="393">
        <v>11662.837</v>
      </c>
      <c r="S43" s="394">
        <v>53633.351000000002</v>
      </c>
      <c r="T43" s="396">
        <v>1035.6199999999999</v>
      </c>
    </row>
    <row r="44" spans="4:20" ht="14">
      <c r="D44" s="392" t="s">
        <v>41</v>
      </c>
      <c r="E44" s="393">
        <v>275.56099999999998</v>
      </c>
      <c r="F44" s="394">
        <v>1282.8900000000001</v>
      </c>
      <c r="G44" s="393">
        <v>21.56</v>
      </c>
      <c r="H44" s="397" t="s">
        <v>69</v>
      </c>
      <c r="I44" s="393">
        <v>414.31900000000002</v>
      </c>
      <c r="J44" s="394">
        <v>1905.413</v>
      </c>
      <c r="K44" s="396">
        <v>455.50900000000001</v>
      </c>
      <c r="L44" s="20"/>
      <c r="M44" s="392" t="s">
        <v>40</v>
      </c>
      <c r="N44" s="393">
        <v>8276.3320000000003</v>
      </c>
      <c r="O44" s="394">
        <v>38435.341999999997</v>
      </c>
      <c r="P44" s="393">
        <v>41.701999999999998</v>
      </c>
      <c r="Q44" s="393" t="s">
        <v>44</v>
      </c>
      <c r="R44" s="393">
        <v>10439.460999999999</v>
      </c>
      <c r="S44" s="394">
        <v>48051.491999999998</v>
      </c>
      <c r="T44" s="396">
        <v>11633.624</v>
      </c>
    </row>
    <row r="45" spans="4:20" ht="14">
      <c r="D45" s="392" t="s">
        <v>209</v>
      </c>
      <c r="E45" s="393">
        <v>245.989</v>
      </c>
      <c r="F45" s="394">
        <v>1162.7090000000001</v>
      </c>
      <c r="G45" s="393">
        <v>7.0220000000000002</v>
      </c>
      <c r="H45" s="397" t="s">
        <v>50</v>
      </c>
      <c r="I45" s="393">
        <v>218.16399999999999</v>
      </c>
      <c r="J45" s="394">
        <v>980.15800000000002</v>
      </c>
      <c r="K45" s="396">
        <v>109.886</v>
      </c>
      <c r="L45" s="20"/>
      <c r="M45" s="392" t="s">
        <v>43</v>
      </c>
      <c r="N45" s="393">
        <v>6035.0209999999997</v>
      </c>
      <c r="O45" s="394">
        <v>28185.381000000001</v>
      </c>
      <c r="P45" s="393">
        <v>2118.319</v>
      </c>
      <c r="Q45" s="393" t="s">
        <v>42</v>
      </c>
      <c r="R45" s="393">
        <v>7507.6890000000003</v>
      </c>
      <c r="S45" s="394">
        <v>34579.648000000001</v>
      </c>
      <c r="T45" s="396">
        <v>2347.9580000000001</v>
      </c>
    </row>
    <row r="46" spans="4:20" ht="14">
      <c r="D46" s="392" t="s">
        <v>50</v>
      </c>
      <c r="E46" s="393">
        <v>91.1</v>
      </c>
      <c r="F46" s="394">
        <v>423.67099999999999</v>
      </c>
      <c r="G46" s="393">
        <v>10.7</v>
      </c>
      <c r="H46" s="397" t="s">
        <v>62</v>
      </c>
      <c r="I46" s="393">
        <v>191.82599999999999</v>
      </c>
      <c r="J46" s="394">
        <v>890.69399999999996</v>
      </c>
      <c r="K46" s="396">
        <v>8.2159999999999993</v>
      </c>
      <c r="L46" s="20"/>
      <c r="M46" s="392" t="s">
        <v>42</v>
      </c>
      <c r="N46" s="393">
        <v>5177.085</v>
      </c>
      <c r="O46" s="394">
        <v>24062.098999999998</v>
      </c>
      <c r="P46" s="393">
        <v>1667.2249999999999</v>
      </c>
      <c r="Q46" s="393" t="s">
        <v>40</v>
      </c>
      <c r="R46" s="393">
        <v>5034.6899999999996</v>
      </c>
      <c r="S46" s="394">
        <v>23072.330999999998</v>
      </c>
      <c r="T46" s="396">
        <v>7.383</v>
      </c>
    </row>
    <row r="47" spans="4:20" ht="14">
      <c r="D47" s="421" t="s">
        <v>237</v>
      </c>
      <c r="E47" s="422">
        <v>58.274999999999999</v>
      </c>
      <c r="F47" s="423">
        <v>271.50299999999999</v>
      </c>
      <c r="G47" s="422">
        <v>0.375</v>
      </c>
      <c r="H47" s="397" t="s">
        <v>237</v>
      </c>
      <c r="I47" s="393">
        <v>186.10400000000001</v>
      </c>
      <c r="J47" s="394">
        <v>850.95100000000002</v>
      </c>
      <c r="K47" s="396">
        <v>33.807000000000002</v>
      </c>
      <c r="L47" s="20"/>
      <c r="M47" s="392" t="s">
        <v>48</v>
      </c>
      <c r="N47" s="393">
        <v>1975.74</v>
      </c>
      <c r="O47" s="394">
        <v>9114.3310000000001</v>
      </c>
      <c r="P47" s="393">
        <v>714.32600000000002</v>
      </c>
      <c r="Q47" s="393" t="s">
        <v>45</v>
      </c>
      <c r="R47" s="393">
        <v>1762.84</v>
      </c>
      <c r="S47" s="394">
        <v>8112.3559999999998</v>
      </c>
      <c r="T47" s="396">
        <v>170.28899999999999</v>
      </c>
    </row>
    <row r="48" spans="4:20" ht="14">
      <c r="D48" s="421" t="s">
        <v>43</v>
      </c>
      <c r="E48" s="422">
        <v>44.572000000000003</v>
      </c>
      <c r="F48" s="423">
        <v>206.602</v>
      </c>
      <c r="G48" s="422">
        <v>1.179</v>
      </c>
      <c r="H48" s="397" t="s">
        <v>219</v>
      </c>
      <c r="I48" s="393">
        <v>167.07499999999999</v>
      </c>
      <c r="J48" s="394">
        <v>783.33</v>
      </c>
      <c r="K48" s="396">
        <v>99.427000000000007</v>
      </c>
      <c r="L48" s="20"/>
      <c r="M48" s="392" t="s">
        <v>45</v>
      </c>
      <c r="N48" s="393">
        <v>1677.0029999999999</v>
      </c>
      <c r="O48" s="394">
        <v>7762.09</v>
      </c>
      <c r="P48" s="393">
        <v>681.65099999999995</v>
      </c>
      <c r="Q48" s="393" t="s">
        <v>48</v>
      </c>
      <c r="R48" s="393">
        <v>1321.2840000000001</v>
      </c>
      <c r="S48" s="394">
        <v>6155.4570000000003</v>
      </c>
      <c r="T48" s="396">
        <v>524.88400000000001</v>
      </c>
    </row>
    <row r="49" spans="2:20" ht="14.5" thickBot="1">
      <c r="D49" s="424" t="s">
        <v>219</v>
      </c>
      <c r="E49" s="425">
        <v>43.673999999999999</v>
      </c>
      <c r="F49" s="426">
        <v>203.26400000000001</v>
      </c>
      <c r="G49" s="425">
        <v>5.718</v>
      </c>
      <c r="H49" s="236" t="s">
        <v>246</v>
      </c>
      <c r="I49" s="399">
        <v>123.66</v>
      </c>
      <c r="J49" s="400">
        <v>572.274</v>
      </c>
      <c r="K49" s="402">
        <v>0.91600000000000004</v>
      </c>
      <c r="L49" s="20"/>
      <c r="M49" s="392" t="s">
        <v>209</v>
      </c>
      <c r="N49" s="393">
        <v>1163.751</v>
      </c>
      <c r="O49" s="394">
        <v>5344.0889999999999</v>
      </c>
      <c r="P49" s="393">
        <v>1138.3789999999999</v>
      </c>
      <c r="Q49" s="393" t="s">
        <v>62</v>
      </c>
      <c r="R49" s="393">
        <v>1170.461</v>
      </c>
      <c r="S49" s="394">
        <v>5456.9570000000003</v>
      </c>
      <c r="T49" s="396">
        <v>4254.8339999999998</v>
      </c>
    </row>
    <row r="50" spans="2:20" ht="14.5" thickBot="1">
      <c r="D50" s="403" t="s">
        <v>64</v>
      </c>
      <c r="E50" s="20"/>
      <c r="F50" s="20"/>
      <c r="G50" s="20"/>
      <c r="H50" s="20"/>
      <c r="I50" s="20"/>
      <c r="J50" s="20"/>
      <c r="K50" s="20"/>
      <c r="L50" s="20"/>
      <c r="M50" s="398" t="s">
        <v>65</v>
      </c>
      <c r="N50" s="399">
        <v>793.46799999999996</v>
      </c>
      <c r="O50" s="400">
        <v>3709.837</v>
      </c>
      <c r="P50" s="399">
        <v>1752.22</v>
      </c>
      <c r="Q50" s="399" t="s">
        <v>209</v>
      </c>
      <c r="R50" s="399">
        <v>1078.473</v>
      </c>
      <c r="S50" s="400">
        <v>4954.1130000000003</v>
      </c>
      <c r="T50" s="402">
        <v>986.87699999999995</v>
      </c>
    </row>
    <row r="51" spans="2:20" ht="14">
      <c r="D51" s="20"/>
      <c r="E51" s="20"/>
      <c r="F51" s="20"/>
      <c r="G51" s="20"/>
      <c r="H51" s="20"/>
      <c r="I51" s="20"/>
      <c r="J51" s="20"/>
      <c r="K51" s="20"/>
      <c r="L51" s="20"/>
      <c r="M51" s="403" t="s">
        <v>64</v>
      </c>
      <c r="N51" s="406"/>
      <c r="O51" s="427"/>
      <c r="P51" s="406"/>
      <c r="Q51" s="404"/>
      <c r="R51" s="20"/>
      <c r="S51" s="20"/>
      <c r="T51" s="20"/>
    </row>
    <row r="52" spans="2:20" ht="14">
      <c r="D52" s="20"/>
      <c r="E52" s="20"/>
      <c r="F52" s="20"/>
      <c r="G52" s="20"/>
      <c r="H52" s="20"/>
      <c r="I52" s="20"/>
      <c r="J52" s="20"/>
      <c r="K52" s="20"/>
      <c r="L52" s="20"/>
      <c r="M52" s="286"/>
      <c r="N52" s="406"/>
      <c r="O52" s="406"/>
      <c r="P52" s="406"/>
      <c r="Q52" s="406"/>
      <c r="R52" s="20"/>
      <c r="S52" s="20"/>
      <c r="T52" s="20"/>
    </row>
    <row r="53" spans="2:20" ht="14">
      <c r="D53" s="20"/>
      <c r="E53" s="20"/>
      <c r="F53" s="20"/>
      <c r="G53" s="20"/>
      <c r="H53" s="20"/>
      <c r="I53" s="20"/>
      <c r="J53" s="20"/>
      <c r="K53" s="20"/>
      <c r="L53" s="20"/>
      <c r="M53" s="286"/>
      <c r="N53" s="406"/>
      <c r="O53" s="406"/>
      <c r="P53" s="406"/>
      <c r="Q53" s="406"/>
      <c r="R53" s="20"/>
      <c r="S53" s="20"/>
      <c r="T53" s="20"/>
    </row>
    <row r="54" spans="2:20" ht="15.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">
      <c r="T132" s="20"/>
      <c r="U132" s="20"/>
    </row>
    <row r="133" spans="3:21" ht="14">
      <c r="T133" s="20"/>
      <c r="U133" s="20"/>
    </row>
    <row r="134" spans="3:21" ht="14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308" t="s">
        <v>251</v>
      </c>
      <c r="C2" s="309"/>
      <c r="D2" s="309"/>
      <c r="E2" s="309"/>
      <c r="F2" s="309"/>
      <c r="G2" s="309"/>
      <c r="H2" s="309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</row>
    <row r="3" spans="2:19" ht="15.5">
      <c r="B3" s="307" t="s">
        <v>250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</row>
    <row r="4" spans="2:19" ht="15.5"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</row>
    <row r="5" spans="2:19" ht="15.5">
      <c r="B5" s="307"/>
      <c r="C5" s="354" t="s">
        <v>56</v>
      </c>
      <c r="D5" s="354"/>
      <c r="E5" s="354"/>
      <c r="F5" s="354"/>
      <c r="G5" s="354"/>
      <c r="H5" s="354"/>
      <c r="I5" s="354"/>
      <c r="J5" s="355"/>
      <c r="K5" s="20"/>
      <c r="L5" s="356" t="s">
        <v>56</v>
      </c>
      <c r="M5" s="356"/>
      <c r="N5" s="356"/>
      <c r="O5" s="356"/>
      <c r="P5" s="356"/>
      <c r="Q5" s="356"/>
      <c r="R5" s="356"/>
      <c r="S5" s="357"/>
    </row>
    <row r="6" spans="2:19" ht="16" thickBot="1">
      <c r="B6" s="307"/>
      <c r="C6" s="358" t="s">
        <v>57</v>
      </c>
      <c r="D6" s="354"/>
      <c r="E6" s="354"/>
      <c r="F6" s="354"/>
      <c r="G6" s="354"/>
      <c r="H6" s="354"/>
      <c r="I6" s="354"/>
      <c r="J6" s="359"/>
      <c r="K6" s="20"/>
      <c r="L6" s="360" t="s">
        <v>57</v>
      </c>
      <c r="M6" s="356"/>
      <c r="N6" s="356"/>
      <c r="O6" s="356"/>
      <c r="P6" s="356"/>
      <c r="Q6" s="356"/>
      <c r="R6" s="356"/>
      <c r="S6" s="357"/>
    </row>
    <row r="7" spans="2:19" ht="16" thickBot="1">
      <c r="B7" s="307"/>
      <c r="C7" s="361" t="s">
        <v>54</v>
      </c>
      <c r="D7" s="362"/>
      <c r="E7" s="362"/>
      <c r="F7" s="362"/>
      <c r="G7" s="362"/>
      <c r="H7" s="362"/>
      <c r="I7" s="362"/>
      <c r="J7" s="363"/>
      <c r="K7" s="20"/>
      <c r="L7" s="361" t="s">
        <v>55</v>
      </c>
      <c r="M7" s="362"/>
      <c r="N7" s="362"/>
      <c r="O7" s="362"/>
      <c r="P7" s="362"/>
      <c r="Q7" s="362"/>
      <c r="R7" s="362"/>
      <c r="S7" s="363"/>
    </row>
    <row r="8" spans="2:19" ht="16" thickBot="1">
      <c r="B8" s="307"/>
      <c r="C8" s="364" t="s">
        <v>235</v>
      </c>
      <c r="D8" s="365"/>
      <c r="E8" s="366"/>
      <c r="F8" s="367"/>
      <c r="G8" s="364"/>
      <c r="H8" s="365" t="s">
        <v>234</v>
      </c>
      <c r="I8" s="368"/>
      <c r="J8" s="367"/>
      <c r="K8" s="20"/>
      <c r="L8" s="364" t="s">
        <v>235</v>
      </c>
      <c r="M8" s="365"/>
      <c r="N8" s="366"/>
      <c r="O8" s="367"/>
      <c r="P8" s="364"/>
      <c r="Q8" s="365" t="s">
        <v>234</v>
      </c>
      <c r="R8" s="369"/>
      <c r="S8" s="367"/>
    </row>
    <row r="9" spans="2:19" ht="42.5" thickBot="1">
      <c r="B9" s="307"/>
      <c r="C9" s="370" t="s">
        <v>35</v>
      </c>
      <c r="D9" s="371" t="s">
        <v>36</v>
      </c>
      <c r="E9" s="372" t="s">
        <v>58</v>
      </c>
      <c r="F9" s="373" t="s">
        <v>37</v>
      </c>
      <c r="G9" s="374" t="s">
        <v>35</v>
      </c>
      <c r="H9" s="375" t="s">
        <v>36</v>
      </c>
      <c r="I9" s="376" t="s">
        <v>58</v>
      </c>
      <c r="J9" s="375" t="s">
        <v>37</v>
      </c>
      <c r="K9" s="20"/>
      <c r="L9" s="377" t="s">
        <v>35</v>
      </c>
      <c r="M9" s="375" t="s">
        <v>36</v>
      </c>
      <c r="N9" s="376" t="s">
        <v>58</v>
      </c>
      <c r="O9" s="371" t="s">
        <v>37</v>
      </c>
      <c r="P9" s="377" t="s">
        <v>35</v>
      </c>
      <c r="Q9" s="375" t="s">
        <v>36</v>
      </c>
      <c r="R9" s="376" t="s">
        <v>58</v>
      </c>
      <c r="S9" s="375" t="s">
        <v>37</v>
      </c>
    </row>
    <row r="10" spans="2:19" ht="16" thickBot="1">
      <c r="B10" s="307"/>
      <c r="C10" s="378" t="s">
        <v>38</v>
      </c>
      <c r="D10" s="379">
        <v>2731952.6710000001</v>
      </c>
      <c r="E10" s="380">
        <v>12484091.987</v>
      </c>
      <c r="F10" s="575">
        <v>1481531.14</v>
      </c>
      <c r="G10" s="382" t="s">
        <v>38</v>
      </c>
      <c r="H10" s="383">
        <v>4296892.09</v>
      </c>
      <c r="I10" s="380">
        <v>20108479.331</v>
      </c>
      <c r="J10" s="384">
        <v>1592256.8670000001</v>
      </c>
      <c r="K10" s="20"/>
      <c r="L10" s="378" t="s">
        <v>38</v>
      </c>
      <c r="M10" s="383">
        <v>106484.663</v>
      </c>
      <c r="N10" s="380">
        <v>486451.723</v>
      </c>
      <c r="O10" s="575">
        <v>77632.076000000001</v>
      </c>
      <c r="P10" s="576" t="s">
        <v>38</v>
      </c>
      <c r="Q10" s="572">
        <v>120851.048</v>
      </c>
      <c r="R10" s="380">
        <v>565165.60100000002</v>
      </c>
      <c r="S10" s="384">
        <v>71479.532000000007</v>
      </c>
    </row>
    <row r="11" spans="2:19" ht="15.5">
      <c r="B11" s="307"/>
      <c r="C11" s="386" t="s">
        <v>39</v>
      </c>
      <c r="D11" s="387">
        <v>595597.83100000001</v>
      </c>
      <c r="E11" s="388">
        <v>2722703.068</v>
      </c>
      <c r="F11" s="577">
        <v>247329.111</v>
      </c>
      <c r="G11" s="578" t="s">
        <v>39</v>
      </c>
      <c r="H11" s="387">
        <v>999973.72400000005</v>
      </c>
      <c r="I11" s="388">
        <v>4684094.0710000005</v>
      </c>
      <c r="J11" s="390">
        <v>287663.15500000003</v>
      </c>
      <c r="K11" s="20"/>
      <c r="L11" s="386" t="s">
        <v>39</v>
      </c>
      <c r="M11" s="387">
        <v>39468.603999999999</v>
      </c>
      <c r="N11" s="388">
        <v>179947.80600000001</v>
      </c>
      <c r="O11" s="577">
        <v>30751.01</v>
      </c>
      <c r="P11" s="386" t="s">
        <v>52</v>
      </c>
      <c r="Q11" s="387">
        <v>44620.152999999998</v>
      </c>
      <c r="R11" s="388">
        <v>209980.541</v>
      </c>
      <c r="S11" s="390">
        <v>21319.855</v>
      </c>
    </row>
    <row r="12" spans="2:19" ht="15.5">
      <c r="B12" s="307"/>
      <c r="C12" s="392" t="s">
        <v>40</v>
      </c>
      <c r="D12" s="393">
        <v>378880.098</v>
      </c>
      <c r="E12" s="394">
        <v>1733082.1440000001</v>
      </c>
      <c r="F12" s="579">
        <v>141131.76699999999</v>
      </c>
      <c r="G12" s="580" t="s">
        <v>40</v>
      </c>
      <c r="H12" s="393">
        <v>605561.53700000001</v>
      </c>
      <c r="I12" s="394">
        <v>2833926.5279999999</v>
      </c>
      <c r="J12" s="396">
        <v>159561.74600000001</v>
      </c>
      <c r="K12" s="20"/>
      <c r="L12" s="392" t="s">
        <v>52</v>
      </c>
      <c r="M12" s="393">
        <v>25594.238000000001</v>
      </c>
      <c r="N12" s="394">
        <v>117246.348</v>
      </c>
      <c r="O12" s="579">
        <v>13225.496999999999</v>
      </c>
      <c r="P12" s="392" t="s">
        <v>39</v>
      </c>
      <c r="Q12" s="393">
        <v>30698.738000000001</v>
      </c>
      <c r="R12" s="394">
        <v>142846.435</v>
      </c>
      <c r="S12" s="396">
        <v>26226.687999999998</v>
      </c>
    </row>
    <row r="13" spans="2:19" ht="15.5">
      <c r="B13" s="307"/>
      <c r="C13" s="392" t="s">
        <v>42</v>
      </c>
      <c r="D13" s="393">
        <v>294783.07799999998</v>
      </c>
      <c r="E13" s="394">
        <v>1346436.287</v>
      </c>
      <c r="F13" s="579">
        <v>122090.719</v>
      </c>
      <c r="G13" s="580" t="s">
        <v>42</v>
      </c>
      <c r="H13" s="393">
        <v>492961.17800000001</v>
      </c>
      <c r="I13" s="394">
        <v>2305605.19</v>
      </c>
      <c r="J13" s="396">
        <v>147553.04</v>
      </c>
      <c r="K13" s="20"/>
      <c r="L13" s="392" t="s">
        <v>50</v>
      </c>
      <c r="M13" s="393">
        <v>6107.9040000000005</v>
      </c>
      <c r="N13" s="394">
        <v>27898.812999999998</v>
      </c>
      <c r="O13" s="579">
        <v>4740.2240000000002</v>
      </c>
      <c r="P13" s="392" t="s">
        <v>69</v>
      </c>
      <c r="Q13" s="393">
        <v>8516.2170000000006</v>
      </c>
      <c r="R13" s="394">
        <v>39800.622000000003</v>
      </c>
      <c r="S13" s="396">
        <v>3799.0549999999998</v>
      </c>
    </row>
    <row r="14" spans="2:19" ht="15.5">
      <c r="B14" s="307"/>
      <c r="C14" s="392" t="s">
        <v>69</v>
      </c>
      <c r="D14" s="393">
        <v>271532.68800000002</v>
      </c>
      <c r="E14" s="394">
        <v>1239955.0260000001</v>
      </c>
      <c r="F14" s="579">
        <v>141476.236</v>
      </c>
      <c r="G14" s="580" t="s">
        <v>69</v>
      </c>
      <c r="H14" s="393">
        <v>431833.087</v>
      </c>
      <c r="I14" s="394">
        <v>2018181.2509999999</v>
      </c>
      <c r="J14" s="396">
        <v>157076.10399999999</v>
      </c>
      <c r="K14" s="20"/>
      <c r="L14" s="392" t="s">
        <v>69</v>
      </c>
      <c r="M14" s="393">
        <v>5287.491</v>
      </c>
      <c r="N14" s="394">
        <v>24096.166000000001</v>
      </c>
      <c r="O14" s="579">
        <v>3932.18</v>
      </c>
      <c r="P14" s="392" t="s">
        <v>49</v>
      </c>
      <c r="Q14" s="393">
        <v>7816.049</v>
      </c>
      <c r="R14" s="394">
        <v>36560.599000000002</v>
      </c>
      <c r="S14" s="396">
        <v>5874.4009999999998</v>
      </c>
    </row>
    <row r="15" spans="2:19" ht="15.5">
      <c r="B15" s="307"/>
      <c r="C15" s="392" t="s">
        <v>41</v>
      </c>
      <c r="D15" s="393">
        <v>149311.08300000001</v>
      </c>
      <c r="E15" s="394">
        <v>681995.29700000002</v>
      </c>
      <c r="F15" s="579">
        <v>70702.142999999996</v>
      </c>
      <c r="G15" s="580" t="s">
        <v>41</v>
      </c>
      <c r="H15" s="393">
        <v>215682.99600000001</v>
      </c>
      <c r="I15" s="394">
        <v>1008938.557</v>
      </c>
      <c r="J15" s="396">
        <v>73310.467999999993</v>
      </c>
      <c r="K15" s="20"/>
      <c r="L15" s="392" t="s">
        <v>49</v>
      </c>
      <c r="M15" s="393">
        <v>4553.259</v>
      </c>
      <c r="N15" s="394">
        <v>20847.317999999999</v>
      </c>
      <c r="O15" s="579">
        <v>5615.6220000000003</v>
      </c>
      <c r="P15" s="392" t="s">
        <v>50</v>
      </c>
      <c r="Q15" s="393">
        <v>6926.28</v>
      </c>
      <c r="R15" s="394">
        <v>32435.61</v>
      </c>
      <c r="S15" s="396">
        <v>3226.9090000000001</v>
      </c>
    </row>
    <row r="16" spans="2:19" ht="15.5">
      <c r="B16" s="307"/>
      <c r="C16" s="392" t="s">
        <v>48</v>
      </c>
      <c r="D16" s="393">
        <v>101849.30100000001</v>
      </c>
      <c r="E16" s="394">
        <v>465068.51199999999</v>
      </c>
      <c r="F16" s="579">
        <v>42920.981</v>
      </c>
      <c r="G16" s="580" t="s">
        <v>48</v>
      </c>
      <c r="H16" s="393">
        <v>196265.52799999999</v>
      </c>
      <c r="I16" s="394">
        <v>918891.174</v>
      </c>
      <c r="J16" s="396">
        <v>56358.54</v>
      </c>
      <c r="K16" s="20"/>
      <c r="L16" s="392" t="s">
        <v>42</v>
      </c>
      <c r="M16" s="393">
        <v>4415.8280000000004</v>
      </c>
      <c r="N16" s="394">
        <v>20198.616999999998</v>
      </c>
      <c r="O16" s="579">
        <v>2504.4459999999999</v>
      </c>
      <c r="P16" s="392" t="s">
        <v>42</v>
      </c>
      <c r="Q16" s="393">
        <v>4337.5150000000003</v>
      </c>
      <c r="R16" s="394">
        <v>20052.795999999998</v>
      </c>
      <c r="S16" s="396">
        <v>1611.2840000000001</v>
      </c>
    </row>
    <row r="17" spans="2:19" ht="15.5">
      <c r="B17" s="307"/>
      <c r="C17" s="392" t="s">
        <v>44</v>
      </c>
      <c r="D17" s="393">
        <v>86562.501999999993</v>
      </c>
      <c r="E17" s="394">
        <v>395159.826</v>
      </c>
      <c r="F17" s="579">
        <v>45610.464999999997</v>
      </c>
      <c r="G17" s="580" t="s">
        <v>45</v>
      </c>
      <c r="H17" s="393">
        <v>128562.43</v>
      </c>
      <c r="I17" s="394">
        <v>600932.549</v>
      </c>
      <c r="J17" s="396">
        <v>45321.453999999998</v>
      </c>
      <c r="K17" s="20"/>
      <c r="L17" s="392" t="s">
        <v>46</v>
      </c>
      <c r="M17" s="393">
        <v>4293.6589999999997</v>
      </c>
      <c r="N17" s="394">
        <v>19644.909</v>
      </c>
      <c r="O17" s="579">
        <v>5088.1289999999999</v>
      </c>
      <c r="P17" s="392" t="s">
        <v>186</v>
      </c>
      <c r="Q17" s="393">
        <v>3250.0149999999999</v>
      </c>
      <c r="R17" s="394">
        <v>15050.052</v>
      </c>
      <c r="S17" s="396">
        <v>983.86900000000003</v>
      </c>
    </row>
    <row r="18" spans="2:19" ht="15.5">
      <c r="B18" s="307"/>
      <c r="C18" s="392" t="s">
        <v>45</v>
      </c>
      <c r="D18" s="393">
        <v>84121.966</v>
      </c>
      <c r="E18" s="394">
        <v>384251.15</v>
      </c>
      <c r="F18" s="579">
        <v>43361.499000000003</v>
      </c>
      <c r="G18" s="580" t="s">
        <v>44</v>
      </c>
      <c r="H18" s="393">
        <v>123856.67200000001</v>
      </c>
      <c r="I18" s="394">
        <v>578748.57299999997</v>
      </c>
      <c r="J18" s="396">
        <v>47261.881000000001</v>
      </c>
      <c r="K18" s="20"/>
      <c r="L18" s="392" t="s">
        <v>48</v>
      </c>
      <c r="M18" s="393">
        <v>3483.8119999999999</v>
      </c>
      <c r="N18" s="394">
        <v>15899.67</v>
      </c>
      <c r="O18" s="579">
        <v>1850.674</v>
      </c>
      <c r="P18" s="392" t="s">
        <v>205</v>
      </c>
      <c r="Q18" s="393">
        <v>2702.8</v>
      </c>
      <c r="R18" s="394">
        <v>12664.695</v>
      </c>
      <c r="S18" s="396">
        <v>707.95500000000004</v>
      </c>
    </row>
    <row r="19" spans="2:19" ht="15.5">
      <c r="B19" s="307"/>
      <c r="C19" s="392" t="s">
        <v>113</v>
      </c>
      <c r="D19" s="393">
        <v>71679.824999999997</v>
      </c>
      <c r="E19" s="394">
        <v>327183.09000000003</v>
      </c>
      <c r="F19" s="579">
        <v>73947.713000000003</v>
      </c>
      <c r="G19" s="580" t="s">
        <v>51</v>
      </c>
      <c r="H19" s="393">
        <v>97514.661999999997</v>
      </c>
      <c r="I19" s="394">
        <v>456229.38299999997</v>
      </c>
      <c r="J19" s="396">
        <v>23250.047999999999</v>
      </c>
      <c r="K19" s="20"/>
      <c r="L19" s="392" t="s">
        <v>41</v>
      </c>
      <c r="M19" s="393">
        <v>3323.6089999999999</v>
      </c>
      <c r="N19" s="394">
        <v>15168.53</v>
      </c>
      <c r="O19" s="579">
        <v>2139.7040000000002</v>
      </c>
      <c r="P19" s="392" t="s">
        <v>44</v>
      </c>
      <c r="Q19" s="393">
        <v>2644.82</v>
      </c>
      <c r="R19" s="394">
        <v>12294.68</v>
      </c>
      <c r="S19" s="396">
        <v>718.46100000000001</v>
      </c>
    </row>
    <row r="20" spans="2:19" ht="15.5">
      <c r="B20" s="307"/>
      <c r="C20" s="392" t="s">
        <v>49</v>
      </c>
      <c r="D20" s="393">
        <v>64407.277999999998</v>
      </c>
      <c r="E20" s="394">
        <v>294399.47100000002</v>
      </c>
      <c r="F20" s="579">
        <v>28621.995999999999</v>
      </c>
      <c r="G20" s="580" t="s">
        <v>47</v>
      </c>
      <c r="H20" s="393">
        <v>82279.278000000006</v>
      </c>
      <c r="I20" s="394">
        <v>384576.679</v>
      </c>
      <c r="J20" s="396">
        <v>33343.089999999997</v>
      </c>
      <c r="K20" s="20"/>
      <c r="L20" s="392" t="s">
        <v>186</v>
      </c>
      <c r="M20" s="393">
        <v>3087.3780000000002</v>
      </c>
      <c r="N20" s="394">
        <v>14126.950999999999</v>
      </c>
      <c r="O20" s="579">
        <v>1393.0409999999999</v>
      </c>
      <c r="P20" s="392" t="s">
        <v>46</v>
      </c>
      <c r="Q20" s="393">
        <v>2046.211</v>
      </c>
      <c r="R20" s="394">
        <v>9518.7369999999992</v>
      </c>
      <c r="S20" s="396">
        <v>2348.1239999999998</v>
      </c>
    </row>
    <row r="21" spans="2:19" ht="15.5">
      <c r="B21" s="307"/>
      <c r="C21" s="392" t="s">
        <v>51</v>
      </c>
      <c r="D21" s="393">
        <v>61834.974000000002</v>
      </c>
      <c r="E21" s="394">
        <v>282776.96999999997</v>
      </c>
      <c r="F21" s="579">
        <v>19999.233</v>
      </c>
      <c r="G21" s="580" t="s">
        <v>50</v>
      </c>
      <c r="H21" s="393">
        <v>78491.164000000004</v>
      </c>
      <c r="I21" s="394">
        <v>366601.48599999998</v>
      </c>
      <c r="J21" s="396">
        <v>26996.644</v>
      </c>
      <c r="K21" s="20"/>
      <c r="L21" s="392" t="s">
        <v>45</v>
      </c>
      <c r="M21" s="393">
        <v>1345.5630000000001</v>
      </c>
      <c r="N21" s="394">
        <v>6135.8760000000002</v>
      </c>
      <c r="O21" s="579">
        <v>1915.595</v>
      </c>
      <c r="P21" s="392" t="s">
        <v>48</v>
      </c>
      <c r="Q21" s="393">
        <v>1833.55</v>
      </c>
      <c r="R21" s="394">
        <v>8569.2960000000003</v>
      </c>
      <c r="S21" s="396">
        <v>1012.9109999999999</v>
      </c>
    </row>
    <row r="22" spans="2:19" ht="15.5">
      <c r="B22" s="307"/>
      <c r="C22" s="392" t="s">
        <v>62</v>
      </c>
      <c r="D22" s="393">
        <v>60662.127999999997</v>
      </c>
      <c r="E22" s="394">
        <v>277048.734</v>
      </c>
      <c r="F22" s="579">
        <v>35937.885999999999</v>
      </c>
      <c r="G22" s="580" t="s">
        <v>142</v>
      </c>
      <c r="H22" s="393">
        <v>76932.672999999995</v>
      </c>
      <c r="I22" s="394">
        <v>362701.92499999999</v>
      </c>
      <c r="J22" s="396">
        <v>59166.525999999998</v>
      </c>
      <c r="K22" s="20"/>
      <c r="L22" s="392" t="s">
        <v>44</v>
      </c>
      <c r="M22" s="393">
        <v>1081.2260000000001</v>
      </c>
      <c r="N22" s="394">
        <v>4948.1480000000001</v>
      </c>
      <c r="O22" s="579">
        <v>768.91700000000003</v>
      </c>
      <c r="P22" s="392" t="s">
        <v>45</v>
      </c>
      <c r="Q22" s="393">
        <v>1319.7650000000001</v>
      </c>
      <c r="R22" s="394">
        <v>6081.3490000000002</v>
      </c>
      <c r="S22" s="396">
        <v>1213.6990000000001</v>
      </c>
    </row>
    <row r="23" spans="2:19" ht="15.5">
      <c r="B23" s="307"/>
      <c r="C23" s="392" t="s">
        <v>47</v>
      </c>
      <c r="D23" s="393">
        <v>58740.391000000003</v>
      </c>
      <c r="E23" s="394">
        <v>268149.57699999999</v>
      </c>
      <c r="F23" s="579">
        <v>34580.928</v>
      </c>
      <c r="G23" s="580" t="s">
        <v>49</v>
      </c>
      <c r="H23" s="393">
        <v>76639.078999999998</v>
      </c>
      <c r="I23" s="394">
        <v>357638.81400000001</v>
      </c>
      <c r="J23" s="396">
        <v>29426.117999999999</v>
      </c>
      <c r="K23" s="20"/>
      <c r="L23" s="392" t="s">
        <v>205</v>
      </c>
      <c r="M23" s="393">
        <v>1009.072</v>
      </c>
      <c r="N23" s="394">
        <v>4598.92</v>
      </c>
      <c r="O23" s="579">
        <v>415.58699999999999</v>
      </c>
      <c r="P23" s="392" t="s">
        <v>41</v>
      </c>
      <c r="Q23" s="393">
        <v>1138.393</v>
      </c>
      <c r="R23" s="394">
        <v>5288.4669999999996</v>
      </c>
      <c r="S23" s="396">
        <v>440.14100000000002</v>
      </c>
    </row>
    <row r="24" spans="2:19" ht="15.5">
      <c r="B24" s="307"/>
      <c r="C24" s="392" t="s">
        <v>142</v>
      </c>
      <c r="D24" s="393">
        <v>49684.228000000003</v>
      </c>
      <c r="E24" s="394">
        <v>227487.77299999999</v>
      </c>
      <c r="F24" s="579">
        <v>54749.529000000002</v>
      </c>
      <c r="G24" s="580" t="s">
        <v>62</v>
      </c>
      <c r="H24" s="393">
        <v>68341.67</v>
      </c>
      <c r="I24" s="394">
        <v>318675.38500000001</v>
      </c>
      <c r="J24" s="396">
        <v>27237.955999999998</v>
      </c>
      <c r="K24" s="20"/>
      <c r="L24" s="392" t="s">
        <v>65</v>
      </c>
      <c r="M24" s="393">
        <v>560.74300000000005</v>
      </c>
      <c r="N24" s="394">
        <v>2570.759</v>
      </c>
      <c r="O24" s="579">
        <v>552.67100000000005</v>
      </c>
      <c r="P24" s="392" t="s">
        <v>47</v>
      </c>
      <c r="Q24" s="393">
        <v>652.36900000000003</v>
      </c>
      <c r="R24" s="394">
        <v>3048.4920000000002</v>
      </c>
      <c r="S24" s="396">
        <v>513.81799999999998</v>
      </c>
    </row>
    <row r="25" spans="2:19" ht="15.5">
      <c r="B25" s="307"/>
      <c r="C25" s="392" t="s">
        <v>43</v>
      </c>
      <c r="D25" s="393">
        <v>37718.966999999997</v>
      </c>
      <c r="E25" s="394">
        <v>172310.06599999999</v>
      </c>
      <c r="F25" s="579">
        <v>14535.290999999999</v>
      </c>
      <c r="G25" s="580" t="s">
        <v>46</v>
      </c>
      <c r="H25" s="393">
        <v>56513.025000000001</v>
      </c>
      <c r="I25" s="394">
        <v>265586.08299999998</v>
      </c>
      <c r="J25" s="396">
        <v>16987.3</v>
      </c>
      <c r="K25" s="20"/>
      <c r="L25" s="392" t="s">
        <v>40</v>
      </c>
      <c r="M25" s="393">
        <v>528.92499999999995</v>
      </c>
      <c r="N25" s="394">
        <v>2410.3090000000002</v>
      </c>
      <c r="O25" s="579">
        <v>626.32299999999998</v>
      </c>
      <c r="P25" s="392" t="s">
        <v>40</v>
      </c>
      <c r="Q25" s="393">
        <v>632.47199999999998</v>
      </c>
      <c r="R25" s="394">
        <v>2920.5210000000002</v>
      </c>
      <c r="S25" s="396">
        <v>419.71199999999999</v>
      </c>
    </row>
    <row r="26" spans="2:19" ht="16" thickBot="1">
      <c r="B26" s="307"/>
      <c r="C26" s="398" t="s">
        <v>52</v>
      </c>
      <c r="D26" s="399">
        <v>36000.186000000002</v>
      </c>
      <c r="E26" s="400">
        <v>164460.943</v>
      </c>
      <c r="F26" s="581">
        <v>98842.490999999995</v>
      </c>
      <c r="G26" s="582" t="s">
        <v>43</v>
      </c>
      <c r="H26" s="399">
        <v>53689.052000000003</v>
      </c>
      <c r="I26" s="400">
        <v>250942.06700000001</v>
      </c>
      <c r="J26" s="402">
        <v>16114.129000000001</v>
      </c>
      <c r="K26" s="20"/>
      <c r="L26" s="398" t="s">
        <v>218</v>
      </c>
      <c r="M26" s="399">
        <v>514.89499999999998</v>
      </c>
      <c r="N26" s="400">
        <v>2357.65</v>
      </c>
      <c r="O26" s="581">
        <v>560.45299999999997</v>
      </c>
      <c r="P26" s="398" t="s">
        <v>224</v>
      </c>
      <c r="Q26" s="399">
        <v>525.81299999999999</v>
      </c>
      <c r="R26" s="400">
        <v>2466.6039999999998</v>
      </c>
      <c r="S26" s="402">
        <v>141.441</v>
      </c>
    </row>
    <row r="27" spans="2:19" ht="15.5">
      <c r="B27" s="307"/>
      <c r="C27" s="403"/>
      <c r="D27" s="404"/>
      <c r="E27" s="404"/>
      <c r="F27" s="404"/>
      <c r="G27" s="404"/>
      <c r="H27" s="404"/>
      <c r="I27" s="404"/>
      <c r="J27" s="404"/>
      <c r="K27" s="20"/>
      <c r="L27" s="405"/>
      <c r="M27" s="20"/>
      <c r="N27" s="20"/>
      <c r="O27" s="20"/>
      <c r="P27" s="356"/>
      <c r="Q27" s="356"/>
      <c r="R27" s="356"/>
      <c r="S27" s="20"/>
    </row>
    <row r="28" spans="2:19" ht="15.5">
      <c r="B28" s="307"/>
      <c r="C28" s="404"/>
      <c r="D28" s="404"/>
      <c r="E28" s="406"/>
      <c r="F28" s="406"/>
      <c r="G28" s="406"/>
      <c r="H28" s="404"/>
      <c r="I28" s="404"/>
      <c r="J28" s="404"/>
      <c r="K28" s="20"/>
      <c r="L28" s="405"/>
      <c r="M28" s="20"/>
      <c r="N28" s="20"/>
      <c r="O28" s="20"/>
      <c r="P28" s="356"/>
      <c r="Q28" s="356"/>
      <c r="R28" s="356"/>
      <c r="S28" s="20"/>
    </row>
    <row r="29" spans="2:19" ht="15.5">
      <c r="B29" s="307"/>
      <c r="C29" s="20"/>
      <c r="D29" s="20"/>
      <c r="E29" s="20"/>
      <c r="F29" s="20"/>
      <c r="G29" s="20"/>
      <c r="H29" s="20"/>
      <c r="I29" s="20"/>
      <c r="J29" s="20"/>
      <c r="K29" s="20"/>
      <c r="L29" s="405"/>
      <c r="M29" s="20"/>
      <c r="N29" s="20"/>
      <c r="O29" s="20"/>
      <c r="P29" s="356"/>
      <c r="Q29" s="356"/>
      <c r="R29" s="356"/>
      <c r="S29" s="20"/>
    </row>
    <row r="30" spans="2:19" ht="15.5">
      <c r="B30" s="307"/>
      <c r="C30" s="133" t="s">
        <v>59</v>
      </c>
      <c r="D30" s="133"/>
      <c r="E30" s="133"/>
      <c r="F30" s="133"/>
      <c r="G30" s="133"/>
      <c r="H30" s="133"/>
      <c r="I30" s="407"/>
      <c r="J30" s="134"/>
      <c r="K30" s="60"/>
      <c r="L30" s="133" t="s">
        <v>59</v>
      </c>
      <c r="M30" s="133"/>
      <c r="N30" s="356"/>
      <c r="O30" s="356"/>
      <c r="P30" s="356"/>
      <c r="Q30" s="356"/>
      <c r="R30" s="356"/>
      <c r="S30" s="20"/>
    </row>
    <row r="31" spans="2:19" ht="16" thickBot="1">
      <c r="B31" s="307"/>
      <c r="C31" s="135" t="s">
        <v>57</v>
      </c>
      <c r="D31" s="134"/>
      <c r="E31" s="134"/>
      <c r="F31" s="134"/>
      <c r="G31" s="134"/>
      <c r="H31" s="134"/>
      <c r="I31" s="134"/>
      <c r="J31" s="134"/>
      <c r="K31" s="60"/>
      <c r="L31" s="135" t="s">
        <v>57</v>
      </c>
      <c r="M31" s="134"/>
      <c r="N31" s="357"/>
      <c r="O31" s="357"/>
      <c r="P31" s="357"/>
      <c r="Q31" s="357"/>
      <c r="R31" s="357"/>
      <c r="S31" s="20"/>
    </row>
    <row r="32" spans="2:19" ht="16" thickBot="1">
      <c r="B32" s="307"/>
      <c r="C32" s="361" t="s">
        <v>54</v>
      </c>
      <c r="D32" s="361"/>
      <c r="E32" s="362"/>
      <c r="F32" s="362"/>
      <c r="G32" s="362"/>
      <c r="H32" s="362"/>
      <c r="I32" s="362"/>
      <c r="J32" s="363"/>
      <c r="K32" s="20"/>
      <c r="L32" s="361" t="s">
        <v>55</v>
      </c>
      <c r="M32" s="362"/>
      <c r="N32" s="362"/>
      <c r="O32" s="362"/>
      <c r="P32" s="362"/>
      <c r="Q32" s="362"/>
      <c r="R32" s="362"/>
      <c r="S32" s="363"/>
    </row>
    <row r="33" spans="2:19" ht="16" thickBot="1">
      <c r="B33" s="307"/>
      <c r="C33" s="364" t="s">
        <v>235</v>
      </c>
      <c r="D33" s="365"/>
      <c r="E33" s="366"/>
      <c r="F33" s="367"/>
      <c r="G33" s="364"/>
      <c r="H33" s="365" t="s">
        <v>234</v>
      </c>
      <c r="I33" s="369"/>
      <c r="J33" s="367"/>
      <c r="K33" s="20"/>
      <c r="L33" s="366"/>
      <c r="M33" s="365"/>
      <c r="N33" s="366" t="s">
        <v>233</v>
      </c>
      <c r="O33" s="367"/>
      <c r="P33" s="364"/>
      <c r="Q33" s="365" t="s">
        <v>234</v>
      </c>
      <c r="R33" s="368"/>
      <c r="S33" s="367"/>
    </row>
    <row r="34" spans="2:19" ht="42.5" thickBot="1">
      <c r="B34" s="307"/>
      <c r="C34" s="370" t="s">
        <v>35</v>
      </c>
      <c r="D34" s="408" t="s">
        <v>36</v>
      </c>
      <c r="E34" s="409" t="s">
        <v>58</v>
      </c>
      <c r="F34" s="410" t="s">
        <v>37</v>
      </c>
      <c r="G34" s="370" t="s">
        <v>35</v>
      </c>
      <c r="H34" s="408" t="s">
        <v>36</v>
      </c>
      <c r="I34" s="409" t="s">
        <v>58</v>
      </c>
      <c r="J34" s="411" t="s">
        <v>37</v>
      </c>
      <c r="K34" s="20"/>
      <c r="L34" s="412" t="s">
        <v>35</v>
      </c>
      <c r="M34" s="413" t="s">
        <v>36</v>
      </c>
      <c r="N34" s="409" t="s">
        <v>58</v>
      </c>
      <c r="O34" s="411" t="s">
        <v>37</v>
      </c>
      <c r="P34" s="412" t="s">
        <v>35</v>
      </c>
      <c r="Q34" s="413" t="s">
        <v>36</v>
      </c>
      <c r="R34" s="409" t="s">
        <v>58</v>
      </c>
      <c r="S34" s="411" t="s">
        <v>37</v>
      </c>
    </row>
    <row r="35" spans="2:19" ht="16" thickBot="1">
      <c r="B35" s="307"/>
      <c r="C35" s="378" t="s">
        <v>38</v>
      </c>
      <c r="D35" s="379">
        <v>70462.525999999998</v>
      </c>
      <c r="E35" s="380">
        <v>321870.18900000001</v>
      </c>
      <c r="F35" s="575">
        <v>37682.184999999998</v>
      </c>
      <c r="G35" s="378" t="s">
        <v>38</v>
      </c>
      <c r="H35" s="379">
        <v>74931.308000000005</v>
      </c>
      <c r="I35" s="380">
        <v>349626.68</v>
      </c>
      <c r="J35" s="384">
        <v>32126.286</v>
      </c>
      <c r="K35" s="20"/>
      <c r="L35" s="378" t="s">
        <v>38</v>
      </c>
      <c r="M35" s="414">
        <v>163922.14499999999</v>
      </c>
      <c r="N35" s="380">
        <v>748123.49699999997</v>
      </c>
      <c r="O35" s="414">
        <v>129429.194</v>
      </c>
      <c r="P35" s="415" t="s">
        <v>38</v>
      </c>
      <c r="Q35" s="414">
        <v>236846.239</v>
      </c>
      <c r="R35" s="380">
        <v>1108860.0419999999</v>
      </c>
      <c r="S35" s="385">
        <v>166549.747</v>
      </c>
    </row>
    <row r="36" spans="2:19" ht="15.5">
      <c r="B36" s="307"/>
      <c r="C36" s="416" t="s">
        <v>39</v>
      </c>
      <c r="D36" s="417">
        <v>45755.303</v>
      </c>
      <c r="E36" s="418">
        <v>209070.78</v>
      </c>
      <c r="F36" s="583">
        <v>30478.522000000001</v>
      </c>
      <c r="G36" s="416" t="s">
        <v>39</v>
      </c>
      <c r="H36" s="417">
        <v>48490.114000000001</v>
      </c>
      <c r="I36" s="418">
        <v>225731.32</v>
      </c>
      <c r="J36" s="420">
        <v>27400.185000000001</v>
      </c>
      <c r="K36" s="20"/>
      <c r="L36" s="386" t="s">
        <v>69</v>
      </c>
      <c r="M36" s="387">
        <v>38279.593999999997</v>
      </c>
      <c r="N36" s="388">
        <v>174669.834</v>
      </c>
      <c r="O36" s="577">
        <v>32324.684000000001</v>
      </c>
      <c r="P36" s="584" t="s">
        <v>69</v>
      </c>
      <c r="Q36" s="387">
        <v>43868.548000000003</v>
      </c>
      <c r="R36" s="388">
        <v>205110.90100000001</v>
      </c>
      <c r="S36" s="390">
        <v>29443.187000000002</v>
      </c>
    </row>
    <row r="37" spans="2:19" ht="15.5">
      <c r="B37" s="307"/>
      <c r="C37" s="392" t="s">
        <v>52</v>
      </c>
      <c r="D37" s="393">
        <v>12184.254999999999</v>
      </c>
      <c r="E37" s="394">
        <v>55639.720999999998</v>
      </c>
      <c r="F37" s="579">
        <v>1534.5060000000001</v>
      </c>
      <c r="G37" s="392" t="s">
        <v>52</v>
      </c>
      <c r="H37" s="393">
        <v>9476.1929999999993</v>
      </c>
      <c r="I37" s="394">
        <v>44370.285000000003</v>
      </c>
      <c r="J37" s="396">
        <v>987.74800000000005</v>
      </c>
      <c r="K37" s="20"/>
      <c r="L37" s="392" t="s">
        <v>39</v>
      </c>
      <c r="M37" s="393">
        <v>29541.84</v>
      </c>
      <c r="N37" s="394">
        <v>134795.973</v>
      </c>
      <c r="O37" s="579">
        <v>14457.107</v>
      </c>
      <c r="P37" s="585" t="s">
        <v>49</v>
      </c>
      <c r="Q37" s="393">
        <v>31316.348999999998</v>
      </c>
      <c r="R37" s="394">
        <v>146403.00200000001</v>
      </c>
      <c r="S37" s="396">
        <v>22768.385999999999</v>
      </c>
    </row>
    <row r="38" spans="2:19" ht="15.5">
      <c r="B38" s="307"/>
      <c r="C38" s="392" t="s">
        <v>47</v>
      </c>
      <c r="D38" s="393">
        <v>4881.0510000000004</v>
      </c>
      <c r="E38" s="394">
        <v>22365.228999999999</v>
      </c>
      <c r="F38" s="579">
        <v>1078.954</v>
      </c>
      <c r="G38" s="392" t="s">
        <v>47</v>
      </c>
      <c r="H38" s="393">
        <v>8529.2260000000006</v>
      </c>
      <c r="I38" s="394">
        <v>39951.54</v>
      </c>
      <c r="J38" s="396">
        <v>1440.7090000000001</v>
      </c>
      <c r="K38" s="20"/>
      <c r="L38" s="392" t="s">
        <v>49</v>
      </c>
      <c r="M38" s="393">
        <v>22711.599999999999</v>
      </c>
      <c r="N38" s="394">
        <v>103706.68</v>
      </c>
      <c r="O38" s="579">
        <v>23150.655999999999</v>
      </c>
      <c r="P38" s="585" t="s">
        <v>41</v>
      </c>
      <c r="Q38" s="393">
        <v>31172.173999999999</v>
      </c>
      <c r="R38" s="394">
        <v>146188.97</v>
      </c>
      <c r="S38" s="396">
        <v>25686.39</v>
      </c>
    </row>
    <row r="39" spans="2:19" ht="15.5">
      <c r="B39" s="307"/>
      <c r="C39" s="392" t="s">
        <v>69</v>
      </c>
      <c r="D39" s="393">
        <v>3723.4960000000001</v>
      </c>
      <c r="E39" s="394">
        <v>16948.530999999999</v>
      </c>
      <c r="F39" s="579">
        <v>3828.9760000000001</v>
      </c>
      <c r="G39" s="392" t="s">
        <v>49</v>
      </c>
      <c r="H39" s="393">
        <v>2166.3519999999999</v>
      </c>
      <c r="I39" s="394">
        <v>10116.029</v>
      </c>
      <c r="J39" s="396">
        <v>129.19900000000001</v>
      </c>
      <c r="K39" s="20"/>
      <c r="L39" s="392" t="s">
        <v>41</v>
      </c>
      <c r="M39" s="393">
        <v>18332.203000000001</v>
      </c>
      <c r="N39" s="394">
        <v>83629.001000000004</v>
      </c>
      <c r="O39" s="579">
        <v>17656.438999999998</v>
      </c>
      <c r="P39" s="585" t="s">
        <v>39</v>
      </c>
      <c r="Q39" s="393">
        <v>28988.585999999999</v>
      </c>
      <c r="R39" s="394">
        <v>135219.557</v>
      </c>
      <c r="S39" s="396">
        <v>16788.169999999998</v>
      </c>
    </row>
    <row r="40" spans="2:19" ht="15.5">
      <c r="B40" s="307"/>
      <c r="C40" s="392" t="s">
        <v>66</v>
      </c>
      <c r="D40" s="393">
        <v>1351.741</v>
      </c>
      <c r="E40" s="394">
        <v>6149.19</v>
      </c>
      <c r="F40" s="579">
        <v>461.29300000000001</v>
      </c>
      <c r="G40" s="392" t="s">
        <v>206</v>
      </c>
      <c r="H40" s="393">
        <v>1981.2360000000001</v>
      </c>
      <c r="I40" s="394">
        <v>9273.6209999999992</v>
      </c>
      <c r="J40" s="396">
        <v>176.32</v>
      </c>
      <c r="K40" s="20"/>
      <c r="L40" s="392" t="s">
        <v>44</v>
      </c>
      <c r="M40" s="393">
        <v>10645.725</v>
      </c>
      <c r="N40" s="394">
        <v>48697.156999999999</v>
      </c>
      <c r="O40" s="579">
        <v>17856.839</v>
      </c>
      <c r="P40" s="585" t="s">
        <v>47</v>
      </c>
      <c r="Q40" s="393">
        <v>22618.63</v>
      </c>
      <c r="R40" s="394">
        <v>106438.06299999999</v>
      </c>
      <c r="S40" s="396">
        <v>26489.19</v>
      </c>
    </row>
    <row r="41" spans="2:19" ht="15.5">
      <c r="B41" s="307"/>
      <c r="C41" s="392" t="s">
        <v>44</v>
      </c>
      <c r="D41" s="393">
        <v>942.71699999999998</v>
      </c>
      <c r="E41" s="394">
        <v>4287.442</v>
      </c>
      <c r="F41" s="579">
        <v>136.904</v>
      </c>
      <c r="G41" s="392" t="s">
        <v>69</v>
      </c>
      <c r="H41" s="393">
        <v>1378.395</v>
      </c>
      <c r="I41" s="394">
        <v>6457.8789999999999</v>
      </c>
      <c r="J41" s="396">
        <v>1640.098</v>
      </c>
      <c r="K41" s="20"/>
      <c r="L41" s="392" t="s">
        <v>46</v>
      </c>
      <c r="M41" s="393">
        <v>10543.848</v>
      </c>
      <c r="N41" s="394">
        <v>48100.616999999998</v>
      </c>
      <c r="O41" s="579">
        <v>1276.511</v>
      </c>
      <c r="P41" s="585" t="s">
        <v>44</v>
      </c>
      <c r="Q41" s="393">
        <v>20213.791000000001</v>
      </c>
      <c r="R41" s="394">
        <v>94564.476999999999</v>
      </c>
      <c r="S41" s="396">
        <v>22664.749</v>
      </c>
    </row>
    <row r="42" spans="2:19" ht="15.5">
      <c r="B42" s="307"/>
      <c r="C42" s="392" t="s">
        <v>62</v>
      </c>
      <c r="D42" s="393">
        <v>595.87800000000004</v>
      </c>
      <c r="E42" s="394">
        <v>2724.5770000000002</v>
      </c>
      <c r="F42" s="579">
        <v>71.47</v>
      </c>
      <c r="G42" s="392" t="s">
        <v>66</v>
      </c>
      <c r="H42" s="393">
        <v>858.50199999999995</v>
      </c>
      <c r="I42" s="394">
        <v>4047.39</v>
      </c>
      <c r="J42" s="396">
        <v>241.19</v>
      </c>
      <c r="K42" s="20"/>
      <c r="L42" s="392" t="s">
        <v>42</v>
      </c>
      <c r="M42" s="393">
        <v>10271.856</v>
      </c>
      <c r="N42" s="394">
        <v>46907.815999999999</v>
      </c>
      <c r="O42" s="579">
        <v>3250.0210000000002</v>
      </c>
      <c r="P42" s="585" t="s">
        <v>46</v>
      </c>
      <c r="Q42" s="393">
        <v>16234.630999999999</v>
      </c>
      <c r="R42" s="394">
        <v>76073.975999999995</v>
      </c>
      <c r="S42" s="396">
        <v>1603.4749999999999</v>
      </c>
    </row>
    <row r="43" spans="2:19" ht="15.5">
      <c r="B43" s="307"/>
      <c r="C43" s="392" t="s">
        <v>49</v>
      </c>
      <c r="D43" s="393">
        <v>592.24</v>
      </c>
      <c r="E43" s="394">
        <v>2697.364</v>
      </c>
      <c r="F43" s="579">
        <v>68.051000000000002</v>
      </c>
      <c r="G43" s="392" t="s">
        <v>42</v>
      </c>
      <c r="H43" s="393">
        <v>768.33799999999997</v>
      </c>
      <c r="I43" s="394">
        <v>3653.076</v>
      </c>
      <c r="J43" s="396">
        <v>30.876000000000001</v>
      </c>
      <c r="K43" s="20"/>
      <c r="L43" s="392" t="s">
        <v>40</v>
      </c>
      <c r="M43" s="393">
        <v>6614.8159999999998</v>
      </c>
      <c r="N43" s="394">
        <v>30178.023000000001</v>
      </c>
      <c r="O43" s="579">
        <v>336.44099999999997</v>
      </c>
      <c r="P43" s="585" t="s">
        <v>43</v>
      </c>
      <c r="Q43" s="393">
        <v>14482.798000000001</v>
      </c>
      <c r="R43" s="394">
        <v>68418.417000000001</v>
      </c>
      <c r="S43" s="396">
        <v>6116.4989999999998</v>
      </c>
    </row>
    <row r="44" spans="2:19" ht="15.5">
      <c r="B44" s="307"/>
      <c r="C44" s="392" t="s">
        <v>41</v>
      </c>
      <c r="D44" s="393">
        <v>347.50599999999997</v>
      </c>
      <c r="E44" s="394">
        <v>1585.7639999999999</v>
      </c>
      <c r="F44" s="579">
        <v>16.978999999999999</v>
      </c>
      <c r="G44" s="392" t="s">
        <v>41</v>
      </c>
      <c r="H44" s="393">
        <v>347.399</v>
      </c>
      <c r="I44" s="394">
        <v>1625.876</v>
      </c>
      <c r="J44" s="396">
        <v>24.097999999999999</v>
      </c>
      <c r="K44" s="20"/>
      <c r="L44" s="392" t="s">
        <v>47</v>
      </c>
      <c r="M44" s="393">
        <v>6107.4560000000001</v>
      </c>
      <c r="N44" s="394">
        <v>27781.273000000001</v>
      </c>
      <c r="O44" s="579">
        <v>8462.9470000000001</v>
      </c>
      <c r="P44" s="585" t="s">
        <v>40</v>
      </c>
      <c r="Q44" s="393">
        <v>10213.821</v>
      </c>
      <c r="R44" s="394">
        <v>47541.173000000003</v>
      </c>
      <c r="S44" s="396">
        <v>114.38800000000001</v>
      </c>
    </row>
    <row r="45" spans="2:19" ht="15.5">
      <c r="B45" s="307"/>
      <c r="C45" s="392" t="s">
        <v>206</v>
      </c>
      <c r="D45" s="393">
        <v>29.53</v>
      </c>
      <c r="E45" s="394">
        <v>135.232</v>
      </c>
      <c r="F45" s="579">
        <v>0.98499999999999999</v>
      </c>
      <c r="G45" s="392" t="s">
        <v>209</v>
      </c>
      <c r="H45" s="393">
        <v>245.989</v>
      </c>
      <c r="I45" s="394">
        <v>1162.7090000000001</v>
      </c>
      <c r="J45" s="396">
        <v>7.0220000000000002</v>
      </c>
      <c r="K45" s="20"/>
      <c r="L45" s="392" t="s">
        <v>43</v>
      </c>
      <c r="M45" s="393">
        <v>4921.4859999999999</v>
      </c>
      <c r="N45" s="394">
        <v>22508.923999999999</v>
      </c>
      <c r="O45" s="579">
        <v>330.13600000000002</v>
      </c>
      <c r="P45" s="585" t="s">
        <v>42</v>
      </c>
      <c r="Q45" s="393">
        <v>6631.1480000000001</v>
      </c>
      <c r="R45" s="394">
        <v>30991.023000000001</v>
      </c>
      <c r="S45" s="396">
        <v>2319.7820000000002</v>
      </c>
    </row>
    <row r="46" spans="2:19" ht="15.5">
      <c r="B46" s="307"/>
      <c r="C46" s="586" t="s">
        <v>43</v>
      </c>
      <c r="D46" s="422">
        <v>26.032</v>
      </c>
      <c r="E46" s="423">
        <v>118.389</v>
      </c>
      <c r="F46" s="573">
        <v>1.105</v>
      </c>
      <c r="G46" s="392" t="s">
        <v>50</v>
      </c>
      <c r="H46" s="393">
        <v>194.88</v>
      </c>
      <c r="I46" s="394">
        <v>919.447</v>
      </c>
      <c r="J46" s="396">
        <v>23.7</v>
      </c>
      <c r="K46" s="20"/>
      <c r="L46" s="392" t="s">
        <v>45</v>
      </c>
      <c r="M46" s="393">
        <v>1755.829</v>
      </c>
      <c r="N46" s="394">
        <v>8008.5389999999998</v>
      </c>
      <c r="O46" s="579">
        <v>857.72</v>
      </c>
      <c r="P46" s="585" t="s">
        <v>48</v>
      </c>
      <c r="Q46" s="393">
        <v>2648.5210000000002</v>
      </c>
      <c r="R46" s="394">
        <v>12315.314</v>
      </c>
      <c r="S46" s="396">
        <v>1010.748</v>
      </c>
    </row>
    <row r="47" spans="2:19" ht="15.5">
      <c r="B47" s="307"/>
      <c r="C47" s="586" t="s">
        <v>42</v>
      </c>
      <c r="D47" s="422">
        <v>17.407</v>
      </c>
      <c r="E47" s="423">
        <v>78.326999999999998</v>
      </c>
      <c r="F47" s="573">
        <v>0.61799999999999999</v>
      </c>
      <c r="G47" s="392" t="s">
        <v>44</v>
      </c>
      <c r="H47" s="393">
        <v>181.601</v>
      </c>
      <c r="I47" s="394">
        <v>855.12599999999998</v>
      </c>
      <c r="J47" s="396">
        <v>10.856999999999999</v>
      </c>
      <c r="K47" s="20"/>
      <c r="L47" s="392" t="s">
        <v>65</v>
      </c>
      <c r="M47" s="393">
        <v>1088.248</v>
      </c>
      <c r="N47" s="394">
        <v>4958.5110000000004</v>
      </c>
      <c r="O47" s="579">
        <v>2898.819</v>
      </c>
      <c r="P47" s="585" t="s">
        <v>45</v>
      </c>
      <c r="Q47" s="393">
        <v>2009.7380000000001</v>
      </c>
      <c r="R47" s="394">
        <v>9353.732</v>
      </c>
      <c r="S47" s="396">
        <v>703.52700000000004</v>
      </c>
    </row>
    <row r="48" spans="2:19" ht="16" thickBot="1">
      <c r="B48" s="307"/>
      <c r="C48" s="587" t="s">
        <v>219</v>
      </c>
      <c r="D48" s="425">
        <v>15.113</v>
      </c>
      <c r="E48" s="426">
        <v>68.471000000000004</v>
      </c>
      <c r="F48" s="574">
        <v>3.75</v>
      </c>
      <c r="G48" s="398" t="s">
        <v>236</v>
      </c>
      <c r="H48" s="399">
        <v>108.94199999999999</v>
      </c>
      <c r="I48" s="400">
        <v>511.56700000000001</v>
      </c>
      <c r="J48" s="402">
        <v>5.4080000000000004</v>
      </c>
      <c r="K48" s="20"/>
      <c r="L48" s="392" t="s">
        <v>209</v>
      </c>
      <c r="M48" s="393">
        <v>1020.669</v>
      </c>
      <c r="N48" s="394">
        <v>4657.5290000000005</v>
      </c>
      <c r="O48" s="579">
        <v>1425.0530000000001</v>
      </c>
      <c r="P48" s="585" t="s">
        <v>209</v>
      </c>
      <c r="Q48" s="393">
        <v>1887.69</v>
      </c>
      <c r="R48" s="394">
        <v>8793.8850000000002</v>
      </c>
      <c r="S48" s="396">
        <v>1801.566</v>
      </c>
    </row>
    <row r="49" spans="2:19" ht="16" thickBot="1">
      <c r="B49" s="307"/>
      <c r="C49" s="403"/>
      <c r="D49" s="20"/>
      <c r="E49" s="20"/>
      <c r="F49" s="20"/>
      <c r="G49" s="20"/>
      <c r="H49" s="20"/>
      <c r="I49" s="20"/>
      <c r="J49" s="20"/>
      <c r="K49" s="20"/>
      <c r="L49" s="398" t="s">
        <v>66</v>
      </c>
      <c r="M49" s="399">
        <v>785.48500000000001</v>
      </c>
      <c r="N49" s="400">
        <v>3586.5250000000001</v>
      </c>
      <c r="O49" s="581">
        <v>3147.817</v>
      </c>
      <c r="P49" s="588" t="s">
        <v>50</v>
      </c>
      <c r="Q49" s="399">
        <v>1203.6759999999999</v>
      </c>
      <c r="R49" s="400">
        <v>5636.56</v>
      </c>
      <c r="S49" s="402">
        <v>1750.63</v>
      </c>
    </row>
    <row r="50" spans="2:19" ht="15.5">
      <c r="B50" s="307"/>
      <c r="C50" s="20"/>
      <c r="D50" s="20"/>
      <c r="E50" s="20"/>
      <c r="F50" s="20"/>
      <c r="G50" s="20"/>
      <c r="H50" s="20"/>
      <c r="I50" s="20"/>
      <c r="J50" s="20"/>
      <c r="K50" s="20"/>
      <c r="L50" s="405"/>
      <c r="M50" s="406"/>
      <c r="N50" s="427"/>
      <c r="O50" s="406"/>
      <c r="P50" s="404"/>
      <c r="Q50" s="20"/>
      <c r="R50" s="20"/>
      <c r="S50" s="20"/>
    </row>
    <row r="51" spans="2:19" ht="15.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6"/>
      <c r="M51" s="406"/>
      <c r="N51" s="406"/>
      <c r="O51" s="406"/>
      <c r="P51" s="406"/>
      <c r="Q51" s="20"/>
      <c r="R51" s="20"/>
      <c r="S51" s="20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638" t="s">
        <v>210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40"/>
      <c r="O2" s="5"/>
      <c r="P2" s="5"/>
      <c r="Q2" s="5"/>
      <c r="R2" s="5"/>
      <c r="S2" s="5"/>
    </row>
    <row r="3" spans="1:45" ht="21" customHeight="1" thickBot="1">
      <c r="A3" s="136"/>
      <c r="B3" s="137"/>
      <c r="C3" s="138" t="s">
        <v>161</v>
      </c>
      <c r="D3" s="138" t="s">
        <v>162</v>
      </c>
      <c r="E3" s="138" t="s">
        <v>163</v>
      </c>
      <c r="F3" s="138" t="s">
        <v>164</v>
      </c>
      <c r="G3" s="138" t="s">
        <v>165</v>
      </c>
      <c r="H3" s="138" t="s">
        <v>166</v>
      </c>
      <c r="I3" s="138" t="s">
        <v>167</v>
      </c>
      <c r="J3" s="138" t="s">
        <v>168</v>
      </c>
      <c r="K3" s="138" t="s">
        <v>169</v>
      </c>
      <c r="L3" s="138" t="s">
        <v>170</v>
      </c>
      <c r="M3" s="138" t="s">
        <v>171</v>
      </c>
      <c r="N3" s="139" t="s">
        <v>172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0" t="s">
        <v>81</v>
      </c>
      <c r="B4" s="141" t="s">
        <v>70</v>
      </c>
      <c r="C4" s="260">
        <v>110</v>
      </c>
      <c r="D4" s="142">
        <v>119.81</v>
      </c>
      <c r="E4" s="142">
        <v>125.04</v>
      </c>
      <c r="F4" s="142">
        <v>118.21</v>
      </c>
      <c r="G4" s="142">
        <v>117</v>
      </c>
      <c r="H4" s="142">
        <v>129.28</v>
      </c>
      <c r="I4" s="142">
        <v>132</v>
      </c>
      <c r="J4" s="142">
        <v>130.9</v>
      </c>
      <c r="K4" s="142">
        <v>127.09</v>
      </c>
      <c r="L4" s="142">
        <v>122.37</v>
      </c>
      <c r="M4" s="142">
        <v>127</v>
      </c>
      <c r="N4" s="143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4"/>
      <c r="B5" s="145" t="s">
        <v>73</v>
      </c>
      <c r="C5" s="261">
        <v>176</v>
      </c>
      <c r="D5" s="146">
        <v>178.47</v>
      </c>
      <c r="E5" s="146">
        <v>177.62</v>
      </c>
      <c r="F5" s="146">
        <v>180.74</v>
      </c>
      <c r="G5" s="146">
        <v>182</v>
      </c>
      <c r="H5" s="146">
        <v>185</v>
      </c>
      <c r="I5" s="146">
        <v>178.24</v>
      </c>
      <c r="J5" s="146">
        <v>183.65</v>
      </c>
      <c r="K5" s="146">
        <v>183.79</v>
      </c>
      <c r="L5" s="146">
        <v>181.64</v>
      </c>
      <c r="M5" s="146">
        <v>183</v>
      </c>
      <c r="N5" s="147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8" t="s">
        <v>82</v>
      </c>
      <c r="B6" s="149" t="s">
        <v>70</v>
      </c>
      <c r="C6" s="262">
        <v>124</v>
      </c>
      <c r="D6" s="150">
        <v>131.80000000000001</v>
      </c>
      <c r="E6" s="150">
        <v>133</v>
      </c>
      <c r="F6" s="150">
        <v>125</v>
      </c>
      <c r="G6" s="150">
        <v>129.85</v>
      </c>
      <c r="H6" s="150">
        <v>137.62</v>
      </c>
      <c r="I6" s="150">
        <v>140</v>
      </c>
      <c r="J6" s="150">
        <v>142</v>
      </c>
      <c r="K6" s="150">
        <v>131</v>
      </c>
      <c r="L6" s="150">
        <v>118</v>
      </c>
      <c r="M6" s="150">
        <v>114</v>
      </c>
      <c r="N6" s="151">
        <v>104</v>
      </c>
    </row>
    <row r="7" spans="1:45" ht="16" thickBot="1">
      <c r="A7" s="144"/>
      <c r="B7" s="145" t="s">
        <v>73</v>
      </c>
      <c r="C7" s="261">
        <v>183</v>
      </c>
      <c r="D7" s="146">
        <v>183.32</v>
      </c>
      <c r="E7" s="146">
        <v>185</v>
      </c>
      <c r="F7" s="146">
        <v>185</v>
      </c>
      <c r="G7" s="146">
        <v>186.88</v>
      </c>
      <c r="H7" s="146">
        <v>191</v>
      </c>
      <c r="I7" s="146">
        <v>189</v>
      </c>
      <c r="J7" s="146">
        <v>190</v>
      </c>
      <c r="K7" s="146">
        <v>188</v>
      </c>
      <c r="L7" s="146">
        <v>186</v>
      </c>
      <c r="M7" s="146">
        <v>186</v>
      </c>
      <c r="N7" s="147">
        <v>183</v>
      </c>
    </row>
    <row r="8" spans="1:45" ht="15.5">
      <c r="A8" s="148" t="s">
        <v>110</v>
      </c>
      <c r="B8" s="149" t="s">
        <v>70</v>
      </c>
      <c r="C8" s="262">
        <v>110.82</v>
      </c>
      <c r="D8" s="150">
        <v>126.54</v>
      </c>
      <c r="E8" s="150">
        <v>132</v>
      </c>
      <c r="F8" s="150">
        <v>132</v>
      </c>
      <c r="G8" s="150">
        <v>127.92</v>
      </c>
      <c r="H8" s="150">
        <v>127.92</v>
      </c>
      <c r="I8" s="150">
        <v>133</v>
      </c>
      <c r="J8" s="150">
        <v>127</v>
      </c>
      <c r="K8" s="150">
        <v>122</v>
      </c>
      <c r="L8" s="150">
        <v>110</v>
      </c>
      <c r="M8" s="150">
        <v>119</v>
      </c>
      <c r="N8" s="151">
        <v>127</v>
      </c>
    </row>
    <row r="9" spans="1:45" ht="16" thickBot="1">
      <c r="A9" s="144"/>
      <c r="B9" s="145" t="s">
        <v>73</v>
      </c>
      <c r="C9" s="261">
        <v>184</v>
      </c>
      <c r="D9" s="146">
        <v>184</v>
      </c>
      <c r="E9" s="146">
        <v>185</v>
      </c>
      <c r="F9" s="146">
        <v>190</v>
      </c>
      <c r="G9" s="146">
        <v>192</v>
      </c>
      <c r="H9" s="146">
        <v>194</v>
      </c>
      <c r="I9" s="146">
        <v>193</v>
      </c>
      <c r="J9" s="146">
        <v>194</v>
      </c>
      <c r="K9" s="146">
        <v>193</v>
      </c>
      <c r="L9" s="146">
        <v>189</v>
      </c>
      <c r="M9" s="146">
        <v>189</v>
      </c>
      <c r="N9" s="147">
        <v>188</v>
      </c>
    </row>
    <row r="10" spans="1:45" ht="15.5">
      <c r="A10" s="140" t="s">
        <v>112</v>
      </c>
      <c r="B10" s="141" t="s">
        <v>70</v>
      </c>
      <c r="C10" s="152">
        <v>127.119</v>
      </c>
      <c r="D10" s="153">
        <v>125.9618</v>
      </c>
      <c r="E10" s="153">
        <v>124.7718</v>
      </c>
      <c r="F10" s="153">
        <v>85.493700000000004</v>
      </c>
      <c r="G10" s="153">
        <v>96.702699999999993</v>
      </c>
      <c r="H10" s="153">
        <v>116.25109999999999</v>
      </c>
      <c r="I10" s="153">
        <v>115.6664</v>
      </c>
      <c r="J10" s="153">
        <v>109.0454</v>
      </c>
      <c r="K10" s="153">
        <v>111.6836</v>
      </c>
      <c r="L10" s="153">
        <v>98.619799999999998</v>
      </c>
      <c r="M10" s="153">
        <v>88.79</v>
      </c>
      <c r="N10" s="154">
        <v>107.8231</v>
      </c>
    </row>
    <row r="11" spans="1:45" ht="18.75" customHeight="1" thickBot="1">
      <c r="A11" s="144"/>
      <c r="B11" s="145" t="s">
        <v>73</v>
      </c>
      <c r="C11" s="155">
        <v>187.1773</v>
      </c>
      <c r="D11" s="156">
        <v>191.3912</v>
      </c>
      <c r="E11" s="156">
        <v>194.12020000000001</v>
      </c>
      <c r="F11" s="156">
        <v>181.20060000000001</v>
      </c>
      <c r="G11" s="156">
        <v>175.95419999999999</v>
      </c>
      <c r="H11" s="156">
        <v>180.5719</v>
      </c>
      <c r="I11" s="156">
        <v>184.6703</v>
      </c>
      <c r="J11" s="156">
        <v>186.31299999999999</v>
      </c>
      <c r="K11" s="156">
        <v>185.65010000000001</v>
      </c>
      <c r="L11" s="156">
        <v>181.8614</v>
      </c>
      <c r="M11" s="156">
        <v>178.08189999999999</v>
      </c>
      <c r="N11" s="157">
        <v>180.0951</v>
      </c>
      <c r="Z11" t="s">
        <v>72</v>
      </c>
    </row>
    <row r="12" spans="1:45" ht="15.5">
      <c r="A12" s="140" t="s">
        <v>176</v>
      </c>
      <c r="B12" s="141" t="s">
        <v>70</v>
      </c>
      <c r="C12" s="152">
        <v>107.8231</v>
      </c>
      <c r="D12" s="153">
        <v>124.5466</v>
      </c>
      <c r="E12" s="153">
        <v>130.55529999999999</v>
      </c>
      <c r="F12" s="153">
        <v>132.203</v>
      </c>
      <c r="G12" s="153">
        <v>139.24600000000001</v>
      </c>
      <c r="H12" s="153">
        <v>151.52420000000001</v>
      </c>
      <c r="I12" s="153">
        <v>157.1773</v>
      </c>
      <c r="J12" s="153">
        <v>154.14330000000001</v>
      </c>
      <c r="K12" s="153">
        <v>138.3032</v>
      </c>
      <c r="L12" s="176">
        <v>121.806</v>
      </c>
      <c r="M12" s="153">
        <v>125.05119999999999</v>
      </c>
      <c r="N12" s="177">
        <v>138.886</v>
      </c>
    </row>
    <row r="13" spans="1:45" ht="16" thickBot="1">
      <c r="A13" s="144"/>
      <c r="B13" s="145" t="s">
        <v>73</v>
      </c>
      <c r="C13" s="155">
        <v>180.0949</v>
      </c>
      <c r="D13" s="156">
        <v>184.87559999999999</v>
      </c>
      <c r="E13" s="156">
        <v>190.46559999999999</v>
      </c>
      <c r="F13" s="156">
        <v>193.89250000000001</v>
      </c>
      <c r="G13" s="156">
        <v>197.88499999999999</v>
      </c>
      <c r="H13" s="156">
        <v>202.89879999999999</v>
      </c>
      <c r="I13" s="156">
        <v>206.1319</v>
      </c>
      <c r="J13" s="156">
        <v>204.8886</v>
      </c>
      <c r="K13" s="156">
        <v>199.2456</v>
      </c>
      <c r="L13" s="156">
        <v>196.65100000000001</v>
      </c>
      <c r="M13" s="156">
        <v>199.59700000000001</v>
      </c>
      <c r="N13" s="178">
        <v>206.34989999999999</v>
      </c>
    </row>
    <row r="14" spans="1:45" ht="16" thickBot="1">
      <c r="A14" s="140" t="s">
        <v>204</v>
      </c>
      <c r="B14" s="141" t="s">
        <v>70</v>
      </c>
      <c r="C14" s="266">
        <v>159.67349999999999</v>
      </c>
      <c r="D14" s="267">
        <v>174.21190000000001</v>
      </c>
      <c r="E14" s="267">
        <v>200.1319</v>
      </c>
      <c r="F14" s="267">
        <v>219.19450000000001</v>
      </c>
      <c r="G14" s="267">
        <v>205.57570000000001</v>
      </c>
      <c r="H14" s="267">
        <v>197.47470000000001</v>
      </c>
      <c r="I14" s="267">
        <v>188.96180000000001</v>
      </c>
      <c r="J14" s="267">
        <v>198.4357</v>
      </c>
      <c r="K14" s="267">
        <v>198.86420000000001</v>
      </c>
      <c r="L14" s="267">
        <v>164.66980000000001</v>
      </c>
      <c r="M14" s="267">
        <v>175.7595</v>
      </c>
      <c r="N14" s="268">
        <v>165.70490000000001</v>
      </c>
    </row>
    <row r="15" spans="1:45" ht="16" thickBot="1">
      <c r="A15" s="148"/>
      <c r="B15" s="257" t="s">
        <v>73</v>
      </c>
      <c r="C15" s="269">
        <v>218.70259999999999</v>
      </c>
      <c r="D15" s="270">
        <v>225.3638</v>
      </c>
      <c r="E15" s="270">
        <v>242.36240000000001</v>
      </c>
      <c r="F15" s="270">
        <v>258.52719999999999</v>
      </c>
      <c r="G15" s="270">
        <v>262.12090000000001</v>
      </c>
      <c r="H15" s="270">
        <v>260.14729999999997</v>
      </c>
      <c r="I15" s="270">
        <v>260.16910000000001</v>
      </c>
      <c r="J15" s="270">
        <v>264.67149999999998</v>
      </c>
      <c r="K15" s="270">
        <v>266.6574</v>
      </c>
      <c r="L15" s="270">
        <v>259.8236</v>
      </c>
      <c r="M15" s="270">
        <v>262.89159999999998</v>
      </c>
      <c r="N15" s="271">
        <v>265.41070000000002</v>
      </c>
    </row>
    <row r="16" spans="1:45" ht="16" thickBot="1">
      <c r="A16" s="258" t="s">
        <v>229</v>
      </c>
      <c r="B16" s="259" t="s">
        <v>70</v>
      </c>
      <c r="C16" s="158">
        <v>174.6</v>
      </c>
      <c r="D16" s="263">
        <v>191</v>
      </c>
      <c r="E16" s="263">
        <v>201</v>
      </c>
      <c r="F16" s="263">
        <v>192</v>
      </c>
      <c r="G16" s="263">
        <v>202.8</v>
      </c>
      <c r="H16" s="263">
        <v>190.3</v>
      </c>
    </row>
    <row r="17" spans="1:8" ht="16" thickBot="1">
      <c r="A17" s="144"/>
      <c r="B17" s="145" t="s">
        <v>73</v>
      </c>
      <c r="C17" s="264">
        <v>263.5</v>
      </c>
      <c r="D17" s="265">
        <v>265</v>
      </c>
      <c r="E17" s="265">
        <v>270</v>
      </c>
      <c r="F17" s="265">
        <v>275</v>
      </c>
      <c r="G17" s="265">
        <v>281.10000000000002</v>
      </c>
      <c r="H17" s="26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zoomScale="109" workbookViewId="0">
      <selection activeCell="J13" sqref="J13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197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8" t="s">
        <v>30</v>
      </c>
      <c r="B5" s="239"/>
      <c r="C5" s="240"/>
      <c r="D5" s="241" t="s">
        <v>61</v>
      </c>
      <c r="E5" s="240"/>
      <c r="F5" s="277"/>
      <c r="G5" s="18"/>
    </row>
    <row r="6" spans="1:7" ht="17.25" customHeight="1" thickBot="1">
      <c r="A6" s="242"/>
      <c r="B6" s="243" t="s">
        <v>7</v>
      </c>
      <c r="C6" s="244" t="s">
        <v>31</v>
      </c>
      <c r="D6" s="244" t="s">
        <v>32</v>
      </c>
      <c r="E6" s="244" t="s">
        <v>33</v>
      </c>
      <c r="F6" s="248" t="s">
        <v>34</v>
      </c>
      <c r="G6" s="18"/>
    </row>
    <row r="7" spans="1:7" ht="19.5" customHeight="1">
      <c r="A7" s="282" t="s">
        <v>225</v>
      </c>
      <c r="B7" s="348">
        <v>5.65</v>
      </c>
      <c r="C7" s="348">
        <v>5.71</v>
      </c>
      <c r="D7" s="348">
        <v>5.59</v>
      </c>
      <c r="E7" s="348">
        <v>5.56</v>
      </c>
      <c r="F7" s="349">
        <v>5.81</v>
      </c>
      <c r="G7" s="18"/>
    </row>
    <row r="8" spans="1:7" ht="18.75" customHeight="1">
      <c r="A8" s="278" t="s">
        <v>227</v>
      </c>
      <c r="B8" s="251">
        <v>5.71</v>
      </c>
      <c r="C8" s="251">
        <v>5.78</v>
      </c>
      <c r="D8" s="251">
        <v>5.66</v>
      </c>
      <c r="E8" s="251">
        <v>6.03</v>
      </c>
      <c r="F8" s="279">
        <v>5.79</v>
      </c>
      <c r="G8" s="18"/>
    </row>
    <row r="9" spans="1:7" ht="15.5">
      <c r="A9" s="280" t="s">
        <v>238</v>
      </c>
      <c r="B9" s="251">
        <v>5.85</v>
      </c>
      <c r="C9" s="251">
        <v>5.95</v>
      </c>
      <c r="D9" s="251">
        <v>5.81</v>
      </c>
      <c r="E9" s="251">
        <v>6.18</v>
      </c>
      <c r="F9" s="279">
        <v>5.9</v>
      </c>
      <c r="G9" s="18"/>
    </row>
    <row r="10" spans="1:7" ht="15.5">
      <c r="A10" s="280" t="s">
        <v>240</v>
      </c>
      <c r="B10" s="251">
        <v>5.78</v>
      </c>
      <c r="C10" s="251">
        <v>5.86</v>
      </c>
      <c r="D10" s="251">
        <v>5.73</v>
      </c>
      <c r="E10" s="251">
        <v>5.4960000000000004</v>
      </c>
      <c r="F10" s="279">
        <v>5.88</v>
      </c>
      <c r="G10" s="18"/>
    </row>
    <row r="11" spans="1:7" ht="17.25" customHeight="1">
      <c r="A11" s="280" t="s">
        <v>242</v>
      </c>
      <c r="B11" s="251">
        <v>5.6870000000000003</v>
      </c>
      <c r="C11" s="251">
        <v>5.76</v>
      </c>
      <c r="D11" s="251">
        <v>5.66</v>
      </c>
      <c r="E11" s="251">
        <v>5.65</v>
      </c>
      <c r="F11" s="279">
        <v>5.71</v>
      </c>
      <c r="G11" s="18"/>
    </row>
    <row r="12" spans="1:7" ht="16.5" customHeight="1">
      <c r="A12" s="280" t="s">
        <v>245</v>
      </c>
      <c r="B12" s="251">
        <v>5.6</v>
      </c>
      <c r="C12" s="251">
        <v>5.69</v>
      </c>
      <c r="D12" s="251">
        <v>5.58</v>
      </c>
      <c r="E12" s="251">
        <v>5.33</v>
      </c>
      <c r="F12" s="279">
        <v>5.63</v>
      </c>
      <c r="G12" s="18"/>
    </row>
    <row r="13" spans="1:7" ht="18.75" customHeight="1">
      <c r="A13" s="280" t="s">
        <v>248</v>
      </c>
      <c r="B13" s="251">
        <v>5.4790000000000001</v>
      </c>
      <c r="C13" s="251">
        <v>5.54</v>
      </c>
      <c r="D13" s="251">
        <v>5.45</v>
      </c>
      <c r="E13" s="251">
        <v>5.47</v>
      </c>
      <c r="F13" s="279">
        <v>5.51</v>
      </c>
    </row>
    <row r="14" spans="1:7" ht="16.5" customHeight="1">
      <c r="A14" s="344" t="s">
        <v>253</v>
      </c>
      <c r="B14" s="434">
        <v>5.36</v>
      </c>
      <c r="C14" s="434">
        <v>5.48</v>
      </c>
      <c r="D14" s="434">
        <v>5.33</v>
      </c>
      <c r="E14" s="434">
        <v>5.24</v>
      </c>
      <c r="F14" s="435">
        <v>5.39</v>
      </c>
    </row>
    <row r="15" spans="1:7" ht="16.5" customHeight="1" thickBot="1">
      <c r="A15" s="436" t="s">
        <v>256</v>
      </c>
      <c r="B15" s="437">
        <v>5.24</v>
      </c>
      <c r="C15" s="437">
        <v>5.35</v>
      </c>
      <c r="D15" s="437">
        <v>5.21</v>
      </c>
      <c r="E15" s="437">
        <v>5.21</v>
      </c>
      <c r="F15" s="438">
        <v>5.27</v>
      </c>
    </row>
    <row r="16" spans="1:7" ht="16.5" customHeight="1" thickBot="1">
      <c r="A16" s="610"/>
      <c r="B16" s="611" t="s">
        <v>7</v>
      </c>
      <c r="C16" s="612" t="s">
        <v>31</v>
      </c>
      <c r="D16" s="612" t="s">
        <v>32</v>
      </c>
      <c r="E16" s="612" t="s">
        <v>33</v>
      </c>
      <c r="F16" s="613" t="s">
        <v>34</v>
      </c>
    </row>
    <row r="17" spans="1:10" ht="16.5" customHeight="1">
      <c r="A17" s="282" t="s">
        <v>225</v>
      </c>
      <c r="B17" s="348">
        <v>9.1300000000000008</v>
      </c>
      <c r="C17" s="348">
        <v>8.9600000000000009</v>
      </c>
      <c r="D17" s="348">
        <v>9.01</v>
      </c>
      <c r="E17" s="348">
        <v>9.5</v>
      </c>
      <c r="F17" s="349">
        <v>9.4</v>
      </c>
    </row>
    <row r="18" spans="1:10" ht="18.75" customHeight="1">
      <c r="A18" s="281" t="s">
        <v>227</v>
      </c>
      <c r="B18" s="251">
        <v>8.94</v>
      </c>
      <c r="C18" s="254">
        <v>8.68</v>
      </c>
      <c r="D18" s="251">
        <v>9.02</v>
      </c>
      <c r="E18" s="254">
        <v>9.1999999999999993</v>
      </c>
      <c r="F18" s="279">
        <v>9.26</v>
      </c>
      <c r="I18" s="23"/>
    </row>
    <row r="19" spans="1:10" ht="16.5" customHeight="1">
      <c r="A19" s="345" t="s">
        <v>238</v>
      </c>
      <c r="B19" s="346">
        <v>8.91</v>
      </c>
      <c r="C19" s="346">
        <v>8.67</v>
      </c>
      <c r="D19" s="346">
        <v>9.0250000000000004</v>
      </c>
      <c r="E19" s="346">
        <v>9.1199999999999992</v>
      </c>
      <c r="F19" s="347">
        <v>9.1750000000000007</v>
      </c>
      <c r="J19" t="s">
        <v>143</v>
      </c>
    </row>
    <row r="20" spans="1:10" ht="17.25" customHeight="1">
      <c r="A20" s="345" t="s">
        <v>240</v>
      </c>
      <c r="B20" s="346">
        <v>8.91</v>
      </c>
      <c r="C20" s="346">
        <v>8.6989999999999998</v>
      </c>
      <c r="D20" s="346">
        <v>9</v>
      </c>
      <c r="E20" s="346">
        <v>9.11</v>
      </c>
      <c r="F20" s="347">
        <v>9.1</v>
      </c>
    </row>
    <row r="21" spans="1:10" ht="18" customHeight="1">
      <c r="A21" s="280" t="s">
        <v>242</v>
      </c>
      <c r="B21" s="251">
        <v>8.52</v>
      </c>
      <c r="C21" s="251">
        <v>8.35</v>
      </c>
      <c r="D21" s="251">
        <v>8.56</v>
      </c>
      <c r="E21" s="251">
        <v>8.57</v>
      </c>
      <c r="F21" s="279">
        <v>8.68</v>
      </c>
    </row>
    <row r="22" spans="1:10" ht="18" customHeight="1">
      <c r="A22" s="344" t="s">
        <v>245</v>
      </c>
      <c r="B22" s="434">
        <v>7.54</v>
      </c>
      <c r="C22" s="434">
        <v>7.35</v>
      </c>
      <c r="D22" s="434">
        <v>7.55</v>
      </c>
      <c r="E22" s="434">
        <v>7.48</v>
      </c>
      <c r="F22" s="435">
        <v>7.77</v>
      </c>
    </row>
    <row r="23" spans="1:10" ht="17.25" customHeight="1">
      <c r="A23" s="280" t="s">
        <v>248</v>
      </c>
      <c r="B23" s="251">
        <v>6.7089999999999996</v>
      </c>
      <c r="C23" s="251">
        <v>6.48</v>
      </c>
      <c r="D23" s="251">
        <v>6.78</v>
      </c>
      <c r="E23" s="251">
        <v>6.62</v>
      </c>
      <c r="F23" s="279">
        <v>6.96</v>
      </c>
    </row>
    <row r="24" spans="1:10" ht="15.5">
      <c r="A24" s="280" t="s">
        <v>252</v>
      </c>
      <c r="B24" s="251">
        <v>6.0860000000000003</v>
      </c>
      <c r="C24" s="251">
        <v>5.91</v>
      </c>
      <c r="D24" s="251">
        <v>6.16</v>
      </c>
      <c r="E24" s="251">
        <v>6.16</v>
      </c>
      <c r="F24" s="279">
        <v>6.25</v>
      </c>
    </row>
    <row r="25" spans="1:10" ht="16" thickBot="1">
      <c r="A25" s="245" t="s">
        <v>256</v>
      </c>
      <c r="B25" s="432">
        <v>5.99</v>
      </c>
      <c r="C25" s="432">
        <v>5.84</v>
      </c>
      <c r="D25" s="432">
        <v>6.03</v>
      </c>
      <c r="E25" s="432">
        <v>6.1</v>
      </c>
      <c r="F25" s="433">
        <v>6.19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Q7" sqref="Q7"/>
    </sheetView>
  </sheetViews>
  <sheetFormatPr defaultRowHeight="12.5"/>
  <cols>
    <col min="2" max="2" width="31.453125" customWidth="1"/>
    <col min="3" max="3" width="18" customWidth="1"/>
    <col min="4" max="4" width="17.26953125" customWidth="1"/>
    <col min="5" max="5" width="17.453125" customWidth="1"/>
    <col min="6" max="6" width="16.7265625" customWidth="1"/>
  </cols>
  <sheetData>
    <row r="1" spans="2:8" ht="18.5">
      <c r="B1" s="289"/>
      <c r="C1" s="289"/>
      <c r="D1" s="289"/>
      <c r="E1" s="289"/>
      <c r="F1" s="289"/>
      <c r="G1" s="289"/>
    </row>
    <row r="2" spans="2:8" ht="18.5">
      <c r="B2" s="290" t="s">
        <v>192</v>
      </c>
      <c r="C2" s="290"/>
      <c r="D2" s="290"/>
      <c r="E2" s="290"/>
      <c r="F2" s="290"/>
      <c r="G2" s="290"/>
      <c r="H2" s="96"/>
    </row>
    <row r="3" spans="2:8" ht="19" thickBot="1">
      <c r="B3" s="289"/>
      <c r="C3" s="289"/>
      <c r="D3" s="290" t="s">
        <v>270</v>
      </c>
      <c r="E3" s="290"/>
      <c r="F3" s="289"/>
      <c r="G3" s="289"/>
      <c r="H3" s="60"/>
    </row>
    <row r="4" spans="2:8" ht="19" thickBot="1">
      <c r="B4" s="619" t="s">
        <v>144</v>
      </c>
      <c r="C4" s="291" t="s">
        <v>145</v>
      </c>
      <c r="D4" s="292"/>
      <c r="E4" s="293"/>
      <c r="F4" s="294"/>
      <c r="G4" s="289"/>
      <c r="H4" s="60"/>
    </row>
    <row r="5" spans="2:8" ht="37.5" thickBot="1">
      <c r="B5" s="620"/>
      <c r="C5" s="295">
        <v>45221</v>
      </c>
      <c r="D5" s="616">
        <v>45214</v>
      </c>
      <c r="E5" s="296" t="s">
        <v>147</v>
      </c>
      <c r="F5" s="296" t="s">
        <v>147</v>
      </c>
      <c r="G5" s="289"/>
      <c r="H5" s="60"/>
    </row>
    <row r="6" spans="2:8" ht="37.5" thickBot="1">
      <c r="B6" s="297" t="s">
        <v>193</v>
      </c>
      <c r="C6" s="298">
        <v>10.97</v>
      </c>
      <c r="D6" s="617">
        <v>10.718</v>
      </c>
      <c r="E6" s="299">
        <f>(($C6-D6)/D6)</f>
        <v>2.3511849225601855E-2</v>
      </c>
      <c r="F6" s="300" t="s">
        <v>194</v>
      </c>
      <c r="G6" s="289"/>
      <c r="H6" s="60"/>
    </row>
    <row r="7" spans="2:8" ht="19" thickBot="1">
      <c r="B7" s="297" t="s">
        <v>195</v>
      </c>
      <c r="C7" s="298">
        <v>18.07</v>
      </c>
      <c r="D7" s="617">
        <v>18.209</v>
      </c>
      <c r="E7" s="299">
        <f>(($C7-D7)/D7)</f>
        <v>-7.6335877862595061E-3</v>
      </c>
      <c r="F7" s="300" t="s">
        <v>194</v>
      </c>
      <c r="G7" s="289"/>
      <c r="H7" s="60"/>
    </row>
    <row r="9" spans="2:8" ht="13">
      <c r="C9" s="205"/>
    </row>
    <row r="10" spans="2:8" ht="13">
      <c r="C10" s="205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21.5" thickBot="1">
      <c r="A1" s="319" t="s">
        <v>241</v>
      </c>
      <c r="B1" s="319"/>
      <c r="C1" s="320"/>
      <c r="D1" s="320"/>
      <c r="E1" s="320"/>
      <c r="F1" s="320"/>
      <c r="G1" s="320" t="s">
        <v>268</v>
      </c>
      <c r="H1" s="320"/>
      <c r="I1" s="320"/>
      <c r="J1" s="321"/>
      <c r="K1" s="321"/>
      <c r="L1" s="321"/>
      <c r="M1" s="479"/>
      <c r="N1" s="479"/>
      <c r="O1" s="479"/>
      <c r="P1" s="480"/>
    </row>
    <row r="2" spans="1:19" ht="21" thickBot="1">
      <c r="A2" s="481" t="s">
        <v>6</v>
      </c>
      <c r="B2" s="482" t="s">
        <v>7</v>
      </c>
      <c r="C2" s="483"/>
      <c r="D2" s="484"/>
      <c r="E2" s="485" t="s">
        <v>8</v>
      </c>
      <c r="F2" s="486"/>
      <c r="G2" s="486"/>
      <c r="H2" s="486"/>
      <c r="I2" s="486"/>
      <c r="J2" s="486"/>
      <c r="K2" s="486"/>
      <c r="L2" s="486"/>
      <c r="M2" s="486"/>
      <c r="N2" s="486"/>
      <c r="O2" s="487"/>
      <c r="P2" s="488"/>
    </row>
    <row r="3" spans="1:19" ht="20.5">
      <c r="A3" s="489"/>
      <c r="B3" s="490"/>
      <c r="C3" s="491"/>
      <c r="D3" s="608"/>
      <c r="E3" s="492" t="s">
        <v>9</v>
      </c>
      <c r="F3" s="493"/>
      <c r="G3" s="494"/>
      <c r="H3" s="492" t="s">
        <v>10</v>
      </c>
      <c r="I3" s="493"/>
      <c r="J3" s="495"/>
      <c r="K3" s="492" t="s">
        <v>11</v>
      </c>
      <c r="L3" s="493"/>
      <c r="M3" s="495"/>
      <c r="N3" s="492" t="s">
        <v>12</v>
      </c>
      <c r="O3" s="494"/>
      <c r="P3" s="495"/>
    </row>
    <row r="4" spans="1:19" ht="26.5" thickBot="1">
      <c r="A4" s="496"/>
      <c r="B4" s="499" t="s">
        <v>271</v>
      </c>
      <c r="C4" s="497" t="s">
        <v>259</v>
      </c>
      <c r="D4" s="500" t="s">
        <v>13</v>
      </c>
      <c r="E4" s="499" t="s">
        <v>271</v>
      </c>
      <c r="F4" s="497" t="s">
        <v>259</v>
      </c>
      <c r="G4" s="498" t="s">
        <v>13</v>
      </c>
      <c r="H4" s="499" t="s">
        <v>271</v>
      </c>
      <c r="I4" s="497" t="s">
        <v>259</v>
      </c>
      <c r="J4" s="500" t="s">
        <v>13</v>
      </c>
      <c r="K4" s="499" t="s">
        <v>271</v>
      </c>
      <c r="L4" s="497" t="s">
        <v>259</v>
      </c>
      <c r="M4" s="498" t="s">
        <v>13</v>
      </c>
      <c r="N4" s="499" t="s">
        <v>271</v>
      </c>
      <c r="O4" s="497" t="s">
        <v>259</v>
      </c>
      <c r="P4" s="500" t="s">
        <v>13</v>
      </c>
    </row>
    <row r="5" spans="1:19" ht="29.25" customHeight="1">
      <c r="A5" s="501" t="s">
        <v>14</v>
      </c>
      <c r="B5" s="186">
        <v>8661.866</v>
      </c>
      <c r="C5" s="181">
        <v>8643.2440000000006</v>
      </c>
      <c r="D5" s="505">
        <v>0.2154515133438254</v>
      </c>
      <c r="E5" s="186">
        <v>7970</v>
      </c>
      <c r="F5" s="181">
        <v>8170</v>
      </c>
      <c r="G5" s="335">
        <v>-2.4479804161566707</v>
      </c>
      <c r="H5" s="186">
        <v>8792.7420000000002</v>
      </c>
      <c r="I5" s="181">
        <v>8537.4130000000005</v>
      </c>
      <c r="J5" s="505">
        <v>2.9907069038360885</v>
      </c>
      <c r="K5" s="502" t="s">
        <v>114</v>
      </c>
      <c r="L5" s="503" t="s">
        <v>114</v>
      </c>
      <c r="M5" s="504" t="s">
        <v>114</v>
      </c>
      <c r="N5" s="502">
        <v>8557.2389999999996</v>
      </c>
      <c r="O5" s="503">
        <v>8819.5869999999995</v>
      </c>
      <c r="P5" s="504">
        <v>-2.974606407306827</v>
      </c>
    </row>
    <row r="6" spans="1:19" ht="21.75" customHeight="1">
      <c r="A6" s="506" t="s">
        <v>15</v>
      </c>
      <c r="B6" s="187">
        <v>7144.1589999999997</v>
      </c>
      <c r="C6" s="182">
        <v>7055.75</v>
      </c>
      <c r="D6" s="507">
        <v>1.2530064132090799</v>
      </c>
      <c r="E6" s="187">
        <v>8022.13</v>
      </c>
      <c r="F6" s="182">
        <v>8051.9639999999999</v>
      </c>
      <c r="G6" s="336">
        <v>-0.37051829839278755</v>
      </c>
      <c r="H6" s="187">
        <v>7151.1940000000004</v>
      </c>
      <c r="I6" s="182">
        <v>7072.2929999999997</v>
      </c>
      <c r="J6" s="507">
        <v>1.1156353392032932</v>
      </c>
      <c r="K6" s="187">
        <v>6657.9979999999996</v>
      </c>
      <c r="L6" s="182">
        <v>6523.6750000000002</v>
      </c>
      <c r="M6" s="507">
        <v>2.0590081510804783</v>
      </c>
      <c r="N6" s="187">
        <v>7240.973</v>
      </c>
      <c r="O6" s="182">
        <v>6963.1189999999997</v>
      </c>
      <c r="P6" s="507">
        <v>3.9903669605531698</v>
      </c>
    </row>
    <row r="7" spans="1:19" ht="21.75" customHeight="1">
      <c r="A7" s="506" t="s">
        <v>16</v>
      </c>
      <c r="B7" s="187">
        <v>13324.966</v>
      </c>
      <c r="C7" s="182">
        <v>13256.153</v>
      </c>
      <c r="D7" s="507">
        <v>0.51910233685444118</v>
      </c>
      <c r="E7" s="187">
        <v>13090.726000000001</v>
      </c>
      <c r="F7" s="182">
        <v>13427.275</v>
      </c>
      <c r="G7" s="336">
        <v>-2.5064579372955351</v>
      </c>
      <c r="H7" s="187">
        <v>12800</v>
      </c>
      <c r="I7" s="182">
        <v>12060</v>
      </c>
      <c r="J7" s="507">
        <v>6.1359867330016584</v>
      </c>
      <c r="K7" s="187" t="s">
        <v>114</v>
      </c>
      <c r="L7" s="182" t="s">
        <v>114</v>
      </c>
      <c r="M7" s="507" t="s">
        <v>114</v>
      </c>
      <c r="N7" s="187">
        <v>13704.69</v>
      </c>
      <c r="O7" s="182">
        <v>13135.843999999999</v>
      </c>
      <c r="P7" s="507">
        <v>4.3304868724080574</v>
      </c>
    </row>
    <row r="8" spans="1:19" ht="21.75" customHeight="1">
      <c r="A8" s="506" t="s">
        <v>17</v>
      </c>
      <c r="B8" s="187">
        <v>6250.2579999999998</v>
      </c>
      <c r="C8" s="182">
        <v>6248.4480000000003</v>
      </c>
      <c r="D8" s="507">
        <v>2.8967193133390731E-2</v>
      </c>
      <c r="E8" s="187">
        <v>5946.5410000000002</v>
      </c>
      <c r="F8" s="182">
        <v>6043.6289999999999</v>
      </c>
      <c r="G8" s="336">
        <v>-1.606452017488164</v>
      </c>
      <c r="H8" s="187">
        <v>6219.3069999999998</v>
      </c>
      <c r="I8" s="182">
        <v>6296.7659999999996</v>
      </c>
      <c r="J8" s="507">
        <v>-1.2301394080707435</v>
      </c>
      <c r="K8" s="187">
        <v>6022.1009999999997</v>
      </c>
      <c r="L8" s="182">
        <v>6225.4979999999996</v>
      </c>
      <c r="M8" s="507">
        <v>-3.2671603139218734</v>
      </c>
      <c r="N8" s="187">
        <v>6403.6260000000002</v>
      </c>
      <c r="O8" s="182">
        <v>6189.67</v>
      </c>
      <c r="P8" s="507">
        <v>3.4566624715049445</v>
      </c>
      <c r="R8" t="s">
        <v>158</v>
      </c>
    </row>
    <row r="9" spans="1:19" ht="21.75" customHeight="1">
      <c r="A9" s="506" t="s">
        <v>18</v>
      </c>
      <c r="B9" s="187">
        <v>6896.8770000000004</v>
      </c>
      <c r="C9" s="182">
        <v>7617.3230000000003</v>
      </c>
      <c r="D9" s="507">
        <v>-9.4579946261961041</v>
      </c>
      <c r="E9" s="187">
        <v>8079.902</v>
      </c>
      <c r="F9" s="182">
        <v>8264.6730000000007</v>
      </c>
      <c r="G9" s="336">
        <v>-2.2356722401479239</v>
      </c>
      <c r="H9" s="187">
        <v>6586.3559999999998</v>
      </c>
      <c r="I9" s="182">
        <v>7607.6409999999996</v>
      </c>
      <c r="J9" s="507">
        <v>-13.424463641225973</v>
      </c>
      <c r="K9" s="187">
        <v>6059.4939999999997</v>
      </c>
      <c r="L9" s="182">
        <v>6252.41</v>
      </c>
      <c r="M9" s="507">
        <v>-3.0854662442162328</v>
      </c>
      <c r="N9" s="183">
        <v>6259.2240000000002</v>
      </c>
      <c r="O9" s="184">
        <v>6804.5990000000002</v>
      </c>
      <c r="P9" s="338">
        <v>-8.0147999904182452</v>
      </c>
    </row>
    <row r="10" spans="1:19" ht="21.75" customHeight="1">
      <c r="A10" s="506" t="s">
        <v>19</v>
      </c>
      <c r="B10" s="187">
        <v>17178.092000000001</v>
      </c>
      <c r="C10" s="182">
        <v>17891.063999999998</v>
      </c>
      <c r="D10" s="507">
        <v>-3.9850732186749651</v>
      </c>
      <c r="E10" s="187">
        <v>16085.117</v>
      </c>
      <c r="F10" s="182">
        <v>17070.138999999999</v>
      </c>
      <c r="G10" s="336">
        <v>-5.7704392448122368</v>
      </c>
      <c r="H10" s="187">
        <v>17480.100999999999</v>
      </c>
      <c r="I10" s="182">
        <v>18190.687999999998</v>
      </c>
      <c r="J10" s="507">
        <v>-3.906322839465993</v>
      </c>
      <c r="K10" s="187">
        <v>14494.37</v>
      </c>
      <c r="L10" s="182">
        <v>15027.968000000001</v>
      </c>
      <c r="M10" s="507">
        <v>-3.5506996022349786</v>
      </c>
      <c r="N10" s="187">
        <v>17255.719000000001</v>
      </c>
      <c r="O10" s="182">
        <v>17629.026999999998</v>
      </c>
      <c r="P10" s="507">
        <v>-2.1175757459557882</v>
      </c>
    </row>
    <row r="11" spans="1:19" ht="21.75" customHeight="1">
      <c r="A11" s="506" t="s">
        <v>20</v>
      </c>
      <c r="B11" s="187">
        <v>7644.2610000000004</v>
      </c>
      <c r="C11" s="182">
        <v>7465.6149999999998</v>
      </c>
      <c r="D11" s="507">
        <v>2.392917395284925</v>
      </c>
      <c r="E11" s="187">
        <v>7597.9</v>
      </c>
      <c r="F11" s="182">
        <v>7956.64</v>
      </c>
      <c r="G11" s="336">
        <v>-4.5086870839952633</v>
      </c>
      <c r="H11" s="187">
        <v>7657.9830000000002</v>
      </c>
      <c r="I11" s="182">
        <v>7351.36</v>
      </c>
      <c r="J11" s="507">
        <v>4.1709697253297424</v>
      </c>
      <c r="K11" s="187">
        <v>9290</v>
      </c>
      <c r="L11" s="182">
        <v>9520</v>
      </c>
      <c r="M11" s="507">
        <v>-2.4159663865546221</v>
      </c>
      <c r="N11" s="187">
        <v>7383.6959999999999</v>
      </c>
      <c r="O11" s="182">
        <v>7540.4089999999997</v>
      </c>
      <c r="P11" s="507">
        <v>-2.0783090148027745</v>
      </c>
      <c r="S11" t="s">
        <v>160</v>
      </c>
    </row>
    <row r="12" spans="1:19" ht="21.75" customHeight="1">
      <c r="A12" s="506" t="s">
        <v>21</v>
      </c>
      <c r="B12" s="187">
        <v>7951.38</v>
      </c>
      <c r="C12" s="182">
        <v>7960.1930000000002</v>
      </c>
      <c r="D12" s="507">
        <v>-0.1107133960194194</v>
      </c>
      <c r="E12" s="187">
        <v>8100.2259999999997</v>
      </c>
      <c r="F12" s="182">
        <v>8399.8979999999992</v>
      </c>
      <c r="G12" s="336">
        <v>-3.5675671299818115</v>
      </c>
      <c r="H12" s="187">
        <v>7994.6710000000003</v>
      </c>
      <c r="I12" s="182">
        <v>7922.3959999999997</v>
      </c>
      <c r="J12" s="507">
        <v>0.91228714141530598</v>
      </c>
      <c r="K12" s="187">
        <v>7625</v>
      </c>
      <c r="L12" s="182">
        <v>7885.7139999999999</v>
      </c>
      <c r="M12" s="507">
        <v>-3.3061559168897068</v>
      </c>
      <c r="N12" s="187">
        <v>7649.2089999999998</v>
      </c>
      <c r="O12" s="182">
        <v>7914.5659999999998</v>
      </c>
      <c r="P12" s="507">
        <v>-3.3527675427812467</v>
      </c>
    </row>
    <row r="13" spans="1:19" ht="21.75" customHeight="1">
      <c r="A13" s="506" t="s">
        <v>22</v>
      </c>
      <c r="B13" s="187">
        <v>9722.3680000000004</v>
      </c>
      <c r="C13" s="182">
        <v>9498.7749999999996</v>
      </c>
      <c r="D13" s="507">
        <v>2.3539140573389807</v>
      </c>
      <c r="E13" s="187">
        <v>9977.652</v>
      </c>
      <c r="F13" s="182">
        <v>9304.8770000000004</v>
      </c>
      <c r="G13" s="336">
        <v>7.2303481281912667</v>
      </c>
      <c r="H13" s="187">
        <v>9982.3960000000006</v>
      </c>
      <c r="I13" s="182">
        <v>10034.079</v>
      </c>
      <c r="J13" s="507">
        <v>-0.51507467700821463</v>
      </c>
      <c r="K13" s="187">
        <v>7512</v>
      </c>
      <c r="L13" s="182">
        <v>7860</v>
      </c>
      <c r="M13" s="507">
        <v>-4.4274809160305342</v>
      </c>
      <c r="N13" s="187">
        <v>7072.0690000000004</v>
      </c>
      <c r="O13" s="182">
        <v>8025.7439999999997</v>
      </c>
      <c r="P13" s="507">
        <v>-11.882698974699409</v>
      </c>
    </row>
    <row r="14" spans="1:19" ht="21.75" customHeight="1">
      <c r="A14" s="506" t="s">
        <v>23</v>
      </c>
      <c r="B14" s="187">
        <v>18470.302</v>
      </c>
      <c r="C14" s="182">
        <v>19413.498</v>
      </c>
      <c r="D14" s="507">
        <v>-4.8584546690143116</v>
      </c>
      <c r="E14" s="187">
        <v>19254.906999999999</v>
      </c>
      <c r="F14" s="182">
        <v>19389.120999999999</v>
      </c>
      <c r="G14" s="336">
        <v>-0.69221291671757545</v>
      </c>
      <c r="H14" s="187">
        <v>16468.650000000001</v>
      </c>
      <c r="I14" s="182">
        <v>19340</v>
      </c>
      <c r="J14" s="507">
        <v>-14.846690796277137</v>
      </c>
      <c r="K14" s="187">
        <v>19247</v>
      </c>
      <c r="L14" s="182">
        <v>18770</v>
      </c>
      <c r="M14" s="507">
        <v>2.5412892914224825</v>
      </c>
      <c r="N14" s="187">
        <v>19275.447</v>
      </c>
      <c r="O14" s="182">
        <v>19545.877</v>
      </c>
      <c r="P14" s="507">
        <v>-1.383565444518045</v>
      </c>
    </row>
    <row r="15" spans="1:19" ht="21.75" customHeight="1">
      <c r="A15" s="506" t="s">
        <v>24</v>
      </c>
      <c r="B15" s="187">
        <v>8775.4069999999992</v>
      </c>
      <c r="C15" s="182">
        <v>8746.7289999999994</v>
      </c>
      <c r="D15" s="507">
        <v>0.32787113902808562</v>
      </c>
      <c r="E15" s="187">
        <v>8261.6509999999998</v>
      </c>
      <c r="F15" s="182">
        <v>8274.4069999999992</v>
      </c>
      <c r="G15" s="336">
        <v>-0.15416210490974647</v>
      </c>
      <c r="H15" s="187">
        <v>9320</v>
      </c>
      <c r="I15" s="182">
        <v>9650</v>
      </c>
      <c r="J15" s="507">
        <v>-3.4196891191709842</v>
      </c>
      <c r="K15" s="187">
        <v>7847</v>
      </c>
      <c r="L15" s="182">
        <v>7690</v>
      </c>
      <c r="M15" s="507">
        <v>2.0416124837451233</v>
      </c>
      <c r="N15" s="187">
        <v>9501.7960000000003</v>
      </c>
      <c r="O15" s="182">
        <v>9478.5010000000002</v>
      </c>
      <c r="P15" s="507">
        <v>0.24576670931405792</v>
      </c>
    </row>
    <row r="16" spans="1:19" ht="21.75" customHeight="1">
      <c r="A16" s="509" t="s">
        <v>25</v>
      </c>
      <c r="B16" s="187">
        <v>10716.684999999999</v>
      </c>
      <c r="C16" s="182">
        <v>10551.396000000001</v>
      </c>
      <c r="D16" s="507">
        <v>1.5665130945706029</v>
      </c>
      <c r="E16" s="187">
        <v>10753.253000000001</v>
      </c>
      <c r="F16" s="182">
        <v>10840.834000000001</v>
      </c>
      <c r="G16" s="336">
        <v>-0.80788064829698647</v>
      </c>
      <c r="H16" s="187" t="s">
        <v>114</v>
      </c>
      <c r="I16" s="182" t="s">
        <v>114</v>
      </c>
      <c r="J16" s="507" t="s">
        <v>114</v>
      </c>
      <c r="K16" s="187">
        <v>9446</v>
      </c>
      <c r="L16" s="182">
        <v>9277</v>
      </c>
      <c r="M16" s="507">
        <v>1.8217096043979735</v>
      </c>
      <c r="N16" s="187">
        <v>11864.632</v>
      </c>
      <c r="O16" s="182">
        <v>11898.853999999999</v>
      </c>
      <c r="P16" s="507">
        <v>-0.28760752926290006</v>
      </c>
    </row>
    <row r="17" spans="1:21" ht="21.75" customHeight="1">
      <c r="A17" s="509" t="s">
        <v>26</v>
      </c>
      <c r="B17" s="187">
        <v>6837.2510000000002</v>
      </c>
      <c r="C17" s="182">
        <v>6698.1610000000001</v>
      </c>
      <c r="D17" s="507">
        <v>2.0765401130250547</v>
      </c>
      <c r="E17" s="187">
        <v>6683.2749999999996</v>
      </c>
      <c r="F17" s="182">
        <v>6504.8980000000001</v>
      </c>
      <c r="G17" s="336">
        <v>2.7421951889176355</v>
      </c>
      <c r="H17" s="187">
        <v>7590</v>
      </c>
      <c r="I17" s="182">
        <v>7380</v>
      </c>
      <c r="J17" s="507">
        <v>2.8455284552845526</v>
      </c>
      <c r="K17" s="187">
        <v>5895</v>
      </c>
      <c r="L17" s="182">
        <v>5901</v>
      </c>
      <c r="M17" s="507">
        <v>-0.10167768174885612</v>
      </c>
      <c r="N17" s="183">
        <v>7607.0559999999996</v>
      </c>
      <c r="O17" s="184">
        <v>7029.06</v>
      </c>
      <c r="P17" s="508">
        <v>8.2229487299866424</v>
      </c>
      <c r="U17" t="s">
        <v>159</v>
      </c>
    </row>
    <row r="18" spans="1:21" ht="21.75" customHeight="1">
      <c r="A18" s="509" t="s">
        <v>27</v>
      </c>
      <c r="B18" s="187">
        <v>3053.1529999999998</v>
      </c>
      <c r="C18" s="182">
        <v>3222.6129999999998</v>
      </c>
      <c r="D18" s="507">
        <v>-5.2584657233121082</v>
      </c>
      <c r="E18" s="187">
        <v>3125.9969999999998</v>
      </c>
      <c r="F18" s="182">
        <v>3355.652</v>
      </c>
      <c r="G18" s="336">
        <v>-6.8438264754509763</v>
      </c>
      <c r="H18" s="187">
        <v>2910.1060000000002</v>
      </c>
      <c r="I18" s="182">
        <v>2821.5390000000002</v>
      </c>
      <c r="J18" s="507">
        <v>3.1389606877664988</v>
      </c>
      <c r="K18" s="187">
        <v>6735.9809999999998</v>
      </c>
      <c r="L18" s="182">
        <v>6632.5</v>
      </c>
      <c r="M18" s="507">
        <v>1.5602110817941919</v>
      </c>
      <c r="N18" s="187" t="s">
        <v>114</v>
      </c>
      <c r="O18" s="182" t="s">
        <v>114</v>
      </c>
      <c r="P18" s="507" t="s">
        <v>114</v>
      </c>
    </row>
    <row r="19" spans="1:21" ht="21.75" customHeight="1" thickBot="1">
      <c r="A19" s="510" t="s">
        <v>28</v>
      </c>
      <c r="B19" s="188">
        <v>7133.1319999999996</v>
      </c>
      <c r="C19" s="185">
        <v>7162.02</v>
      </c>
      <c r="D19" s="511">
        <v>-0.40334989290731987</v>
      </c>
      <c r="E19" s="188">
        <v>7494.26</v>
      </c>
      <c r="F19" s="185">
        <v>7502.9279999999999</v>
      </c>
      <c r="G19" s="337">
        <v>-0.11552823111190277</v>
      </c>
      <c r="H19" s="188">
        <v>7300</v>
      </c>
      <c r="I19" s="185">
        <v>7320</v>
      </c>
      <c r="J19" s="511">
        <v>-0.27322404371584702</v>
      </c>
      <c r="K19" s="188">
        <v>6021</v>
      </c>
      <c r="L19" s="185">
        <v>5953</v>
      </c>
      <c r="M19" s="511">
        <v>1.1422812027549134</v>
      </c>
      <c r="N19" s="188">
        <v>6756.2849999999999</v>
      </c>
      <c r="O19" s="185">
        <v>6738.1850000000004</v>
      </c>
      <c r="P19" s="511">
        <v>0.26861832971340877</v>
      </c>
    </row>
    <row r="20" spans="1:21" ht="21.75" customHeight="1">
      <c r="A20" s="512"/>
      <c r="B20" s="513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M35" sqref="M35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8.5">
      <c r="B2" s="333" t="s">
        <v>207</v>
      </c>
      <c r="C2" s="322"/>
      <c r="D2" s="322"/>
      <c r="E2" s="322"/>
      <c r="F2" s="334" t="s">
        <v>268</v>
      </c>
      <c r="G2" s="334"/>
      <c r="H2" s="322"/>
      <c r="I2" s="322"/>
      <c r="J2" s="323"/>
      <c r="K2" s="323"/>
      <c r="L2" s="323"/>
      <c r="M2" s="323"/>
      <c r="N2" s="323"/>
      <c r="O2" s="323"/>
      <c r="P2" s="323"/>
      <c r="Q2" s="324"/>
    </row>
    <row r="3" spans="2:17" ht="19" thickBot="1">
      <c r="B3" s="514" t="s">
        <v>208</v>
      </c>
      <c r="C3" s="515"/>
      <c r="D3" s="516"/>
      <c r="E3" s="516"/>
      <c r="F3" s="516"/>
      <c r="G3" s="516"/>
      <c r="H3" s="515"/>
      <c r="I3" s="515"/>
      <c r="J3" s="515"/>
      <c r="K3" s="516"/>
      <c r="L3" s="516"/>
      <c r="M3" s="516"/>
      <c r="N3" s="517"/>
      <c r="O3" s="517"/>
      <c r="P3" s="517"/>
      <c r="Q3" s="518"/>
    </row>
    <row r="4" spans="2:17" ht="21.5" thickBot="1">
      <c r="B4" s="519" t="s">
        <v>6</v>
      </c>
      <c r="C4" s="520" t="s">
        <v>7</v>
      </c>
      <c r="D4" s="521"/>
      <c r="E4" s="522"/>
      <c r="F4" s="523" t="s">
        <v>8</v>
      </c>
      <c r="G4" s="524"/>
      <c r="H4" s="524"/>
      <c r="I4" s="524"/>
      <c r="J4" s="524"/>
      <c r="K4" s="524"/>
      <c r="L4" s="524"/>
      <c r="M4" s="524"/>
      <c r="N4" s="524"/>
      <c r="O4" s="524"/>
      <c r="P4" s="525"/>
      <c r="Q4" s="526"/>
    </row>
    <row r="5" spans="2:17" ht="21.5" thickBot="1">
      <c r="B5" s="527"/>
      <c r="C5" s="528"/>
      <c r="D5" s="529"/>
      <c r="E5" s="530"/>
      <c r="F5" s="531" t="s">
        <v>9</v>
      </c>
      <c r="G5" s="532"/>
      <c r="H5" s="533"/>
      <c r="I5" s="531" t="s">
        <v>10</v>
      </c>
      <c r="J5" s="532"/>
      <c r="K5" s="534"/>
      <c r="L5" s="531" t="s">
        <v>11</v>
      </c>
      <c r="M5" s="532"/>
      <c r="N5" s="533"/>
      <c r="O5" s="531" t="s">
        <v>12</v>
      </c>
      <c r="P5" s="533"/>
      <c r="Q5" s="534"/>
    </row>
    <row r="6" spans="2:17" ht="26.5" thickBot="1">
      <c r="B6" s="535"/>
      <c r="C6" s="536" t="s">
        <v>271</v>
      </c>
      <c r="D6" s="537" t="s">
        <v>259</v>
      </c>
      <c r="E6" s="538" t="s">
        <v>13</v>
      </c>
      <c r="F6" s="536" t="s">
        <v>271</v>
      </c>
      <c r="G6" s="537" t="s">
        <v>259</v>
      </c>
      <c r="H6" s="538" t="s">
        <v>13</v>
      </c>
      <c r="I6" s="536" t="s">
        <v>271</v>
      </c>
      <c r="J6" s="537" t="s">
        <v>259</v>
      </c>
      <c r="K6" s="539" t="s">
        <v>13</v>
      </c>
      <c r="L6" s="536" t="s">
        <v>271</v>
      </c>
      <c r="M6" s="537" t="s">
        <v>259</v>
      </c>
      <c r="N6" s="538" t="s">
        <v>13</v>
      </c>
      <c r="O6" s="536" t="s">
        <v>271</v>
      </c>
      <c r="P6" s="537" t="s">
        <v>259</v>
      </c>
      <c r="Q6" s="539" t="s">
        <v>13</v>
      </c>
    </row>
    <row r="7" spans="2:17" ht="15.75" customHeight="1">
      <c r="B7" s="540" t="s">
        <v>14</v>
      </c>
      <c r="C7" s="186">
        <v>8422.3109999999997</v>
      </c>
      <c r="D7" s="181">
        <v>8342.4609999999993</v>
      </c>
      <c r="E7" s="335">
        <v>0.95715161269558668</v>
      </c>
      <c r="F7" s="186">
        <v>7970</v>
      </c>
      <c r="G7" s="181">
        <v>8170</v>
      </c>
      <c r="H7" s="335">
        <v>-2.4479804161566707</v>
      </c>
      <c r="I7" s="187">
        <v>8088.9009999999998</v>
      </c>
      <c r="J7" s="182">
        <v>7867.3530000000001</v>
      </c>
      <c r="K7" s="507">
        <v>2.8160424478220283</v>
      </c>
      <c r="L7" s="502" t="s">
        <v>114</v>
      </c>
      <c r="M7" s="503" t="s">
        <v>114</v>
      </c>
      <c r="N7" s="504" t="s">
        <v>114</v>
      </c>
      <c r="O7" s="502">
        <v>8814.277</v>
      </c>
      <c r="P7" s="503">
        <v>8849.6710000000003</v>
      </c>
      <c r="Q7" s="504">
        <v>-0.39994707147870506</v>
      </c>
    </row>
    <row r="8" spans="2:17" ht="16.5" customHeight="1">
      <c r="B8" s="541" t="s">
        <v>15</v>
      </c>
      <c r="C8" s="187">
        <v>7101.5050000000001</v>
      </c>
      <c r="D8" s="182">
        <v>6997.9669999999996</v>
      </c>
      <c r="E8" s="336">
        <v>1.4795439875609655</v>
      </c>
      <c r="F8" s="187">
        <v>7737.3590000000004</v>
      </c>
      <c r="G8" s="182">
        <v>7721.8450000000003</v>
      </c>
      <c r="H8" s="336">
        <v>0.20091053368722273</v>
      </c>
      <c r="I8" s="187">
        <v>7121.17</v>
      </c>
      <c r="J8" s="182">
        <v>7045.4939999999997</v>
      </c>
      <c r="K8" s="507">
        <v>1.0741049527542057</v>
      </c>
      <c r="L8" s="187">
        <v>6657.9979999999996</v>
      </c>
      <c r="M8" s="182">
        <v>6523.6750000000002</v>
      </c>
      <c r="N8" s="507">
        <v>2.0590081510804783</v>
      </c>
      <c r="O8" s="187">
        <v>7164.1629999999996</v>
      </c>
      <c r="P8" s="182">
        <v>6868.2510000000002</v>
      </c>
      <c r="Q8" s="507">
        <v>4.3084039881477736</v>
      </c>
    </row>
    <row r="9" spans="2:17" ht="17.25" customHeight="1">
      <c r="B9" s="541" t="s">
        <v>16</v>
      </c>
      <c r="C9" s="187">
        <v>13324.966</v>
      </c>
      <c r="D9" s="182">
        <v>13256.153</v>
      </c>
      <c r="E9" s="336">
        <v>0.51910233685444118</v>
      </c>
      <c r="F9" s="187">
        <v>13090.726000000001</v>
      </c>
      <c r="G9" s="182">
        <v>13427.275</v>
      </c>
      <c r="H9" s="336">
        <v>-2.5064579372955351</v>
      </c>
      <c r="I9" s="187">
        <v>12800</v>
      </c>
      <c r="J9" s="182">
        <v>12060</v>
      </c>
      <c r="K9" s="507">
        <v>6.1359867330016584</v>
      </c>
      <c r="L9" s="187" t="s">
        <v>114</v>
      </c>
      <c r="M9" s="182" t="s">
        <v>114</v>
      </c>
      <c r="N9" s="507" t="s">
        <v>114</v>
      </c>
      <c r="O9" s="187">
        <v>13704.69</v>
      </c>
      <c r="P9" s="182">
        <v>13135.843999999999</v>
      </c>
      <c r="Q9" s="507">
        <v>4.3304868724080574</v>
      </c>
    </row>
    <row r="10" spans="2:17" ht="15.75" customHeight="1">
      <c r="B10" s="541" t="s">
        <v>17</v>
      </c>
      <c r="C10" s="187">
        <v>6211.3230000000003</v>
      </c>
      <c r="D10" s="182">
        <v>6161.0039999999999</v>
      </c>
      <c r="E10" s="336">
        <v>0.8167337661199443</v>
      </c>
      <c r="F10" s="187">
        <v>5946.3419999999996</v>
      </c>
      <c r="G10" s="182">
        <v>6041.3609999999999</v>
      </c>
      <c r="H10" s="336">
        <v>-1.5728078490922861</v>
      </c>
      <c r="I10" s="187">
        <v>6160.2380000000003</v>
      </c>
      <c r="J10" s="182">
        <v>6173.1639999999998</v>
      </c>
      <c r="K10" s="507">
        <v>-0.20939019277633766</v>
      </c>
      <c r="L10" s="187">
        <v>6022.1009999999997</v>
      </c>
      <c r="M10" s="182">
        <v>6225.4979999999996</v>
      </c>
      <c r="N10" s="507">
        <v>-3.2671603139218734</v>
      </c>
      <c r="O10" s="187">
        <v>6392.9650000000001</v>
      </c>
      <c r="P10" s="182">
        <v>6164.4380000000001</v>
      </c>
      <c r="Q10" s="507">
        <v>3.7071830392324499</v>
      </c>
    </row>
    <row r="11" spans="2:17" ht="16.5" customHeight="1">
      <c r="B11" s="541" t="s">
        <v>18</v>
      </c>
      <c r="C11" s="187">
        <v>6684.43</v>
      </c>
      <c r="D11" s="182">
        <v>7472.2380000000003</v>
      </c>
      <c r="E11" s="336">
        <v>-10.543133128254212</v>
      </c>
      <c r="F11" s="187">
        <v>8079.902</v>
      </c>
      <c r="G11" s="182">
        <v>8264.6730000000007</v>
      </c>
      <c r="H11" s="336">
        <v>-2.2356722401479239</v>
      </c>
      <c r="I11" s="187">
        <v>6275.7749999999996</v>
      </c>
      <c r="J11" s="182">
        <v>7332.0569999999998</v>
      </c>
      <c r="K11" s="507">
        <v>-14.406352814769447</v>
      </c>
      <c r="L11" s="183">
        <v>6059.4939999999997</v>
      </c>
      <c r="M11" s="184">
        <v>6252.41</v>
      </c>
      <c r="N11" s="338">
        <v>-3.0854662442162328</v>
      </c>
      <c r="O11" s="187" t="s">
        <v>114</v>
      </c>
      <c r="P11" s="182" t="s">
        <v>114</v>
      </c>
      <c r="Q11" s="507" t="s">
        <v>114</v>
      </c>
    </row>
    <row r="12" spans="2:17" ht="17.25" customHeight="1">
      <c r="B12" s="541" t="s">
        <v>19</v>
      </c>
      <c r="C12" s="187">
        <v>16664.145</v>
      </c>
      <c r="D12" s="182">
        <v>17469.523000000001</v>
      </c>
      <c r="E12" s="336">
        <v>-4.610188841446905</v>
      </c>
      <c r="F12" s="187">
        <v>15121.174000000001</v>
      </c>
      <c r="G12" s="182">
        <v>15330.51</v>
      </c>
      <c r="H12" s="336">
        <v>-1.365486210178261</v>
      </c>
      <c r="I12" s="187">
        <v>17048.3</v>
      </c>
      <c r="J12" s="182">
        <v>17867.905999999999</v>
      </c>
      <c r="K12" s="507">
        <v>-4.5870288325895592</v>
      </c>
      <c r="L12" s="187">
        <v>14494.37</v>
      </c>
      <c r="M12" s="182">
        <v>15027.968000000001</v>
      </c>
      <c r="N12" s="507">
        <v>-3.5506996022349786</v>
      </c>
      <c r="O12" s="187">
        <v>16926.588</v>
      </c>
      <c r="P12" s="182">
        <v>17404.946</v>
      </c>
      <c r="Q12" s="507">
        <v>-2.7484026666902626</v>
      </c>
    </row>
    <row r="13" spans="2:17" ht="15" customHeight="1">
      <c r="B13" s="541" t="s">
        <v>20</v>
      </c>
      <c r="C13" s="187">
        <v>7553.3969999999999</v>
      </c>
      <c r="D13" s="182">
        <v>7374.4170000000004</v>
      </c>
      <c r="E13" s="336">
        <v>2.4270393171419458</v>
      </c>
      <c r="F13" s="187">
        <v>7597.9</v>
      </c>
      <c r="G13" s="182">
        <v>7956.64</v>
      </c>
      <c r="H13" s="336">
        <v>-4.5086870839952633</v>
      </c>
      <c r="I13" s="187">
        <v>7558.8549999999996</v>
      </c>
      <c r="J13" s="182">
        <v>7256.5219999999999</v>
      </c>
      <c r="K13" s="507">
        <v>4.1663623427311265</v>
      </c>
      <c r="L13" s="187">
        <v>9290</v>
      </c>
      <c r="M13" s="182">
        <v>9520</v>
      </c>
      <c r="N13" s="507">
        <v>-2.4159663865546221</v>
      </c>
      <c r="O13" s="187">
        <v>6898.08</v>
      </c>
      <c r="P13" s="182">
        <v>6999.88</v>
      </c>
      <c r="Q13" s="507">
        <v>-1.4543106453253509</v>
      </c>
    </row>
    <row r="14" spans="2:17" ht="15" customHeight="1">
      <c r="B14" s="541" t="s">
        <v>21</v>
      </c>
      <c r="C14" s="187">
        <v>7696.3810000000003</v>
      </c>
      <c r="D14" s="182">
        <v>7786.9880000000003</v>
      </c>
      <c r="E14" s="336">
        <v>-1.1635692773637247</v>
      </c>
      <c r="F14" s="187">
        <v>7944.94</v>
      </c>
      <c r="G14" s="182">
        <v>8190.3509999999997</v>
      </c>
      <c r="H14" s="336">
        <v>-2.9963428917759454</v>
      </c>
      <c r="I14" s="187">
        <v>7755.0860000000002</v>
      </c>
      <c r="J14" s="182">
        <v>7761.6549999999997</v>
      </c>
      <c r="K14" s="507">
        <v>-8.4634011689510874E-2</v>
      </c>
      <c r="L14" s="187">
        <v>7625</v>
      </c>
      <c r="M14" s="182">
        <v>7885.7139999999999</v>
      </c>
      <c r="N14" s="507">
        <v>-3.3061559168897068</v>
      </c>
      <c r="O14" s="187">
        <v>7186.6080000000002</v>
      </c>
      <c r="P14" s="182">
        <v>7737.8389999999999</v>
      </c>
      <c r="Q14" s="507">
        <v>-7.1238365130109296</v>
      </c>
    </row>
    <row r="15" spans="2:17" ht="16.5" customHeight="1">
      <c r="B15" s="541" t="s">
        <v>22</v>
      </c>
      <c r="C15" s="187">
        <v>9205.0869999999995</v>
      </c>
      <c r="D15" s="182">
        <v>9126.0040000000008</v>
      </c>
      <c r="E15" s="336">
        <v>0.86656766751360947</v>
      </c>
      <c r="F15" s="183">
        <v>9977.0519999999997</v>
      </c>
      <c r="G15" s="184">
        <v>9304.8770000000004</v>
      </c>
      <c r="H15" s="339">
        <v>7.2238998967960484</v>
      </c>
      <c r="I15" s="187">
        <v>9641.4290000000001</v>
      </c>
      <c r="J15" s="182">
        <v>9731.6319999999996</v>
      </c>
      <c r="K15" s="507">
        <v>-0.92690516862947059</v>
      </c>
      <c r="L15" s="187">
        <v>7512</v>
      </c>
      <c r="M15" s="182">
        <v>7860</v>
      </c>
      <c r="N15" s="507">
        <v>-4.4274809160305342</v>
      </c>
      <c r="O15" s="187">
        <v>6434.4470000000001</v>
      </c>
      <c r="P15" s="182">
        <v>7922.7759999999998</v>
      </c>
      <c r="Q15" s="507">
        <v>-18.785448433730799</v>
      </c>
    </row>
    <row r="16" spans="2:17" ht="15" customHeight="1">
      <c r="B16" s="541" t="s">
        <v>23</v>
      </c>
      <c r="C16" s="187">
        <v>18237.276999999998</v>
      </c>
      <c r="D16" s="182">
        <v>19423.3</v>
      </c>
      <c r="E16" s="336">
        <v>-6.1061868992395789</v>
      </c>
      <c r="F16" s="187">
        <v>19333.874</v>
      </c>
      <c r="G16" s="182">
        <v>19436.945</v>
      </c>
      <c r="H16" s="336">
        <v>-0.5302839515160428</v>
      </c>
      <c r="I16" s="187">
        <v>16468.650000000001</v>
      </c>
      <c r="J16" s="182">
        <v>19340</v>
      </c>
      <c r="K16" s="507">
        <v>-14.846690796277137</v>
      </c>
      <c r="L16" s="187" t="s">
        <v>114</v>
      </c>
      <c r="M16" s="182" t="s">
        <v>114</v>
      </c>
      <c r="N16" s="507" t="s">
        <v>114</v>
      </c>
      <c r="O16" s="187">
        <v>19342.741000000002</v>
      </c>
      <c r="P16" s="182">
        <v>19568.77</v>
      </c>
      <c r="Q16" s="507">
        <v>-1.1550496019933731</v>
      </c>
    </row>
    <row r="17" spans="2:17" ht="15.75" customHeight="1">
      <c r="B17" s="541" t="s">
        <v>24</v>
      </c>
      <c r="C17" s="187">
        <v>8758.33</v>
      </c>
      <c r="D17" s="182">
        <v>8728.18</v>
      </c>
      <c r="E17" s="336">
        <v>0.3454328393777355</v>
      </c>
      <c r="F17" s="187">
        <v>8173.6989999999996</v>
      </c>
      <c r="G17" s="182">
        <v>8208.5750000000007</v>
      </c>
      <c r="H17" s="336">
        <v>-0.42487277024332615</v>
      </c>
      <c r="I17" s="187">
        <v>9320</v>
      </c>
      <c r="J17" s="182">
        <v>9650</v>
      </c>
      <c r="K17" s="507">
        <v>-3.4196891191709842</v>
      </c>
      <c r="L17" s="187" t="s">
        <v>114</v>
      </c>
      <c r="M17" s="182" t="s">
        <v>114</v>
      </c>
      <c r="N17" s="507" t="s">
        <v>114</v>
      </c>
      <c r="O17" s="187">
        <v>9524.9179999999997</v>
      </c>
      <c r="P17" s="182">
        <v>9526.2900000000009</v>
      </c>
      <c r="Q17" s="507">
        <v>-1.4402248934277748E-2</v>
      </c>
    </row>
    <row r="18" spans="2:17" ht="18.75" customHeight="1">
      <c r="B18" s="542" t="s">
        <v>25</v>
      </c>
      <c r="C18" s="187">
        <v>10638.607</v>
      </c>
      <c r="D18" s="182">
        <v>10390.383</v>
      </c>
      <c r="E18" s="336">
        <v>2.3889783466114789</v>
      </c>
      <c r="F18" s="187">
        <v>10587.759</v>
      </c>
      <c r="G18" s="182">
        <v>10607.094999999999</v>
      </c>
      <c r="H18" s="336">
        <v>-0.18229307835933714</v>
      </c>
      <c r="I18" s="187">
        <v>9750</v>
      </c>
      <c r="J18" s="182">
        <v>8280</v>
      </c>
      <c r="K18" s="507">
        <v>17.753623188405797</v>
      </c>
      <c r="L18" s="187" t="s">
        <v>114</v>
      </c>
      <c r="M18" s="182" t="s">
        <v>114</v>
      </c>
      <c r="N18" s="507" t="s">
        <v>114</v>
      </c>
      <c r="O18" s="187">
        <v>12180.288</v>
      </c>
      <c r="P18" s="182">
        <v>11959.824000000001</v>
      </c>
      <c r="Q18" s="507">
        <v>1.8433716081440659</v>
      </c>
    </row>
    <row r="19" spans="2:17" ht="18" customHeight="1">
      <c r="B19" s="542" t="s">
        <v>26</v>
      </c>
      <c r="C19" s="187">
        <v>6934.875</v>
      </c>
      <c r="D19" s="182">
        <v>6656.0940000000001</v>
      </c>
      <c r="E19" s="336">
        <v>4.1883573158672336</v>
      </c>
      <c r="F19" s="187">
        <v>6652.8469999999998</v>
      </c>
      <c r="G19" s="182">
        <v>6462.3959999999997</v>
      </c>
      <c r="H19" s="336">
        <v>2.9470648347764516</v>
      </c>
      <c r="I19" s="187">
        <v>7590</v>
      </c>
      <c r="J19" s="182">
        <v>7380</v>
      </c>
      <c r="K19" s="507">
        <v>2.8455284552845526</v>
      </c>
      <c r="L19" s="187" t="s">
        <v>114</v>
      </c>
      <c r="M19" s="182" t="s">
        <v>114</v>
      </c>
      <c r="N19" s="507" t="s">
        <v>114</v>
      </c>
      <c r="O19" s="187" t="s">
        <v>114</v>
      </c>
      <c r="P19" s="182" t="s">
        <v>114</v>
      </c>
      <c r="Q19" s="507" t="s">
        <v>114</v>
      </c>
    </row>
    <row r="20" spans="2:17" ht="22.5" customHeight="1">
      <c r="B20" s="542" t="s">
        <v>27</v>
      </c>
      <c r="C20" s="187">
        <v>2955.9490000000001</v>
      </c>
      <c r="D20" s="182">
        <v>3112.6570000000002</v>
      </c>
      <c r="E20" s="336">
        <v>-5.034541229566897</v>
      </c>
      <c r="F20" s="187">
        <v>3125.9969999999998</v>
      </c>
      <c r="G20" s="182">
        <v>3093.0529999999999</v>
      </c>
      <c r="H20" s="336">
        <v>1.0650965243725199</v>
      </c>
      <c r="I20" s="187">
        <v>2800.444</v>
      </c>
      <c r="J20" s="182">
        <v>2692.82</v>
      </c>
      <c r="K20" s="507">
        <v>3.9967023417829561</v>
      </c>
      <c r="L20" s="187">
        <v>6735.9809999999998</v>
      </c>
      <c r="M20" s="182">
        <v>6632.5</v>
      </c>
      <c r="N20" s="507">
        <v>1.5602110817941919</v>
      </c>
      <c r="O20" s="187" t="s">
        <v>114</v>
      </c>
      <c r="P20" s="182" t="s">
        <v>114</v>
      </c>
      <c r="Q20" s="507" t="s">
        <v>114</v>
      </c>
    </row>
    <row r="21" spans="2:17" ht="18" customHeight="1" thickBot="1">
      <c r="B21" s="543" t="s">
        <v>28</v>
      </c>
      <c r="C21" s="188">
        <v>7247.1840000000002</v>
      </c>
      <c r="D21" s="185">
        <v>7261.0439999999999</v>
      </c>
      <c r="E21" s="337">
        <v>-0.19088164181348677</v>
      </c>
      <c r="F21" s="188">
        <v>7480.6869999999999</v>
      </c>
      <c r="G21" s="185">
        <v>7458.4840000000004</v>
      </c>
      <c r="H21" s="337">
        <v>0.29768784112159413</v>
      </c>
      <c r="I21" s="188">
        <v>7300</v>
      </c>
      <c r="J21" s="185">
        <v>7320</v>
      </c>
      <c r="K21" s="511">
        <v>-0.27322404371584702</v>
      </c>
      <c r="L21" s="188" t="s">
        <v>114</v>
      </c>
      <c r="M21" s="185" t="s">
        <v>114</v>
      </c>
      <c r="N21" s="511" t="s">
        <v>114</v>
      </c>
      <c r="O21" s="188">
        <v>7022.3379999999997</v>
      </c>
      <c r="P21" s="185">
        <v>6967.884</v>
      </c>
      <c r="Q21" s="511">
        <v>0.78149980682800868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showRowColHeaders="0" zoomScale="114" workbookViewId="0">
      <selection activeCell="P26" sqref="P26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7" ht="15.5">
      <c r="A1" s="60"/>
      <c r="B1" s="60"/>
      <c r="C1" s="60"/>
      <c r="D1" s="60"/>
      <c r="E1" s="60"/>
      <c r="F1" s="60"/>
    </row>
    <row r="2" spans="1:7" ht="14">
      <c r="G2" s="18"/>
    </row>
    <row r="3" spans="1:7" ht="14">
      <c r="G3" s="18"/>
    </row>
    <row r="4" spans="1:7" ht="15.5">
      <c r="B4" s="1" t="s">
        <v>174</v>
      </c>
      <c r="C4" s="2"/>
      <c r="D4" s="2"/>
      <c r="E4" s="2"/>
      <c r="F4" s="2"/>
      <c r="G4" s="2"/>
    </row>
    <row r="5" spans="1:7" ht="16" thickBot="1">
      <c r="B5" s="2"/>
      <c r="C5" s="255"/>
      <c r="D5" s="252"/>
      <c r="E5" s="253" t="s">
        <v>115</v>
      </c>
      <c r="F5" s="252"/>
      <c r="G5" s="252"/>
    </row>
    <row r="6" spans="1:7" ht="31.5" thickBot="1">
      <c r="B6" s="246" t="s">
        <v>30</v>
      </c>
      <c r="C6" s="247" t="s">
        <v>7</v>
      </c>
      <c r="D6" s="244" t="s">
        <v>31</v>
      </c>
      <c r="E6" s="244" t="s">
        <v>32</v>
      </c>
      <c r="F6" s="244" t="s">
        <v>33</v>
      </c>
      <c r="G6" s="248" t="s">
        <v>34</v>
      </c>
    </row>
    <row r="7" spans="1:7" ht="15.5">
      <c r="B7" s="282" t="s">
        <v>225</v>
      </c>
      <c r="C7" s="348">
        <v>8.1300000000000008</v>
      </c>
      <c r="D7" s="348">
        <v>8.94</v>
      </c>
      <c r="E7" s="348">
        <v>8.0500000000000007</v>
      </c>
      <c r="F7" s="348">
        <v>7.97</v>
      </c>
      <c r="G7" s="349">
        <v>9.42</v>
      </c>
    </row>
    <row r="8" spans="1:7" ht="15.5">
      <c r="B8" s="280" t="s">
        <v>227</v>
      </c>
      <c r="C8" s="251">
        <v>8.89</v>
      </c>
      <c r="D8" s="251">
        <v>9.06</v>
      </c>
      <c r="E8" s="251">
        <v>8.86</v>
      </c>
      <c r="F8" s="251">
        <v>8.75</v>
      </c>
      <c r="G8" s="279">
        <v>9.5299999999999994</v>
      </c>
    </row>
    <row r="9" spans="1:7" ht="15.5">
      <c r="B9" s="278" t="s">
        <v>238</v>
      </c>
      <c r="C9" s="251">
        <v>9.39</v>
      </c>
      <c r="D9" s="251">
        <v>9.32</v>
      </c>
      <c r="E9" s="251">
        <v>9.39</v>
      </c>
      <c r="F9" s="251">
        <v>9.11</v>
      </c>
      <c r="G9" s="279">
        <v>9.875</v>
      </c>
    </row>
    <row r="10" spans="1:7" ht="15.5">
      <c r="B10" s="344" t="s">
        <v>240</v>
      </c>
      <c r="C10" s="346">
        <v>8.7899999999999991</v>
      </c>
      <c r="D10" s="346">
        <v>8.76</v>
      </c>
      <c r="E10" s="346">
        <v>8.76</v>
      </c>
      <c r="F10" s="346">
        <v>8.3580000000000005</v>
      </c>
      <c r="G10" s="347">
        <v>10.1</v>
      </c>
    </row>
    <row r="11" spans="1:7" ht="15.5">
      <c r="B11" s="280" t="s">
        <v>242</v>
      </c>
      <c r="C11" s="251">
        <v>9.01</v>
      </c>
      <c r="D11" s="251">
        <v>8.9700000000000006</v>
      </c>
      <c r="E11" s="251">
        <v>9.02</v>
      </c>
      <c r="F11" s="251">
        <v>8.5299999999999994</v>
      </c>
      <c r="G11" s="279">
        <v>9.76</v>
      </c>
    </row>
    <row r="12" spans="1:7" ht="15.5">
      <c r="B12" s="280" t="s">
        <v>245</v>
      </c>
      <c r="C12" s="251">
        <v>8.33</v>
      </c>
      <c r="D12" s="251">
        <v>8.82</v>
      </c>
      <c r="E12" s="251">
        <v>8.25</v>
      </c>
      <c r="F12" s="251">
        <v>7.96</v>
      </c>
      <c r="G12" s="279">
        <v>9.9499999999999993</v>
      </c>
    </row>
    <row r="13" spans="1:7" ht="15.5">
      <c r="B13" s="344" t="s">
        <v>248</v>
      </c>
      <c r="C13" s="434">
        <v>8.9600000000000009</v>
      </c>
      <c r="D13" s="434">
        <v>9.9499999999999993</v>
      </c>
      <c r="E13" s="434">
        <v>8.93</v>
      </c>
      <c r="F13" s="434">
        <v>8.2899999999999991</v>
      </c>
      <c r="G13" s="435">
        <v>9.73</v>
      </c>
    </row>
    <row r="14" spans="1:7" ht="15.5">
      <c r="B14" s="345" t="s">
        <v>253</v>
      </c>
      <c r="C14" s="346">
        <v>8.16</v>
      </c>
      <c r="D14" s="346">
        <v>8.7360000000000007</v>
      </c>
      <c r="E14" s="346">
        <v>8.08</v>
      </c>
      <c r="F14" s="346">
        <v>7.76</v>
      </c>
      <c r="G14" s="347">
        <v>9.58</v>
      </c>
    </row>
    <row r="15" spans="1:7" ht="16" thickBot="1">
      <c r="B15" s="436" t="s">
        <v>256</v>
      </c>
      <c r="C15" s="437">
        <v>8.11</v>
      </c>
      <c r="D15" s="437">
        <v>8.66</v>
      </c>
      <c r="E15" s="437">
        <v>8.07</v>
      </c>
      <c r="F15" s="437">
        <v>7.58</v>
      </c>
      <c r="G15" s="438">
        <v>8.64</v>
      </c>
    </row>
    <row r="16" spans="1:7" ht="16" thickBot="1">
      <c r="B16" s="610"/>
      <c r="C16" s="611" t="s">
        <v>7</v>
      </c>
      <c r="D16" s="612" t="s">
        <v>31</v>
      </c>
      <c r="E16" s="612" t="s">
        <v>32</v>
      </c>
      <c r="F16" s="612" t="s">
        <v>33</v>
      </c>
      <c r="G16" s="613" t="s">
        <v>34</v>
      </c>
    </row>
    <row r="17" spans="2:7" ht="15.5">
      <c r="B17" s="282" t="s">
        <v>225</v>
      </c>
      <c r="C17" s="348">
        <v>15.366</v>
      </c>
      <c r="D17" s="348" t="s">
        <v>116</v>
      </c>
      <c r="E17" s="348" t="s">
        <v>116</v>
      </c>
      <c r="F17" s="351" t="s">
        <v>116</v>
      </c>
      <c r="G17" s="349" t="s">
        <v>116</v>
      </c>
    </row>
    <row r="18" spans="2:7" ht="15.5">
      <c r="B18" s="278" t="s">
        <v>227</v>
      </c>
      <c r="C18" s="251">
        <v>15.0374</v>
      </c>
      <c r="D18" s="251" t="s">
        <v>116</v>
      </c>
      <c r="E18" s="251" t="s">
        <v>116</v>
      </c>
      <c r="F18" s="256" t="s">
        <v>116</v>
      </c>
      <c r="G18" s="279" t="s">
        <v>116</v>
      </c>
    </row>
    <row r="19" spans="2:7" ht="15.5">
      <c r="B19" s="344" t="s">
        <v>238</v>
      </c>
      <c r="C19" s="346">
        <v>15.19</v>
      </c>
      <c r="D19" s="346" t="s">
        <v>116</v>
      </c>
      <c r="E19" s="346" t="s">
        <v>116</v>
      </c>
      <c r="F19" s="350" t="s">
        <v>116</v>
      </c>
      <c r="G19" s="347" t="s">
        <v>116</v>
      </c>
    </row>
    <row r="20" spans="2:7" ht="15.5">
      <c r="B20" s="345" t="s">
        <v>240</v>
      </c>
      <c r="C20" s="346">
        <v>15.46</v>
      </c>
      <c r="D20" s="346" t="s">
        <v>116</v>
      </c>
      <c r="E20" s="346" t="s">
        <v>116</v>
      </c>
      <c r="F20" s="350" t="s">
        <v>116</v>
      </c>
      <c r="G20" s="347" t="s">
        <v>116</v>
      </c>
    </row>
    <row r="21" spans="2:7" ht="15.5">
      <c r="B21" s="280" t="s">
        <v>242</v>
      </c>
      <c r="C21" s="251">
        <v>14.71</v>
      </c>
      <c r="D21" s="251" t="s">
        <v>116</v>
      </c>
      <c r="E21" s="251" t="s">
        <v>116</v>
      </c>
      <c r="F21" s="256" t="s">
        <v>116</v>
      </c>
      <c r="G21" s="279" t="s">
        <v>116</v>
      </c>
    </row>
    <row r="22" spans="2:7" ht="15.5">
      <c r="B22" s="344" t="s">
        <v>245</v>
      </c>
      <c r="C22" s="434">
        <v>14.845000000000001</v>
      </c>
      <c r="D22" s="434" t="s">
        <v>116</v>
      </c>
      <c r="E22" s="434" t="s">
        <v>116</v>
      </c>
      <c r="F22" s="439" t="s">
        <v>116</v>
      </c>
      <c r="G22" s="435" t="s">
        <v>116</v>
      </c>
    </row>
    <row r="23" spans="2:7" ht="15.5">
      <c r="B23" s="345" t="s">
        <v>248</v>
      </c>
      <c r="C23" s="346">
        <v>14.58</v>
      </c>
      <c r="D23" s="346" t="s">
        <v>116</v>
      </c>
      <c r="E23" s="346" t="s">
        <v>116</v>
      </c>
      <c r="F23" s="350" t="s">
        <v>116</v>
      </c>
      <c r="G23" s="347" t="s">
        <v>116</v>
      </c>
    </row>
    <row r="24" spans="2:7" ht="15.5">
      <c r="B24" s="345" t="s">
        <v>253</v>
      </c>
      <c r="C24" s="346">
        <v>13.81</v>
      </c>
      <c r="D24" s="346" t="s">
        <v>116</v>
      </c>
      <c r="E24" s="346" t="s">
        <v>116</v>
      </c>
      <c r="F24" s="350" t="s">
        <v>116</v>
      </c>
      <c r="G24" s="347" t="s">
        <v>116</v>
      </c>
    </row>
    <row r="25" spans="2:7" ht="16" thickBot="1">
      <c r="B25" s="436" t="s">
        <v>256</v>
      </c>
      <c r="C25" s="437">
        <v>13.686999999999999</v>
      </c>
      <c r="D25" s="437" t="s">
        <v>116</v>
      </c>
      <c r="E25" s="437" t="s">
        <v>116</v>
      </c>
      <c r="F25" s="440" t="s">
        <v>116</v>
      </c>
      <c r="G25" s="438" t="s">
        <v>116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5"/>
  <cols>
    <col min="2" max="2" width="50.453125" customWidth="1"/>
    <col min="3" max="5" width="11.7265625" customWidth="1"/>
    <col min="6" max="6" width="11.453125" customWidth="1"/>
    <col min="7" max="7" width="11.7265625" customWidth="1"/>
    <col min="9" max="10" width="11.7265625" customWidth="1"/>
    <col min="12" max="13" width="11.7265625" customWidth="1"/>
    <col min="14" max="14" width="9.26953125" customWidth="1"/>
    <col min="15" max="15" width="12.54296875" customWidth="1"/>
    <col min="16" max="16" width="11.7265625" customWidth="1"/>
    <col min="17" max="17" width="8.453125" customWidth="1"/>
  </cols>
  <sheetData>
    <row r="1" spans="2:17" ht="21.5" thickBot="1">
      <c r="B1" s="544" t="s">
        <v>244</v>
      </c>
      <c r="C1" s="544"/>
      <c r="D1" s="544"/>
      <c r="E1" s="544"/>
      <c r="F1" s="545" t="s">
        <v>258</v>
      </c>
      <c r="G1" s="546"/>
      <c r="H1" s="544"/>
      <c r="I1" s="547"/>
      <c r="J1" s="548"/>
      <c r="K1" s="548"/>
      <c r="L1" s="548"/>
      <c r="M1" s="548"/>
      <c r="N1" s="548"/>
      <c r="O1" s="548"/>
      <c r="P1" s="548"/>
      <c r="Q1" s="549"/>
    </row>
    <row r="2" spans="2:17" ht="21.5" thickBot="1">
      <c r="B2" s="550" t="s">
        <v>6</v>
      </c>
      <c r="C2" s="521"/>
      <c r="D2" s="522"/>
      <c r="E2" s="551" t="s">
        <v>8</v>
      </c>
      <c r="F2" s="524"/>
      <c r="G2" s="524"/>
      <c r="H2" s="524"/>
      <c r="I2" s="524"/>
      <c r="J2" s="524"/>
      <c r="K2" s="524"/>
      <c r="L2" s="524"/>
      <c r="M2" s="524"/>
      <c r="N2" s="524"/>
      <c r="O2" s="525"/>
      <c r="P2" s="526"/>
      <c r="Q2" s="526"/>
    </row>
    <row r="3" spans="2:17" ht="21.5" thickBot="1">
      <c r="B3" s="552"/>
      <c r="C3" s="553"/>
      <c r="D3" s="553" t="s">
        <v>7</v>
      </c>
      <c r="E3" s="554"/>
      <c r="F3" s="555" t="s">
        <v>9</v>
      </c>
      <c r="G3" s="556"/>
      <c r="H3" s="557"/>
      <c r="I3" s="555" t="s">
        <v>10</v>
      </c>
      <c r="J3" s="556"/>
      <c r="K3" s="558"/>
      <c r="L3" s="555" t="s">
        <v>11</v>
      </c>
      <c r="M3" s="556"/>
      <c r="N3" s="558"/>
      <c r="O3" s="555" t="s">
        <v>12</v>
      </c>
      <c r="P3" s="558"/>
      <c r="Q3" s="557"/>
    </row>
    <row r="4" spans="2:17" ht="31.5" thickBot="1">
      <c r="B4" s="559"/>
      <c r="C4" s="560" t="s">
        <v>259</v>
      </c>
      <c r="D4" s="561" t="s">
        <v>255</v>
      </c>
      <c r="E4" s="562" t="s">
        <v>13</v>
      </c>
      <c r="F4" s="560" t="s">
        <v>259</v>
      </c>
      <c r="G4" s="561" t="s">
        <v>255</v>
      </c>
      <c r="H4" s="562" t="s">
        <v>13</v>
      </c>
      <c r="I4" s="560" t="s">
        <v>259</v>
      </c>
      <c r="J4" s="561" t="s">
        <v>255</v>
      </c>
      <c r="K4" s="562" t="s">
        <v>13</v>
      </c>
      <c r="L4" s="560" t="s">
        <v>259</v>
      </c>
      <c r="M4" s="561" t="s">
        <v>255</v>
      </c>
      <c r="N4" s="562" t="s">
        <v>13</v>
      </c>
      <c r="O4" s="560" t="s">
        <v>259</v>
      </c>
      <c r="P4" s="561" t="s">
        <v>255</v>
      </c>
      <c r="Q4" s="563" t="s">
        <v>13</v>
      </c>
    </row>
    <row r="5" spans="2:17" ht="21">
      <c r="B5" s="540" t="s">
        <v>14</v>
      </c>
      <c r="C5" s="206">
        <v>9532.7489999999998</v>
      </c>
      <c r="D5" s="207">
        <v>9702.9120000000003</v>
      </c>
      <c r="E5" s="303">
        <v>-1.7537312509893983</v>
      </c>
      <c r="F5" s="206" t="s">
        <v>114</v>
      </c>
      <c r="G5" s="207" t="s">
        <v>114</v>
      </c>
      <c r="H5" s="303" t="s">
        <v>114</v>
      </c>
      <c r="I5" s="206">
        <v>9658.6669999999995</v>
      </c>
      <c r="J5" s="207">
        <v>9584.4529999999995</v>
      </c>
      <c r="K5" s="303">
        <v>0.77431648942302644</v>
      </c>
      <c r="L5" s="206" t="s">
        <v>114</v>
      </c>
      <c r="M5" s="207" t="s">
        <v>114</v>
      </c>
      <c r="N5" s="303" t="s">
        <v>114</v>
      </c>
      <c r="O5" s="206">
        <v>8387.9889999999996</v>
      </c>
      <c r="P5" s="207">
        <v>10076.216</v>
      </c>
      <c r="Q5" s="564">
        <v>-16.754573343802878</v>
      </c>
    </row>
    <row r="6" spans="2:17" ht="21">
      <c r="B6" s="541" t="s">
        <v>15</v>
      </c>
      <c r="C6" s="208">
        <v>8709.7759999999998</v>
      </c>
      <c r="D6" s="209">
        <v>9266.2139999999999</v>
      </c>
      <c r="E6" s="304">
        <v>-6.0050199574497212</v>
      </c>
      <c r="F6" s="208">
        <v>8347.81</v>
      </c>
      <c r="G6" s="209">
        <v>9356.9699999999993</v>
      </c>
      <c r="H6" s="304">
        <v>-10.785115267014856</v>
      </c>
      <c r="I6" s="208">
        <v>9651.9210000000003</v>
      </c>
      <c r="J6" s="209">
        <v>9276.4519999999993</v>
      </c>
      <c r="K6" s="304">
        <v>4.0475496450582726</v>
      </c>
      <c r="L6" s="208" t="s">
        <v>114</v>
      </c>
      <c r="M6" s="209" t="s">
        <v>114</v>
      </c>
      <c r="N6" s="304" t="s">
        <v>114</v>
      </c>
      <c r="O6" s="208">
        <v>8900</v>
      </c>
      <c r="P6" s="209">
        <v>8960</v>
      </c>
      <c r="Q6" s="565">
        <v>-0.6696428571428571</v>
      </c>
    </row>
    <row r="7" spans="2:17" ht="21">
      <c r="B7" s="541" t="s">
        <v>16</v>
      </c>
      <c r="C7" s="208" t="s">
        <v>114</v>
      </c>
      <c r="D7" s="209" t="s">
        <v>114</v>
      </c>
      <c r="E7" s="304" t="s">
        <v>114</v>
      </c>
      <c r="F7" s="208" t="s">
        <v>114</v>
      </c>
      <c r="G7" s="209" t="s">
        <v>114</v>
      </c>
      <c r="H7" s="304" t="s">
        <v>114</v>
      </c>
      <c r="I7" s="208" t="s">
        <v>114</v>
      </c>
      <c r="J7" s="209" t="s">
        <v>114</v>
      </c>
      <c r="K7" s="304" t="s">
        <v>114</v>
      </c>
      <c r="L7" s="208" t="s">
        <v>114</v>
      </c>
      <c r="M7" s="209" t="s">
        <v>114</v>
      </c>
      <c r="N7" s="304" t="s">
        <v>114</v>
      </c>
      <c r="O7" s="208" t="s">
        <v>114</v>
      </c>
      <c r="P7" s="209" t="s">
        <v>114</v>
      </c>
      <c r="Q7" s="565" t="s">
        <v>114</v>
      </c>
    </row>
    <row r="8" spans="2:17" ht="21">
      <c r="B8" s="541" t="s">
        <v>17</v>
      </c>
      <c r="C8" s="208">
        <v>7130.1850000000004</v>
      </c>
      <c r="D8" s="209">
        <v>7389.2430000000004</v>
      </c>
      <c r="E8" s="304">
        <v>-3.5058801016558796</v>
      </c>
      <c r="F8" s="94">
        <v>7499.98</v>
      </c>
      <c r="G8" s="95">
        <v>9179.4</v>
      </c>
      <c r="H8" s="305">
        <v>-18.295531298341942</v>
      </c>
      <c r="I8" s="208">
        <v>7092.527</v>
      </c>
      <c r="J8" s="209">
        <v>7403.357</v>
      </c>
      <c r="K8" s="304">
        <v>-4.1985007612087317</v>
      </c>
      <c r="L8" s="208" t="s">
        <v>114</v>
      </c>
      <c r="M8" s="209" t="s">
        <v>114</v>
      </c>
      <c r="N8" s="304" t="s">
        <v>114</v>
      </c>
      <c r="O8" s="208">
        <v>7906.5789999999997</v>
      </c>
      <c r="P8" s="209">
        <v>6941.4309999999996</v>
      </c>
      <c r="Q8" s="565">
        <v>13.90416471762091</v>
      </c>
    </row>
    <row r="9" spans="2:17" ht="21">
      <c r="B9" s="541" t="s">
        <v>18</v>
      </c>
      <c r="C9" s="208">
        <v>8193.1710000000003</v>
      </c>
      <c r="D9" s="209">
        <v>8333.1049999999996</v>
      </c>
      <c r="E9" s="304">
        <v>-1.6792540115599084</v>
      </c>
      <c r="F9" s="94" t="s">
        <v>114</v>
      </c>
      <c r="G9" s="95" t="s">
        <v>114</v>
      </c>
      <c r="H9" s="305" t="s">
        <v>114</v>
      </c>
      <c r="I9" s="208">
        <v>8513.4809999999998</v>
      </c>
      <c r="J9" s="209">
        <v>8267.241</v>
      </c>
      <c r="K9" s="304">
        <v>2.9785027435392264</v>
      </c>
      <c r="L9" s="208" t="s">
        <v>114</v>
      </c>
      <c r="M9" s="209" t="s">
        <v>114</v>
      </c>
      <c r="N9" s="304" t="s">
        <v>114</v>
      </c>
      <c r="O9" s="208" t="s">
        <v>114</v>
      </c>
      <c r="P9" s="209" t="s">
        <v>114</v>
      </c>
      <c r="Q9" s="565" t="s">
        <v>114</v>
      </c>
    </row>
    <row r="10" spans="2:17" ht="21">
      <c r="B10" s="541" t="s">
        <v>19</v>
      </c>
      <c r="C10" s="208">
        <v>18822.966</v>
      </c>
      <c r="D10" s="209">
        <v>18659.233</v>
      </c>
      <c r="E10" s="304">
        <v>0.87749051635723807</v>
      </c>
      <c r="F10" s="208">
        <v>18790.960999999999</v>
      </c>
      <c r="G10" s="209">
        <v>19339.602999999999</v>
      </c>
      <c r="H10" s="304">
        <v>-2.8368834665323783</v>
      </c>
      <c r="I10" s="208">
        <v>18983.62</v>
      </c>
      <c r="J10" s="209">
        <v>18486.853999999999</v>
      </c>
      <c r="K10" s="304">
        <v>2.6871310824437713</v>
      </c>
      <c r="L10" s="208" t="s">
        <v>114</v>
      </c>
      <c r="M10" s="209" t="s">
        <v>114</v>
      </c>
      <c r="N10" s="304" t="s">
        <v>114</v>
      </c>
      <c r="O10" s="208">
        <v>18187.023000000001</v>
      </c>
      <c r="P10" s="209">
        <v>18751.008999999998</v>
      </c>
      <c r="Q10" s="565">
        <v>-3.0077634755548206</v>
      </c>
    </row>
    <row r="11" spans="2:17" ht="21">
      <c r="B11" s="541" t="s">
        <v>20</v>
      </c>
      <c r="C11" s="208">
        <v>10529.665000000001</v>
      </c>
      <c r="D11" s="209">
        <v>10306.073</v>
      </c>
      <c r="E11" s="304">
        <v>2.1695169440387287</v>
      </c>
      <c r="F11" s="208" t="s">
        <v>114</v>
      </c>
      <c r="G11" s="209" t="s">
        <v>114</v>
      </c>
      <c r="H11" s="304" t="s">
        <v>114</v>
      </c>
      <c r="I11" s="208">
        <v>12376.905000000001</v>
      </c>
      <c r="J11" s="209">
        <v>12216.879000000001</v>
      </c>
      <c r="K11" s="304">
        <v>1.3098762785487181</v>
      </c>
      <c r="L11" s="208" t="s">
        <v>114</v>
      </c>
      <c r="M11" s="209" t="s">
        <v>114</v>
      </c>
      <c r="N11" s="304" t="s">
        <v>114</v>
      </c>
      <c r="O11" s="208">
        <v>8634.2749999999996</v>
      </c>
      <c r="P11" s="209">
        <v>8399.1820000000007</v>
      </c>
      <c r="Q11" s="565">
        <v>2.7989987596411048</v>
      </c>
    </row>
    <row r="12" spans="2:17" ht="21">
      <c r="B12" s="541" t="s">
        <v>21</v>
      </c>
      <c r="C12" s="208">
        <v>9123.8050000000003</v>
      </c>
      <c r="D12" s="209">
        <v>9267.5</v>
      </c>
      <c r="E12" s="304">
        <v>-1.5505260318316667</v>
      </c>
      <c r="F12" s="94">
        <v>8957.32</v>
      </c>
      <c r="G12" s="95">
        <v>9142.7000000000007</v>
      </c>
      <c r="H12" s="305">
        <v>-2.0276285998665711</v>
      </c>
      <c r="I12" s="208">
        <v>9151.9719999999998</v>
      </c>
      <c r="J12" s="209">
        <v>9347.1720000000005</v>
      </c>
      <c r="K12" s="304">
        <v>-2.0883321714846024</v>
      </c>
      <c r="L12" s="208" t="s">
        <v>114</v>
      </c>
      <c r="M12" s="209" t="s">
        <v>114</v>
      </c>
      <c r="N12" s="304" t="s">
        <v>114</v>
      </c>
      <c r="O12" s="208">
        <v>9182.8619999999992</v>
      </c>
      <c r="P12" s="209">
        <v>9044.2780000000002</v>
      </c>
      <c r="Q12" s="565">
        <v>1.5322837267938791</v>
      </c>
    </row>
    <row r="13" spans="2:17" ht="21">
      <c r="B13" s="541" t="s">
        <v>22</v>
      </c>
      <c r="C13" s="208">
        <v>10519.695</v>
      </c>
      <c r="D13" s="209">
        <v>10566.266</v>
      </c>
      <c r="E13" s="304">
        <v>-0.44075172818855701</v>
      </c>
      <c r="F13" s="208" t="s">
        <v>114</v>
      </c>
      <c r="G13" s="209">
        <v>9350</v>
      </c>
      <c r="H13" s="304" t="s">
        <v>114</v>
      </c>
      <c r="I13" s="208">
        <v>10623.767</v>
      </c>
      <c r="J13" s="209">
        <v>10700.581</v>
      </c>
      <c r="K13" s="304">
        <v>-0.71784887194443281</v>
      </c>
      <c r="L13" s="208" t="s">
        <v>114</v>
      </c>
      <c r="M13" s="209" t="s">
        <v>114</v>
      </c>
      <c r="N13" s="304" t="s">
        <v>114</v>
      </c>
      <c r="O13" s="208">
        <v>9238.7060000000001</v>
      </c>
      <c r="P13" s="209">
        <v>9527.5560000000005</v>
      </c>
      <c r="Q13" s="565">
        <v>-3.0317323771174931</v>
      </c>
    </row>
    <row r="14" spans="2:17" ht="21">
      <c r="B14" s="541" t="s">
        <v>23</v>
      </c>
      <c r="C14" s="208">
        <v>19382.827000000001</v>
      </c>
      <c r="D14" s="209">
        <v>19545.616000000002</v>
      </c>
      <c r="E14" s="304">
        <v>-0.83286707361896728</v>
      </c>
      <c r="F14" s="208">
        <v>19220</v>
      </c>
      <c r="G14" s="209">
        <v>19580</v>
      </c>
      <c r="H14" s="304">
        <v>-1.8386108273748722</v>
      </c>
      <c r="I14" s="208" t="s">
        <v>114</v>
      </c>
      <c r="J14" s="209" t="s">
        <v>114</v>
      </c>
      <c r="K14" s="304" t="s">
        <v>114</v>
      </c>
      <c r="L14" s="208" t="s">
        <v>114</v>
      </c>
      <c r="M14" s="209" t="s">
        <v>114</v>
      </c>
      <c r="N14" s="304" t="s">
        <v>114</v>
      </c>
      <c r="O14" s="208">
        <v>19511.36</v>
      </c>
      <c r="P14" s="209">
        <v>19522.89</v>
      </c>
      <c r="Q14" s="565">
        <v>-5.9058879090128746E-2</v>
      </c>
    </row>
    <row r="15" spans="2:17" ht="21">
      <c r="B15" s="541" t="s">
        <v>24</v>
      </c>
      <c r="C15" s="208">
        <v>8895.6229999999996</v>
      </c>
      <c r="D15" s="209">
        <v>9022.31</v>
      </c>
      <c r="E15" s="304">
        <v>-1.4041525950671159</v>
      </c>
      <c r="F15" s="208">
        <v>8700</v>
      </c>
      <c r="G15" s="209">
        <v>8850</v>
      </c>
      <c r="H15" s="304">
        <v>-1.6949152542372881</v>
      </c>
      <c r="I15" s="208" t="s">
        <v>114</v>
      </c>
      <c r="J15" s="209" t="s">
        <v>114</v>
      </c>
      <c r="K15" s="304" t="s">
        <v>114</v>
      </c>
      <c r="L15" s="208" t="s">
        <v>114</v>
      </c>
      <c r="M15" s="209" t="s">
        <v>114</v>
      </c>
      <c r="N15" s="304" t="s">
        <v>114</v>
      </c>
      <c r="O15" s="94">
        <v>9314.9599999999991</v>
      </c>
      <c r="P15" s="95">
        <v>9368.85</v>
      </c>
      <c r="Q15" s="566">
        <v>-0.57520400049100195</v>
      </c>
    </row>
    <row r="16" spans="2:17" ht="21">
      <c r="B16" s="542" t="s">
        <v>25</v>
      </c>
      <c r="C16" s="208">
        <v>12127.448</v>
      </c>
      <c r="D16" s="209">
        <v>11505.074000000001</v>
      </c>
      <c r="E16" s="304">
        <v>5.409561033679573</v>
      </c>
      <c r="F16" s="208">
        <v>12310</v>
      </c>
      <c r="G16" s="209">
        <v>11600</v>
      </c>
      <c r="H16" s="304">
        <v>6.1206896551724137</v>
      </c>
      <c r="I16" s="208" t="s">
        <v>114</v>
      </c>
      <c r="J16" s="209" t="s">
        <v>114</v>
      </c>
      <c r="K16" s="304" t="s">
        <v>114</v>
      </c>
      <c r="L16" s="208" t="s">
        <v>114</v>
      </c>
      <c r="M16" s="209" t="s">
        <v>114</v>
      </c>
      <c r="N16" s="304" t="s">
        <v>114</v>
      </c>
      <c r="O16" s="208">
        <v>10981.15</v>
      </c>
      <c r="P16" s="209">
        <v>11054.12</v>
      </c>
      <c r="Q16" s="565">
        <v>-0.66011586630144381</v>
      </c>
    </row>
    <row r="17" spans="2:17" ht="21">
      <c r="B17" s="542" t="s">
        <v>26</v>
      </c>
      <c r="C17" s="208">
        <v>9111.5490000000009</v>
      </c>
      <c r="D17" s="209">
        <v>9387.268</v>
      </c>
      <c r="E17" s="304">
        <v>-2.9371591393789882</v>
      </c>
      <c r="F17" s="208" t="s">
        <v>114</v>
      </c>
      <c r="G17" s="209" t="s">
        <v>114</v>
      </c>
      <c r="H17" s="304" t="s">
        <v>114</v>
      </c>
      <c r="I17" s="208" t="s">
        <v>114</v>
      </c>
      <c r="J17" s="209" t="s">
        <v>114</v>
      </c>
      <c r="K17" s="304" t="s">
        <v>114</v>
      </c>
      <c r="L17" s="208" t="s">
        <v>114</v>
      </c>
      <c r="M17" s="209" t="s">
        <v>114</v>
      </c>
      <c r="N17" s="304" t="s">
        <v>114</v>
      </c>
      <c r="O17" s="208">
        <v>9080.91</v>
      </c>
      <c r="P17" s="209">
        <v>9087.5499999999993</v>
      </c>
      <c r="Q17" s="565">
        <v>-7.3066998255849142E-2</v>
      </c>
    </row>
    <row r="18" spans="2:17" ht="21">
      <c r="B18" s="542" t="s">
        <v>27</v>
      </c>
      <c r="C18" s="208">
        <v>4627.6930000000002</v>
      </c>
      <c r="D18" s="209">
        <v>4915.4920000000002</v>
      </c>
      <c r="E18" s="304">
        <v>-5.8549378170079409</v>
      </c>
      <c r="F18" s="208">
        <v>4199.99</v>
      </c>
      <c r="G18" s="209">
        <v>4200</v>
      </c>
      <c r="H18" s="304">
        <v>-2.3809523810043522E-4</v>
      </c>
      <c r="I18" s="208">
        <v>5069.9949999999999</v>
      </c>
      <c r="J18" s="209">
        <v>5112.7370000000001</v>
      </c>
      <c r="K18" s="304">
        <v>-0.83599058586428732</v>
      </c>
      <c r="L18" s="208" t="s">
        <v>114</v>
      </c>
      <c r="M18" s="209" t="s">
        <v>114</v>
      </c>
      <c r="N18" s="304" t="s">
        <v>114</v>
      </c>
      <c r="O18" s="208">
        <v>4194.3959999999997</v>
      </c>
      <c r="P18" s="209">
        <v>4291.13</v>
      </c>
      <c r="Q18" s="565">
        <v>-2.2542780106871705</v>
      </c>
    </row>
    <row r="19" spans="2:17" ht="21.5" thickBot="1">
      <c r="B19" s="543" t="s">
        <v>28</v>
      </c>
      <c r="C19" s="210">
        <v>6893.4759999999997</v>
      </c>
      <c r="D19" s="211">
        <v>6789.5990000000002</v>
      </c>
      <c r="E19" s="306">
        <v>1.5299430791126176</v>
      </c>
      <c r="F19" s="210">
        <v>7760</v>
      </c>
      <c r="G19" s="211">
        <v>7390</v>
      </c>
      <c r="H19" s="306">
        <v>5.006765899864682</v>
      </c>
      <c r="I19" s="210" t="s">
        <v>114</v>
      </c>
      <c r="J19" s="211" t="s">
        <v>114</v>
      </c>
      <c r="K19" s="306" t="s">
        <v>114</v>
      </c>
      <c r="L19" s="210" t="s">
        <v>114</v>
      </c>
      <c r="M19" s="211" t="s">
        <v>114</v>
      </c>
      <c r="N19" s="306" t="s">
        <v>114</v>
      </c>
      <c r="O19" s="210">
        <v>6634.45</v>
      </c>
      <c r="P19" s="211">
        <v>6604.12</v>
      </c>
      <c r="Q19" s="567">
        <v>0.45925876574017321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Q78" sqref="Q78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9" t="s">
        <v>249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" thickBot="1">
      <c r="B4" s="55"/>
      <c r="C4" s="55"/>
      <c r="D4" s="56" t="s">
        <v>83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" thickBot="1">
      <c r="B5" s="63" t="s">
        <v>84</v>
      </c>
      <c r="C5" s="85" t="s">
        <v>85</v>
      </c>
      <c r="D5" s="86" t="s">
        <v>86</v>
      </c>
      <c r="E5" s="86" t="s">
        <v>87</v>
      </c>
      <c r="F5" s="86" t="s">
        <v>88</v>
      </c>
      <c r="G5" s="86" t="s">
        <v>89</v>
      </c>
      <c r="H5" s="86" t="s">
        <v>90</v>
      </c>
      <c r="I5" s="86" t="s">
        <v>91</v>
      </c>
      <c r="J5" s="86" t="s">
        <v>92</v>
      </c>
      <c r="K5" s="86" t="s">
        <v>93</v>
      </c>
      <c r="L5" s="86" t="s">
        <v>94</v>
      </c>
      <c r="M5" s="86" t="s">
        <v>95</v>
      </c>
      <c r="N5" s="87" t="s">
        <v>96</v>
      </c>
    </row>
    <row r="6" spans="2:21" ht="16" thickBot="1">
      <c r="B6" s="25" t="s">
        <v>97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5">
      <c r="B7" s="31" t="s">
        <v>98</v>
      </c>
      <c r="C7" s="179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5">
      <c r="B8" s="24" t="s">
        <v>99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5">
      <c r="B9" s="24" t="s">
        <v>100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5">
      <c r="B10" s="24" t="s">
        <v>111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5">
      <c r="B11" s="24" t="s">
        <v>173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86"/>
    </row>
    <row r="12" spans="2:21" ht="15.5">
      <c r="B12" s="225">
        <v>2022</v>
      </c>
      <c r="C12" s="226">
        <v>5344.09</v>
      </c>
      <c r="D12" s="226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27">
        <v>6479.9</v>
      </c>
    </row>
    <row r="13" spans="2:21" ht="16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>
        <v>7107.4</v>
      </c>
      <c r="J13" s="77">
        <v>6788.6</v>
      </c>
      <c r="K13" s="77">
        <v>6508.97</v>
      </c>
      <c r="L13" s="77"/>
      <c r="M13" s="77"/>
      <c r="N13" s="229"/>
    </row>
    <row r="14" spans="2:21" ht="15.5">
      <c r="B14" s="12" t="s">
        <v>101</v>
      </c>
      <c r="C14" s="614"/>
      <c r="D14" s="614"/>
      <c r="E14" s="614"/>
      <c r="F14" s="614"/>
      <c r="G14" s="615"/>
      <c r="H14" s="615"/>
      <c r="I14" s="615"/>
      <c r="J14" s="614"/>
      <c r="K14" s="614"/>
      <c r="L14" s="614"/>
      <c r="M14" s="614"/>
      <c r="N14" s="22"/>
    </row>
    <row r="15" spans="2:21" ht="15.5">
      <c r="B15" s="24" t="s">
        <v>98</v>
      </c>
      <c r="C15" s="69">
        <v>12559.234040187543</v>
      </c>
      <c r="D15" s="69">
        <v>12801.955841467696</v>
      </c>
      <c r="E15" s="69">
        <v>13153.120316210187</v>
      </c>
      <c r="F15" s="69">
        <v>13263.269886981176</v>
      </c>
      <c r="G15" s="69">
        <v>13324.883951138463</v>
      </c>
      <c r="H15" s="69">
        <v>13538.172834960335</v>
      </c>
      <c r="I15" s="69">
        <v>13862.836530533841</v>
      </c>
      <c r="J15" s="69">
        <v>13895.974953138399</v>
      </c>
      <c r="K15" s="69">
        <v>13899.947538657194</v>
      </c>
      <c r="L15" s="69">
        <v>13821.559014955943</v>
      </c>
      <c r="M15" s="69">
        <v>13906.200620335763</v>
      </c>
      <c r="N15" s="70">
        <v>13820.838083652592</v>
      </c>
    </row>
    <row r="16" spans="2:21" ht="15.5">
      <c r="B16" s="24" t="s">
        <v>99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5">
      <c r="B17" s="24" t="s">
        <v>100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5">
      <c r="B18" s="24" t="s">
        <v>111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85"/>
    </row>
    <row r="19" spans="2:17" ht="15.5">
      <c r="B19" s="24" t="s">
        <v>173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5">
      <c r="B20" s="222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23">
        <v>21919.5</v>
      </c>
      <c r="J20" s="223">
        <v>21774.5</v>
      </c>
      <c r="K20" s="223">
        <v>21748.1</v>
      </c>
      <c r="L20" s="223">
        <v>20776.57</v>
      </c>
      <c r="M20" s="223">
        <v>19679.88</v>
      </c>
      <c r="N20" s="224">
        <v>18887</v>
      </c>
    </row>
    <row r="21" spans="2:17" ht="16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89">
        <v>17987.25</v>
      </c>
      <c r="J21" s="189">
        <v>18237.23</v>
      </c>
      <c r="K21" s="189">
        <v>18263.5</v>
      </c>
      <c r="L21" s="189"/>
      <c r="M21" s="189"/>
      <c r="N21" s="228"/>
    </row>
    <row r="22" spans="2:17" ht="16" thickBot="1">
      <c r="B22" s="28" t="s">
        <v>102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5">
      <c r="B23" s="31" t="s">
        <v>98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5">
      <c r="B24" s="24" t="s">
        <v>99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5">
      <c r="B25" s="24" t="s">
        <v>100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5">
      <c r="B26" s="24" t="s">
        <v>111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5">
      <c r="B27" s="24" t="s">
        <v>173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32">
        <v>9149.0300000000007</v>
      </c>
    </row>
    <row r="29" spans="2:17" ht="16" thickBot="1">
      <c r="B29" s="180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0">
        <v>8535.33</v>
      </c>
      <c r="J29" s="230">
        <v>8294.9</v>
      </c>
      <c r="K29" s="230">
        <v>8412.6</v>
      </c>
      <c r="L29" s="230"/>
      <c r="M29" s="230"/>
      <c r="N29" s="231"/>
    </row>
    <row r="30" spans="2:17" ht="16" thickBot="1">
      <c r="B30" s="28" t="s">
        <v>103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5">
      <c r="B31" s="31" t="s">
        <v>98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5">
      <c r="B32" s="24" t="s">
        <v>99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5">
      <c r="B33" s="24" t="s">
        <v>100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5">
      <c r="B34" s="24" t="s">
        <v>111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5">
      <c r="B35" s="24" t="s">
        <v>173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5">
      <c r="B36" s="225">
        <v>2022</v>
      </c>
      <c r="C36" s="226">
        <v>6721.5</v>
      </c>
      <c r="D36" s="226">
        <v>6833.9</v>
      </c>
      <c r="E36" s="226">
        <v>8301.15</v>
      </c>
      <c r="F36" s="226">
        <v>9502.5300000000007</v>
      </c>
      <c r="G36" s="226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27">
        <v>8223.51</v>
      </c>
    </row>
    <row r="37" spans="2:14" ht="16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>
        <v>8831.73</v>
      </c>
      <c r="I37" s="77">
        <v>8834.1</v>
      </c>
      <c r="J37" s="77">
        <v>8722.99</v>
      </c>
      <c r="K37" s="77">
        <v>8392.48</v>
      </c>
      <c r="L37" s="77"/>
      <c r="M37" s="77"/>
      <c r="N37" s="229"/>
    </row>
    <row r="38" spans="2:14" ht="16" thickBot="1">
      <c r="B38" s="28" t="s">
        <v>104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5">
      <c r="B39" s="31" t="s">
        <v>98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5">
      <c r="B40" s="24" t="s">
        <v>99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5">
      <c r="B41" s="24" t="s">
        <v>100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5">
      <c r="B42" s="24" t="s">
        <v>111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5">
      <c r="B43" s="24" t="s">
        <v>173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5">
      <c r="B44" s="233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27">
        <v>9541.8799999999992</v>
      </c>
    </row>
    <row r="45" spans="2:14" ht="16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>
        <v>10142.040000000001</v>
      </c>
      <c r="J45" s="77">
        <v>9921.4</v>
      </c>
      <c r="K45" s="77">
        <v>9908.7000000000007</v>
      </c>
      <c r="L45" s="77"/>
      <c r="M45" s="77"/>
      <c r="N45" s="229"/>
    </row>
    <row r="46" spans="2:14" ht="16" thickBot="1">
      <c r="B46" s="28" t="s">
        <v>105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5">
      <c r="B47" s="31" t="s">
        <v>98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5">
      <c r="B48" s="24" t="s">
        <v>99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5">
      <c r="B49" s="24" t="s">
        <v>100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5">
      <c r="B50" s="24" t="s">
        <v>111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5">
      <c r="B51" s="24" t="s">
        <v>173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5">
      <c r="B52" s="234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32">
        <v>28920.06</v>
      </c>
    </row>
    <row r="53" spans="2:14" ht="16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>
        <v>19893.64</v>
      </c>
      <c r="J53" s="77">
        <v>18705.900000000001</v>
      </c>
      <c r="K53" s="77">
        <v>18922.3</v>
      </c>
      <c r="L53" s="77"/>
      <c r="M53" s="77"/>
      <c r="N53" s="229"/>
    </row>
    <row r="54" spans="2:14" ht="16" thickBot="1">
      <c r="B54" s="12" t="s">
        <v>106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5">
      <c r="B55" s="31" t="s">
        <v>98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5">
      <c r="B56" s="24" t="s">
        <v>99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5">
      <c r="B57" s="24" t="s">
        <v>100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5">
      <c r="B58" s="24" t="s">
        <v>111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5">
      <c r="B59" s="24" t="s">
        <v>173</v>
      </c>
      <c r="C59" s="235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5">
      <c r="B60" s="233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27">
        <v>17772.599999999999</v>
      </c>
    </row>
    <row r="61" spans="2:14" ht="16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>
        <v>11623.66</v>
      </c>
      <c r="J61" s="77">
        <v>10033.799999999999</v>
      </c>
      <c r="K61" s="77">
        <v>10209.038</v>
      </c>
      <c r="L61" s="77"/>
      <c r="M61" s="77"/>
      <c r="N61" s="229"/>
    </row>
    <row r="62" spans="2:14" ht="16" thickBot="1">
      <c r="B62" s="28" t="s">
        <v>107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5">
      <c r="B63" s="31" t="s">
        <v>98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5">
      <c r="B64" s="24" t="s">
        <v>99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5">
      <c r="B65" s="24" t="s">
        <v>100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5">
      <c r="B66" s="24" t="s">
        <v>111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5">
      <c r="B67" s="24" t="s">
        <v>173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5">
      <c r="B68" s="234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" thickBot="1">
      <c r="B69" s="33">
        <v>2023</v>
      </c>
      <c r="C69" s="77">
        <v>10416.459999999999</v>
      </c>
      <c r="D69" s="287">
        <v>10369.14</v>
      </c>
      <c r="E69" s="288">
        <v>10459.35</v>
      </c>
      <c r="F69" s="236">
        <v>10272.799999999999</v>
      </c>
      <c r="G69" s="236">
        <v>9718.93</v>
      </c>
      <c r="H69" s="236">
        <v>8884.15</v>
      </c>
      <c r="I69" s="236">
        <v>7465.55</v>
      </c>
      <c r="J69" s="236">
        <v>8722.99</v>
      </c>
      <c r="K69" s="97">
        <v>8343.39</v>
      </c>
      <c r="L69" s="236"/>
      <c r="M69" s="236"/>
      <c r="N69" s="2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2023-10-27T08:14:03Z</dcterms:modified>
</cp:coreProperties>
</file>