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I:\FUNDUSZ DRÓG SAMORZĄDOWYCH\Realizacja 2026\Projekty\Monika Birgiel - Marszał_2026\Strona www\Wzory załączników do publikacji\"/>
    </mc:Choice>
  </mc:AlternateContent>
  <xr:revisionPtr revIDLastSave="0" documentId="13_ncr:1_{7AFC3256-D8B0-4E48-B1FD-FF7C5A54971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ane do umowy" sheetId="1" r:id="rId1"/>
    <sheet name="dane do tab. zbiorczej" sheetId="4" state="hidden" r:id="rId2"/>
    <sheet name="listy" sheetId="3" state="hidden" r:id="rId3"/>
  </sheets>
  <definedNames>
    <definedName name="_xlnm.Print_Area" localSheetId="0">'Dane do umowy'!$A$1:$E$47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34" i="1"/>
  <c r="E34" i="1"/>
  <c r="B10" i="1" l="1"/>
  <c r="C10" i="1"/>
  <c r="E10" i="1"/>
  <c r="F20" i="1"/>
  <c r="F32" i="1"/>
  <c r="F28" i="1"/>
  <c r="D24" i="1"/>
  <c r="C22" i="1"/>
  <c r="E26" i="1"/>
  <c r="C26" i="1"/>
  <c r="F26" i="1" s="1"/>
  <c r="E24" i="1"/>
  <c r="D30" i="1"/>
  <c r="A30" i="1"/>
  <c r="F21" i="1"/>
  <c r="F24" i="1" l="1"/>
  <c r="F30" i="1"/>
  <c r="F22" i="1" l="1"/>
  <c r="F17" i="1"/>
  <c r="F16" i="1"/>
  <c r="F14" i="1"/>
  <c r="F11" i="1"/>
  <c r="F10" i="1"/>
  <c r="F9" i="1"/>
  <c r="F6" i="1"/>
  <c r="F4" i="1"/>
  <c r="J2" i="4" l="1"/>
  <c r="E2" i="4" l="1"/>
  <c r="D2" i="4"/>
  <c r="C2" i="4"/>
  <c r="H2" i="4"/>
  <c r="B2" i="4"/>
  <c r="A2" i="4"/>
  <c r="I2" i="4" l="1"/>
  <c r="F2" i="4"/>
  <c r="F34" i="1" l="1"/>
  <c r="D35" i="1"/>
  <c r="E35" i="1"/>
  <c r="D36" i="1"/>
  <c r="E36" i="1"/>
</calcChain>
</file>

<file path=xl/sharedStrings.xml><?xml version="1.0" encoding="utf-8"?>
<sst xmlns="http://schemas.openxmlformats.org/spreadsheetml/2006/main" count="63" uniqueCount="61">
  <si>
    <t>Numer rachunku bankowego</t>
  </si>
  <si>
    <t>Wysokość zabezpieczonej kwoty wkładu własnego</t>
  </si>
  <si>
    <t>Klasyfikacja budżetowa zabezpieczonej kwoty wkładu własnego</t>
  </si>
  <si>
    <t>_______________________________</t>
  </si>
  <si>
    <r>
      <t xml:space="preserve">Nazwa zadania
</t>
    </r>
    <r>
      <rPr>
        <i/>
        <sz val="11"/>
        <color theme="1"/>
        <rFont val="Calibri"/>
        <family val="2"/>
        <charset val="238"/>
        <scheme val="minor"/>
      </rPr>
      <t>(zgodna z listą zadań rekomendowanych do dofinansowania)</t>
    </r>
  </si>
  <si>
    <r>
      <t xml:space="preserve">Nazwa Beneficjenta
</t>
    </r>
    <r>
      <rPr>
        <i/>
        <sz val="11"/>
        <color theme="1"/>
        <rFont val="Calibri"/>
        <family val="2"/>
        <charset val="238"/>
        <scheme val="minor"/>
      </rPr>
      <t>(nazwa, która zostanie uwzględniona w umowie o dofinansowanie)</t>
    </r>
  </si>
  <si>
    <t>Stanowisko</t>
  </si>
  <si>
    <r>
      <t xml:space="preserve">Osoby upoważnione do podpisania umowy w imieniu Beneficjenta
</t>
    </r>
    <r>
      <rPr>
        <i/>
        <sz val="11"/>
        <color theme="1"/>
        <rFont val="Calibri"/>
        <family val="2"/>
        <charset val="238"/>
        <scheme val="minor"/>
      </rPr>
      <t>(dwóch członków zarządu powiatu, Wójt/Burmistrz/Prezydent)</t>
    </r>
  </si>
  <si>
    <r>
      <t xml:space="preserve">Dane osób upoważnionych do podpisania umowy o dofinansowanie
</t>
    </r>
    <r>
      <rPr>
        <i/>
        <sz val="11"/>
        <color theme="1"/>
        <rFont val="Calibri"/>
        <family val="2"/>
        <charset val="238"/>
        <scheme val="minor"/>
      </rPr>
      <t>dane uwzględnione zostaną w umowie o dofinansowanie</t>
    </r>
  </si>
  <si>
    <t>Rachunek bankowy dedykowany wyłącznie do obsługi środków Rządowego Funduszu Rozwoju Dróg</t>
  </si>
  <si>
    <r>
      <rPr>
        <b/>
        <sz val="11"/>
        <color rgb="FFFF0000"/>
        <rFont val="Calibri"/>
        <family val="2"/>
        <charset val="238"/>
        <scheme val="minor"/>
      </rPr>
      <t xml:space="preserve">Uwaga </t>
    </r>
    <r>
      <rPr>
        <b/>
        <sz val="11"/>
        <color theme="1"/>
        <rFont val="Calibri"/>
        <family val="2"/>
        <charset val="238"/>
        <scheme val="minor"/>
      </rPr>
      <t>- w przypadku gdy umowa ma zostać podpisana z upoważnienia, do niniejszej tabeli należy dołączyć poświadczone za zgodność z oryginałem kopie upoważnień/pełnomocnictw</t>
    </r>
  </si>
  <si>
    <t>Nazwa Banku w którym prowadzony jest rachunek</t>
  </si>
  <si>
    <t>Dział</t>
  </si>
  <si>
    <t xml:space="preserve">Rodział </t>
  </si>
  <si>
    <t>Paragraf</t>
  </si>
  <si>
    <t>Uchwała na podstawie której zabezpieczono wkład własny</t>
  </si>
  <si>
    <t>Numer uchwały</t>
  </si>
  <si>
    <t>Data podjęcia Uchwały</t>
  </si>
  <si>
    <t>Informacje dodatkowe</t>
  </si>
  <si>
    <t xml:space="preserve">Czy wszczęto postępowanie o udzielenie zamówienia publicznego na realizację zadania </t>
  </si>
  <si>
    <t>Data wszczęcia postępowania</t>
  </si>
  <si>
    <t>Numer zamówienia w BZP</t>
  </si>
  <si>
    <r>
      <t xml:space="preserve">Zabezpieczenie wkładu własnego
</t>
    </r>
    <r>
      <rPr>
        <i/>
        <sz val="11"/>
        <color theme="1"/>
        <rFont val="Calibri"/>
        <family val="2"/>
        <charset val="238"/>
        <scheme val="minor"/>
      </rPr>
      <t>należy zawrzeć informację wyłącznie w odniesieniu do wkładu własnego</t>
    </r>
  </si>
  <si>
    <t>Dane osób bezpośrednio zaangażowanych w realizację projektu  (należy wskazać co najmniej jedną). 
Należy wskazać imię, nazwisko, stanowisko, nr. Telefonu, adres e-mail.</t>
  </si>
  <si>
    <t>Czy w ramach zadania planowane jest udzielanie zaliczek Wykonawcom na poczet realizacji zamówienia publicznego (zgodnie z art. 442 ustawy z dnia 29 stycznia 2004 r. Prawo zamówień publicznych)</t>
  </si>
  <si>
    <t>Kontrasygnata Skarbnika</t>
  </si>
  <si>
    <t>Zwrot</t>
  </si>
  <si>
    <t>Pani</t>
  </si>
  <si>
    <t>Pan</t>
  </si>
  <si>
    <t>nie dotyczy</t>
  </si>
  <si>
    <r>
      <t>Dane jednostki organizacyjnej powiatu/gminy realizującej zadanie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</si>
  <si>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§427</t>
  </si>
  <si>
    <t>§605</t>
  </si>
  <si>
    <t>TAK</t>
  </si>
  <si>
    <t>NIE</t>
  </si>
  <si>
    <t>Nr kontaktowy</t>
  </si>
  <si>
    <t>E-mail</t>
  </si>
  <si>
    <t xml:space="preserve">Imię i nazwisko </t>
  </si>
  <si>
    <t>Nazwa beneficjenta</t>
  </si>
  <si>
    <t>Nazwa zadania</t>
  </si>
  <si>
    <t>OSOBA 1</t>
  </si>
  <si>
    <t>OSOBA 2</t>
  </si>
  <si>
    <t>OSOBA 3</t>
  </si>
  <si>
    <t>PODMIOT REALIZUJĄCY</t>
  </si>
  <si>
    <t>NR RACHUNKU</t>
  </si>
  <si>
    <t>BANK</t>
  </si>
  <si>
    <t>ZABEPIECZENIE ŚRODKÓW</t>
  </si>
  <si>
    <t>Imię i nazwisko, stanowisko</t>
  </si>
  <si>
    <t>Informacje niezbędne do zawarcia umowy o dofinansowanie zadania w ramach Rządowego Funduszu Rozwoju Dróg</t>
  </si>
  <si>
    <r>
      <rPr>
        <b/>
        <sz val="11"/>
        <rFont val="Calibri"/>
        <family val="2"/>
        <charset val="238"/>
        <scheme val="minor"/>
      </rPr>
      <t>Oświadczamy, że ww. rachunek jest rachunkiem odrębnym, dedykowanym wyłącznie do obsługi środków Rządowego Funduszu Rozwoju Dróg</t>
    </r>
    <r>
      <rPr>
        <b/>
        <sz val="11"/>
        <color rgb="FFFF0000"/>
        <rFont val="Calibri"/>
        <family val="2"/>
        <charset val="238"/>
        <scheme val="minor"/>
      </rPr>
      <t xml:space="preserve">
Uwaga </t>
    </r>
    <r>
      <rPr>
        <b/>
        <sz val="11"/>
        <color theme="1"/>
        <rFont val="Calibri"/>
        <family val="2"/>
        <charset val="238"/>
        <scheme val="minor"/>
      </rPr>
      <t>- płatność innymi środkami powinna zostać dokonana z innego rachunku bankowego</t>
    </r>
  </si>
  <si>
    <r>
      <t xml:space="preserve">Postępowanie o udzielenie zamówienia publicznego na realizację zadania
</t>
    </r>
    <r>
      <rPr>
        <i/>
        <sz val="11"/>
        <color theme="1"/>
        <rFont val="Calibri"/>
        <family val="2"/>
        <charset val="238"/>
        <scheme val="minor"/>
      </rPr>
      <t>W przypadku wszczęcia postępowania, należy wskazać datę jego wszczęcia oraz numer w BZP</t>
    </r>
  </si>
  <si>
    <t>='Dane do umowy'!C16</t>
  </si>
  <si>
    <t>Nr_ewidencyjny</t>
  </si>
  <si>
    <r>
      <t>*</t>
    </r>
    <r>
      <rPr>
        <b/>
        <u/>
        <sz val="10"/>
        <color theme="1"/>
        <rFont val="Calibri"/>
        <family val="2"/>
        <charset val="238"/>
        <scheme val="minor"/>
      </rPr>
      <t>Gmina</t>
    </r>
    <r>
      <rPr>
        <b/>
        <sz val="10"/>
        <color theme="1"/>
        <rFont val="Calibri"/>
        <family val="2"/>
        <charset val="238"/>
        <scheme val="minor"/>
      </rPr>
      <t xml:space="preserve"> - Wójt/Burmistrz/Prezydent, </t>
    </r>
    <r>
      <rPr>
        <b/>
        <u/>
        <sz val="10"/>
        <color theme="1"/>
        <rFont val="Calibri"/>
        <family val="2"/>
        <charset val="238"/>
        <scheme val="minor"/>
      </rPr>
      <t>Powiat</t>
    </r>
    <r>
      <rPr>
        <b/>
        <sz val="10"/>
        <color theme="1"/>
        <rFont val="Calibri"/>
        <family val="2"/>
        <charset val="238"/>
        <scheme val="minor"/>
      </rPr>
      <t xml:space="preserve"> - dwóch Członków zarządu</t>
    </r>
  </si>
  <si>
    <t>Czy zabezpieczono wkład własny</t>
  </si>
  <si>
    <t>Dodatkow informacje (jeżeli wkład nie został dotychczas zabezpieczony - informacja o planowanym terminie jego zabezpieczenia)</t>
  </si>
  <si>
    <t xml:space="preserve">podpis Skarbnika </t>
  </si>
  <si>
    <t>podpis Beneficjenta*</t>
  </si>
  <si>
    <r>
      <t xml:space="preserve">UWAGA - należy wypełnić białe pola arkusza </t>
    </r>
    <r>
      <rPr>
        <b/>
        <u/>
        <sz val="16"/>
        <color rgb="FFFF0000"/>
        <rFont val="Calibri"/>
        <family val="2"/>
        <charset val="238"/>
        <scheme val="minor"/>
      </rPr>
      <t>zgodnie z ich kolejnością</t>
    </r>
    <r>
      <rPr>
        <b/>
        <sz val="16"/>
        <color rgb="FFFF0000"/>
        <rFont val="Calibri"/>
        <family val="2"/>
        <charset val="238"/>
        <scheme val="minor"/>
      </rPr>
      <t>,
część spośród pól może wypełnić się automatycznie</t>
    </r>
  </si>
  <si>
    <t>SUMY KONTROLNE - poprawnie wypełniony dokument (pod względem wypełnienia lub niewypełnienia pól) to taki, w którym nie będzie komunikatów koloru żółtego</t>
  </si>
  <si>
    <t>Wymagane podpisy kwalifikowane - podpisz a następnie wyślij niniejszy dokument w werscji XLS lub zapisany w formacie PDF (Plik -&gt; zapisz jako Plik PDF - nie podpisuj skanu dokumentu wydrukowanego i podpisanego odręcznie
Pamiętaj o sposobie reprentacji poszczególnych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</si>
</sst>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FFFF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vertical="center" wrapText="1"/>
      <protection locked="0" hidden="1"/>
    </xf>
    <xf numFmtId="0" fontId="3" fillId="3" borderId="1" xfId="0" quotePrefix="1" applyFont="1" applyFill="1" applyBorder="1" applyAlignment="1" applyProtection="1">
      <alignment vertical="center" wrapText="1"/>
      <protection locked="0"/>
    </xf>
    <xf numFmtId="49" fontId="0" fillId="0" borderId="0" xfId="0" applyNumberFormat="1"/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 hidden="1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5" fillId="6" borderId="0" xfId="0" applyFont="1" applyFill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F47"/>
  <sheetViews>
    <sheetView tabSelected="1" view="pageBreakPreview" zoomScale="85" zoomScaleNormal="100" zoomScaleSheetLayoutView="85" workbookViewId="0">
      <selection activeCell="F57" sqref="F57"/>
    </sheetView>
  </sheetViews>
  <sheetFormatPr defaultRowHeight="15" x14ac:dyDescent="0.25"/>
  <cols>
    <col min="1" max="1" width="31" customWidth="1"/>
    <col min="2" max="2" width="16.140625" customWidth="1"/>
    <col min="3" max="3" width="32.140625" customWidth="1"/>
    <col min="4" max="4" width="17.5703125" customWidth="1"/>
    <col min="5" max="5" width="41.85546875" customWidth="1"/>
    <col min="6" max="6" width="81.42578125" style="16" customWidth="1"/>
    <col min="11" max="11" width="9.140625" customWidth="1"/>
  </cols>
  <sheetData>
    <row r="1" spans="1:6" ht="73.5" customHeight="1" x14ac:dyDescent="0.25">
      <c r="A1" s="55" t="s">
        <v>48</v>
      </c>
      <c r="B1" s="55"/>
      <c r="C1" s="55"/>
      <c r="D1" s="55"/>
      <c r="E1" s="55"/>
      <c r="F1" s="34" t="s">
        <v>59</v>
      </c>
    </row>
    <row r="2" spans="1:6" ht="40.5" customHeight="1" x14ac:dyDescent="0.25">
      <c r="A2" s="65" t="s">
        <v>58</v>
      </c>
      <c r="B2" s="65"/>
      <c r="C2" s="65"/>
      <c r="D2" s="65"/>
      <c r="E2" s="65"/>
      <c r="F2" s="34"/>
    </row>
    <row r="3" spans="1:6" ht="40.5" customHeight="1" x14ac:dyDescent="0.25">
      <c r="A3" s="42" t="s">
        <v>5</v>
      </c>
      <c r="B3" s="42"/>
      <c r="C3" s="42"/>
      <c r="D3" s="42"/>
      <c r="E3" s="42"/>
    </row>
    <row r="4" spans="1:6" ht="50.1" customHeight="1" x14ac:dyDescent="0.25">
      <c r="A4" s="54"/>
      <c r="B4" s="54"/>
      <c r="C4" s="54"/>
      <c r="D4" s="54"/>
      <c r="E4" s="54"/>
      <c r="F4" s="26" t="str">
        <f>IF(A4="","UZUPEŁNIJ DANE!!"," ")</f>
        <v>UZUPEŁNIJ DANE!!</v>
      </c>
    </row>
    <row r="5" spans="1:6" ht="50.1" customHeight="1" x14ac:dyDescent="0.25">
      <c r="A5" s="42" t="s">
        <v>4</v>
      </c>
      <c r="B5" s="42"/>
      <c r="C5" s="42"/>
      <c r="D5" s="42"/>
      <c r="E5" s="42"/>
      <c r="F5" s="26"/>
    </row>
    <row r="6" spans="1:6" ht="50.1" customHeight="1" x14ac:dyDescent="0.25">
      <c r="A6" s="54"/>
      <c r="B6" s="54"/>
      <c r="C6" s="54"/>
      <c r="D6" s="54"/>
      <c r="E6" s="54"/>
      <c r="F6" s="26" t="str">
        <f t="shared" ref="F6" si="0">IF(A6="","UZUPEŁNIJ DANE!!"," ")</f>
        <v>UZUPEŁNIJ DANE!!</v>
      </c>
    </row>
    <row r="7" spans="1:6" ht="50.1" customHeight="1" x14ac:dyDescent="0.25">
      <c r="A7" s="42" t="s">
        <v>8</v>
      </c>
      <c r="B7" s="42"/>
      <c r="C7" s="42"/>
      <c r="D7" s="42"/>
      <c r="E7" s="42"/>
    </row>
    <row r="8" spans="1:6" ht="50.1" customHeight="1" x14ac:dyDescent="0.25">
      <c r="A8" s="31"/>
      <c r="B8" s="10" t="s">
        <v>26</v>
      </c>
      <c r="C8" s="58" t="s">
        <v>37</v>
      </c>
      <c r="D8" s="58"/>
      <c r="E8" s="9" t="s">
        <v>6</v>
      </c>
    </row>
    <row r="9" spans="1:6" ht="50.1" customHeight="1" x14ac:dyDescent="0.25">
      <c r="A9" s="60" t="s">
        <v>7</v>
      </c>
      <c r="B9" s="28"/>
      <c r="C9" s="62"/>
      <c r="D9" s="62"/>
      <c r="E9" s="27"/>
      <c r="F9" s="26" t="str">
        <f>IF(OR(B9="",C9="",E9=""),"UZUPEŁNIJ WSZYSTKIE WYMAGANE DANE!!","")</f>
        <v>UZUPEŁNIJ WSZYSTKIE WYMAGANE DANE!!</v>
      </c>
    </row>
    <row r="10" spans="1:6" ht="50.1" customHeight="1" x14ac:dyDescent="0.25">
      <c r="A10" s="61"/>
      <c r="B10" s="28" t="str">
        <f>IF(A4="","",IF(MID(A4,1,6)="Powiat","","nie dotyczy"))</f>
        <v/>
      </c>
      <c r="C10" s="59" t="str">
        <f>IF(A4="","",IF(MID(A4,1,6)="Powiat","","nie dotyczy"))</f>
        <v/>
      </c>
      <c r="D10" s="59"/>
      <c r="E10" s="29" t="str">
        <f>IF(A4="","",IF(MID(A4,1,6)="Powiat","","nie dotyczy"))</f>
        <v/>
      </c>
      <c r="F10" s="26" t="str">
        <f>IF(OR(B10="",C10="",E10=""),"UZUPEŁNIJ WSZYSTKIE WYMAGANE DANE!!","")</f>
        <v>UZUPEŁNIJ WSZYSTKIE WYMAGANE DANE!!</v>
      </c>
    </row>
    <row r="11" spans="1:6" ht="50.1" customHeight="1" x14ac:dyDescent="0.25">
      <c r="A11" s="8" t="s">
        <v>25</v>
      </c>
      <c r="B11" s="28"/>
      <c r="C11" s="62"/>
      <c r="D11" s="62"/>
      <c r="E11" s="27"/>
      <c r="F11" s="26" t="str">
        <f>IF(OR(B11="",C11="",E11=""),"UZUPEŁNIJ WSZYSTKIE WYMAGANE DANE!!","")</f>
        <v>UZUPEŁNIJ WSZYSTKIE WYMAGANE DANE!!</v>
      </c>
    </row>
    <row r="12" spans="1:6" ht="36" customHeight="1" x14ac:dyDescent="0.25">
      <c r="A12" s="72" t="s">
        <v>10</v>
      </c>
      <c r="B12" s="72"/>
      <c r="C12" s="72"/>
      <c r="D12" s="72"/>
      <c r="E12" s="72"/>
    </row>
    <row r="13" spans="1:6" ht="50.1" customHeight="1" x14ac:dyDescent="0.25">
      <c r="A13" s="42" t="s">
        <v>30</v>
      </c>
      <c r="B13" s="42"/>
      <c r="C13" s="42"/>
      <c r="D13" s="42"/>
      <c r="E13" s="42"/>
    </row>
    <row r="14" spans="1:6" ht="35.25" customHeight="1" x14ac:dyDescent="0.25">
      <c r="A14" s="54"/>
      <c r="B14" s="54"/>
      <c r="C14" s="54"/>
      <c r="D14" s="54"/>
      <c r="E14" s="54"/>
      <c r="F14" s="26" t="str">
        <f t="shared" ref="F14" si="1">IF(A14="","UZUPEŁNIJ DANE!!"," ")</f>
        <v>UZUPEŁNIJ DANE!!</v>
      </c>
    </row>
    <row r="15" spans="1:6" ht="50.1" customHeight="1" x14ac:dyDescent="0.25">
      <c r="A15" s="42" t="s">
        <v>9</v>
      </c>
      <c r="B15" s="42"/>
      <c r="C15" s="42"/>
      <c r="D15" s="42"/>
      <c r="E15" s="42"/>
    </row>
    <row r="16" spans="1:6" ht="50.1" customHeight="1" x14ac:dyDescent="0.25">
      <c r="A16" s="44" t="s">
        <v>0</v>
      </c>
      <c r="B16" s="45"/>
      <c r="C16" s="73"/>
      <c r="D16" s="73"/>
      <c r="E16" s="73"/>
      <c r="F16" s="26" t="str">
        <f>IF(C16="","UZUPEŁNIJ DANE!!"," ")</f>
        <v>UZUPEŁNIJ DANE!!</v>
      </c>
    </row>
    <row r="17" spans="1:6" ht="50.1" customHeight="1" x14ac:dyDescent="0.25">
      <c r="A17" s="46" t="s">
        <v>11</v>
      </c>
      <c r="B17" s="47"/>
      <c r="C17" s="74"/>
      <c r="D17" s="74"/>
      <c r="E17" s="74"/>
      <c r="F17" s="26" t="str">
        <f>IF(C17="","UZUPEŁNIJ DANE!!"," ")</f>
        <v>UZUPEŁNIJ DANE!!</v>
      </c>
    </row>
    <row r="18" spans="1:6" ht="42" customHeight="1" x14ac:dyDescent="0.25">
      <c r="A18" s="72" t="s">
        <v>49</v>
      </c>
      <c r="B18" s="72"/>
      <c r="C18" s="72"/>
      <c r="D18" s="72"/>
      <c r="E18" s="72"/>
    </row>
    <row r="19" spans="1:6" ht="50.1" customHeight="1" x14ac:dyDescent="0.25">
      <c r="A19" s="42" t="s">
        <v>22</v>
      </c>
      <c r="B19" s="42"/>
      <c r="C19" s="42"/>
      <c r="D19" s="42"/>
      <c r="E19" s="42"/>
    </row>
    <row r="20" spans="1:6" ht="50.1" customHeight="1" x14ac:dyDescent="0.25">
      <c r="A20" s="46" t="s">
        <v>54</v>
      </c>
      <c r="B20" s="47"/>
      <c r="C20" s="52"/>
      <c r="D20" s="52"/>
      <c r="E20" s="52"/>
      <c r="F20" s="26" t="str">
        <f>IF(C20="","WYBIERZ z LISTY!!"," ")</f>
        <v>WYBIERZ z LISTY!!</v>
      </c>
    </row>
    <row r="21" spans="1:6" ht="50.1" customHeight="1" x14ac:dyDescent="0.25">
      <c r="A21" s="46" t="s">
        <v>55</v>
      </c>
      <c r="B21" s="47"/>
      <c r="C21" s="53" t="str">
        <f>IF(C20="TAK","nie dotyczy","")</f>
        <v/>
      </c>
      <c r="D21" s="53"/>
      <c r="E21" s="53"/>
      <c r="F21" s="26" t="str">
        <f>IF(C21="","UZUPEŁNIJ DANE!!"," ")</f>
        <v>UZUPEŁNIJ DANE!!</v>
      </c>
    </row>
    <row r="22" spans="1:6" ht="50.1" customHeight="1" x14ac:dyDescent="0.25">
      <c r="A22" s="46" t="s">
        <v>1</v>
      </c>
      <c r="B22" s="47"/>
      <c r="C22" s="53" t="str">
        <f>IF(C20="NIE","nie dotyczy","")</f>
        <v/>
      </c>
      <c r="D22" s="53"/>
      <c r="E22" s="53"/>
      <c r="F22" s="26" t="str">
        <f>IF(C22="","UZUPEŁNIJ DANE!!"," ")</f>
        <v>UZUPEŁNIJ DANE!!</v>
      </c>
    </row>
    <row r="23" spans="1:6" ht="22.5" customHeight="1" x14ac:dyDescent="0.25">
      <c r="A23" s="48" t="s">
        <v>2</v>
      </c>
      <c r="B23" s="49"/>
      <c r="C23" s="15" t="s">
        <v>12</v>
      </c>
      <c r="D23" s="15" t="s">
        <v>13</v>
      </c>
      <c r="E23" s="14" t="s">
        <v>14</v>
      </c>
    </row>
    <row r="24" spans="1:6" ht="50.1" customHeight="1" x14ac:dyDescent="0.25">
      <c r="A24" s="50"/>
      <c r="B24" s="51"/>
      <c r="C24" s="17">
        <v>600</v>
      </c>
      <c r="D24" s="18" t="str">
        <f>IF(C20="NIE","nie dotyczy","")</f>
        <v/>
      </c>
      <c r="E24" s="23" t="str">
        <f>IF(C20="NIE","nie dotyczy","")</f>
        <v/>
      </c>
      <c r="F24" s="26" t="str">
        <f>IF(OR(D24="",E24=""),"UZUPEŁNIJ WSZYSTKIE WYMAGANE DANE!!","")</f>
        <v>UZUPEŁNIJ WSZYSTKIE WYMAGANE DANE!!</v>
      </c>
    </row>
    <row r="25" spans="1:6" ht="22.5" customHeight="1" x14ac:dyDescent="0.25">
      <c r="A25" s="48" t="s">
        <v>15</v>
      </c>
      <c r="B25" s="49"/>
      <c r="C25" s="43" t="s">
        <v>16</v>
      </c>
      <c r="D25" s="43"/>
      <c r="E25" s="12" t="s">
        <v>17</v>
      </c>
    </row>
    <row r="26" spans="1:6" ht="50.1" customHeight="1" x14ac:dyDescent="0.25">
      <c r="A26" s="50"/>
      <c r="B26" s="51"/>
      <c r="C26" s="56" t="str">
        <f>IF(C20="NIE","nie dotyczy","")</f>
        <v/>
      </c>
      <c r="D26" s="57"/>
      <c r="E26" s="19" t="str">
        <f>IF(C20="NIE","nie dotyczy","")</f>
        <v/>
      </c>
      <c r="F26" s="26" t="str">
        <f>IF(OR(C26="",E26=""),"UZUPEŁNIJ WSZYSTKIE WYMAGANE DANE!!","")</f>
        <v>UZUPEŁNIJ WSZYSTKIE WYMAGANE DANE!!</v>
      </c>
    </row>
    <row r="27" spans="1:6" ht="50.1" customHeight="1" x14ac:dyDescent="0.25">
      <c r="A27" s="42" t="s">
        <v>50</v>
      </c>
      <c r="B27" s="42"/>
      <c r="C27" s="42"/>
      <c r="D27" s="42"/>
      <c r="E27" s="42"/>
    </row>
    <row r="28" spans="1:6" ht="40.5" customHeight="1" x14ac:dyDescent="0.25">
      <c r="A28" s="66" t="s">
        <v>19</v>
      </c>
      <c r="B28" s="66"/>
      <c r="C28" s="66"/>
      <c r="D28" s="67"/>
      <c r="E28" s="67"/>
      <c r="F28" s="26" t="str">
        <f>IF(D28="","WYBIERZ z LISTY!!"," ")</f>
        <v>WYBIERZ z LISTY!!</v>
      </c>
    </row>
    <row r="29" spans="1:6" ht="40.5" customHeight="1" x14ac:dyDescent="0.25">
      <c r="A29" s="66" t="s">
        <v>20</v>
      </c>
      <c r="B29" s="66"/>
      <c r="C29" s="66"/>
      <c r="D29" s="68" t="s">
        <v>21</v>
      </c>
      <c r="E29" s="68"/>
    </row>
    <row r="30" spans="1:6" ht="40.5" customHeight="1" x14ac:dyDescent="0.25">
      <c r="A30" s="70" t="str">
        <f>IF(D28="NIE","nie dotyczy","")</f>
        <v/>
      </c>
      <c r="B30" s="71"/>
      <c r="C30" s="71"/>
      <c r="D30" s="69" t="str">
        <f>IF(D28="NIE","nie dotyczy","")</f>
        <v/>
      </c>
      <c r="E30" s="69"/>
      <c r="F30" s="26" t="str">
        <f>IF(OR(A30="",D30=""),"UZUPEŁNIJ WSZYSTKIE WYMAGANE DANE!!","")</f>
        <v>UZUPEŁNIJ WSZYSTKIE WYMAGANE DANE!!</v>
      </c>
    </row>
    <row r="31" spans="1:6" ht="36" customHeight="1" x14ac:dyDescent="0.25">
      <c r="A31" s="42" t="s">
        <v>18</v>
      </c>
      <c r="B31" s="42"/>
      <c r="C31" s="42"/>
      <c r="D31" s="42"/>
      <c r="E31" s="42"/>
    </row>
    <row r="32" spans="1:6" ht="54.75" customHeight="1" x14ac:dyDescent="0.25">
      <c r="A32" s="63" t="s">
        <v>24</v>
      </c>
      <c r="B32" s="63"/>
      <c r="C32" s="64"/>
      <c r="D32" s="64"/>
      <c r="E32" s="30"/>
      <c r="F32" s="26" t="str">
        <f>IF(E32="","WYBIERZ z LISTY!!"," ")</f>
        <v>WYBIERZ z LISTY!!</v>
      </c>
    </row>
    <row r="33" spans="1:6" ht="54.75" customHeight="1" x14ac:dyDescent="0.25">
      <c r="A33" s="35" t="s">
        <v>23</v>
      </c>
      <c r="B33" s="36"/>
      <c r="C33" s="11" t="s">
        <v>47</v>
      </c>
      <c r="D33" s="11" t="s">
        <v>35</v>
      </c>
      <c r="E33" s="11" t="s">
        <v>36</v>
      </c>
    </row>
    <row r="34" spans="1:6" ht="54.75" customHeight="1" x14ac:dyDescent="0.25">
      <c r="A34" s="37"/>
      <c r="B34" s="38"/>
      <c r="C34" s="32"/>
      <c r="D34" s="20" t="str">
        <f>IF(C34="","","proszę podać nr kontaktowy")</f>
        <v/>
      </c>
      <c r="E34" s="20" t="str">
        <f>IF(C34="","","proszę podać e-mail")</f>
        <v/>
      </c>
      <c r="F34" s="26" t="str">
        <f>IF(OR(C34="",D34="",E34=""),"UZUPEŁNIJ WSZYSTKIE WYMAGANE DANE!!","")</f>
        <v>UZUPEŁNIJ WSZYSTKIE WYMAGANE DANE!!</v>
      </c>
    </row>
    <row r="35" spans="1:6" ht="54.75" customHeight="1" x14ac:dyDescent="0.25">
      <c r="A35" s="37"/>
      <c r="B35" s="38"/>
      <c r="C35" s="21"/>
      <c r="D35" s="20" t="str">
        <f t="shared" ref="D35:D36" si="2">IF(C35="","","proszę podać nr kontaktowy")</f>
        <v/>
      </c>
      <c r="E35" s="20" t="str">
        <f t="shared" ref="E35:E36" si="3">IF(C35="","","proszę podać e-mail")</f>
        <v/>
      </c>
    </row>
    <row r="36" spans="1:6" ht="54.75" customHeight="1" x14ac:dyDescent="0.25">
      <c r="A36" s="39"/>
      <c r="B36" s="40"/>
      <c r="C36" s="32"/>
      <c r="D36" s="20" t="str">
        <f t="shared" si="2"/>
        <v/>
      </c>
      <c r="E36" s="20" t="str">
        <f t="shared" si="3"/>
        <v/>
      </c>
    </row>
    <row r="37" spans="1:6" x14ac:dyDescent="0.25">
      <c r="A37" s="13"/>
      <c r="B37" s="13"/>
      <c r="C37" s="2"/>
      <c r="D37" s="2"/>
    </row>
    <row r="38" spans="1:6" x14ac:dyDescent="0.25">
      <c r="A38" s="13"/>
      <c r="B38" s="13"/>
      <c r="C38" s="2"/>
      <c r="D38" s="2"/>
      <c r="F38" s="33" t="s">
        <v>60</v>
      </c>
    </row>
    <row r="39" spans="1:6" x14ac:dyDescent="0.25">
      <c r="A39" s="13"/>
      <c r="B39" s="13"/>
      <c r="C39" s="2"/>
      <c r="D39" s="2"/>
      <c r="F39" s="33"/>
    </row>
    <row r="40" spans="1:6" x14ac:dyDescent="0.25">
      <c r="E40" s="5"/>
      <c r="F40" s="33"/>
    </row>
    <row r="41" spans="1:6" ht="15" customHeight="1" x14ac:dyDescent="0.25">
      <c r="A41" s="3"/>
      <c r="B41" s="3"/>
      <c r="C41" s="3"/>
      <c r="D41" s="3"/>
      <c r="E41" s="4"/>
      <c r="F41" s="33"/>
    </row>
    <row r="42" spans="1:6" ht="15" customHeight="1" x14ac:dyDescent="0.25">
      <c r="F42" s="33"/>
    </row>
    <row r="43" spans="1:6" ht="15" customHeight="1" x14ac:dyDescent="0.25">
      <c r="A43" s="6" t="s">
        <v>3</v>
      </c>
      <c r="B43" s="6"/>
      <c r="C43" s="6"/>
      <c r="D43" s="6"/>
      <c r="E43" s="6" t="s">
        <v>3</v>
      </c>
      <c r="F43" s="33"/>
    </row>
    <row r="44" spans="1:6" x14ac:dyDescent="0.25">
      <c r="A44" s="25" t="s">
        <v>56</v>
      </c>
      <c r="B44" s="7"/>
      <c r="C44" s="7"/>
      <c r="D44" s="7"/>
      <c r="E44" s="24" t="s">
        <v>57</v>
      </c>
      <c r="F44" s="33"/>
    </row>
    <row r="45" spans="1:6" x14ac:dyDescent="0.25">
      <c r="A45" s="1"/>
      <c r="B45" s="1"/>
      <c r="C45" s="1"/>
      <c r="D45" s="1"/>
      <c r="E45" s="1"/>
      <c r="F45" s="33"/>
    </row>
    <row r="46" spans="1:6" x14ac:dyDescent="0.25">
      <c r="A46" s="1"/>
      <c r="B46" s="1"/>
      <c r="C46" s="1"/>
      <c r="D46" s="1"/>
      <c r="E46" s="1"/>
      <c r="F46" s="33"/>
    </row>
    <row r="47" spans="1:6" ht="16.5" customHeight="1" x14ac:dyDescent="0.25">
      <c r="A47" s="41" t="s">
        <v>53</v>
      </c>
      <c r="B47" s="41"/>
      <c r="C47" s="41"/>
      <c r="D47" s="41"/>
      <c r="E47" s="41"/>
      <c r="F47" s="33"/>
    </row>
  </sheetData>
  <dataConsolidate/>
  <mergeCells count="45">
    <mergeCell ref="A32:D32"/>
    <mergeCell ref="A2:E2"/>
    <mergeCell ref="A28:C28"/>
    <mergeCell ref="D28:E28"/>
    <mergeCell ref="A29:C29"/>
    <mergeCell ref="D29:E29"/>
    <mergeCell ref="D30:E30"/>
    <mergeCell ref="A30:C30"/>
    <mergeCell ref="A31:E31"/>
    <mergeCell ref="C11:D11"/>
    <mergeCell ref="A13:E13"/>
    <mergeCell ref="A14:E14"/>
    <mergeCell ref="A12:E12"/>
    <mergeCell ref="A18:E18"/>
    <mergeCell ref="C16:E16"/>
    <mergeCell ref="C17:E17"/>
    <mergeCell ref="A25:B26"/>
    <mergeCell ref="C26:D26"/>
    <mergeCell ref="C22:E22"/>
    <mergeCell ref="A7:E7"/>
    <mergeCell ref="C8:D8"/>
    <mergeCell ref="C10:D10"/>
    <mergeCell ref="A9:A10"/>
    <mergeCell ref="C9:D9"/>
    <mergeCell ref="A3:E3"/>
    <mergeCell ref="A4:E4"/>
    <mergeCell ref="A5:E5"/>
    <mergeCell ref="A6:E6"/>
    <mergeCell ref="A1:E1"/>
    <mergeCell ref="F38:F47"/>
    <mergeCell ref="F1:F2"/>
    <mergeCell ref="A33:B36"/>
    <mergeCell ref="A47:E47"/>
    <mergeCell ref="A15:E15"/>
    <mergeCell ref="A19:E19"/>
    <mergeCell ref="A27:E27"/>
    <mergeCell ref="C25:D25"/>
    <mergeCell ref="A16:B16"/>
    <mergeCell ref="A17:B17"/>
    <mergeCell ref="A22:B22"/>
    <mergeCell ref="A23:B24"/>
    <mergeCell ref="A20:B20"/>
    <mergeCell ref="C20:E20"/>
    <mergeCell ref="C21:E21"/>
    <mergeCell ref="A21:B21"/>
  </mergeCells>
  <conditionalFormatting sqref="D34:D36">
    <cfRule type="containsText" dxfId="1" priority="2" operator="containsText" text="Proszę podać nr kontaktowy">
      <formula>NOT(ISERROR(SEARCH("Proszę podać nr kontaktowy",D34)))</formula>
    </cfRule>
  </conditionalFormatting>
  <conditionalFormatting sqref="E34:E36">
    <cfRule type="containsText" dxfId="0" priority="1" operator="containsText" text="Proszę podać e-mail">
      <formula>NOT(ISERROR(SEARCH("Proszę podać e-mail",E34)))</formula>
    </cfRule>
  </conditionalFormatting>
  <dataValidations xWindow="550" yWindow="496" count="15">
    <dataValidation allowBlank="1" showInputMessage="1" showErrorMessage="1" prompt="W przypadku gmin i miast na prawach powiatu należy wpisać &quot;nie dotyczy&quot;" sqref="C10:D10" xr:uid="{66C1645D-7201-495D-975C-26CEC9821B57}"/>
    <dataValidation errorStyle="warning" allowBlank="1" showInputMessage="1" showErrorMessage="1" errorTitle="Brak danych" error="Proszę uzupełnić dane dot. rachunku bankowego" promptTitle="00 0000 0000 0000 0000 0000 0000" prompt="Proszę o wskazanie numeru rachunku bez myślinków, posługując się jedynie spacją." sqref="C16:E16" xr:uid="{A72A6DF3-59C3-4BDA-8C5A-E50D78EA0F0D}"/>
    <dataValidation errorStyle="warning" allowBlank="1" showInputMessage="1" showErrorMessage="1" errorTitle="Brak danych" error="Proszę uzupełnić dane dot. rachunku bankowego" promptTitle="Proszę wprowadzić nazwę banku" prompt="należy wskazać wyłącznie nazwę banku np. Bank Pekao S.A. _x000a_nie należy wskazywać oddziału Banku" sqref="C17:E17" xr:uid="{BBBB6750-AF8E-4BFD-AAA0-8E5D48F7C773}"/>
    <dataValidation errorStyle="warning" allowBlank="1" showInputMessage="1" showErrorMessage="1" errorTitle="Brak danych" error="Proszę uzupełnić dane jednostki" promptTitle="Proszę wskazać nazwę jednostki" prompt="wskaż tylko nazwę jednostki - bez adresu_x000a__x000a_jednostkę należy wskazać gdy jest to jednostka inna niż urząd obsługujący Beneficjenta - w takiej sytuacji należy wskazać &quot;nie dotyczy&quot;" sqref="A14:E14" xr:uid="{89F20C02-CF19-49FF-A8D9-BA825D2DE94F}"/>
    <dataValidation allowBlank="1" showInputMessage="1" showErrorMessage="1" promptTitle="Proszę wybrać z listy" prompt="_x000a_" sqref="C24" xr:uid="{381994B7-2DCD-471B-8A90-B54017F6B254}"/>
    <dataValidation errorStyle="warning" allowBlank="1" showInputMessage="1" showErrorMessage="1" errorTitle="Brak danych" error="Proszę uzupełnić dane dot. zabezpieczenia wkładu własnego" promptTitle="Proszę o wskazanie kwoty" prompt="Kwota zabezpieczonych środków powinna odpowiadać lub być większa od kwoty wkładu własnego wynikającej z listy zadań rekomendowanych do dofinansowania" sqref="C22:E22" xr:uid="{798E4C4A-C1C6-45C7-BD0C-14B61A7ADFB8}"/>
    <dataValidation errorStyle="warning" allowBlank="1" showInputMessage="1" showErrorMessage="1" errorTitle="Brak danych" error="Proszę uzupełnić dane dot. zabezpieczenia wkładu własnego" sqref="C26:E26" xr:uid="{D2AE3D22-B7D2-4009-9D5C-6593BA6C598C}"/>
    <dataValidation errorStyle="warning" allowBlank="1" showInputMessage="1" showErrorMessage="1" errorTitle="Brak danych" error="Proszę uzupełnić dane osób reprezentujących jednostkę" sqref="C9:E9" xr:uid="{C2D27079-70D5-428B-9BD9-D238A1DC237D}"/>
    <dataValidation allowBlank="1" showInputMessage="1" showErrorMessage="1" errorTitle="Brak danych" error="Proszę uzupełnić dane osób reprezentujących jednostkę" sqref="C11:E11" xr:uid="{2A4A6024-00FB-442A-8CD6-A9C0112DFF73}"/>
    <dataValidation allowBlank="1" showInputMessage="1" showErrorMessage="1" errorTitle="Brak danych" error="Proszę uzupełnić dane osób reprezentujących jednostkę" prompt="W przypadku gmin i miast na prawach powiatu należy wpisać &quot;nie dotyczy&quot;" sqref="E10" xr:uid="{FA07ACC0-F945-4FB0-BC9A-73D3AE48B116}"/>
    <dataValidation errorStyle="warning" allowBlank="1" showInputMessage="1" showErrorMessage="1" errorTitle="Brak danych" error="Proszę uzupełnić dane jednostki" sqref="A4:E4" xr:uid="{F660A564-A086-4092-82C3-F5FDB6DDE347}"/>
    <dataValidation errorStyle="warning" allowBlank="1" showInputMessage="1" showErrorMessage="1" errorTitle="Brak danych" error="Proszę uzupełnić dane dot. postępowania o udzielenie zamówienia publ." sqref="A30:E30" xr:uid="{3FB614FB-FF07-41DF-9B33-F14EAFA3820D}"/>
    <dataValidation allowBlank="1" showInputMessage="1" showErrorMessage="1" errorTitle="Brak danych" error="Proszę uzupełnić dane dot. opiekuna zadania" promptTitle="Proszę uzupełnić dane" prompt="opiekuna zadania" sqref="C34:C36" xr:uid="{1D23481C-7F4E-4EAE-B412-DEA702F6EEAF}"/>
    <dataValidation errorStyle="warning" showInputMessage="1" showErrorMessage="1" errorTitle="Brak danych" error="Proszę uzupełnić dane dot. zabezpieczenia wkładu własnego_x000a_" promptTitle="Proszę wybrać z listy" prompt="W przyapdku zabezpieczenia wkładu w różnych §, należy je wszystkie wymienić po przecinku" sqref="E24" xr:uid="{43C902F6-58F0-4135-AD99-0A449F0CC20E}"/>
    <dataValidation errorStyle="warning" allowBlank="1" errorTitle="Brak danych" error="Proszę uzupełnić dane dot. zabezpieczenia wkładu własnego" sqref="C21:E21" xr:uid="{2DB3C2F5-CB52-47D8-A5C8-111FEA84890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50" yWindow="496" count="7">
        <x14:dataValidation type="list" errorStyle="warning" showInputMessage="1" showErrorMessage="1" errorTitle="Brak danych" error="Proszę uzupełnić dane dot. informacji dodatkowych" promptTitle="Proszę wybrać z listy" prompt="Proszę wybrać: tak/ nie" xr:uid="{AC0DE6D7-221F-4A09-8088-B65C3BD3DB5B}">
          <x14:formula1>
            <xm:f>listy!$E$2:$E$3</xm:f>
          </x14:formula1>
          <xm:sqref>E32</xm:sqref>
        </x14:dataValidation>
        <x14:dataValidation type="list" errorStyle="warning" allowBlank="1" showInputMessage="1" showErrorMessage="1" errorTitle="Brak wyboru" error="Nie wybrano wartości z listy" promptTitle="Wybór z listy" prompt="Proszę wybrać z listy rozwijanej zwrot grzecznościowy" xr:uid="{38F950CB-6474-4D88-85EF-6778AF265361}">
          <x14:formula1>
            <xm:f>listy!$A$1:$A$2</xm:f>
          </x14:formula1>
          <xm:sqref>B11</xm:sqref>
        </x14:dataValidation>
        <x14:dataValidation type="list" errorStyle="warning" allowBlank="1" showInputMessage="1" showErrorMessage="1" errorTitle="Brak wyboru" error="Nie wybrano wartości z listy" promptTitle="Wybór z listy" prompt="Proszę wybrać z listy rozwijanej zwrot grzecznościowy; W przypadku miast i gmin należy wybrać &quot;nie dotyczy&quot;." xr:uid="{8144F8BE-FE9B-4D80-8DF7-2D56D4FD5C75}">
          <x14:formula1>
            <xm:f>listy!$A$1:$A$3</xm:f>
          </x14:formula1>
          <xm:sqref>B10</xm:sqref>
        </x14:dataValidation>
        <x14:dataValidation type="list" errorStyle="warning" allowBlank="1" showInputMessage="1" showErrorMessage="1" error="Nie wybrano wartości z listy" promptTitle="Wybór z listy" prompt="Proszę wybrać z listy rozwijanej zwrot grzecznościowy" xr:uid="{5E98AD56-3DE6-44D8-BE16-27D0E332DA7B}">
          <x14:formula1>
            <xm:f>listy!$A$1:$A$2</xm:f>
          </x14:formula1>
          <xm:sqref>B9</xm:sqref>
        </x14:dataValidation>
        <x14:dataValidation type="list" showInputMessage="1" errorTitle="Brak danych" error="Proszę uzupełnić dane dot. zabezpieczenia wkładu własnego" promptTitle="Proszę wybrać z listy" prompt="60014 Drogi powiatowe (powiaty ziemskie)_x000a_60015 Drogi powiatowe w miastach na prawach powiatu_x000a_60016 Drogi gminne_x000a_60017 Drogi wewnętrzne" xr:uid="{61DFCC93-E0D0-4511-ADEC-64AAB977C086}">
          <x14:formula1>
            <xm:f>listy!$C$1:$C$5</xm:f>
          </x14:formula1>
          <xm:sqref>D24</xm:sqref>
        </x14:dataValidation>
        <x14:dataValidation type="list" errorStyle="warning" allowBlank="1" showInputMessage="1" showErrorMessage="1" errorTitle="Brak danych" error="Proszę uzupełnić dane dot. postępowania o udzielenie zamówienia publ." promptTitle="Proszę wybrać z listy" prompt="Proszę wybrać: tak/ nie" xr:uid="{9E3AD8B5-12D0-4C94-B9DB-268682CD4A2A}">
          <x14:formula1>
            <xm:f>listy!$E$2:$E$3</xm:f>
          </x14:formula1>
          <xm:sqref>D28:E28</xm:sqref>
        </x14:dataValidation>
        <x14:dataValidation type="list" errorStyle="warning" allowBlank="1" showInputMessage="1" showErrorMessage="1" xr:uid="{E2D9C5CC-2154-4785-A820-00F0A29FE909}">
          <x14:formula1>
            <xm:f>listy!$E$2:$E$3</xm:f>
          </x14:formula1>
          <xm:sqref>C20:E20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BDFA-9AEF-41EC-AE05-B03AF3ABF32F}">
  <sheetPr codeName="Arkusz2"/>
  <dimension ref="A1:J2"/>
  <sheetViews>
    <sheetView topLeftCell="K1" workbookViewId="0">
      <selection activeCell="P33" sqref="P33"/>
    </sheetView>
  </sheetViews>
  <sheetFormatPr defaultRowHeight="15" x14ac:dyDescent="0.25"/>
  <cols>
    <col min="1" max="1" width="22.42578125" hidden="1" customWidth="1"/>
    <col min="2" max="2" width="29.140625" hidden="1" customWidth="1"/>
    <col min="3" max="3" width="45.7109375" hidden="1" customWidth="1"/>
    <col min="4" max="5" width="46.28515625" hidden="1" customWidth="1"/>
    <col min="6" max="6" width="37.28515625" hidden="1" customWidth="1"/>
    <col min="7" max="7" width="30.28515625" hidden="1" customWidth="1"/>
    <col min="8" max="8" width="19.7109375" hidden="1" customWidth="1"/>
    <col min="9" max="9" width="41.140625" hidden="1" customWidth="1"/>
    <col min="10" max="10" width="0" hidden="1" customWidth="1"/>
  </cols>
  <sheetData>
    <row r="1" spans="1:10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52</v>
      </c>
    </row>
    <row r="2" spans="1:10" x14ac:dyDescent="0.25">
      <c r="A2">
        <f>'Dane do umowy'!A4</f>
        <v>0</v>
      </c>
      <c r="B2">
        <f>'Dane do umowy'!A6</f>
        <v>0</v>
      </c>
      <c r="C2" t="str">
        <f>CONCATENATE('Dane do umowy'!$E9," ",'Dane do umowy'!$B9," - ",'Dane do umowy'!$C9)</f>
        <v xml:space="preserve">  - </v>
      </c>
      <c r="D2" t="str">
        <f>CONCATENATE('Dane do umowy'!$E10," ",'Dane do umowy'!$B10," - ",'Dane do umowy'!$C10)</f>
        <v xml:space="preserve">  - </v>
      </c>
      <c r="E2" t="str">
        <f>CONCATENATE('Dane do umowy'!$E11," ",'Dane do umowy'!$B11," - ",'Dane do umowy'!$C11)</f>
        <v xml:space="preserve">  - </v>
      </c>
      <c r="F2" t="str">
        <f>IF(ISBLANK('Dane do umowy'!A14)," - NIE DOTYCZY",'Dane do umowy'!A14)</f>
        <v xml:space="preserve"> - NIE DOTYCZY</v>
      </c>
      <c r="G2" s="22" t="s">
        <v>51</v>
      </c>
      <c r="H2">
        <f>'Dane do umowy'!C17</f>
        <v>0</v>
      </c>
      <c r="I2" t="str">
        <f>CONCATENATE('Dane do umowy'!C23," ",'Dane do umowy'!C24," ",'Dane do umowy'!D23,"  ",'Dane do umowy'!D24," ",'Dane do umowy'!E23," ",'Dane do umowy'!E24)</f>
        <v xml:space="preserve">Dział 600 Rodział    Paragraf </v>
      </c>
      <c r="J2" t="str">
        <f>'Dane do umowy'!A1</f>
        <v>Informacje niezbędne do zawarcia umowy o dofinansowanie zadania w ramach Rządowego Funduszu Rozwoju Dróg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77BA-7790-40EA-8B97-D8D1113B02C4}">
  <sheetPr codeName="Arkusz3"/>
  <dimension ref="A1:E5"/>
  <sheetViews>
    <sheetView workbookViewId="0">
      <selection activeCell="D3" sqref="D3"/>
    </sheetView>
  </sheetViews>
  <sheetFormatPr defaultRowHeight="15" x14ac:dyDescent="0.25"/>
  <cols>
    <col min="3" max="3" width="11.140625" customWidth="1"/>
  </cols>
  <sheetData>
    <row r="1" spans="1:5" x14ac:dyDescent="0.25">
      <c r="A1" t="s">
        <v>27</v>
      </c>
      <c r="C1">
        <v>60014</v>
      </c>
    </row>
    <row r="2" spans="1:5" x14ac:dyDescent="0.25">
      <c r="A2" t="s">
        <v>28</v>
      </c>
      <c r="C2">
        <v>60015</v>
      </c>
      <c r="D2" t="s">
        <v>32</v>
      </c>
      <c r="E2" t="s">
        <v>33</v>
      </c>
    </row>
    <row r="3" spans="1:5" x14ac:dyDescent="0.25">
      <c r="A3" t="s">
        <v>29</v>
      </c>
      <c r="C3">
        <v>60016</v>
      </c>
      <c r="D3" t="s">
        <v>31</v>
      </c>
      <c r="E3" t="s">
        <v>34</v>
      </c>
    </row>
    <row r="4" spans="1:5" x14ac:dyDescent="0.25">
      <c r="C4">
        <v>60017</v>
      </c>
    </row>
    <row r="5" spans="1:5" x14ac:dyDescent="0.25">
      <c r="C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do umowy</vt:lpstr>
      <vt:lpstr>dane do tab. zbiorczej</vt:lpstr>
      <vt:lpstr>listy</vt:lpstr>
      <vt:lpstr>'Dane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Gałązka</dc:creator>
  <cp:lastModifiedBy>Monika Birgiel-Marszał</cp:lastModifiedBy>
  <cp:lastPrinted>2025-02-03T22:00:20Z</cp:lastPrinted>
  <dcterms:created xsi:type="dcterms:W3CDTF">2015-06-05T18:19:34Z</dcterms:created>
  <dcterms:modified xsi:type="dcterms:W3CDTF">2026-03-03T14:40:54Z</dcterms:modified>
</cp:coreProperties>
</file>