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codeName="Ten_skoroszyt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V:\dzialy\DRIM\E-PIONIER\KONTROLE\Kontrola CPPC 2023\Informacja pokontrolna\"/>
    </mc:Choice>
  </mc:AlternateContent>
  <xr:revisionPtr revIDLastSave="0" documentId="8_{63F4D708-2ACF-4082-B989-77F10772B596}" xr6:coauthVersionLast="47" xr6:coauthVersionMax="47" xr10:uidLastSave="{00000000-0000-0000-0000-000000000000}"/>
  <bookViews>
    <workbookView xWindow="-110" yWindow="-110" windowWidth="19420" windowHeight="10420" tabRatio="676" activeTab="1" xr2:uid="{00000000-000D-0000-FFFF-FFFF00000000}"/>
  </bookViews>
  <sheets>
    <sheet name="Wniosek o płatność" sheetId="2" r:id="rId1"/>
    <sheet name="załącznik nr 1" sheetId="14" r:id="rId2"/>
    <sheet name="załącznik nr 2" sheetId="3" r:id="rId3"/>
    <sheet name="załącznik nr 3" sheetId="10" r:id="rId4"/>
    <sheet name="załącznik nr 4" sheetId="15" r:id="rId5"/>
  </sheets>
  <definedNames>
    <definedName name="_xlnm.Print_Area" localSheetId="0">'Wniosek o płatność'!$A$2:$N$69</definedName>
    <definedName name="_xlnm.Print_Area" localSheetId="2">'załącznik nr 2'!$A$1:$L$26</definedName>
    <definedName name="_xlnm.Print_Area" localSheetId="3">'załącznik nr 3'!$A$1:$M$8</definedName>
    <definedName name="_xlnm.Print_Titles" localSheetId="2">'załącznik nr 2'!$1:$6</definedName>
    <definedName name="_xlnm.Print_Titles" localSheetId="3">'załącznik nr 3'!$1:$1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5" l="1"/>
  <c r="G18" i="15"/>
  <c r="K25" i="3" l="1"/>
  <c r="J25" i="3"/>
  <c r="G25" i="3"/>
  <c r="D25" i="3"/>
  <c r="C25" i="3"/>
  <c r="B25" i="3"/>
  <c r="I25" i="3"/>
  <c r="I19" i="3"/>
  <c r="E19" i="3"/>
  <c r="H19" i="3" s="1"/>
  <c r="I13" i="3"/>
  <c r="E13" i="3"/>
  <c r="E25" i="3" l="1"/>
  <c r="H13" i="3"/>
  <c r="H25" i="3" s="1"/>
  <c r="B9" i="14"/>
  <c r="B10" i="14" s="1"/>
  <c r="B12" i="14" s="1"/>
  <c r="B13" i="14" s="1"/>
  <c r="B14" i="14" s="1"/>
  <c r="B15" i="14" s="1"/>
  <c r="B17" i="14" s="1"/>
  <c r="B18" i="14" s="1"/>
  <c r="B19" i="14" s="1"/>
  <c r="B20" i="14" s="1"/>
  <c r="B8" i="14"/>
  <c r="F7" i="3" l="1"/>
  <c r="F25" i="3" s="1"/>
  <c r="F13" i="3" l="1"/>
  <c r="F19" i="3"/>
  <c r="L40" i="2"/>
  <c r="F3" i="2" l="1"/>
  <c r="J21" i="14" l="1"/>
  <c r="I21" i="14"/>
  <c r="D7" i="3" s="1"/>
  <c r="J16" i="14"/>
  <c r="I16" i="14"/>
  <c r="C7" i="3" s="1"/>
  <c r="J11" i="14"/>
  <c r="I11" i="14"/>
  <c r="I25" i="14" l="1"/>
  <c r="B7" i="3"/>
  <c r="J23" i="14"/>
  <c r="J27" i="14" s="1"/>
  <c r="I23" i="14"/>
  <c r="I27" i="14" l="1"/>
  <c r="G7" i="3"/>
  <c r="E7" i="3" l="1"/>
  <c r="H7" i="3" l="1"/>
  <c r="J7" i="3" s="1"/>
  <c r="K7" i="3" l="1"/>
</calcChain>
</file>

<file path=xl/sharedStrings.xml><?xml version="1.0" encoding="utf-8"?>
<sst xmlns="http://schemas.openxmlformats.org/spreadsheetml/2006/main" count="201" uniqueCount="138">
  <si>
    <t xml:space="preserve">Adres </t>
  </si>
  <si>
    <t>Imię i nazwisko</t>
  </si>
  <si>
    <t>E-mail</t>
  </si>
  <si>
    <t>Wykorzystanie w %</t>
  </si>
  <si>
    <t>Narodowe Centrum Badań i Rozwoju</t>
  </si>
  <si>
    <t>REGON</t>
  </si>
  <si>
    <t>NIP</t>
  </si>
  <si>
    <t>701-007-37-77</t>
  </si>
  <si>
    <t>OSOBA ODPOWIEDZIALNA ZA SPORZĄDZENIE WNIOSKU</t>
  </si>
  <si>
    <t>W</t>
  </si>
  <si>
    <t>E</t>
  </si>
  <si>
    <t>OP</t>
  </si>
  <si>
    <t>ADRES</t>
  </si>
  <si>
    <t>Słownie</t>
  </si>
  <si>
    <t>Kwota w PLN</t>
  </si>
  <si>
    <t>(podpis i pieczęć)</t>
  </si>
  <si>
    <t>I.1   JEDNOSTKA  PRZYZNAJĄCA DOFINANSOWANIE</t>
  </si>
  <si>
    <t>III. 2     Wnioskowana kwota do wypłaty</t>
  </si>
  <si>
    <t xml:space="preserve">Tytuł Projektu: </t>
  </si>
  <si>
    <t>Oświadczenie o kwalifikowalności VAT</t>
  </si>
  <si>
    <t>Uwaga</t>
  </si>
  <si>
    <t>KOSZTY KWALIFIKOWANE PROJEKTU</t>
  </si>
  <si>
    <t xml:space="preserve">* - wszystkie pola należy wypełnić </t>
  </si>
  <si>
    <t xml:space="preserve">Należy zaznaczyć właściwy dla podmiotu kwadrat </t>
  </si>
  <si>
    <t xml:space="preserve">* - w przypadku gdy nie dotyczy należy wykreskować tj. ------------------------------, w przypadku kwot „0,00” </t>
  </si>
  <si>
    <t>Data sporządzenia wniosku</t>
  </si>
  <si>
    <t>I.2   GRANTOBIORCA</t>
  </si>
  <si>
    <t>Osoba uprawniona do reprezentowania                                                                            Grantobiorcy</t>
  </si>
  <si>
    <t xml:space="preserve">Oświadczam, iż posiadam/y dokumenty potwierdzające wszystkie poniesione na rzecz realizacji projektu koszty.                                                                                                                                                                                                                                                                                                                                                                                                                                                                                                                                  Dokumenty zostały sporządzone i są przechowywane z zachowaniem przepisów krajowych i wspólnotowych.   
Oświadczam, że dokumentacja związana z projektem przechowywana jest w:                                                                                                                                                                                                                        </t>
  </si>
  <si>
    <t>Ja niżej podpisany oświadczam, iż zgodnie z moją wiedzą:</t>
  </si>
  <si>
    <t>- wydatki wskazane we wniosku o płatność jako kwalifikowane zostały poniesione zgodnie ze wszystkimi odpowiednimi zasadami kwalifikowania wydatków;</t>
  </si>
  <si>
    <t>jestem świadomy odpowiedzialności karnej wynikającej z art.. 297 kodeksu karnego, dotyczącej poświadczania nieprawdy co do okoliczności mającej znaczenie prawne.</t>
  </si>
  <si>
    <t>Nazwa Grantobiorcy</t>
  </si>
  <si>
    <t>Nie mam prawnej możliwości odzyskania lub odliczenia poniesionego ostatecznie kosztu podatku VAT i w związku z tym wnioskuje o refundację części poniesionego w ramach projektu podatku VAT. Jednocześnie zobowiązuje się do zwrotu zrefundowanej w ramach projektu części poniesionego podatku VAT, jeżeli zaistnieją przesłanki umożliwiające odzyskanie lub odliczenie tego podatku.</t>
  </si>
  <si>
    <t>Nie mam prawnej możliwości odzyskania lub odliczenia poniesionego ostatecznie kosztu podatku VAT, jednak nie wnioskuje oraz nie będzie w przyszłości wnioskować o refundację jakiejkolwiek części poniesionego w ramach projektu podatku VAT.</t>
  </si>
  <si>
    <t>Bedę mógł odzyskać lub odliczyć koszt podatku VAT poniesiony w związku z realizacją działań objętych wnioskiem.</t>
  </si>
  <si>
    <t>Pieczęć Grantobiorcy</t>
  </si>
  <si>
    <t>6 = (1+3)*5</t>
  </si>
  <si>
    <t>7 = 4+6</t>
  </si>
  <si>
    <t>10 = 7-9</t>
  </si>
  <si>
    <t>9 = 7*8</t>
  </si>
  <si>
    <t>4 = 1+2+3</t>
  </si>
  <si>
    <t>Kategoria kosztów</t>
  </si>
  <si>
    <t>Numer dokumentu</t>
  </si>
  <si>
    <t>Numer księgowy lub ewidencyjny</t>
  </si>
  <si>
    <t>Data wystawienia dokumentu</t>
  </si>
  <si>
    <t>Data zapłaty</t>
  </si>
  <si>
    <t>Nazwa towaru lub usługi</t>
  </si>
  <si>
    <t>Wydatki kwalifikowane</t>
  </si>
  <si>
    <t>w tym VAT</t>
  </si>
  <si>
    <t>Kwota dokumentu brutto</t>
  </si>
  <si>
    <t>Kwota dokumentu netto</t>
  </si>
  <si>
    <t>RAZEM WYNAGRODZENIA</t>
  </si>
  <si>
    <t>RAZEM PODWYKONAWSTWO</t>
  </si>
  <si>
    <t>Op</t>
  </si>
  <si>
    <t>RAZEM POZOSTAŁE KOSZTY BEZPOŚREDNIE</t>
  </si>
  <si>
    <t>RAZEM KOSZTY BEZPOŚREDNIE</t>
  </si>
  <si>
    <t>O</t>
  </si>
  <si>
    <t>STAWKA RYCZAŁTU KOSZTÓW POŚREDNICH</t>
  </si>
  <si>
    <t>RAZEM KOSZTY POŚREDNIE</t>
  </si>
  <si>
    <t>RAZEM KOSZTY KWALIFIKOWANE</t>
  </si>
  <si>
    <t>Pieczęć jednostki</t>
  </si>
  <si>
    <t>Data,   …………………………………………………………</t>
  </si>
  <si>
    <t xml:space="preserve"> …………………………………………………………</t>
  </si>
  <si>
    <t>Telefon</t>
  </si>
  <si>
    <t>III. 1     Rozliczenie zaliczek</t>
  </si>
  <si>
    <t>Kwota rozliczająca zaliczkę w bieżącym wniosku o płatność:</t>
  </si>
  <si>
    <r>
      <t xml:space="preserve">Aktualny numer rachunku bankowego Grantobiorcy - </t>
    </r>
    <r>
      <rPr>
        <b/>
        <sz val="10"/>
        <color theme="1"/>
        <rFont val="Calibri"/>
        <family val="2"/>
        <charset val="238"/>
        <scheme val="minor"/>
      </rPr>
      <t>REFUNDACJA</t>
    </r>
  </si>
  <si>
    <r>
      <t xml:space="preserve">Aktualny numer rachunku bankowego Grantobiorcy - </t>
    </r>
    <r>
      <rPr>
        <b/>
        <sz val="10"/>
        <color theme="1"/>
        <rFont val="Calibri"/>
        <family val="2"/>
        <charset val="238"/>
        <scheme val="minor"/>
      </rPr>
      <t>ZALICZKA</t>
    </r>
  </si>
  <si>
    <t>Rozliczenie zaliczek narastająco</t>
  </si>
  <si>
    <t>Wnioskowana kwota refundacji</t>
  </si>
  <si>
    <t>Otrzymane zaliczki (PLN)</t>
  </si>
  <si>
    <t>Rozliczone zaliczki (PLN)</t>
  </si>
  <si>
    <t>Wnioskowana kwota zaliczki</t>
  </si>
  <si>
    <t>I.    INFORMACJE OGÓLNE</t>
  </si>
  <si>
    <t>IV.     OŚWIADCZENIA GRANTOBIORCY</t>
  </si>
  <si>
    <t>WNIOSEK O PŁATNOŚĆ NR</t>
  </si>
  <si>
    <t>Data wpływu wniosku:</t>
  </si>
  <si>
    <t>Numer Umowy:</t>
  </si>
  <si>
    <t>Wniosek za okres:</t>
  </si>
  <si>
    <t>NIP wystawcy / PESEL</t>
  </si>
  <si>
    <t xml:space="preserve">Niniejszym oświadczam, iż wszystkie w/w koszty są bezpośrednio związane z przedmiotowym projektem. </t>
  </si>
  <si>
    <t>RAZEM koszty bezpośrednie</t>
  </si>
  <si>
    <t>Stawka ryczałtu</t>
  </si>
  <si>
    <t>O
koszty pośrednie</t>
  </si>
  <si>
    <t>RAZEM koszty kwalifikowane</t>
  </si>
  <si>
    <t xml:space="preserve">Intensywność dofinansowania </t>
  </si>
  <si>
    <t>Dofinansowanie NCBR</t>
  </si>
  <si>
    <t>Wkład własny Grantobiorcy</t>
  </si>
  <si>
    <r>
      <t xml:space="preserve">III.     </t>
    </r>
    <r>
      <rPr>
        <b/>
        <sz val="12"/>
        <color theme="0"/>
        <rFont val="Calibri"/>
        <family val="2"/>
        <charset val="238"/>
      </rPr>
      <t xml:space="preserve">WNIOSEK O ZALICZKĘ LUB REFUNDACJĘ </t>
    </r>
  </si>
  <si>
    <t>II.     WYKAZ ZAŁĄCZNIKÓW</t>
  </si>
  <si>
    <t>Lp.</t>
  </si>
  <si>
    <t>Uzasadnienie zmian w Projekcie</t>
  </si>
  <si>
    <t>IV. 1</t>
  </si>
  <si>
    <t xml:space="preserve">IV. 2     </t>
  </si>
  <si>
    <t>IV.2.A</t>
  </si>
  <si>
    <t>IV.2.B</t>
  </si>
  <si>
    <t>IV.2.C</t>
  </si>
  <si>
    <t xml:space="preserve">IV. 3     </t>
  </si>
  <si>
    <t>2.1 KOSZTY OBJĘTE BIEŻĄCYM WNIOSKIEM O PŁATNOŚĆ</t>
  </si>
  <si>
    <t>2.2 KOSZTY PONIESIONE NARASTAJĄCO OD POCZĄTKU REALIZACJI PROJEKTU</t>
  </si>
  <si>
    <t>2.3 KOSZTY OKREŚLONE W UMOWIE O POWIERZENIE GRANTU</t>
  </si>
  <si>
    <t>2.4 WYKORZYSTANIE (%) KOSZTÓW OKREŚLONYCH W UMOWIE O POWIERZENIE GRANTU</t>
  </si>
  <si>
    <t>II.1       Specyfikacja dokumentów potwierdzających koszty poniesione w okresie sprawozdawczym   (załącznik nr 1)</t>
  </si>
  <si>
    <r>
      <t>II.2</t>
    </r>
    <r>
      <rPr>
        <b/>
        <sz val="10"/>
        <color indexed="8"/>
        <rFont val="Calibri"/>
        <family val="2"/>
        <charset val="238"/>
      </rPr>
      <t>       Postęp finansowy   (załącznik nr 2)</t>
    </r>
  </si>
  <si>
    <t>II.3       Informacja o zmianach dokonanych w okresie sprawozdawczym   (załącznik nr 3)</t>
  </si>
  <si>
    <t>II.4       Przebieg realizacji projektu (część sprawozdawcza)   (załącznik nr 4)</t>
  </si>
  <si>
    <t>Załącznik nr 1         SPECYFIKACJA DOKUMENTÓW POTWIERDZAJĄCYCH KOSZTY PONIESIONE W OKRESIE SPRAWOZDAWCZYM</t>
  </si>
  <si>
    <t>Załącznik nr 2         POSTĘP FINANSOWY</t>
  </si>
  <si>
    <t>Załącznik nr 3         INFORMACJA O ZMIANACH DOKONANYCH W OKRESIE SPRAWOZDAWCZYM</t>
  </si>
  <si>
    <t>Załącznik nr 4         PRZEBIEG REALIZACJI PROJEKTU (CZĘŚĆ SPRAWOZDAWCZA)</t>
  </si>
  <si>
    <t>Kategoria W</t>
  </si>
  <si>
    <t>I.     POSTĘP RZECZOWY REALIZACJI PROJEKTU</t>
  </si>
  <si>
    <t>Kategoria E</t>
  </si>
  <si>
    <t>Kategoria Op</t>
  </si>
  <si>
    <t>II.    WSKAŹNIK PRODUKTU</t>
  </si>
  <si>
    <t>Nazwa wskaźnika</t>
  </si>
  <si>
    <t>Jednostka miary wskaźnika</t>
  </si>
  <si>
    <t>Wartość docelowa</t>
  </si>
  <si>
    <t>Wartość osiągnięta w okresie sprawozdawczym</t>
  </si>
  <si>
    <t>Wartość osiągnięta od początku realizacji projektu (narastająco)</t>
  </si>
  <si>
    <t>Stopień realizacji (%)</t>
  </si>
  <si>
    <t>Liczba wspartych programistów i członków zespołów interdyscyplinarnych</t>
  </si>
  <si>
    <t>osoby</t>
  </si>
  <si>
    <t>III.    WSKAŹNIK REZULTATU BEZPOŚREDNIEGO</t>
  </si>
  <si>
    <t>Liczba zaproponowanych rozwiązań problemów społ.-gosp. przez programistów/zespoły</t>
  </si>
  <si>
    <t>sztuki</t>
  </si>
  <si>
    <t>IV.     PROBLEMY NAPOTKANE W TRAKCIE REALIZACJI PROJEKTU</t>
  </si>
  <si>
    <t>Opis ewentualnych trudności podczas realizacji projektu napotkane w okresie sprawozdawczym wraz z opisem podjętych działań o charakterze zaradczym. Ponadto, należy opisać działania zaplanowane do realizacji, a niezrealizowane w tym okresie, wraz z podaniem powodów odstąpienia od ich realizacji bądź wskazaniem przyczyn zewnętrznych, uniemożliwiających ich wykonanie. Należy określić także, czy opóźnienia mają wpływ na możliwość terminowego zakończenia projektu, w tym na ewentualną realizację kamieni milowych. Dodatkowo należy wskazać jaki jest przewidywany czas rozwiązania napotkanych problemów.</t>
  </si>
  <si>
    <t>V.     PLANOWANY PRZEBIEG REALIZACJI PROJEKTU</t>
  </si>
  <si>
    <t>Należy wskazać planowane do realizacji działania w kolejnym okresie sprawozdawczym tj. do momentu złożenia kolejnego wniosku o dofinansowanie. W szczególności należy przedstawić zaplanowane działania w zakresie poszukiwania kolejnych problemów społeczno-gospodarczych oraz rekrutacji członków zespołów interdyscyplinarnych (następnych odbiorców wsparcia) zgodnie z logiką funkcjonowania projektu e-Pionier.</t>
  </si>
  <si>
    <r>
      <t xml:space="preserve">Każdy oryginał dokumentu księgowego został opisany wskazując następujące informacje </t>
    </r>
    <r>
      <rPr>
        <i/>
        <sz val="7"/>
        <color rgb="FF173E49"/>
        <rFont val="Calibri"/>
        <family val="2"/>
        <charset val="238"/>
        <scheme val="minor"/>
      </rPr>
      <t>(dodatkowy opis do dokumentu lub dekret na odwrotnej stronie dokumentu)</t>
    </r>
    <r>
      <rPr>
        <sz val="7"/>
        <color rgb="FF173E49"/>
        <rFont val="Calibri"/>
        <family val="2"/>
        <charset val="238"/>
        <scheme val="minor"/>
      </rPr>
      <t xml:space="preserve">:    </t>
    </r>
    <r>
      <rPr>
        <sz val="10"/>
        <color rgb="FF173E49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nazwa (tytuł) projektu wynikający z umowy o przyznanie grantu; data zawarcia i numer umowy o przyznanie grantu; kwota kosztu kwalifikowanego; opis związku kosztu z umową o przyznanie grantu; informacja o współfinansowaniu projektu ze środków EFRR; dekretacja oraz nr księgowy dokumentu; informacja o poprawności formalnej i merytorycznej; adnotacja o sposobie zapłaty (jeżeli nie wynika to z dokumentu); w przypadku jeśli dany dowód księgowy tylko w części dotyczy projektu, w opisie jednoznacznie zostało wskazane jaka część wydatku, w tym w ramach kosztów kwalifikowanych i niekwalifikowanych, związana jest z projektem poprzez wskazanie konkretnych elementów lub procentowego udziału wydatku w projekcie wynikających z dowodu księgowego.</t>
    </r>
  </si>
  <si>
    <t>- informacje zawarte we wniosku o płatność rzetelnie odzwierciedlają rzeczowy i finansowy postęp realizacji projektu;</t>
  </si>
  <si>
    <t>- we wniosku o płatność nie pominięto żadnych istotnych informacji, ani nie podano nieprawdziwych informacji, które mogłyby wpłynąć na ocenę prawidłowości realizacji projektu oraz finansowego i rzeczowego postępu w realizacji projektu;</t>
  </si>
  <si>
    <t>Wprowadzono zmiany w Projekcie nie wymagające zmiany Umowy, lecz wymagające poinformowania NCBR w kolejnym wniosku o płatność.</t>
  </si>
  <si>
    <t>Postęp rzeczowy powinien być spójny z zatwierdzonym wnioskiem o przyznanie grantu i korelować z wydatkami wykazywanymi w postępie finansowym. Maksimum 6000 znaków ze spacjami na wszystkie działania zrealizowane w okresie sprawozdawczym: opis rezultatów osiągniętych w okresie sprawozdawczym, działań wykonanych i wydatków poniesionych w tym okresie, odniesienie się do wskaźników produktu oraz rezultatu projektu. Zrealizowane działania należy opisać w podziale na kategorie wydatków oraz w odniesieniu do informacji przedstawionych we wniosku o przyznanie grantu.</t>
  </si>
  <si>
    <t>00-801 Warszawa</t>
  </si>
  <si>
    <t>ul. Chmielna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</si>
</sst>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#,##0.00\ _z_ł"/>
  </numFmts>
  <fonts count="52"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theme="1"/>
      <name val="Czcionka tekstu podstawowego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b/>
      <sz val="12"/>
      <color theme="8" tint="-0.499984740745262"/>
      <name val="Calibri"/>
      <family val="2"/>
      <charset val="238"/>
    </font>
    <font>
      <sz val="8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9"/>
      <color rgb="FF173E49"/>
      <name val="Calibri"/>
      <family val="2"/>
      <charset val="238"/>
      <scheme val="minor"/>
    </font>
    <font>
      <b/>
      <sz val="10"/>
      <color rgb="FF173E49"/>
      <name val="Calibri"/>
      <family val="2"/>
      <charset val="238"/>
      <scheme val="minor"/>
    </font>
    <font>
      <sz val="10"/>
      <color rgb="FF173E49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i/>
      <sz val="7"/>
      <color rgb="FF173E49"/>
      <name val="Calibri"/>
      <family val="2"/>
      <charset val="238"/>
      <scheme val="minor"/>
    </font>
    <font>
      <sz val="7"/>
      <color rgb="FF173E49"/>
      <name val="Calibri"/>
      <family val="2"/>
      <charset val="238"/>
      <scheme val="minor"/>
    </font>
    <font>
      <b/>
      <sz val="12"/>
      <color theme="0"/>
      <name val="Calibri"/>
      <family val="2"/>
      <charset val="238"/>
    </font>
    <font>
      <b/>
      <sz val="11"/>
      <color theme="0"/>
      <name val="Calibri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4"/>
      <color theme="0"/>
      <name val="Calibri"/>
      <family val="2"/>
      <charset val="238"/>
    </font>
    <font>
      <b/>
      <sz val="10"/>
      <color rgb="FF004376"/>
      <name val="Calibri"/>
      <family val="2"/>
      <charset val="238"/>
      <scheme val="minor"/>
    </font>
    <font>
      <b/>
      <sz val="10"/>
      <color rgb="FF004376"/>
      <name val="Calibri"/>
      <family val="2"/>
      <charset val="238"/>
    </font>
    <font>
      <b/>
      <sz val="11"/>
      <color rgb="FFFF0066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color rgb="FF000000"/>
      <name val="Tahoma"/>
      <family val="2"/>
      <charset val="238"/>
    </font>
    <font>
      <b/>
      <sz val="14"/>
      <color rgb="FF0070C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9"/>
      <color rgb="FFFFFFFF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rgb="FF004376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4"/>
      <color rgb="FFFFFFFF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0"/>
      <color rgb="FF00206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0070C0"/>
        <bgColor auto="1"/>
      </patternFill>
    </fill>
    <fill>
      <patternFill patternType="solid">
        <fgColor rgb="FFD9E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C1E4FF"/>
        <bgColor indexed="64"/>
      </patternFill>
    </fill>
    <fill>
      <patternFill patternType="solid">
        <fgColor rgb="FF5F497A"/>
        <bgColor indexed="64"/>
      </patternFill>
    </fill>
    <fill>
      <patternFill patternType="solid">
        <fgColor rgb="FFD9D9D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rgb="FF595959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rgb="FFFFFFFF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11">
    <xf numFmtId="0" fontId="0" fillId="0" borderId="0" xfId="0"/>
    <xf numFmtId="0" fontId="0" fillId="0" borderId="0" xfId="0" applyFont="1" applyBorder="1"/>
    <xf numFmtId="0" fontId="0" fillId="0" borderId="0" xfId="0" applyFont="1"/>
    <xf numFmtId="0" fontId="3" fillId="0" borderId="0" xfId="1"/>
    <xf numFmtId="0" fontId="0" fillId="0" borderId="9" xfId="0" applyFont="1" applyBorder="1"/>
    <xf numFmtId="0" fontId="0" fillId="0" borderId="1" xfId="0" applyFont="1" applyBorder="1"/>
    <xf numFmtId="0" fontId="0" fillId="7" borderId="0" xfId="0" applyFont="1" applyFill="1" applyBorder="1"/>
    <xf numFmtId="0" fontId="0" fillId="7" borderId="9" xfId="0" applyFont="1" applyFill="1" applyBorder="1"/>
    <xf numFmtId="0" fontId="0" fillId="7" borderId="3" xfId="0" applyFont="1" applyFill="1" applyBorder="1"/>
    <xf numFmtId="0" fontId="23" fillId="0" borderId="0" xfId="0" applyFont="1" applyBorder="1"/>
    <xf numFmtId="0" fontId="27" fillId="7" borderId="0" xfId="0" applyFont="1" applyFill="1" applyBorder="1"/>
    <xf numFmtId="0" fontId="0" fillId="7" borderId="2" xfId="0" applyFont="1" applyFill="1" applyBorder="1" applyProtection="1"/>
    <xf numFmtId="0" fontId="11" fillId="7" borderId="24" xfId="0" applyFont="1" applyFill="1" applyBorder="1" applyAlignment="1" applyProtection="1">
      <alignment wrapText="1"/>
    </xf>
    <xf numFmtId="0" fontId="1" fillId="7" borderId="24" xfId="0" applyFont="1" applyFill="1" applyBorder="1" applyAlignment="1" applyProtection="1">
      <alignment wrapText="1"/>
    </xf>
    <xf numFmtId="0" fontId="1" fillId="7" borderId="9" xfId="0" applyFont="1" applyFill="1" applyBorder="1" applyAlignment="1" applyProtection="1">
      <alignment wrapText="1"/>
    </xf>
    <xf numFmtId="0" fontId="1" fillId="7" borderId="0" xfId="0" applyFont="1" applyFill="1" applyBorder="1" applyAlignment="1" applyProtection="1">
      <alignment vertical="top"/>
    </xf>
    <xf numFmtId="0" fontId="12" fillId="7" borderId="0" xfId="0" applyFont="1" applyFill="1" applyBorder="1" applyAlignment="1" applyProtection="1">
      <alignment wrapText="1"/>
    </xf>
    <xf numFmtId="0" fontId="7" fillId="7" borderId="0" xfId="0" applyFont="1" applyFill="1" applyBorder="1" applyAlignment="1" applyProtection="1">
      <alignment vertical="center" wrapText="1"/>
    </xf>
    <xf numFmtId="0" fontId="0" fillId="7" borderId="3" xfId="0" applyFont="1" applyFill="1" applyBorder="1" applyProtection="1"/>
    <xf numFmtId="0" fontId="22" fillId="8" borderId="12" xfId="0" applyFont="1" applyFill="1" applyBorder="1" applyAlignment="1" applyProtection="1">
      <alignment vertical="center" wrapText="1"/>
    </xf>
    <xf numFmtId="0" fontId="22" fillId="8" borderId="16" xfId="0" applyFont="1" applyFill="1" applyBorder="1" applyAlignment="1" applyProtection="1">
      <alignment vertical="center" wrapText="1"/>
    </xf>
    <xf numFmtId="0" fontId="0" fillId="7" borderId="9" xfId="0" applyFont="1" applyFill="1" applyBorder="1" applyProtection="1"/>
    <xf numFmtId="0" fontId="0" fillId="7" borderId="0" xfId="0" applyFont="1" applyFill="1" applyBorder="1" applyProtection="1"/>
    <xf numFmtId="0" fontId="0" fillId="7" borderId="10" xfId="0" applyFont="1" applyFill="1" applyBorder="1" applyProtection="1"/>
    <xf numFmtId="0" fontId="0" fillId="7" borderId="4" xfId="0" applyFont="1" applyFill="1" applyBorder="1" applyProtection="1"/>
    <xf numFmtId="0" fontId="0" fillId="7" borderId="5" xfId="0" applyFont="1" applyFill="1" applyBorder="1" applyProtection="1"/>
    <xf numFmtId="0" fontId="9" fillId="7" borderId="0" xfId="0" applyFont="1" applyFill="1" applyBorder="1" applyAlignment="1" applyProtection="1">
      <alignment horizontal="left" vertical="center" indent="5"/>
    </xf>
    <xf numFmtId="0" fontId="29" fillId="7" borderId="0" xfId="0" applyFont="1" applyFill="1" applyBorder="1" applyAlignment="1" applyProtection="1">
      <alignment horizontal="center"/>
    </xf>
    <xf numFmtId="0" fontId="29" fillId="7" borderId="0" xfId="0" applyFont="1" applyFill="1" applyBorder="1" applyProtection="1"/>
    <xf numFmtId="0" fontId="9" fillId="7" borderId="0" xfId="0" applyFont="1" applyFill="1" applyBorder="1" applyProtection="1"/>
    <xf numFmtId="0" fontId="9" fillId="7" borderId="0" xfId="0" applyFont="1" applyFill="1" applyBorder="1" applyAlignment="1" applyProtection="1">
      <alignment horizontal="left" vertical="center" indent="1"/>
    </xf>
    <xf numFmtId="0" fontId="0" fillId="7" borderId="0" xfId="0" applyFill="1" applyBorder="1" applyAlignment="1" applyProtection="1">
      <alignment horizontal="left" vertical="top" wrapText="1"/>
    </xf>
    <xf numFmtId="0" fontId="9" fillId="7" borderId="0" xfId="0" applyFont="1" applyFill="1" applyBorder="1" applyAlignment="1" applyProtection="1">
      <alignment horizontal="left" vertical="top" indent="4"/>
    </xf>
    <xf numFmtId="0" fontId="16" fillId="7" borderId="0" xfId="0" applyFont="1" applyFill="1" applyBorder="1" applyAlignment="1" applyProtection="1"/>
    <xf numFmtId="0" fontId="15" fillId="7" borderId="0" xfId="0" applyFont="1" applyFill="1" applyBorder="1" applyAlignment="1" applyProtection="1">
      <alignment horizontal="right" vertical="top" indent="1"/>
    </xf>
    <xf numFmtId="0" fontId="0" fillId="7" borderId="7" xfId="0" applyFill="1" applyBorder="1" applyAlignment="1" applyProtection="1"/>
    <xf numFmtId="0" fontId="0" fillId="7" borderId="7" xfId="0" applyFont="1" applyFill="1" applyBorder="1" applyAlignment="1" applyProtection="1"/>
    <xf numFmtId="0" fontId="0" fillId="7" borderId="22" xfId="0" applyFill="1" applyBorder="1" applyAlignment="1" applyProtection="1"/>
    <xf numFmtId="0" fontId="0" fillId="7" borderId="0" xfId="0" applyFill="1" applyBorder="1" applyProtection="1"/>
    <xf numFmtId="0" fontId="0" fillId="0" borderId="0" xfId="0" applyFont="1" applyBorder="1" applyProtection="1"/>
    <xf numFmtId="0" fontId="8" fillId="7" borderId="0" xfId="1" applyFont="1" applyFill="1" applyBorder="1" applyProtection="1"/>
    <xf numFmtId="0" fontId="0" fillId="0" borderId="0" xfId="0" applyProtection="1"/>
    <xf numFmtId="0" fontId="3" fillId="0" borderId="0" xfId="1" applyProtection="1"/>
    <xf numFmtId="0" fontId="0" fillId="7" borderId="15" xfId="0" applyFill="1" applyBorder="1" applyProtection="1"/>
    <xf numFmtId="0" fontId="3" fillId="7" borderId="1" xfId="1" applyFill="1" applyBorder="1" applyProtection="1"/>
    <xf numFmtId="0" fontId="0" fillId="7" borderId="2" xfId="0" applyFill="1" applyBorder="1" applyProtection="1"/>
    <xf numFmtId="0" fontId="0" fillId="7" borderId="9" xfId="0" applyFill="1" applyBorder="1" applyAlignment="1" applyProtection="1">
      <alignment horizontal="left" indent="1"/>
    </xf>
    <xf numFmtId="0" fontId="0" fillId="7" borderId="3" xfId="0" applyFill="1" applyBorder="1" applyAlignment="1" applyProtection="1">
      <alignment horizontal="left" indent="1"/>
    </xf>
    <xf numFmtId="0" fontId="0" fillId="7" borderId="9" xfId="0" applyFill="1" applyBorder="1" applyProtection="1"/>
    <xf numFmtId="0" fontId="5" fillId="7" borderId="0" xfId="0" applyFont="1" applyFill="1" applyBorder="1" applyAlignment="1" applyProtection="1">
      <alignment horizontal="left" indent="1"/>
    </xf>
    <xf numFmtId="0" fontId="0" fillId="7" borderId="3" xfId="0" applyFill="1" applyBorder="1" applyProtection="1"/>
    <xf numFmtId="0" fontId="5" fillId="7" borderId="10" xfId="0" applyFont="1" applyFill="1" applyBorder="1" applyAlignment="1" applyProtection="1">
      <alignment horizontal="left" vertical="center" indent="5"/>
    </xf>
    <xf numFmtId="0" fontId="5" fillId="7" borderId="4" xfId="0" applyFont="1" applyFill="1" applyBorder="1" applyAlignment="1" applyProtection="1">
      <alignment horizontal="left" vertical="center" indent="5"/>
    </xf>
    <xf numFmtId="0" fontId="5" fillId="7" borderId="5" xfId="0" applyFont="1" applyFill="1" applyBorder="1" applyAlignment="1" applyProtection="1">
      <alignment horizontal="left" vertical="center" indent="5"/>
    </xf>
    <xf numFmtId="0" fontId="0" fillId="0" borderId="0" xfId="0" applyFill="1"/>
    <xf numFmtId="0" fontId="0" fillId="0" borderId="0" xfId="0" applyFont="1" applyFill="1"/>
    <xf numFmtId="0" fontId="0" fillId="0" borderId="0" xfId="0" applyFont="1" applyFill="1" applyBorder="1"/>
    <xf numFmtId="0" fontId="0" fillId="0" borderId="0" xfId="0" applyFill="1" applyAlignment="1">
      <alignment horizontal="left" indent="1"/>
    </xf>
    <xf numFmtId="0" fontId="0" fillId="7" borderId="9" xfId="0" applyFill="1" applyBorder="1" applyAlignment="1" applyProtection="1">
      <alignment horizontal="left" vertical="center" indent="1"/>
    </xf>
    <xf numFmtId="0" fontId="0" fillId="7" borderId="3" xfId="0" applyFill="1" applyBorder="1" applyAlignment="1" applyProtection="1">
      <alignment horizontal="left" vertical="center" indent="1"/>
    </xf>
    <xf numFmtId="0" fontId="0" fillId="0" borderId="0" xfId="0" applyFill="1" applyAlignment="1">
      <alignment horizontal="left" vertical="center" indent="1"/>
    </xf>
    <xf numFmtId="0" fontId="31" fillId="7" borderId="1" xfId="0" applyFont="1" applyFill="1" applyBorder="1" applyAlignment="1" applyProtection="1">
      <alignment horizontal="right" vertical="center" wrapText="1" indent="2"/>
    </xf>
    <xf numFmtId="0" fontId="17" fillId="7" borderId="0" xfId="0" applyFont="1" applyFill="1" applyBorder="1" applyAlignment="1" applyProtection="1">
      <alignment horizontal="left" vertical="top" wrapText="1" indent="1"/>
    </xf>
    <xf numFmtId="0" fontId="17" fillId="7" borderId="0" xfId="0" applyFont="1" applyFill="1" applyBorder="1" applyAlignment="1" applyProtection="1">
      <alignment horizontal="left" vertical="top" wrapText="1"/>
    </xf>
    <xf numFmtId="0" fontId="0" fillId="7" borderId="0" xfId="0" applyFill="1" applyBorder="1" applyAlignment="1" applyProtection="1">
      <alignment horizontal="left" vertical="center" wrapText="1"/>
    </xf>
    <xf numFmtId="0" fontId="0" fillId="7" borderId="3" xfId="0" applyFont="1" applyFill="1" applyBorder="1" applyAlignment="1" applyProtection="1">
      <alignment vertical="center"/>
    </xf>
    <xf numFmtId="0" fontId="0" fillId="7" borderId="0" xfId="0" applyFill="1" applyBorder="1" applyAlignment="1" applyProtection="1">
      <alignment vertical="center" wrapText="1"/>
    </xf>
    <xf numFmtId="0" fontId="0" fillId="7" borderId="0" xfId="0" applyFont="1" applyFill="1" applyBorder="1" applyAlignment="1" applyProtection="1">
      <alignment vertical="center"/>
    </xf>
    <xf numFmtId="0" fontId="15" fillId="7" borderId="0" xfId="0" applyFont="1" applyFill="1" applyBorder="1" applyAlignment="1" applyProtection="1">
      <alignment horizontal="right" vertical="center"/>
    </xf>
    <xf numFmtId="0" fontId="0" fillId="7" borderId="0" xfId="0" applyFont="1" applyFill="1" applyBorder="1" applyAlignment="1" applyProtection="1">
      <alignment vertical="center"/>
      <protection hidden="1"/>
    </xf>
    <xf numFmtId="0" fontId="17" fillId="7" borderId="0" xfId="0" applyFont="1" applyFill="1" applyBorder="1" applyAlignment="1" applyProtection="1">
      <alignment vertical="center" wrapText="1"/>
    </xf>
    <xf numFmtId="0" fontId="17" fillId="7" borderId="0" xfId="0" applyFont="1" applyFill="1" applyBorder="1" applyAlignment="1" applyProtection="1">
      <alignment horizontal="left" vertical="center" wrapText="1"/>
    </xf>
    <xf numFmtId="0" fontId="9" fillId="7" borderId="0" xfId="0" applyFont="1" applyFill="1" applyBorder="1" applyAlignment="1" applyProtection="1">
      <alignment horizontal="right"/>
    </xf>
    <xf numFmtId="0" fontId="16" fillId="7" borderId="0" xfId="0" applyFont="1" applyFill="1" applyBorder="1" applyAlignment="1" applyProtection="1">
      <alignment horizontal="left"/>
    </xf>
    <xf numFmtId="0" fontId="9" fillId="7" borderId="0" xfId="0" applyFont="1" applyFill="1" applyBorder="1" applyAlignment="1" applyProtection="1"/>
    <xf numFmtId="0" fontId="0" fillId="7" borderId="0" xfId="0" applyFont="1" applyFill="1" applyBorder="1" applyAlignment="1" applyProtection="1"/>
    <xf numFmtId="0" fontId="4" fillId="7" borderId="0" xfId="0" applyFont="1" applyFill="1" applyBorder="1" applyProtection="1"/>
    <xf numFmtId="0" fontId="33" fillId="0" borderId="6" xfId="0" applyNumberFormat="1" applyFont="1" applyFill="1" applyBorder="1" applyAlignment="1">
      <alignment horizontal="center" vertical="center" wrapText="1"/>
    </xf>
    <xf numFmtId="49" fontId="34" fillId="13" borderId="6" xfId="0" applyNumberFormat="1" applyFont="1" applyFill="1" applyBorder="1" applyAlignment="1">
      <alignment horizontal="center" vertical="center" wrapText="1"/>
    </xf>
    <xf numFmtId="164" fontId="34" fillId="13" borderId="6" xfId="0" applyNumberFormat="1" applyFont="1" applyFill="1" applyBorder="1" applyAlignment="1">
      <alignment horizontal="center" vertical="center" wrapText="1"/>
    </xf>
    <xf numFmtId="165" fontId="34" fillId="13" borderId="6" xfId="0" applyNumberFormat="1" applyFont="1" applyFill="1" applyBorder="1" applyAlignment="1">
      <alignment horizontal="center" vertical="center" wrapText="1"/>
    </xf>
    <xf numFmtId="0" fontId="35" fillId="16" borderId="6" xfId="0" applyFont="1" applyFill="1" applyBorder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9" fillId="7" borderId="0" xfId="0" applyFont="1" applyFill="1" applyBorder="1" applyAlignment="1" applyProtection="1">
      <alignment horizontal="left" vertical="center"/>
    </xf>
    <xf numFmtId="0" fontId="4" fillId="7" borderId="0" xfId="0" applyFont="1" applyFill="1" applyBorder="1" applyAlignment="1" applyProtection="1">
      <alignment vertical="center"/>
    </xf>
    <xf numFmtId="0" fontId="9" fillId="7" borderId="0" xfId="0" applyFont="1" applyFill="1" applyBorder="1" applyAlignment="1" applyProtection="1">
      <alignment vertical="center"/>
    </xf>
    <xf numFmtId="0" fontId="9" fillId="7" borderId="0" xfId="0" applyFont="1" applyFill="1" applyBorder="1" applyAlignment="1" applyProtection="1">
      <alignment horizontal="right" vertical="center"/>
    </xf>
    <xf numFmtId="4" fontId="9" fillId="11" borderId="0" xfId="0" applyNumberFormat="1" applyFont="1" applyFill="1" applyBorder="1" applyAlignment="1" applyProtection="1">
      <alignment horizontal="right" vertical="center"/>
    </xf>
    <xf numFmtId="0" fontId="14" fillId="7" borderId="23" xfId="0" applyFont="1" applyFill="1" applyBorder="1" applyAlignment="1" applyProtection="1">
      <alignment vertical="center"/>
    </xf>
    <xf numFmtId="0" fontId="14" fillId="7" borderId="7" xfId="0" applyFont="1" applyFill="1" applyBorder="1" applyAlignment="1" applyProtection="1">
      <alignment vertical="center"/>
    </xf>
    <xf numFmtId="0" fontId="9" fillId="0" borderId="6" xfId="0" applyFont="1" applyFill="1" applyBorder="1" applyAlignment="1" applyProtection="1">
      <alignment horizontal="left" vertical="center" indent="1"/>
    </xf>
    <xf numFmtId="0" fontId="9" fillId="3" borderId="23" xfId="0" applyFont="1" applyFill="1" applyBorder="1" applyAlignment="1" applyProtection="1">
      <alignment horizontal="left" vertical="center" indent="1"/>
    </xf>
    <xf numFmtId="0" fontId="9" fillId="3" borderId="7" xfId="0" applyFont="1" applyFill="1" applyBorder="1" applyAlignment="1" applyProtection="1">
      <alignment horizontal="left" vertical="center" indent="1"/>
    </xf>
    <xf numFmtId="0" fontId="9" fillId="3" borderId="22" xfId="0" applyFont="1" applyFill="1" applyBorder="1" applyAlignment="1" applyProtection="1">
      <alignment horizontal="left" vertical="center" indent="1"/>
    </xf>
    <xf numFmtId="0" fontId="4" fillId="7" borderId="0" xfId="0" applyFont="1" applyFill="1" applyBorder="1" applyProtection="1"/>
    <xf numFmtId="0" fontId="4" fillId="7" borderId="0" xfId="0" applyFont="1" applyFill="1" applyBorder="1" applyProtection="1"/>
    <xf numFmtId="0" fontId="32" fillId="14" borderId="6" xfId="0" applyFont="1" applyFill="1" applyBorder="1" applyAlignment="1">
      <alignment horizontal="center" vertical="center" wrapText="1"/>
    </xf>
    <xf numFmtId="10" fontId="25" fillId="2" borderId="6" xfId="1" applyNumberFormat="1" applyFont="1" applyFill="1" applyBorder="1" applyAlignment="1" applyProtection="1">
      <alignment horizontal="center" vertical="center" wrapText="1"/>
      <protection locked="0"/>
    </xf>
    <xf numFmtId="0" fontId="18" fillId="6" borderId="6" xfId="1" applyFont="1" applyFill="1" applyBorder="1" applyAlignment="1" applyProtection="1">
      <alignment horizontal="center" vertical="center" wrapText="1"/>
    </xf>
    <xf numFmtId="0" fontId="18" fillId="4" borderId="6" xfId="1" applyFont="1" applyFill="1" applyBorder="1" applyAlignment="1" applyProtection="1">
      <alignment horizontal="center" vertical="center" wrapText="1"/>
    </xf>
    <xf numFmtId="0" fontId="18" fillId="10" borderId="6" xfId="1" applyFont="1" applyFill="1" applyBorder="1" applyAlignment="1" applyProtection="1">
      <alignment horizontal="center" vertical="center" wrapText="1"/>
    </xf>
    <xf numFmtId="0" fontId="32" fillId="6" borderId="14" xfId="1" applyFont="1" applyFill="1" applyBorder="1" applyAlignment="1" applyProtection="1">
      <alignment horizontal="center" vertical="center" wrapText="1"/>
    </xf>
    <xf numFmtId="0" fontId="32" fillId="9" borderId="14" xfId="1" applyFont="1" applyFill="1" applyBorder="1" applyAlignment="1" applyProtection="1">
      <alignment horizontal="center" vertical="center" wrapText="1"/>
    </xf>
    <xf numFmtId="0" fontId="32" fillId="4" borderId="14" xfId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NumberFormat="1" applyFont="1" applyAlignment="1">
      <alignment vertical="center"/>
    </xf>
    <xf numFmtId="0" fontId="0" fillId="0" borderId="0" xfId="0" applyFont="1" applyAlignment="1">
      <alignment horizontal="center" vertical="center"/>
    </xf>
    <xf numFmtId="0" fontId="32" fillId="0" borderId="6" xfId="0" applyFont="1" applyFill="1" applyBorder="1" applyAlignment="1">
      <alignment horizontal="center" vertical="center" wrapText="1"/>
    </xf>
    <xf numFmtId="49" fontId="39" fillId="14" borderId="25" xfId="0" applyNumberFormat="1" applyFont="1" applyFill="1" applyBorder="1" applyAlignment="1">
      <alignment horizontal="center" vertical="center" wrapText="1"/>
    </xf>
    <xf numFmtId="164" fontId="39" fillId="14" borderId="25" xfId="0" applyNumberFormat="1" applyFont="1" applyFill="1" applyBorder="1" applyAlignment="1">
      <alignment horizontal="center" vertical="center" wrapText="1"/>
    </xf>
    <xf numFmtId="49" fontId="14" fillId="14" borderId="6" xfId="0" applyNumberFormat="1" applyFont="1" applyFill="1" applyBorder="1" applyAlignment="1">
      <alignment horizontal="right" vertical="center" wrapText="1"/>
    </xf>
    <xf numFmtId="165" fontId="14" fillId="14" borderId="6" xfId="0" applyNumberFormat="1" applyFont="1" applyFill="1" applyBorder="1" applyAlignment="1">
      <alignment horizontal="center" vertical="center" wrapText="1"/>
    </xf>
    <xf numFmtId="165" fontId="14" fillId="14" borderId="25" xfId="0" applyNumberFormat="1" applyFont="1" applyFill="1" applyBorder="1" applyAlignment="1">
      <alignment horizontal="center" vertical="center" wrapText="1"/>
    </xf>
    <xf numFmtId="165" fontId="39" fillId="14" borderId="25" xfId="0" applyNumberFormat="1" applyFont="1" applyFill="1" applyBorder="1" applyAlignment="1">
      <alignment horizontal="center" vertical="center" wrapText="1"/>
    </xf>
    <xf numFmtId="49" fontId="14" fillId="14" borderId="25" xfId="0" applyNumberFormat="1" applyFont="1" applyFill="1" applyBorder="1" applyAlignment="1">
      <alignment horizontal="center" vertical="center" wrapText="1"/>
    </xf>
    <xf numFmtId="164" fontId="14" fillId="14" borderId="25" xfId="0" applyNumberFormat="1" applyFont="1" applyFill="1" applyBorder="1" applyAlignment="1">
      <alignment horizontal="center" vertical="center" wrapText="1"/>
    </xf>
    <xf numFmtId="9" fontId="14" fillId="12" borderId="32" xfId="0" applyNumberFormat="1" applyFont="1" applyFill="1" applyBorder="1" applyAlignment="1">
      <alignment horizontal="center" vertical="center" wrapText="1"/>
    </xf>
    <xf numFmtId="49" fontId="14" fillId="14" borderId="22" xfId="0" applyNumberFormat="1" applyFont="1" applyFill="1" applyBorder="1" applyAlignment="1">
      <alignment horizontal="right" vertical="center" wrapText="1"/>
    </xf>
    <xf numFmtId="49" fontId="6" fillId="14" borderId="25" xfId="0" applyNumberFormat="1" applyFont="1" applyFill="1" applyBorder="1" applyAlignment="1">
      <alignment horizontal="center" vertical="center" wrapText="1"/>
    </xf>
    <xf numFmtId="164" fontId="6" fillId="14" borderId="25" xfId="0" applyNumberFormat="1" applyFont="1" applyFill="1" applyBorder="1" applyAlignment="1">
      <alignment horizontal="center" vertical="center" wrapText="1"/>
    </xf>
    <xf numFmtId="49" fontId="6" fillId="14" borderId="6" xfId="0" applyNumberFormat="1" applyFont="1" applyFill="1" applyBorder="1" applyAlignment="1">
      <alignment horizontal="right" vertical="center" wrapText="1"/>
    </xf>
    <xf numFmtId="165" fontId="6" fillId="14" borderId="6" xfId="0" applyNumberFormat="1" applyFont="1" applyFill="1" applyBorder="1" applyAlignment="1">
      <alignment horizontal="center" vertical="center" wrapText="1"/>
    </xf>
    <xf numFmtId="165" fontId="46" fillId="14" borderId="25" xfId="0" applyNumberFormat="1" applyFont="1" applyFill="1" applyBorder="1" applyAlignment="1">
      <alignment horizontal="center" vertical="center" wrapText="1"/>
    </xf>
    <xf numFmtId="49" fontId="6" fillId="16" borderId="26" xfId="0" applyNumberFormat="1" applyFont="1" applyFill="1" applyBorder="1" applyAlignment="1">
      <alignment horizontal="center" vertical="center" wrapText="1"/>
    </xf>
    <xf numFmtId="164" fontId="6" fillId="16" borderId="26" xfId="0" applyNumberFormat="1" applyFont="1" applyFill="1" applyBorder="1" applyAlignment="1">
      <alignment horizontal="center" vertical="center" wrapText="1"/>
    </xf>
    <xf numFmtId="165" fontId="47" fillId="16" borderId="6" xfId="0" applyNumberFormat="1" applyFont="1" applyFill="1" applyBorder="1" applyAlignment="1">
      <alignment horizontal="right" vertical="center" wrapText="1"/>
    </xf>
    <xf numFmtId="165" fontId="47" fillId="16" borderId="6" xfId="0" applyNumberFormat="1" applyFont="1" applyFill="1" applyBorder="1" applyAlignment="1">
      <alignment horizontal="center" vertical="center" wrapText="1"/>
    </xf>
    <xf numFmtId="165" fontId="6" fillId="16" borderId="26" xfId="0" applyNumberFormat="1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 wrapText="1"/>
    </xf>
    <xf numFmtId="0" fontId="32" fillId="14" borderId="34" xfId="0" applyFont="1" applyFill="1" applyBorder="1" applyAlignment="1">
      <alignment horizontal="center" vertical="center" wrapText="1"/>
    </xf>
    <xf numFmtId="0" fontId="4" fillId="7" borderId="0" xfId="0" applyFont="1" applyFill="1" applyBorder="1" applyProtection="1"/>
    <xf numFmtId="4" fontId="25" fillId="2" borderId="6" xfId="1" applyNumberFormat="1" applyFont="1" applyFill="1" applyBorder="1" applyAlignment="1" applyProtection="1">
      <alignment horizontal="center" vertical="center" wrapText="1"/>
      <protection locked="0"/>
    </xf>
    <xf numFmtId="4" fontId="45" fillId="4" borderId="6" xfId="1" applyNumberFormat="1" applyFont="1" applyFill="1" applyBorder="1" applyAlignment="1" applyProtection="1">
      <alignment horizontal="center" vertical="center" wrapText="1"/>
      <protection locked="0"/>
    </xf>
    <xf numFmtId="10" fontId="45" fillId="4" borderId="6" xfId="1" applyNumberFormat="1" applyFont="1" applyFill="1" applyBorder="1" applyAlignment="1" applyProtection="1">
      <alignment horizontal="center" vertical="center" wrapText="1"/>
      <protection locked="0"/>
    </xf>
    <xf numFmtId="0" fontId="28" fillId="7" borderId="12" xfId="0" applyFont="1" applyFill="1" applyBorder="1" applyAlignment="1" applyProtection="1">
      <alignment vertical="center" wrapText="1"/>
    </xf>
    <xf numFmtId="0" fontId="0" fillId="7" borderId="10" xfId="0" applyFill="1" applyBorder="1" applyProtection="1"/>
    <xf numFmtId="0" fontId="8" fillId="7" borderId="4" xfId="1" applyFont="1" applyFill="1" applyBorder="1" applyProtection="1"/>
    <xf numFmtId="0" fontId="0" fillId="7" borderId="5" xfId="0" applyFill="1" applyBorder="1" applyProtection="1"/>
    <xf numFmtId="0" fontId="9" fillId="3" borderId="17" xfId="0" applyFont="1" applyFill="1" applyBorder="1" applyAlignment="1" applyProtection="1">
      <alignment horizontal="left" vertical="center" indent="1"/>
    </xf>
    <xf numFmtId="0" fontId="9" fillId="3" borderId="18" xfId="0" applyFont="1" applyFill="1" applyBorder="1" applyAlignment="1" applyProtection="1">
      <alignment horizontal="left" vertical="center" indent="1"/>
    </xf>
    <xf numFmtId="0" fontId="34" fillId="0" borderId="16" xfId="0" applyFont="1" applyFill="1" applyBorder="1" applyAlignment="1">
      <alignment horizontal="center" vertical="center" wrapText="1"/>
    </xf>
    <xf numFmtId="10" fontId="34" fillId="0" borderId="16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indent="5"/>
    </xf>
    <xf numFmtId="0" fontId="9" fillId="3" borderId="37" xfId="0" applyFont="1" applyFill="1" applyBorder="1" applyAlignment="1" applyProtection="1">
      <alignment horizontal="left" vertical="center" indent="1"/>
    </xf>
    <xf numFmtId="0" fontId="0" fillId="7" borderId="39" xfId="0" applyFont="1" applyFill="1" applyBorder="1" applyProtection="1"/>
    <xf numFmtId="0" fontId="5" fillId="7" borderId="40" xfId="0" applyFont="1" applyFill="1" applyBorder="1" applyAlignment="1" applyProtection="1">
      <alignment horizontal="left" vertical="center" indent="5"/>
    </xf>
    <xf numFmtId="0" fontId="0" fillId="7" borderId="38" xfId="0" applyFont="1" applyFill="1" applyBorder="1" applyProtection="1"/>
    <xf numFmtId="0" fontId="0" fillId="7" borderId="39" xfId="0" applyFont="1" applyFill="1" applyBorder="1" applyAlignment="1" applyProtection="1">
      <alignment horizontal="left" indent="1"/>
    </xf>
    <xf numFmtId="0" fontId="0" fillId="7" borderId="3" xfId="0" applyFont="1" applyFill="1" applyBorder="1" applyAlignment="1" applyProtection="1">
      <alignment horizontal="left" indent="1"/>
    </xf>
    <xf numFmtId="0" fontId="0" fillId="0" borderId="0" xfId="0" applyFont="1" applyFill="1" applyBorder="1" applyAlignment="1">
      <alignment horizontal="left" indent="1"/>
    </xf>
    <xf numFmtId="0" fontId="0" fillId="0" borderId="0" xfId="0" applyFont="1" applyFill="1" applyAlignment="1">
      <alignment horizontal="left" indent="1"/>
    </xf>
    <xf numFmtId="0" fontId="0" fillId="7" borderId="39" xfId="0" applyFont="1" applyFill="1" applyBorder="1" applyAlignment="1" applyProtection="1">
      <alignment horizontal="left" vertical="center" indent="1"/>
    </xf>
    <xf numFmtId="0" fontId="0" fillId="7" borderId="3" xfId="0" applyFont="1" applyFill="1" applyBorder="1" applyAlignment="1" applyProtection="1">
      <alignment horizontal="left" vertical="center" indent="1"/>
    </xf>
    <xf numFmtId="0" fontId="0" fillId="0" borderId="0" xfId="0" applyFont="1" applyFill="1" applyBorder="1" applyAlignment="1">
      <alignment horizontal="left" vertical="center" indent="1"/>
    </xf>
    <xf numFmtId="0" fontId="0" fillId="0" borderId="0" xfId="0" applyFont="1" applyFill="1" applyAlignment="1">
      <alignment horizontal="left" vertical="center" indent="1"/>
    </xf>
    <xf numFmtId="0" fontId="0" fillId="7" borderId="39" xfId="0" applyFont="1" applyFill="1" applyBorder="1"/>
    <xf numFmtId="0" fontId="0" fillId="7" borderId="1" xfId="1" applyFont="1" applyFill="1" applyBorder="1" applyProtection="1"/>
    <xf numFmtId="0" fontId="34" fillId="0" borderId="36" xfId="0" applyFont="1" applyFill="1" applyBorder="1" applyAlignment="1">
      <alignment vertical="center" wrapText="1"/>
    </xf>
    <xf numFmtId="0" fontId="36" fillId="17" borderId="36" xfId="0" applyFont="1" applyFill="1" applyBorder="1" applyAlignment="1">
      <alignment horizontal="center" vertical="center" wrapText="1"/>
    </xf>
    <xf numFmtId="0" fontId="36" fillId="17" borderId="16" xfId="0" applyFont="1" applyFill="1" applyBorder="1" applyAlignment="1">
      <alignment horizontal="center" vertical="center" wrapText="1"/>
    </xf>
    <xf numFmtId="0" fontId="22" fillId="8" borderId="11" xfId="0" applyFont="1" applyFill="1" applyBorder="1" applyAlignment="1" applyProtection="1">
      <alignment horizontal="left" vertical="center" wrapText="1" indent="3"/>
    </xf>
    <xf numFmtId="0" fontId="22" fillId="8" borderId="12" xfId="0" applyFont="1" applyFill="1" applyBorder="1" applyAlignment="1" applyProtection="1">
      <alignment horizontal="left" vertical="center" wrapText="1" indent="3"/>
    </xf>
    <xf numFmtId="0" fontId="14" fillId="7" borderId="23" xfId="0" applyFont="1" applyFill="1" applyBorder="1" applyAlignment="1" applyProtection="1">
      <alignment horizontal="center" vertical="center"/>
    </xf>
    <xf numFmtId="0" fontId="14" fillId="7" borderId="22" xfId="0" applyFont="1" applyFill="1" applyBorder="1" applyAlignment="1" applyProtection="1">
      <alignment horizontal="center" vertical="center"/>
    </xf>
    <xf numFmtId="10" fontId="25" fillId="0" borderId="6" xfId="0" applyNumberFormat="1" applyFont="1" applyFill="1" applyBorder="1" applyAlignment="1" applyProtection="1">
      <alignment horizontal="center" vertical="center"/>
    </xf>
    <xf numFmtId="4" fontId="25" fillId="0" borderId="6" xfId="0" applyNumberFormat="1" applyFont="1" applyFill="1" applyBorder="1" applyAlignment="1" applyProtection="1">
      <alignment horizontal="center" vertical="center"/>
      <protection locked="0"/>
    </xf>
    <xf numFmtId="0" fontId="14" fillId="7" borderId="6" xfId="0" applyFont="1" applyFill="1" applyBorder="1" applyAlignment="1" applyProtection="1">
      <alignment horizontal="center" vertical="center"/>
    </xf>
    <xf numFmtId="49" fontId="25" fillId="0" borderId="6" xfId="0" applyNumberFormat="1" applyFont="1" applyFill="1" applyBorder="1" applyAlignment="1" applyProtection="1">
      <alignment horizontal="left" vertical="center"/>
      <protection locked="0"/>
    </xf>
    <xf numFmtId="0" fontId="14" fillId="7" borderId="7" xfId="0" applyFont="1" applyFill="1" applyBorder="1" applyAlignment="1" applyProtection="1">
      <alignment horizontal="center" vertical="center"/>
    </xf>
    <xf numFmtId="4" fontId="38" fillId="11" borderId="23" xfId="0" applyNumberFormat="1" applyFont="1" applyFill="1" applyBorder="1" applyAlignment="1" applyProtection="1">
      <alignment horizontal="center" vertical="center"/>
    </xf>
    <xf numFmtId="4" fontId="38" fillId="11" borderId="7" xfId="0" applyNumberFormat="1" applyFont="1" applyFill="1" applyBorder="1" applyAlignment="1" applyProtection="1">
      <alignment horizontal="center" vertical="center"/>
    </xf>
    <xf numFmtId="4" fontId="38" fillId="11" borderId="22" xfId="0" applyNumberFormat="1" applyFont="1" applyFill="1" applyBorder="1" applyAlignment="1" applyProtection="1">
      <alignment horizontal="center" vertical="center"/>
    </xf>
    <xf numFmtId="4" fontId="38" fillId="11" borderId="6" xfId="0" applyNumberFormat="1" applyFont="1" applyFill="1" applyBorder="1" applyAlignment="1" applyProtection="1">
      <alignment horizontal="center" vertical="center" wrapText="1"/>
    </xf>
    <xf numFmtId="4" fontId="37" fillId="11" borderId="17" xfId="0" applyNumberFormat="1" applyFont="1" applyFill="1" applyBorder="1" applyAlignment="1" applyProtection="1">
      <alignment horizontal="center" vertical="center" wrapText="1"/>
    </xf>
    <xf numFmtId="4" fontId="37" fillId="11" borderId="18" xfId="0" applyNumberFormat="1" applyFont="1" applyFill="1" applyBorder="1" applyAlignment="1" applyProtection="1">
      <alignment horizontal="center" vertical="center" wrapText="1"/>
    </xf>
    <xf numFmtId="0" fontId="17" fillId="7" borderId="0" xfId="0" applyFont="1" applyFill="1" applyBorder="1" applyAlignment="1">
      <alignment horizontal="left" vertical="top" wrapText="1" indent="1"/>
    </xf>
    <xf numFmtId="0" fontId="17" fillId="7" borderId="0" xfId="0" applyFont="1" applyFill="1" applyBorder="1" applyAlignment="1" applyProtection="1">
      <alignment horizontal="left" vertical="center" wrapText="1"/>
    </xf>
    <xf numFmtId="0" fontId="14" fillId="7" borderId="23" xfId="0" applyFont="1" applyFill="1" applyBorder="1" applyAlignment="1" applyProtection="1">
      <alignment horizontal="right" vertical="center" wrapText="1" indent="1"/>
    </xf>
    <xf numFmtId="0" fontId="4" fillId="0" borderId="7" xfId="0" applyFont="1" applyBorder="1" applyProtection="1"/>
    <xf numFmtId="0" fontId="4" fillId="0" borderId="22" xfId="0" applyFont="1" applyBorder="1" applyProtection="1"/>
    <xf numFmtId="0" fontId="39" fillId="7" borderId="17" xfId="0" applyFont="1" applyFill="1" applyBorder="1" applyAlignment="1" applyProtection="1">
      <alignment horizontal="right" vertical="center" wrapText="1" indent="1"/>
    </xf>
    <xf numFmtId="0" fontId="4" fillId="0" borderId="18" xfId="0" applyFont="1" applyBorder="1" applyProtection="1"/>
    <xf numFmtId="0" fontId="4" fillId="0" borderId="19" xfId="0" applyFont="1" applyBorder="1" applyProtection="1"/>
    <xf numFmtId="0" fontId="4" fillId="0" borderId="20" xfId="0" applyFont="1" applyBorder="1" applyProtection="1"/>
    <xf numFmtId="0" fontId="4" fillId="0" borderId="8" xfId="0" applyFont="1" applyBorder="1" applyProtection="1"/>
    <xf numFmtId="0" fontId="4" fillId="0" borderId="21" xfId="0" applyFont="1" applyBorder="1" applyProtection="1"/>
    <xf numFmtId="0" fontId="39" fillId="7" borderId="23" xfId="0" applyFont="1" applyFill="1" applyBorder="1" applyAlignment="1" applyProtection="1">
      <alignment horizontal="right" vertical="center" wrapText="1" indent="1"/>
    </xf>
    <xf numFmtId="0" fontId="4" fillId="0" borderId="7" xfId="0" applyFont="1" applyBorder="1" applyAlignment="1" applyProtection="1">
      <alignment horizontal="right" vertical="center" indent="1"/>
    </xf>
    <xf numFmtId="0" fontId="4" fillId="0" borderId="22" xfId="0" applyFont="1" applyBorder="1" applyAlignment="1" applyProtection="1">
      <alignment horizontal="right" vertical="center" indent="1"/>
    </xf>
    <xf numFmtId="0" fontId="9" fillId="7" borderId="23" xfId="0" applyFont="1" applyFill="1" applyBorder="1" applyAlignment="1" applyProtection="1">
      <alignment horizontal="left" vertical="center" wrapText="1" indent="1"/>
    </xf>
    <xf numFmtId="0" fontId="9" fillId="7" borderId="17" xfId="0" applyFont="1" applyFill="1" applyBorder="1" applyAlignment="1" applyProtection="1">
      <alignment horizontal="left" wrapText="1" indent="1"/>
    </xf>
    <xf numFmtId="0" fontId="4" fillId="7" borderId="18" xfId="0" applyFont="1" applyFill="1" applyBorder="1" applyProtection="1"/>
    <xf numFmtId="0" fontId="4" fillId="7" borderId="19" xfId="0" applyFont="1" applyFill="1" applyBorder="1" applyProtection="1"/>
    <xf numFmtId="0" fontId="4" fillId="7" borderId="7" xfId="0" applyFont="1" applyFill="1" applyBorder="1" applyAlignment="1" applyProtection="1">
      <alignment horizontal="left" vertical="center" indent="1"/>
    </xf>
    <xf numFmtId="0" fontId="4" fillId="7" borderId="22" xfId="0" applyFont="1" applyFill="1" applyBorder="1" applyAlignment="1" applyProtection="1">
      <alignment horizontal="left" vertical="center" indent="1"/>
    </xf>
    <xf numFmtId="0" fontId="4" fillId="7" borderId="0" xfId="0" applyFont="1" applyFill="1" applyBorder="1" applyProtection="1"/>
    <xf numFmtId="49" fontId="25" fillId="2" borderId="13" xfId="0" applyNumberFormat="1" applyFont="1" applyFill="1" applyBorder="1" applyAlignment="1" applyProtection="1">
      <alignment horizontal="left" vertical="center" wrapText="1"/>
      <protection locked="0"/>
    </xf>
    <xf numFmtId="49" fontId="25" fillId="0" borderId="20" xfId="0" applyNumberFormat="1" applyFont="1" applyBorder="1" applyAlignment="1" applyProtection="1">
      <alignment horizontal="left" vertical="center" wrapText="1"/>
      <protection locked="0"/>
    </xf>
    <xf numFmtId="49" fontId="4" fillId="0" borderId="8" xfId="0" applyNumberFormat="1" applyFont="1" applyBorder="1" applyAlignment="1" applyProtection="1">
      <alignment vertical="center"/>
      <protection locked="0"/>
    </xf>
    <xf numFmtId="49" fontId="4" fillId="0" borderId="21" xfId="0" applyNumberFormat="1" applyFont="1" applyBorder="1" applyAlignment="1" applyProtection="1">
      <alignment vertical="center"/>
      <protection locked="0"/>
    </xf>
    <xf numFmtId="0" fontId="39" fillId="7" borderId="6" xfId="0" applyFont="1" applyFill="1" applyBorder="1" applyAlignment="1" applyProtection="1">
      <alignment horizontal="right" vertical="center" wrapText="1" indent="1"/>
    </xf>
    <xf numFmtId="0" fontId="4" fillId="7" borderId="6" xfId="0" applyFont="1" applyFill="1" applyBorder="1" applyAlignment="1" applyProtection="1">
      <alignment horizontal="right" vertical="center" wrapText="1" indent="1"/>
    </xf>
    <xf numFmtId="49" fontId="25" fillId="0" borderId="6" xfId="0" applyNumberFormat="1" applyFont="1" applyFill="1" applyBorder="1" applyAlignment="1" applyProtection="1">
      <alignment horizontal="left" vertical="center" wrapText="1" indent="1"/>
      <protection locked="0"/>
    </xf>
    <xf numFmtId="49" fontId="25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49" fontId="25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25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0" fontId="39" fillId="7" borderId="7" xfId="0" applyFont="1" applyFill="1" applyBorder="1" applyAlignment="1" applyProtection="1">
      <alignment horizontal="right" vertical="center" wrapText="1" indent="1"/>
    </xf>
    <xf numFmtId="0" fontId="39" fillId="7" borderId="22" xfId="0" applyFont="1" applyFill="1" applyBorder="1" applyAlignment="1" applyProtection="1">
      <alignment horizontal="right" vertical="center" wrapText="1" indent="1"/>
    </xf>
    <xf numFmtId="0" fontId="14" fillId="7" borderId="23" xfId="0" applyFont="1" applyFill="1" applyBorder="1" applyAlignment="1" applyProtection="1">
      <alignment horizontal="center" vertical="center" wrapText="1"/>
    </xf>
    <xf numFmtId="0" fontId="14" fillId="7" borderId="7" xfId="0" applyFont="1" applyFill="1" applyBorder="1" applyAlignment="1" applyProtection="1">
      <alignment horizontal="center" vertical="center" wrapText="1"/>
    </xf>
    <xf numFmtId="0" fontId="14" fillId="7" borderId="22" xfId="0" applyFont="1" applyFill="1" applyBorder="1" applyAlignment="1" applyProtection="1">
      <alignment horizontal="center" vertical="center" wrapText="1"/>
    </xf>
    <xf numFmtId="0" fontId="44" fillId="7" borderId="29" xfId="0" applyFont="1" applyFill="1" applyBorder="1" applyAlignment="1" applyProtection="1">
      <alignment horizontal="right" vertical="center" wrapText="1"/>
    </xf>
    <xf numFmtId="0" fontId="44" fillId="7" borderId="6" xfId="0" applyFont="1" applyFill="1" applyBorder="1" applyAlignment="1" applyProtection="1">
      <alignment horizontal="right" vertical="center" wrapText="1"/>
    </xf>
    <xf numFmtId="4" fontId="25" fillId="0" borderId="23" xfId="0" applyNumberFormat="1" applyFont="1" applyFill="1" applyBorder="1" applyAlignment="1" applyProtection="1">
      <alignment horizontal="center" vertical="center"/>
      <protection locked="0"/>
    </xf>
    <xf numFmtId="4" fontId="25" fillId="0" borderId="7" xfId="0" applyNumberFormat="1" applyFont="1" applyFill="1" applyBorder="1" applyAlignment="1" applyProtection="1">
      <alignment horizontal="center" vertical="center"/>
      <protection locked="0"/>
    </xf>
    <xf numFmtId="4" fontId="25" fillId="0" borderId="22" xfId="0" applyNumberFormat="1" applyFont="1" applyFill="1" applyBorder="1" applyAlignment="1" applyProtection="1">
      <alignment horizontal="center" vertical="center"/>
      <protection locked="0"/>
    </xf>
    <xf numFmtId="0" fontId="9" fillId="7" borderId="20" xfId="0" applyFont="1" applyFill="1" applyBorder="1" applyAlignment="1" applyProtection="1">
      <alignment horizontal="left" vertical="top" wrapText="1" indent="1"/>
    </xf>
    <xf numFmtId="0" fontId="4" fillId="7" borderId="8" xfId="0" applyFont="1" applyFill="1" applyBorder="1" applyProtection="1"/>
    <xf numFmtId="0" fontId="4" fillId="7" borderId="21" xfId="0" applyFont="1" applyFill="1" applyBorder="1" applyProtection="1"/>
    <xf numFmtId="49" fontId="25" fillId="0" borderId="6" xfId="0" applyNumberFormat="1" applyFont="1" applyFill="1" applyBorder="1" applyAlignment="1" applyProtection="1">
      <alignment horizontal="left" vertical="center" indent="1"/>
      <protection locked="0"/>
    </xf>
    <xf numFmtId="4" fontId="38" fillId="0" borderId="6" xfId="0" applyNumberFormat="1" applyFont="1" applyFill="1" applyBorder="1" applyAlignment="1" applyProtection="1">
      <alignment horizontal="center" vertical="center"/>
    </xf>
    <xf numFmtId="0" fontId="9" fillId="7" borderId="23" xfId="0" applyFont="1" applyFill="1" applyBorder="1" applyAlignment="1" applyProtection="1">
      <alignment horizontal="center" vertical="center"/>
    </xf>
    <xf numFmtId="0" fontId="9" fillId="7" borderId="7" xfId="0" applyFont="1" applyFill="1" applyBorder="1" applyAlignment="1" applyProtection="1">
      <alignment horizontal="center" vertical="center"/>
    </xf>
    <xf numFmtId="0" fontId="9" fillId="7" borderId="22" xfId="0" applyFont="1" applyFill="1" applyBorder="1" applyAlignment="1" applyProtection="1">
      <alignment horizontal="center" vertical="center"/>
    </xf>
    <xf numFmtId="0" fontId="14" fillId="7" borderId="6" xfId="0" applyFont="1" applyFill="1" applyBorder="1" applyAlignment="1" applyProtection="1">
      <alignment horizontal="right" vertical="center" wrapText="1" indent="1"/>
    </xf>
    <xf numFmtId="0" fontId="39" fillId="7" borderId="14" xfId="0" applyFont="1" applyFill="1" applyBorder="1" applyAlignment="1" applyProtection="1">
      <alignment horizontal="right" vertical="center" wrapText="1" indent="1"/>
    </xf>
    <xf numFmtId="49" fontId="25" fillId="0" borderId="17" xfId="0" applyNumberFormat="1" applyFont="1" applyBorder="1" applyAlignment="1" applyProtection="1">
      <alignment horizontal="left" vertical="center" wrapText="1"/>
      <protection locked="0"/>
    </xf>
    <xf numFmtId="49" fontId="4" fillId="0" borderId="18" xfId="0" applyNumberFormat="1" applyFont="1" applyBorder="1" applyAlignment="1" applyProtection="1">
      <alignment vertical="center"/>
      <protection locked="0"/>
    </xf>
    <xf numFmtId="49" fontId="4" fillId="0" borderId="19" xfId="0" applyNumberFormat="1" applyFont="1" applyBorder="1" applyAlignment="1" applyProtection="1">
      <alignment vertical="center"/>
      <protection locked="0"/>
    </xf>
    <xf numFmtId="49" fontId="25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7" fillId="7" borderId="0" xfId="0" applyNumberFormat="1" applyFont="1" applyFill="1" applyBorder="1" applyAlignment="1" applyProtection="1">
      <alignment horizontal="left" vertical="center" wrapText="1"/>
    </xf>
    <xf numFmtId="0" fontId="41" fillId="7" borderId="23" xfId="0" applyFont="1" applyFill="1" applyBorder="1" applyAlignment="1" applyProtection="1">
      <alignment horizontal="center" vertical="center"/>
    </xf>
    <xf numFmtId="0" fontId="41" fillId="7" borderId="7" xfId="0" applyFont="1" applyFill="1" applyBorder="1" applyAlignment="1" applyProtection="1">
      <alignment horizontal="center" vertical="center"/>
    </xf>
    <xf numFmtId="0" fontId="41" fillId="7" borderId="22" xfId="0" applyFont="1" applyFill="1" applyBorder="1" applyAlignment="1" applyProtection="1">
      <alignment horizontal="center" vertical="center"/>
    </xf>
    <xf numFmtId="0" fontId="25" fillId="2" borderId="23" xfId="0" applyFont="1" applyFill="1" applyBorder="1" applyAlignment="1" applyProtection="1">
      <alignment horizontal="left" vertical="center" wrapText="1" indent="1"/>
      <protection locked="0"/>
    </xf>
    <xf numFmtId="0" fontId="25" fillId="2" borderId="7" xfId="0" applyFont="1" applyFill="1" applyBorder="1" applyAlignment="1" applyProtection="1">
      <alignment horizontal="left" vertical="center" wrapText="1" indent="1"/>
      <protection locked="0"/>
    </xf>
    <xf numFmtId="0" fontId="25" fillId="2" borderId="22" xfId="0" applyFont="1" applyFill="1" applyBorder="1" applyAlignment="1" applyProtection="1">
      <alignment horizontal="left" vertical="center" wrapText="1" indent="1"/>
      <protection locked="0"/>
    </xf>
    <xf numFmtId="0" fontId="40" fillId="5" borderId="23" xfId="0" applyFont="1" applyFill="1" applyBorder="1" applyAlignment="1" applyProtection="1">
      <alignment horizontal="center" vertical="center" wrapText="1"/>
    </xf>
    <xf numFmtId="0" fontId="40" fillId="5" borderId="7" xfId="0" applyFont="1" applyFill="1" applyBorder="1" applyAlignment="1" applyProtection="1">
      <alignment horizontal="center" vertical="center" wrapText="1"/>
    </xf>
    <xf numFmtId="0" fontId="40" fillId="5" borderId="22" xfId="0" applyFont="1" applyFill="1" applyBorder="1" applyAlignment="1" applyProtection="1">
      <alignment horizontal="center" vertical="center" wrapText="1"/>
    </xf>
    <xf numFmtId="0" fontId="26" fillId="0" borderId="23" xfId="0" applyFont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42" fillId="0" borderId="23" xfId="0" applyFont="1" applyBorder="1" applyAlignment="1" applyProtection="1">
      <alignment horizontal="center" wrapText="1"/>
      <protection locked="0"/>
    </xf>
    <xf numFmtId="0" fontId="42" fillId="0" borderId="7" xfId="0" applyFont="1" applyBorder="1" applyAlignment="1" applyProtection="1">
      <alignment horizontal="center" wrapText="1"/>
      <protection locked="0"/>
    </xf>
    <xf numFmtId="0" fontId="42" fillId="0" borderId="22" xfId="0" applyFont="1" applyBorder="1" applyAlignment="1" applyProtection="1">
      <alignment horizontal="center" wrapText="1"/>
      <protection locked="0"/>
    </xf>
    <xf numFmtId="0" fontId="25" fillId="0" borderId="0" xfId="0" applyFont="1" applyFill="1" applyBorder="1" applyAlignment="1" applyProtection="1">
      <alignment horizontal="left" vertical="top" wrapText="1"/>
    </xf>
    <xf numFmtId="0" fontId="17" fillId="7" borderId="0" xfId="0" applyFont="1" applyFill="1" applyBorder="1" applyAlignment="1" applyProtection="1">
      <alignment horizontal="left" wrapText="1"/>
    </xf>
    <xf numFmtId="49" fontId="17" fillId="7" borderId="0" xfId="0" quotePrefix="1" applyNumberFormat="1" applyFont="1" applyFill="1" applyBorder="1" applyAlignment="1" applyProtection="1">
      <alignment horizontal="left" vertical="center" wrapText="1"/>
    </xf>
    <xf numFmtId="0" fontId="44" fillId="7" borderId="30" xfId="0" applyFont="1" applyFill="1" applyBorder="1" applyAlignment="1" applyProtection="1">
      <alignment horizontal="right" vertical="center"/>
    </xf>
    <xf numFmtId="0" fontId="44" fillId="7" borderId="31" xfId="0" applyFont="1" applyFill="1" applyBorder="1" applyAlignment="1" applyProtection="1">
      <alignment horizontal="right" vertical="center"/>
    </xf>
    <xf numFmtId="0" fontId="44" fillId="7" borderId="27" xfId="0" applyFont="1" applyFill="1" applyBorder="1" applyAlignment="1" applyProtection="1">
      <alignment horizontal="right" vertical="center" wrapText="1"/>
    </xf>
    <xf numFmtId="0" fontId="44" fillId="7" borderId="28" xfId="0" applyFont="1" applyFill="1" applyBorder="1" applyAlignment="1" applyProtection="1">
      <alignment horizontal="right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2" fillId="14" borderId="6" xfId="0" applyFont="1" applyFill="1" applyBorder="1" applyAlignment="1">
      <alignment horizontal="center" vertical="center" wrapText="1"/>
    </xf>
    <xf numFmtId="0" fontId="32" fillId="13" borderId="18" xfId="0" applyFont="1" applyFill="1" applyBorder="1" applyAlignment="1">
      <alignment horizontal="center" vertical="center" wrapText="1"/>
    </xf>
    <xf numFmtId="0" fontId="32" fillId="13" borderId="7" xfId="0" applyFont="1" applyFill="1" applyBorder="1" applyAlignment="1">
      <alignment horizontal="center" vertical="center" wrapText="1"/>
    </xf>
    <xf numFmtId="0" fontId="32" fillId="13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49" fontId="14" fillId="14" borderId="23" xfId="0" applyNumberFormat="1" applyFont="1" applyFill="1" applyBorder="1" applyAlignment="1">
      <alignment horizontal="right" vertical="center" wrapText="1"/>
    </xf>
    <xf numFmtId="49" fontId="14" fillId="14" borderId="7" xfId="0" applyNumberFormat="1" applyFont="1" applyFill="1" applyBorder="1" applyAlignment="1">
      <alignment horizontal="right" vertical="center" wrapText="1"/>
    </xf>
    <xf numFmtId="49" fontId="14" fillId="14" borderId="33" xfId="0" applyNumberFormat="1" applyFont="1" applyFill="1" applyBorder="1" applyAlignment="1">
      <alignment horizontal="right" vertical="center" wrapText="1"/>
    </xf>
    <xf numFmtId="0" fontId="43" fillId="5" borderId="11" xfId="0" applyFont="1" applyFill="1" applyBorder="1" applyAlignment="1">
      <alignment horizontal="left" vertical="center" wrapText="1"/>
    </xf>
    <xf numFmtId="0" fontId="43" fillId="5" borderId="12" xfId="0" applyFont="1" applyFill="1" applyBorder="1" applyAlignment="1">
      <alignment horizontal="left" vertical="center" wrapText="1"/>
    </xf>
    <xf numFmtId="0" fontId="43" fillId="5" borderId="16" xfId="0" applyFont="1" applyFill="1" applyBorder="1" applyAlignment="1">
      <alignment horizontal="left" vertical="center" wrapText="1"/>
    </xf>
    <xf numFmtId="0" fontId="32" fillId="13" borderId="0" xfId="0" applyFont="1" applyFill="1" applyBorder="1" applyAlignment="1">
      <alignment horizontal="center" vertical="center" wrapText="1"/>
    </xf>
    <xf numFmtId="0" fontId="18" fillId="14" borderId="13" xfId="0" applyFont="1" applyFill="1" applyBorder="1" applyAlignment="1">
      <alignment horizontal="center" vertical="center" textRotation="90" wrapText="1"/>
    </xf>
    <xf numFmtId="0" fontId="18" fillId="14" borderId="14" xfId="0" applyFont="1" applyFill="1" applyBorder="1" applyAlignment="1">
      <alignment horizontal="center" vertical="center" textRotation="90" wrapText="1"/>
    </xf>
    <xf numFmtId="0" fontId="18" fillId="15" borderId="6" xfId="0" applyFont="1" applyFill="1" applyBorder="1" applyAlignment="1">
      <alignment horizontal="center" vertical="center" wrapText="1"/>
    </xf>
    <xf numFmtId="0" fontId="48" fillId="7" borderId="0" xfId="1" applyFont="1" applyFill="1" applyBorder="1" applyAlignment="1" applyProtection="1">
      <alignment horizontal="center" vertical="center"/>
    </xf>
    <xf numFmtId="0" fontId="9" fillId="4" borderId="6" xfId="1" applyFont="1" applyFill="1" applyBorder="1" applyAlignment="1" applyProtection="1">
      <alignment horizontal="center" vertical="center" wrapText="1"/>
    </xf>
    <xf numFmtId="0" fontId="18" fillId="6" borderId="13" xfId="1" applyFont="1" applyFill="1" applyBorder="1" applyAlignment="1" applyProtection="1">
      <alignment horizontal="center" vertical="center" textRotation="90" wrapText="1"/>
    </xf>
    <xf numFmtId="0" fontId="18" fillId="6" borderId="14" xfId="1" applyFont="1" applyFill="1" applyBorder="1" applyAlignment="1" applyProtection="1">
      <alignment horizontal="center" vertical="center" textRotation="90" wrapText="1"/>
    </xf>
    <xf numFmtId="0" fontId="14" fillId="10" borderId="13" xfId="1" applyFont="1" applyFill="1" applyBorder="1" applyAlignment="1" applyProtection="1">
      <alignment horizontal="center" vertical="center" wrapText="1"/>
    </xf>
    <xf numFmtId="0" fontId="14" fillId="10" borderId="14" xfId="1" applyFont="1" applyFill="1" applyBorder="1" applyAlignment="1" applyProtection="1">
      <alignment horizontal="center" vertical="center" wrapText="1"/>
    </xf>
    <xf numFmtId="0" fontId="24" fillId="8" borderId="11" xfId="0" applyFont="1" applyFill="1" applyBorder="1" applyAlignment="1" applyProtection="1">
      <alignment horizontal="left" vertical="center" wrapText="1"/>
    </xf>
    <xf numFmtId="0" fontId="24" fillId="8" borderId="12" xfId="0" applyFont="1" applyFill="1" applyBorder="1" applyAlignment="1" applyProtection="1">
      <alignment horizontal="left" vertical="center" wrapText="1"/>
    </xf>
    <xf numFmtId="0" fontId="24" fillId="8" borderId="16" xfId="0" applyFont="1" applyFill="1" applyBorder="1" applyAlignment="1" applyProtection="1">
      <alignment horizontal="left" vertical="center" wrapText="1"/>
    </xf>
    <xf numFmtId="0" fontId="48" fillId="7" borderId="35" xfId="1" applyFont="1" applyFill="1" applyBorder="1" applyAlignment="1" applyProtection="1">
      <alignment horizontal="center" vertical="center"/>
    </xf>
    <xf numFmtId="0" fontId="24" fillId="8" borderId="11" xfId="0" applyFont="1" applyFill="1" applyBorder="1" applyAlignment="1" applyProtection="1">
      <alignment horizontal="left" vertical="center" wrapText="1" indent="3"/>
    </xf>
    <xf numFmtId="0" fontId="24" fillId="8" borderId="12" xfId="0" applyFont="1" applyFill="1" applyBorder="1" applyAlignment="1" applyProtection="1">
      <alignment horizontal="left" vertical="center" wrapText="1" indent="3"/>
    </xf>
    <xf numFmtId="0" fontId="24" fillId="8" borderId="16" xfId="0" applyFont="1" applyFill="1" applyBorder="1" applyAlignment="1" applyProtection="1">
      <alignment horizontal="left" vertical="center" wrapText="1" indent="3"/>
    </xf>
    <xf numFmtId="0" fontId="37" fillId="2" borderId="23" xfId="0" applyFont="1" applyFill="1" applyBorder="1" applyAlignment="1" applyProtection="1">
      <alignment horizontal="left" vertical="top" wrapText="1" indent="1"/>
      <protection locked="0"/>
    </xf>
    <xf numFmtId="0" fontId="37" fillId="2" borderId="7" xfId="0" applyFont="1" applyFill="1" applyBorder="1" applyAlignment="1" applyProtection="1">
      <alignment horizontal="left" vertical="top" wrapText="1" indent="1"/>
      <protection locked="0"/>
    </xf>
    <xf numFmtId="0" fontId="37" fillId="2" borderId="22" xfId="0" applyFont="1" applyFill="1" applyBorder="1" applyAlignment="1" applyProtection="1">
      <alignment horizontal="left" vertical="top" wrapText="1" indent="1"/>
      <protection locked="0"/>
    </xf>
    <xf numFmtId="0" fontId="9" fillId="0" borderId="23" xfId="0" applyFont="1" applyFill="1" applyBorder="1" applyAlignment="1" applyProtection="1">
      <alignment horizontal="left" vertical="center"/>
    </xf>
    <xf numFmtId="0" fontId="9" fillId="0" borderId="7" xfId="0" applyFont="1" applyFill="1" applyBorder="1" applyAlignment="1" applyProtection="1">
      <alignment horizontal="left" vertical="center"/>
    </xf>
    <xf numFmtId="0" fontId="9" fillId="0" borderId="22" xfId="0" applyFont="1" applyFill="1" applyBorder="1" applyAlignment="1" applyProtection="1">
      <alignment horizontal="left" vertical="center"/>
    </xf>
    <xf numFmtId="0" fontId="37" fillId="2" borderId="11" xfId="0" applyFont="1" applyFill="1" applyBorder="1" applyAlignment="1" applyProtection="1">
      <alignment horizontal="left" vertical="top" wrapText="1" indent="1"/>
      <protection locked="0"/>
    </xf>
    <xf numFmtId="0" fontId="37" fillId="2" borderId="12" xfId="0" applyFont="1" applyFill="1" applyBorder="1" applyAlignment="1" applyProtection="1">
      <alignment horizontal="left" vertical="top" wrapText="1" indent="1"/>
      <protection locked="0"/>
    </xf>
    <xf numFmtId="0" fontId="37" fillId="2" borderId="16" xfId="0" applyFont="1" applyFill="1" applyBorder="1" applyAlignment="1" applyProtection="1">
      <alignment horizontal="left" vertical="top" wrapText="1" indent="1"/>
      <protection locked="0"/>
    </xf>
    <xf numFmtId="0" fontId="51" fillId="8" borderId="11" xfId="0" applyFont="1" applyFill="1" applyBorder="1" applyAlignment="1" applyProtection="1">
      <alignment horizontal="left" vertical="center" wrapText="1" indent="3"/>
    </xf>
    <xf numFmtId="0" fontId="51" fillId="8" borderId="12" xfId="0" applyFont="1" applyFill="1" applyBorder="1" applyAlignment="1" applyProtection="1">
      <alignment horizontal="left" vertical="center" wrapText="1" indent="3"/>
    </xf>
    <xf numFmtId="0" fontId="51" fillId="8" borderId="16" xfId="0" applyFont="1" applyFill="1" applyBorder="1" applyAlignment="1" applyProtection="1">
      <alignment horizontal="left" vertical="center" wrapText="1" indent="3"/>
    </xf>
    <xf numFmtId="0" fontId="49" fillId="2" borderId="11" xfId="0" applyFont="1" applyFill="1" applyBorder="1" applyAlignment="1" applyProtection="1">
      <alignment horizontal="left" vertical="top" wrapText="1" indent="1"/>
      <protection locked="0"/>
    </xf>
    <xf numFmtId="0" fontId="49" fillId="2" borderId="12" xfId="0" applyFont="1" applyFill="1" applyBorder="1" applyAlignment="1" applyProtection="1">
      <alignment horizontal="left" vertical="top" wrapText="1" indent="1"/>
      <protection locked="0"/>
    </xf>
    <xf numFmtId="0" fontId="49" fillId="2" borderId="16" xfId="0" applyFont="1" applyFill="1" applyBorder="1" applyAlignment="1" applyProtection="1">
      <alignment horizontal="left" vertical="top" wrapText="1" indent="1"/>
      <protection locked="0"/>
    </xf>
    <xf numFmtId="0" fontId="50" fillId="8" borderId="11" xfId="0" applyFont="1" applyFill="1" applyBorder="1" applyAlignment="1" applyProtection="1">
      <alignment horizontal="left" vertical="center" wrapText="1" indent="3"/>
    </xf>
    <xf numFmtId="0" fontId="50" fillId="8" borderId="12" xfId="0" applyFont="1" applyFill="1" applyBorder="1" applyAlignment="1" applyProtection="1">
      <alignment horizontal="left" vertical="center" wrapText="1" indent="3"/>
    </xf>
    <xf numFmtId="0" fontId="50" fillId="8" borderId="16" xfId="0" applyFont="1" applyFill="1" applyBorder="1" applyAlignment="1" applyProtection="1">
      <alignment horizontal="left" vertical="center" wrapText="1" indent="3"/>
    </xf>
    <xf numFmtId="0" fontId="44" fillId="7" borderId="6" xfId="0" applyFont="1" applyFill="1" applyBorder="1" applyAlignment="1" applyProtection="1">
      <alignment horizontal="center" vertical="center"/>
    </xf>
    <xf numFmtId="0" fontId="44" fillId="0" borderId="6" xfId="0" applyFont="1" applyFill="1" applyBorder="1" applyAlignment="1" applyProtection="1">
      <alignment horizontal="center" vertical="center"/>
    </xf>
    <xf numFmtId="0" fontId="44" fillId="0" borderId="6" xfId="0" applyFont="1" applyFill="1" applyBorder="1" applyAlignment="1" applyProtection="1">
      <alignment horizontal="center" vertical="center" wrapText="1"/>
    </xf>
    <xf numFmtId="0" fontId="0" fillId="0" borderId="9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44" fillId="7" borderId="6" xfId="0" applyFont="1" applyFill="1" applyBorder="1" applyAlignment="1" applyProtection="1">
      <alignment horizontal="left" vertical="center" wrapText="1"/>
    </xf>
  </cellXfs>
  <cellStyles count="2">
    <cellStyle name="Normalny" xfId="0" builtinId="0"/>
    <cellStyle name="Normalny 2 2" xfId="1" xr:uid="{00000000-0005-0000-0000-000001000000}"/>
  </cellStyles>
  <dxfs count="0"/>
  <tableStyles count="0" defaultTableStyle="TableStyleMedium2" defaultPivotStyle="PivotStyleLight16"/>
  <colors>
    <mruColors>
      <color rgb="FFF0F0F0"/>
      <color rgb="FF004376"/>
      <color rgb="FFF9EEED"/>
      <color rgb="FFFF0066"/>
      <color rgb="FF00133A"/>
      <color rgb="FF93CDDD"/>
      <color rgb="FF0996FF"/>
      <color rgb="FFE6E6E6"/>
      <color rgb="FFF0E6E6"/>
      <color rgb="FFD9E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127000</xdr:colOff>
          <xdr:row>57</xdr:row>
          <xdr:rowOff>31750</xdr:rowOff>
        </xdr:from>
        <xdr:to>
          <xdr:col>10</xdr:col>
          <xdr:colOff>723900</xdr:colOff>
          <xdr:row>57</xdr:row>
          <xdr:rowOff>336550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203200</xdr:colOff>
          <xdr:row>57</xdr:row>
          <xdr:rowOff>31750</xdr:rowOff>
        </xdr:from>
        <xdr:to>
          <xdr:col>11</xdr:col>
          <xdr:colOff>812800</xdr:colOff>
          <xdr:row>57</xdr:row>
          <xdr:rowOff>336550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31750</xdr:rowOff>
        </xdr:from>
        <xdr:to>
          <xdr:col>12</xdr:col>
          <xdr:colOff>800100</xdr:colOff>
          <xdr:row>57</xdr:row>
          <xdr:rowOff>336550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V.2.C </a:t>
              </a:r>
            </a:p>
          </xdr:txBody>
        </xdr:sp>
        <xdr:clientData/>
      </xdr:twoCellAnchor>
    </mc:Choice>
    <mc:Fallback/>
  </mc:AlternateContent>
  <xdr:twoCellAnchor editAs="oneCell">
    <xdr:from>
      <xdr:col>2</xdr:col>
      <xdr:colOff>69851</xdr:colOff>
      <xdr:row>1</xdr:row>
      <xdr:rowOff>37353</xdr:rowOff>
    </xdr:from>
    <xdr:to>
      <xdr:col>11</xdr:col>
      <xdr:colOff>724648</xdr:colOff>
      <xdr:row>1</xdr:row>
      <xdr:rowOff>694764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A70C518-3386-269C-A28E-BB3255EC6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1145" y="224118"/>
          <a:ext cx="7729444" cy="6574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3</xdr:row>
          <xdr:rowOff>69850</xdr:rowOff>
        </xdr:from>
        <xdr:to>
          <xdr:col>10</xdr:col>
          <xdr:colOff>819150</xdr:colOff>
          <xdr:row>3</xdr:row>
          <xdr:rowOff>304800</xdr:rowOff>
        </xdr:to>
        <xdr:sp macro="" textlink="">
          <xdr:nvSpPr>
            <xdr:cNvPr id="4133" name="CheckBox29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3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374650</xdr:colOff>
          <xdr:row>3</xdr:row>
          <xdr:rowOff>69850</xdr:rowOff>
        </xdr:from>
        <xdr:to>
          <xdr:col>11</xdr:col>
          <xdr:colOff>812800</xdr:colOff>
          <xdr:row>3</xdr:row>
          <xdr:rowOff>304800</xdr:rowOff>
        </xdr:to>
        <xdr:sp macro="" textlink="">
          <xdr:nvSpPr>
            <xdr:cNvPr id="4134" name="CheckBox30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3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rgb="FF00133A"/>
  </sheetPr>
  <dimension ref="A1:IV80"/>
  <sheetViews>
    <sheetView view="pageBreakPreview" topLeftCell="A67" zoomScale="85" zoomScaleNormal="100" zoomScaleSheetLayoutView="85" workbookViewId="0">
      <selection activeCell="M25" sqref="M25"/>
    </sheetView>
  </sheetViews>
  <sheetFormatPr defaultColWidth="9.1796875" defaultRowHeight="14.5"/>
  <cols>
    <col min="1" max="1" width="2.7265625" style="4" customWidth="1"/>
    <col min="2" max="2" width="10.7265625" style="1" customWidth="1"/>
    <col min="3" max="3" width="10.54296875" style="1" customWidth="1"/>
    <col min="4" max="4" width="10.1796875" style="1" customWidth="1"/>
    <col min="5" max="5" width="11.26953125" style="1" customWidth="1"/>
    <col min="6" max="6" width="8.1796875" style="1" customWidth="1"/>
    <col min="7" max="7" width="9.7265625" style="1" customWidth="1"/>
    <col min="8" max="9" width="12" style="1" customWidth="1"/>
    <col min="10" max="11" width="13.7265625" style="1" customWidth="1"/>
    <col min="12" max="13" width="14.54296875" style="1" customWidth="1"/>
    <col min="14" max="14" width="2.7265625" style="1" customWidth="1"/>
    <col min="15" max="15" width="9.1796875" style="1" customWidth="1"/>
    <col min="16" max="16384" width="9.1796875" style="1"/>
  </cols>
  <sheetData>
    <row r="1" spans="1:256" s="308" customFormat="1"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09"/>
      <c r="AI1" s="309"/>
      <c r="AJ1" s="309"/>
      <c r="AK1" s="309"/>
      <c r="AL1" s="309"/>
      <c r="AM1" s="309"/>
      <c r="AN1" s="309"/>
      <c r="AO1" s="309"/>
      <c r="AP1" s="309"/>
      <c r="AQ1" s="309"/>
      <c r="AR1" s="309"/>
      <c r="AS1" s="309"/>
      <c r="AT1" s="309"/>
      <c r="AU1" s="309"/>
      <c r="AV1" s="309"/>
      <c r="AW1" s="309"/>
      <c r="AX1" s="309"/>
      <c r="AY1" s="309"/>
      <c r="AZ1" s="309"/>
      <c r="BA1" s="309"/>
      <c r="BB1" s="309"/>
      <c r="BC1" s="309"/>
      <c r="BD1" s="309"/>
      <c r="BE1" s="309"/>
      <c r="BF1" s="309"/>
      <c r="BG1" s="309"/>
      <c r="BH1" s="309"/>
      <c r="BI1" s="309"/>
      <c r="BJ1" s="309"/>
      <c r="BK1" s="309"/>
      <c r="BL1" s="309"/>
      <c r="BM1" s="309"/>
      <c r="BN1" s="309"/>
      <c r="BO1" s="309"/>
      <c r="BP1" s="309"/>
      <c r="BQ1" s="309"/>
      <c r="BR1" s="309"/>
      <c r="BS1" s="309"/>
      <c r="BT1" s="309"/>
      <c r="BU1" s="309"/>
      <c r="BV1" s="309"/>
      <c r="BW1" s="309"/>
      <c r="BX1" s="309"/>
      <c r="BY1" s="309"/>
      <c r="BZ1" s="309"/>
      <c r="CA1" s="309"/>
      <c r="CB1" s="309"/>
      <c r="CC1" s="309"/>
      <c r="CD1" s="309"/>
      <c r="CE1" s="309"/>
      <c r="CF1" s="309"/>
      <c r="CG1" s="309"/>
      <c r="CH1" s="309"/>
      <c r="CI1" s="309"/>
      <c r="CJ1" s="309"/>
      <c r="CK1" s="309"/>
      <c r="CL1" s="309"/>
      <c r="CM1" s="309"/>
      <c r="CN1" s="309"/>
      <c r="CO1" s="309"/>
      <c r="CP1" s="309"/>
      <c r="CQ1" s="309"/>
      <c r="CR1" s="309"/>
      <c r="CS1" s="309"/>
      <c r="CT1" s="309"/>
      <c r="CU1" s="309"/>
      <c r="CV1" s="309"/>
      <c r="CW1" s="309"/>
      <c r="CX1" s="309"/>
      <c r="CY1" s="309"/>
      <c r="CZ1" s="309"/>
      <c r="DA1" s="309"/>
      <c r="DB1" s="309"/>
      <c r="DC1" s="309"/>
      <c r="DD1" s="309"/>
      <c r="DE1" s="309"/>
      <c r="DF1" s="309"/>
      <c r="DG1" s="309"/>
      <c r="DH1" s="309"/>
      <c r="DI1" s="309"/>
      <c r="DJ1" s="309"/>
      <c r="DK1" s="309"/>
      <c r="DL1" s="309"/>
      <c r="DM1" s="309"/>
      <c r="DN1" s="309"/>
      <c r="DO1" s="309"/>
      <c r="DP1" s="309"/>
      <c r="DQ1" s="309"/>
      <c r="DR1" s="309"/>
      <c r="DS1" s="309"/>
      <c r="DT1" s="309"/>
      <c r="DU1" s="309"/>
      <c r="DV1" s="309"/>
      <c r="DW1" s="309"/>
      <c r="DX1" s="309"/>
      <c r="DY1" s="309"/>
      <c r="DZ1" s="309"/>
      <c r="EA1" s="309"/>
      <c r="EB1" s="309"/>
      <c r="EC1" s="309"/>
      <c r="ED1" s="309"/>
      <c r="EE1" s="309"/>
      <c r="EF1" s="309"/>
      <c r="EG1" s="309"/>
      <c r="EH1" s="309"/>
      <c r="EI1" s="309"/>
      <c r="EJ1" s="309"/>
      <c r="EK1" s="309"/>
      <c r="EL1" s="309"/>
      <c r="EM1" s="309"/>
      <c r="EN1" s="309"/>
      <c r="EO1" s="309"/>
      <c r="EP1" s="309"/>
      <c r="EQ1" s="309"/>
      <c r="ER1" s="309"/>
      <c r="ES1" s="309"/>
      <c r="ET1" s="309"/>
      <c r="EU1" s="309"/>
      <c r="EV1" s="309"/>
      <c r="EW1" s="309"/>
      <c r="EX1" s="309"/>
      <c r="EY1" s="309"/>
      <c r="EZ1" s="309"/>
      <c r="FA1" s="309"/>
      <c r="FB1" s="309"/>
      <c r="FC1" s="309"/>
      <c r="FD1" s="309"/>
      <c r="FE1" s="309"/>
      <c r="FF1" s="309"/>
      <c r="FG1" s="309"/>
      <c r="FH1" s="309"/>
      <c r="FI1" s="309"/>
      <c r="FJ1" s="309"/>
      <c r="FK1" s="309"/>
      <c r="FL1" s="309"/>
      <c r="FM1" s="309"/>
      <c r="FN1" s="309"/>
      <c r="FO1" s="309"/>
      <c r="FP1" s="309"/>
      <c r="FQ1" s="309"/>
      <c r="FR1" s="309"/>
      <c r="FS1" s="309"/>
      <c r="FT1" s="309"/>
      <c r="FU1" s="309"/>
      <c r="FV1" s="309"/>
      <c r="FW1" s="309"/>
      <c r="FX1" s="309"/>
      <c r="FY1" s="309"/>
      <c r="FZ1" s="309"/>
      <c r="GA1" s="309"/>
      <c r="GB1" s="309"/>
      <c r="GC1" s="309"/>
      <c r="GD1" s="309"/>
      <c r="GE1" s="309"/>
      <c r="GF1" s="309"/>
      <c r="GG1" s="309"/>
      <c r="GH1" s="309"/>
      <c r="GI1" s="309"/>
      <c r="GJ1" s="309"/>
      <c r="GK1" s="309"/>
      <c r="GL1" s="309"/>
      <c r="GM1" s="309"/>
      <c r="GN1" s="309"/>
      <c r="GO1" s="309"/>
      <c r="GP1" s="309"/>
      <c r="GQ1" s="309"/>
      <c r="GR1" s="309"/>
      <c r="GS1" s="309"/>
      <c r="GT1" s="309"/>
      <c r="GU1" s="309"/>
      <c r="GV1" s="309"/>
      <c r="GW1" s="309"/>
      <c r="GX1" s="309"/>
      <c r="GY1" s="309"/>
      <c r="GZ1" s="309"/>
      <c r="HA1" s="309"/>
      <c r="HB1" s="309"/>
      <c r="HC1" s="309"/>
      <c r="HD1" s="309"/>
      <c r="HE1" s="309"/>
      <c r="HF1" s="309"/>
      <c r="HG1" s="309"/>
      <c r="HH1" s="309"/>
      <c r="HI1" s="309"/>
      <c r="HJ1" s="309"/>
      <c r="HK1" s="309"/>
      <c r="HL1" s="309"/>
      <c r="HM1" s="309"/>
      <c r="HN1" s="309"/>
      <c r="HO1" s="309"/>
      <c r="HP1" s="309"/>
      <c r="HQ1" s="309"/>
      <c r="HR1" s="309"/>
      <c r="HS1" s="309"/>
      <c r="HT1" s="309"/>
      <c r="HU1" s="309"/>
      <c r="HV1" s="309"/>
      <c r="HW1" s="309"/>
      <c r="HX1" s="309"/>
      <c r="HY1" s="309"/>
      <c r="HZ1" s="309"/>
      <c r="IA1" s="309"/>
      <c r="IB1" s="309"/>
      <c r="IC1" s="309"/>
      <c r="ID1" s="309"/>
      <c r="IE1" s="309"/>
      <c r="IF1" s="309"/>
      <c r="IG1" s="309"/>
      <c r="IH1" s="309"/>
      <c r="II1" s="309"/>
      <c r="IJ1" s="309"/>
      <c r="IK1" s="309"/>
      <c r="IL1" s="309"/>
      <c r="IM1" s="309"/>
      <c r="IN1" s="309"/>
      <c r="IO1" s="309"/>
      <c r="IP1" s="309"/>
      <c r="IQ1" s="309"/>
      <c r="IR1" s="309"/>
      <c r="IS1" s="309"/>
      <c r="IT1" s="309"/>
      <c r="IU1" s="309"/>
      <c r="IV1" s="309"/>
    </row>
    <row r="2" spans="1:256" s="308" customFormat="1" ht="55.5" customHeight="1" thickBot="1"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  <c r="AA2" s="309"/>
      <c r="AB2" s="309"/>
      <c r="AC2" s="309"/>
      <c r="AD2" s="309"/>
      <c r="AE2" s="309"/>
      <c r="AF2" s="309"/>
      <c r="AG2" s="309"/>
      <c r="AH2" s="309"/>
      <c r="AI2" s="309"/>
      <c r="AJ2" s="309"/>
      <c r="AK2" s="309"/>
      <c r="AL2" s="309"/>
      <c r="AM2" s="309"/>
      <c r="AN2" s="309"/>
      <c r="AO2" s="309"/>
      <c r="AP2" s="309"/>
      <c r="AQ2" s="309"/>
      <c r="AR2" s="309"/>
      <c r="AS2" s="309"/>
      <c r="AT2" s="309"/>
      <c r="AU2" s="309"/>
      <c r="AV2" s="309"/>
      <c r="AW2" s="309"/>
      <c r="AX2" s="309"/>
      <c r="AY2" s="309"/>
      <c r="AZ2" s="309"/>
      <c r="BA2" s="309"/>
      <c r="BB2" s="309"/>
      <c r="BC2" s="309"/>
      <c r="BD2" s="309"/>
      <c r="BE2" s="309"/>
      <c r="BF2" s="309"/>
      <c r="BG2" s="309"/>
      <c r="BH2" s="309"/>
      <c r="BI2" s="309"/>
      <c r="BJ2" s="309"/>
      <c r="BK2" s="309"/>
      <c r="BL2" s="309"/>
      <c r="BM2" s="309"/>
      <c r="BN2" s="309"/>
      <c r="BO2" s="309"/>
      <c r="BP2" s="309"/>
      <c r="BQ2" s="309"/>
      <c r="BR2" s="309"/>
      <c r="BS2" s="309"/>
      <c r="BT2" s="309"/>
      <c r="BU2" s="309"/>
      <c r="BV2" s="309"/>
      <c r="BW2" s="309"/>
      <c r="BX2" s="309"/>
      <c r="BY2" s="309"/>
      <c r="BZ2" s="309"/>
      <c r="CA2" s="309"/>
      <c r="CB2" s="309"/>
      <c r="CC2" s="309"/>
      <c r="CD2" s="309"/>
      <c r="CE2" s="309"/>
      <c r="CF2" s="309"/>
      <c r="CG2" s="309"/>
      <c r="CH2" s="309"/>
      <c r="CI2" s="309"/>
      <c r="CJ2" s="309"/>
      <c r="CK2" s="309"/>
      <c r="CL2" s="309"/>
      <c r="CM2" s="309"/>
      <c r="CN2" s="309"/>
      <c r="CO2" s="309"/>
      <c r="CP2" s="309"/>
      <c r="CQ2" s="309"/>
      <c r="CR2" s="309"/>
      <c r="CS2" s="309"/>
      <c r="CT2" s="309"/>
      <c r="CU2" s="309"/>
      <c r="CV2" s="309"/>
      <c r="CW2" s="309"/>
      <c r="CX2" s="309"/>
      <c r="CY2" s="309"/>
      <c r="CZ2" s="309"/>
      <c r="DA2" s="309"/>
      <c r="DB2" s="309"/>
      <c r="DC2" s="309"/>
      <c r="DD2" s="309"/>
      <c r="DE2" s="309"/>
      <c r="DF2" s="309"/>
      <c r="DG2" s="309"/>
      <c r="DH2" s="309"/>
      <c r="DI2" s="309"/>
      <c r="DJ2" s="309"/>
      <c r="DK2" s="309"/>
      <c r="DL2" s="309"/>
      <c r="DM2" s="309"/>
      <c r="DN2" s="309"/>
      <c r="DO2" s="309"/>
      <c r="DP2" s="309"/>
      <c r="DQ2" s="309"/>
      <c r="DR2" s="309"/>
      <c r="DS2" s="309"/>
      <c r="DT2" s="309"/>
      <c r="DU2" s="309"/>
      <c r="DV2" s="309"/>
      <c r="DW2" s="309"/>
      <c r="DX2" s="309"/>
      <c r="DY2" s="309"/>
      <c r="DZ2" s="309"/>
      <c r="EA2" s="309"/>
      <c r="EB2" s="309"/>
      <c r="EC2" s="309"/>
      <c r="ED2" s="309"/>
      <c r="EE2" s="309"/>
      <c r="EF2" s="309"/>
      <c r="EG2" s="309"/>
      <c r="EH2" s="309"/>
      <c r="EI2" s="309"/>
      <c r="EJ2" s="309"/>
      <c r="EK2" s="309"/>
      <c r="EL2" s="309"/>
      <c r="EM2" s="309"/>
      <c r="EN2" s="309"/>
      <c r="EO2" s="309"/>
      <c r="EP2" s="309"/>
      <c r="EQ2" s="309"/>
      <c r="ER2" s="309"/>
      <c r="ES2" s="309"/>
      <c r="ET2" s="309"/>
      <c r="EU2" s="309"/>
      <c r="EV2" s="309"/>
      <c r="EW2" s="309"/>
      <c r="EX2" s="309"/>
      <c r="EY2" s="309"/>
      <c r="EZ2" s="309"/>
      <c r="FA2" s="309"/>
      <c r="FB2" s="309"/>
      <c r="FC2" s="309"/>
      <c r="FD2" s="309"/>
      <c r="FE2" s="309"/>
      <c r="FF2" s="309"/>
      <c r="FG2" s="309"/>
      <c r="FH2" s="309"/>
      <c r="FI2" s="309"/>
      <c r="FJ2" s="309"/>
      <c r="FK2" s="309"/>
      <c r="FL2" s="309"/>
      <c r="FM2" s="309"/>
      <c r="FN2" s="309"/>
      <c r="FO2" s="309"/>
      <c r="FP2" s="309"/>
      <c r="FQ2" s="309"/>
      <c r="FR2" s="309"/>
      <c r="FS2" s="309"/>
      <c r="FT2" s="309"/>
      <c r="FU2" s="309"/>
      <c r="FV2" s="309"/>
      <c r="FW2" s="309"/>
      <c r="FX2" s="309"/>
      <c r="FY2" s="309"/>
      <c r="FZ2" s="309"/>
      <c r="GA2" s="309"/>
      <c r="GB2" s="309"/>
      <c r="GC2" s="309"/>
      <c r="GD2" s="309"/>
      <c r="GE2" s="309"/>
      <c r="GF2" s="309"/>
      <c r="GG2" s="309"/>
      <c r="GH2" s="309"/>
      <c r="GI2" s="309"/>
      <c r="GJ2" s="309"/>
      <c r="GK2" s="309"/>
      <c r="GL2" s="309"/>
      <c r="GM2" s="309"/>
      <c r="GN2" s="309"/>
      <c r="GO2" s="309"/>
      <c r="GP2" s="309"/>
      <c r="GQ2" s="309"/>
      <c r="GR2" s="309"/>
      <c r="GS2" s="309"/>
      <c r="GT2" s="309"/>
      <c r="GU2" s="309"/>
      <c r="GV2" s="309"/>
      <c r="GW2" s="309"/>
      <c r="GX2" s="309"/>
      <c r="GY2" s="309"/>
      <c r="GZ2" s="309"/>
      <c r="HA2" s="309"/>
      <c r="HB2" s="309"/>
      <c r="HC2" s="309"/>
      <c r="HD2" s="309"/>
      <c r="HE2" s="309"/>
      <c r="HF2" s="309"/>
      <c r="HG2" s="309"/>
      <c r="HH2" s="309"/>
      <c r="HI2" s="309"/>
      <c r="HJ2" s="309"/>
      <c r="HK2" s="309"/>
      <c r="HL2" s="309"/>
      <c r="HM2" s="309"/>
      <c r="HN2" s="309"/>
      <c r="HO2" s="309"/>
      <c r="HP2" s="309"/>
      <c r="HQ2" s="309"/>
      <c r="HR2" s="309"/>
      <c r="HS2" s="309"/>
      <c r="HT2" s="309"/>
      <c r="HU2" s="309"/>
      <c r="HV2" s="309"/>
      <c r="HW2" s="309"/>
      <c r="HX2" s="309"/>
      <c r="HY2" s="309"/>
      <c r="HZ2" s="309"/>
      <c r="IA2" s="309"/>
      <c r="IB2" s="309"/>
      <c r="IC2" s="309"/>
      <c r="ID2" s="309"/>
      <c r="IE2" s="309"/>
      <c r="IF2" s="309"/>
      <c r="IG2" s="309"/>
      <c r="IH2" s="309"/>
      <c r="II2" s="309"/>
      <c r="IJ2" s="309"/>
      <c r="IK2" s="309"/>
      <c r="IL2" s="309"/>
      <c r="IM2" s="309"/>
      <c r="IN2" s="309"/>
      <c r="IO2" s="309"/>
      <c r="IP2" s="309"/>
      <c r="IQ2" s="309"/>
      <c r="IR2" s="309"/>
      <c r="IS2" s="309"/>
      <c r="IT2" s="309"/>
      <c r="IU2" s="309"/>
      <c r="IV2" s="309"/>
    </row>
    <row r="3" spans="1:256" s="5" customFormat="1" ht="25" customHeight="1">
      <c r="A3" s="12"/>
      <c r="B3" s="253" t="s">
        <v>76</v>
      </c>
      <c r="C3" s="254"/>
      <c r="D3" s="254"/>
      <c r="E3" s="254"/>
      <c r="F3" s="310">
        <f>F6</f>
        <v>0</v>
      </c>
      <c r="G3" s="310"/>
      <c r="H3" s="310"/>
      <c r="I3" s="310"/>
      <c r="J3" s="310"/>
      <c r="K3" s="310"/>
      <c r="L3" s="310"/>
      <c r="M3" s="310"/>
      <c r="N3" s="18"/>
    </row>
    <row r="4" spans="1:256" ht="25" customHeight="1">
      <c r="A4" s="13"/>
      <c r="B4" s="212" t="s">
        <v>77</v>
      </c>
      <c r="C4" s="213"/>
      <c r="D4" s="213"/>
      <c r="E4" s="213"/>
      <c r="F4" s="305"/>
      <c r="G4" s="305"/>
      <c r="H4" s="305"/>
      <c r="I4" s="305"/>
      <c r="J4" s="305"/>
      <c r="K4" s="305"/>
      <c r="L4" s="305"/>
      <c r="M4" s="305"/>
      <c r="N4" s="18"/>
    </row>
    <row r="5" spans="1:256" ht="25" customHeight="1">
      <c r="A5" s="13"/>
      <c r="B5" s="212" t="s">
        <v>79</v>
      </c>
      <c r="C5" s="213"/>
      <c r="D5" s="213"/>
      <c r="E5" s="213"/>
      <c r="F5" s="306"/>
      <c r="G5" s="306"/>
      <c r="H5" s="306"/>
      <c r="I5" s="306"/>
      <c r="J5" s="306"/>
      <c r="K5" s="306"/>
      <c r="L5" s="306"/>
      <c r="M5" s="306"/>
      <c r="N5" s="18"/>
    </row>
    <row r="6" spans="1:256" ht="25" customHeight="1">
      <c r="A6" s="13"/>
      <c r="B6" s="212" t="s">
        <v>78</v>
      </c>
      <c r="C6" s="213"/>
      <c r="D6" s="213"/>
      <c r="E6" s="213"/>
      <c r="F6" s="306"/>
      <c r="G6" s="306"/>
      <c r="H6" s="306"/>
      <c r="I6" s="306"/>
      <c r="J6" s="306"/>
      <c r="K6" s="306"/>
      <c r="L6" s="306"/>
      <c r="M6" s="306"/>
      <c r="N6" s="18"/>
    </row>
    <row r="7" spans="1:256" ht="25" customHeight="1" thickBot="1">
      <c r="A7" s="13"/>
      <c r="B7" s="251" t="s">
        <v>18</v>
      </c>
      <c r="C7" s="252"/>
      <c r="D7" s="252"/>
      <c r="E7" s="252"/>
      <c r="F7" s="307"/>
      <c r="G7" s="307"/>
      <c r="H7" s="307"/>
      <c r="I7" s="307"/>
      <c r="J7" s="307"/>
      <c r="K7" s="307"/>
      <c r="L7" s="307"/>
      <c r="M7" s="307"/>
      <c r="N7" s="18"/>
    </row>
    <row r="8" spans="1:256" ht="20.149999999999999" customHeight="1" thickBot="1">
      <c r="A8" s="14"/>
      <c r="B8" s="15"/>
      <c r="C8" s="15"/>
      <c r="D8" s="15"/>
      <c r="E8" s="16"/>
      <c r="F8" s="16"/>
      <c r="G8" s="16"/>
      <c r="H8" s="16"/>
      <c r="I8" s="16"/>
      <c r="J8" s="16"/>
      <c r="K8" s="16"/>
      <c r="L8" s="17"/>
      <c r="M8" s="17"/>
      <c r="N8" s="18"/>
    </row>
    <row r="9" spans="1:256" ht="29.25" customHeight="1" thickBot="1">
      <c r="A9" s="161" t="s">
        <v>74</v>
      </c>
      <c r="B9" s="162"/>
      <c r="C9" s="162"/>
      <c r="D9" s="162"/>
      <c r="E9" s="162"/>
      <c r="F9" s="162"/>
      <c r="G9" s="162"/>
      <c r="H9" s="19"/>
      <c r="I9" s="19"/>
      <c r="J9" s="19"/>
      <c r="K9" s="19"/>
      <c r="L9" s="19"/>
      <c r="M9" s="19"/>
      <c r="N9" s="20"/>
      <c r="S9" s="9"/>
    </row>
    <row r="10" spans="1:256" ht="20.149999999999999" customHeight="1">
      <c r="A10" s="21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18"/>
    </row>
    <row r="11" spans="1:256" ht="30.75" customHeight="1">
      <c r="A11" s="21"/>
      <c r="B11" s="178" t="s">
        <v>16</v>
      </c>
      <c r="C11" s="179"/>
      <c r="D11" s="179"/>
      <c r="E11" s="180"/>
      <c r="F11" s="190" t="s">
        <v>4</v>
      </c>
      <c r="G11" s="179"/>
      <c r="H11" s="179"/>
      <c r="I11" s="179"/>
      <c r="J11" s="179"/>
      <c r="K11" s="179"/>
      <c r="L11" s="179"/>
      <c r="M11" s="180"/>
      <c r="N11" s="18"/>
    </row>
    <row r="12" spans="1:256" ht="21.75" customHeight="1">
      <c r="A12" s="21"/>
      <c r="B12" s="181" t="s">
        <v>12</v>
      </c>
      <c r="C12" s="182"/>
      <c r="D12" s="182"/>
      <c r="E12" s="183"/>
      <c r="F12" s="191" t="s">
        <v>137</v>
      </c>
      <c r="G12" s="192"/>
      <c r="H12" s="192"/>
      <c r="I12" s="192"/>
      <c r="J12" s="192"/>
      <c r="K12" s="192"/>
      <c r="L12" s="192"/>
      <c r="M12" s="193"/>
      <c r="N12" s="18"/>
    </row>
    <row r="13" spans="1:256" ht="21.75" customHeight="1">
      <c r="A13" s="21"/>
      <c r="B13" s="184"/>
      <c r="C13" s="185"/>
      <c r="D13" s="185"/>
      <c r="E13" s="186"/>
      <c r="F13" s="217" t="s">
        <v>136</v>
      </c>
      <c r="G13" s="218"/>
      <c r="H13" s="218"/>
      <c r="I13" s="218"/>
      <c r="J13" s="218"/>
      <c r="K13" s="218"/>
      <c r="L13" s="218"/>
      <c r="M13" s="219"/>
      <c r="N13" s="18"/>
    </row>
    <row r="14" spans="1:256" ht="21.75" customHeight="1">
      <c r="A14" s="21"/>
      <c r="B14" s="187" t="s">
        <v>5</v>
      </c>
      <c r="C14" s="188"/>
      <c r="D14" s="188"/>
      <c r="E14" s="189"/>
      <c r="F14" s="190">
        <v>141032404</v>
      </c>
      <c r="G14" s="194"/>
      <c r="H14" s="194"/>
      <c r="I14" s="194"/>
      <c r="J14" s="194"/>
      <c r="K14" s="194"/>
      <c r="L14" s="194"/>
      <c r="M14" s="195"/>
      <c r="N14" s="18"/>
    </row>
    <row r="15" spans="1:256" ht="21.75" customHeight="1">
      <c r="A15" s="21"/>
      <c r="B15" s="187" t="s">
        <v>6</v>
      </c>
      <c r="C15" s="188"/>
      <c r="D15" s="188"/>
      <c r="E15" s="189"/>
      <c r="F15" s="190" t="s">
        <v>7</v>
      </c>
      <c r="G15" s="194"/>
      <c r="H15" s="194"/>
      <c r="I15" s="194"/>
      <c r="J15" s="194"/>
      <c r="K15" s="194"/>
      <c r="L15" s="194"/>
      <c r="M15" s="195"/>
      <c r="N15" s="18"/>
    </row>
    <row r="16" spans="1:256" ht="18" customHeight="1">
      <c r="A16" s="21"/>
      <c r="B16" s="76"/>
      <c r="C16" s="76"/>
      <c r="D16" s="76"/>
      <c r="E16" s="76"/>
      <c r="F16" s="196"/>
      <c r="G16" s="196"/>
      <c r="H16" s="76"/>
      <c r="I16" s="76"/>
      <c r="J16" s="76"/>
      <c r="K16" s="76"/>
      <c r="L16" s="76"/>
      <c r="M16" s="76"/>
      <c r="N16" s="18"/>
    </row>
    <row r="17" spans="1:14" ht="30.75" customHeight="1">
      <c r="A17" s="21"/>
      <c r="B17" s="225" t="s">
        <v>26</v>
      </c>
      <c r="C17" s="225"/>
      <c r="D17" s="225"/>
      <c r="E17" s="225"/>
      <c r="F17" s="197"/>
      <c r="G17" s="197"/>
      <c r="H17" s="197"/>
      <c r="I17" s="197"/>
      <c r="J17" s="197"/>
      <c r="K17" s="197"/>
      <c r="L17" s="197"/>
      <c r="M17" s="197"/>
      <c r="N17" s="18"/>
    </row>
    <row r="18" spans="1:14" ht="21.75" customHeight="1">
      <c r="A18" s="21"/>
      <c r="B18" s="201" t="s">
        <v>0</v>
      </c>
      <c r="C18" s="201"/>
      <c r="D18" s="201"/>
      <c r="E18" s="201"/>
      <c r="F18" s="227"/>
      <c r="G18" s="228"/>
      <c r="H18" s="228"/>
      <c r="I18" s="228"/>
      <c r="J18" s="228"/>
      <c r="K18" s="228"/>
      <c r="L18" s="228"/>
      <c r="M18" s="229"/>
      <c r="N18" s="18"/>
    </row>
    <row r="19" spans="1:14" ht="21.75" customHeight="1">
      <c r="A19" s="21"/>
      <c r="B19" s="201"/>
      <c r="C19" s="201"/>
      <c r="D19" s="201"/>
      <c r="E19" s="201"/>
      <c r="F19" s="198"/>
      <c r="G19" s="199"/>
      <c r="H19" s="199"/>
      <c r="I19" s="199"/>
      <c r="J19" s="199"/>
      <c r="K19" s="199"/>
      <c r="L19" s="199"/>
      <c r="M19" s="200"/>
      <c r="N19" s="18"/>
    </row>
    <row r="20" spans="1:14" ht="21.75" customHeight="1">
      <c r="A20" s="21"/>
      <c r="B20" s="201" t="s">
        <v>27</v>
      </c>
      <c r="C20" s="201"/>
      <c r="D20" s="201"/>
      <c r="E20" s="201"/>
      <c r="F20" s="226" t="s">
        <v>1</v>
      </c>
      <c r="G20" s="226"/>
      <c r="H20" s="230"/>
      <c r="I20" s="230"/>
      <c r="J20" s="230"/>
      <c r="K20" s="230"/>
      <c r="L20" s="230"/>
      <c r="M20" s="230"/>
      <c r="N20" s="18"/>
    </row>
    <row r="21" spans="1:14" ht="21.75" customHeight="1">
      <c r="A21" s="21"/>
      <c r="B21" s="201"/>
      <c r="C21" s="201"/>
      <c r="D21" s="201"/>
      <c r="E21" s="201"/>
      <c r="F21" s="201" t="s">
        <v>64</v>
      </c>
      <c r="G21" s="201"/>
      <c r="H21" s="220"/>
      <c r="I21" s="220"/>
      <c r="J21" s="220"/>
      <c r="K21" s="220"/>
      <c r="L21" s="220"/>
      <c r="M21" s="220"/>
      <c r="N21" s="18"/>
    </row>
    <row r="22" spans="1:14" ht="21.75" customHeight="1">
      <c r="A22" s="21"/>
      <c r="B22" s="201"/>
      <c r="C22" s="201"/>
      <c r="D22" s="201"/>
      <c r="E22" s="201"/>
      <c r="F22" s="201" t="s">
        <v>2</v>
      </c>
      <c r="G22" s="201"/>
      <c r="H22" s="220"/>
      <c r="I22" s="220"/>
      <c r="J22" s="220"/>
      <c r="K22" s="220"/>
      <c r="L22" s="220"/>
      <c r="M22" s="220"/>
      <c r="N22" s="18"/>
    </row>
    <row r="23" spans="1:14" ht="30" customHeight="1">
      <c r="A23" s="21"/>
      <c r="B23" s="202" t="s">
        <v>67</v>
      </c>
      <c r="C23" s="202"/>
      <c r="D23" s="202"/>
      <c r="E23" s="202"/>
      <c r="F23" s="203"/>
      <c r="G23" s="203"/>
      <c r="H23" s="203"/>
      <c r="I23" s="203"/>
      <c r="J23" s="203"/>
      <c r="K23" s="203"/>
      <c r="L23" s="203"/>
      <c r="M23" s="203"/>
      <c r="N23" s="18"/>
    </row>
    <row r="24" spans="1:14" ht="30" customHeight="1">
      <c r="A24" s="21"/>
      <c r="B24" s="202" t="s">
        <v>68</v>
      </c>
      <c r="C24" s="202"/>
      <c r="D24" s="202"/>
      <c r="E24" s="202"/>
      <c r="F24" s="203"/>
      <c r="G24" s="203"/>
      <c r="H24" s="203"/>
      <c r="I24" s="203"/>
      <c r="J24" s="203"/>
      <c r="K24" s="203"/>
      <c r="L24" s="203"/>
      <c r="M24" s="203"/>
      <c r="N24" s="18"/>
    </row>
    <row r="25" spans="1:14" ht="18" customHeight="1">
      <c r="A25" s="21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18"/>
    </row>
    <row r="26" spans="1:14" ht="30.75" customHeight="1">
      <c r="A26" s="21"/>
      <c r="B26" s="209" t="s">
        <v>8</v>
      </c>
      <c r="C26" s="210"/>
      <c r="D26" s="210"/>
      <c r="E26" s="210"/>
      <c r="F26" s="210"/>
      <c r="G26" s="211"/>
      <c r="H26" s="76"/>
      <c r="I26" s="76"/>
      <c r="J26" s="76"/>
      <c r="K26" s="76"/>
      <c r="L26" s="76"/>
      <c r="M26" s="76"/>
      <c r="N26" s="18"/>
    </row>
    <row r="27" spans="1:14" ht="21.75" customHeight="1">
      <c r="A27" s="21"/>
      <c r="B27" s="187" t="s">
        <v>1</v>
      </c>
      <c r="C27" s="207"/>
      <c r="D27" s="207"/>
      <c r="E27" s="208"/>
      <c r="F27" s="203"/>
      <c r="G27" s="203"/>
      <c r="H27" s="203"/>
      <c r="I27" s="203"/>
      <c r="J27" s="203"/>
      <c r="K27" s="203"/>
      <c r="L27" s="203"/>
      <c r="M27" s="203"/>
      <c r="N27" s="18"/>
    </row>
    <row r="28" spans="1:14" ht="21.75" customHeight="1">
      <c r="A28" s="21"/>
      <c r="B28" s="187" t="s">
        <v>64</v>
      </c>
      <c r="C28" s="207"/>
      <c r="D28" s="207"/>
      <c r="E28" s="208"/>
      <c r="F28" s="204"/>
      <c r="G28" s="205"/>
      <c r="H28" s="205"/>
      <c r="I28" s="205"/>
      <c r="J28" s="205"/>
      <c r="K28" s="205"/>
      <c r="L28" s="205"/>
      <c r="M28" s="206"/>
      <c r="N28" s="18"/>
    </row>
    <row r="29" spans="1:14" ht="21.75" customHeight="1">
      <c r="A29" s="21"/>
      <c r="B29" s="201" t="s">
        <v>2</v>
      </c>
      <c r="C29" s="201"/>
      <c r="D29" s="201"/>
      <c r="E29" s="201"/>
      <c r="F29" s="203"/>
      <c r="G29" s="203"/>
      <c r="H29" s="203"/>
      <c r="I29" s="203"/>
      <c r="J29" s="203"/>
      <c r="K29" s="203"/>
      <c r="L29" s="203"/>
      <c r="M29" s="203"/>
      <c r="N29" s="18"/>
    </row>
    <row r="30" spans="1:14" ht="20.149999999999999" customHeight="1" thickBot="1">
      <c r="A30" s="23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5"/>
    </row>
    <row r="31" spans="1:14" ht="29.25" customHeight="1" thickBot="1">
      <c r="A31" s="161" t="s">
        <v>90</v>
      </c>
      <c r="B31" s="162"/>
      <c r="C31" s="162"/>
      <c r="D31" s="162"/>
      <c r="E31" s="162"/>
      <c r="F31" s="162"/>
      <c r="G31" s="162"/>
      <c r="H31" s="19"/>
      <c r="I31" s="19"/>
      <c r="J31" s="19"/>
      <c r="K31" s="19"/>
      <c r="L31" s="19"/>
      <c r="M31" s="19"/>
      <c r="N31" s="20"/>
    </row>
    <row r="32" spans="1:14" ht="30" customHeight="1">
      <c r="A32" s="21"/>
      <c r="B32" s="26" t="s">
        <v>103</v>
      </c>
      <c r="C32" s="30"/>
      <c r="D32" s="95"/>
      <c r="E32" s="95"/>
      <c r="F32" s="95"/>
      <c r="G32" s="95"/>
      <c r="H32" s="95"/>
      <c r="I32" s="95"/>
      <c r="J32" s="95"/>
      <c r="K32" s="22"/>
      <c r="L32" s="22"/>
      <c r="M32" s="22"/>
      <c r="N32" s="18"/>
    </row>
    <row r="33" spans="1:14" ht="30" customHeight="1">
      <c r="A33" s="21"/>
      <c r="B33" s="26" t="s">
        <v>104</v>
      </c>
      <c r="C33" s="26"/>
      <c r="D33" s="131"/>
      <c r="E33" s="131"/>
      <c r="F33" s="131"/>
      <c r="G33" s="131"/>
      <c r="H33" s="131"/>
      <c r="I33" s="131"/>
      <c r="J33" s="131"/>
      <c r="K33" s="22"/>
      <c r="L33" s="27"/>
      <c r="M33" s="28"/>
      <c r="N33" s="18"/>
    </row>
    <row r="34" spans="1:14" ht="30" customHeight="1">
      <c r="A34" s="21"/>
      <c r="B34" s="26" t="s">
        <v>105</v>
      </c>
      <c r="C34" s="30"/>
      <c r="D34" s="76"/>
      <c r="E34" s="76"/>
      <c r="F34" s="76"/>
      <c r="G34" s="76"/>
      <c r="H34" s="76"/>
      <c r="I34" s="76"/>
      <c r="J34" s="76"/>
      <c r="K34" s="22"/>
      <c r="L34" s="22"/>
      <c r="M34" s="22"/>
      <c r="N34" s="18"/>
    </row>
    <row r="35" spans="1:14" ht="30" customHeight="1" thickBot="1">
      <c r="A35" s="21"/>
      <c r="B35" s="26" t="s">
        <v>106</v>
      </c>
      <c r="C35" s="30"/>
      <c r="D35" s="94"/>
      <c r="E35" s="94"/>
      <c r="F35" s="94"/>
      <c r="G35" s="94"/>
      <c r="H35" s="94"/>
      <c r="I35" s="94"/>
      <c r="J35" s="94"/>
      <c r="K35" s="22"/>
      <c r="L35" s="22"/>
      <c r="M35" s="22"/>
      <c r="N35" s="18"/>
    </row>
    <row r="36" spans="1:14" ht="29.25" customHeight="1" thickBot="1">
      <c r="A36" s="161" t="s">
        <v>89</v>
      </c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9"/>
      <c r="N36" s="20"/>
    </row>
    <row r="37" spans="1:14" ht="25" customHeight="1">
      <c r="A37" s="21"/>
      <c r="B37" s="26" t="s">
        <v>65</v>
      </c>
      <c r="C37" s="26"/>
      <c r="D37" s="29"/>
      <c r="E37" s="29"/>
      <c r="F37" s="29"/>
      <c r="G37" s="29"/>
      <c r="H37" s="29"/>
      <c r="I37" s="29"/>
      <c r="J37" s="29"/>
      <c r="K37" s="76"/>
      <c r="L37" s="76"/>
      <c r="M37" s="76"/>
      <c r="N37" s="18"/>
    </row>
    <row r="38" spans="1:14" ht="25" customHeight="1">
      <c r="A38" s="21"/>
      <c r="B38" s="222" t="s">
        <v>66</v>
      </c>
      <c r="C38" s="223"/>
      <c r="D38" s="223"/>
      <c r="E38" s="223"/>
      <c r="F38" s="223"/>
      <c r="G38" s="224"/>
      <c r="H38" s="221"/>
      <c r="I38" s="221"/>
      <c r="J38" s="221"/>
      <c r="K38" s="76"/>
      <c r="L38" s="76"/>
      <c r="M38" s="76"/>
      <c r="N38" s="18"/>
    </row>
    <row r="39" spans="1:14" ht="25" customHeight="1">
      <c r="A39" s="21"/>
      <c r="B39" s="174"/>
      <c r="C39" s="175"/>
      <c r="D39" s="175"/>
      <c r="E39" s="167" t="s">
        <v>71</v>
      </c>
      <c r="F39" s="167"/>
      <c r="G39" s="167"/>
      <c r="H39" s="163" t="s">
        <v>72</v>
      </c>
      <c r="I39" s="169"/>
      <c r="J39" s="169"/>
      <c r="K39" s="164"/>
      <c r="L39" s="163" t="s">
        <v>3</v>
      </c>
      <c r="M39" s="164"/>
      <c r="N39" s="18"/>
    </row>
    <row r="40" spans="1:14" ht="25" customHeight="1">
      <c r="A40" s="21"/>
      <c r="B40" s="173" t="s">
        <v>69</v>
      </c>
      <c r="C40" s="173"/>
      <c r="D40" s="173"/>
      <c r="E40" s="166"/>
      <c r="F40" s="166"/>
      <c r="G40" s="166"/>
      <c r="H40" s="166"/>
      <c r="I40" s="166"/>
      <c r="J40" s="166"/>
      <c r="K40" s="166"/>
      <c r="L40" s="165" t="e">
        <f>ROUND(H40/E40,2)</f>
        <v>#DIV/0!</v>
      </c>
      <c r="M40" s="165"/>
      <c r="N40" s="18"/>
    </row>
    <row r="41" spans="1:14" ht="25" customHeight="1">
      <c r="A41" s="21"/>
      <c r="B41" s="86"/>
      <c r="C41" s="86"/>
      <c r="D41" s="86"/>
      <c r="E41" s="86"/>
      <c r="F41" s="86"/>
      <c r="G41" s="86"/>
      <c r="H41" s="87"/>
      <c r="I41" s="87"/>
      <c r="J41" s="87"/>
      <c r="K41" s="87"/>
      <c r="L41" s="84"/>
      <c r="M41" s="84"/>
      <c r="N41" s="18"/>
    </row>
    <row r="42" spans="1:14" ht="25" customHeight="1">
      <c r="A42" s="21"/>
      <c r="B42" s="83" t="s">
        <v>17</v>
      </c>
      <c r="C42" s="83"/>
      <c r="D42" s="85"/>
      <c r="E42" s="85"/>
      <c r="F42" s="84"/>
      <c r="G42" s="84"/>
      <c r="H42" s="84"/>
      <c r="I42" s="84"/>
      <c r="J42" s="84"/>
      <c r="K42" s="84"/>
      <c r="L42" s="84"/>
      <c r="M42" s="84"/>
      <c r="N42" s="18"/>
    </row>
    <row r="43" spans="1:14" ht="25" customHeight="1">
      <c r="A43" s="21"/>
      <c r="B43" s="88"/>
      <c r="C43" s="89"/>
      <c r="D43" s="89"/>
      <c r="E43" s="169" t="s">
        <v>14</v>
      </c>
      <c r="F43" s="169"/>
      <c r="G43" s="164"/>
      <c r="H43" s="167" t="s">
        <v>13</v>
      </c>
      <c r="I43" s="167"/>
      <c r="J43" s="167"/>
      <c r="K43" s="167"/>
      <c r="L43" s="167"/>
      <c r="M43" s="167"/>
      <c r="N43" s="18"/>
    </row>
    <row r="44" spans="1:14" ht="25" customHeight="1">
      <c r="A44" s="21"/>
      <c r="B44" s="170" t="s">
        <v>70</v>
      </c>
      <c r="C44" s="171"/>
      <c r="D44" s="172"/>
      <c r="E44" s="214"/>
      <c r="F44" s="215"/>
      <c r="G44" s="216"/>
      <c r="H44" s="168"/>
      <c r="I44" s="168"/>
      <c r="J44" s="168"/>
      <c r="K44" s="168"/>
      <c r="L44" s="168"/>
      <c r="M44" s="168"/>
      <c r="N44" s="18"/>
    </row>
    <row r="45" spans="1:14" ht="15" customHeight="1">
      <c r="A45" s="21"/>
      <c r="B45" s="86"/>
      <c r="C45" s="86"/>
      <c r="D45" s="86"/>
      <c r="E45" s="86"/>
      <c r="F45" s="86"/>
      <c r="G45" s="86"/>
      <c r="H45" s="87"/>
      <c r="I45" s="87"/>
      <c r="J45" s="87"/>
      <c r="K45" s="87"/>
      <c r="L45" s="84"/>
      <c r="M45" s="84"/>
      <c r="N45" s="18"/>
    </row>
    <row r="46" spans="1:14" ht="25" customHeight="1">
      <c r="A46" s="21"/>
      <c r="B46" s="88"/>
      <c r="C46" s="89"/>
      <c r="D46" s="89"/>
      <c r="E46" s="169" t="s">
        <v>14</v>
      </c>
      <c r="F46" s="169"/>
      <c r="G46" s="164"/>
      <c r="H46" s="167" t="s">
        <v>13</v>
      </c>
      <c r="I46" s="167"/>
      <c r="J46" s="167"/>
      <c r="K46" s="167"/>
      <c r="L46" s="167"/>
      <c r="M46" s="167"/>
      <c r="N46" s="18"/>
    </row>
    <row r="47" spans="1:14" ht="25" customHeight="1" thickBot="1">
      <c r="A47" s="21"/>
      <c r="B47" s="170" t="s">
        <v>73</v>
      </c>
      <c r="C47" s="171"/>
      <c r="D47" s="172"/>
      <c r="E47" s="214"/>
      <c r="F47" s="215"/>
      <c r="G47" s="216"/>
      <c r="H47" s="168"/>
      <c r="I47" s="168"/>
      <c r="J47" s="168"/>
      <c r="K47" s="168"/>
      <c r="L47" s="168"/>
      <c r="M47" s="168"/>
      <c r="N47" s="18"/>
    </row>
    <row r="48" spans="1:14" ht="29.25" customHeight="1" thickBot="1">
      <c r="A48" s="161" t="s">
        <v>75</v>
      </c>
      <c r="B48" s="162"/>
      <c r="C48" s="162"/>
      <c r="D48" s="162"/>
      <c r="E48" s="162"/>
      <c r="F48" s="162"/>
      <c r="G48" s="162"/>
      <c r="H48" s="19"/>
      <c r="I48" s="19"/>
      <c r="J48" s="19"/>
      <c r="K48" s="19"/>
      <c r="L48" s="19"/>
      <c r="M48" s="19"/>
      <c r="N48" s="20"/>
    </row>
    <row r="49" spans="1:28" ht="15" customHeight="1">
      <c r="A49" s="21"/>
      <c r="B49" s="31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5"/>
    </row>
    <row r="50" spans="1:28" ht="40" customHeight="1">
      <c r="A50" s="21"/>
      <c r="B50" s="32" t="s">
        <v>93</v>
      </c>
      <c r="C50" s="177" t="s">
        <v>28</v>
      </c>
      <c r="D50" s="177"/>
      <c r="E50" s="177"/>
      <c r="F50" s="177"/>
      <c r="G50" s="177"/>
      <c r="H50" s="177"/>
      <c r="I50" s="177"/>
      <c r="J50" s="177"/>
      <c r="K50" s="177"/>
      <c r="L50" s="177"/>
      <c r="M50" s="64"/>
      <c r="N50" s="65"/>
    </row>
    <row r="51" spans="1:28" ht="50.15" customHeight="1">
      <c r="A51" s="21"/>
      <c r="B51" s="32"/>
      <c r="C51" s="248"/>
      <c r="D51" s="248"/>
      <c r="E51" s="248"/>
      <c r="F51" s="248"/>
      <c r="G51" s="248"/>
      <c r="H51" s="248"/>
      <c r="I51" s="248"/>
      <c r="J51" s="248"/>
      <c r="K51" s="248"/>
      <c r="L51" s="248"/>
      <c r="M51" s="64"/>
      <c r="N51" s="65"/>
    </row>
    <row r="52" spans="1:28" ht="105" customHeight="1">
      <c r="A52" s="21"/>
      <c r="B52" s="31"/>
      <c r="C52" s="177" t="s">
        <v>131</v>
      </c>
      <c r="D52" s="177"/>
      <c r="E52" s="177"/>
      <c r="F52" s="177"/>
      <c r="G52" s="177"/>
      <c r="H52" s="177"/>
      <c r="I52" s="177"/>
      <c r="J52" s="177"/>
      <c r="K52" s="177"/>
      <c r="L52" s="177"/>
      <c r="M52" s="66"/>
      <c r="N52" s="65"/>
    </row>
    <row r="53" spans="1:28" ht="25" customHeight="1">
      <c r="A53" s="21"/>
      <c r="B53" s="72" t="s">
        <v>94</v>
      </c>
      <c r="C53" s="73" t="s">
        <v>19</v>
      </c>
      <c r="D53" s="33"/>
      <c r="E53" s="33"/>
      <c r="F53" s="33"/>
      <c r="G53" s="74"/>
      <c r="H53" s="74"/>
      <c r="I53" s="74"/>
      <c r="J53" s="74"/>
      <c r="K53" s="75"/>
      <c r="L53" s="75"/>
      <c r="M53" s="67"/>
      <c r="N53" s="65"/>
    </row>
    <row r="54" spans="1:28" ht="55" customHeight="1">
      <c r="A54" s="21"/>
      <c r="B54" s="34"/>
      <c r="C54" s="68" t="s">
        <v>95</v>
      </c>
      <c r="D54" s="177" t="s">
        <v>33</v>
      </c>
      <c r="E54" s="177"/>
      <c r="F54" s="177"/>
      <c r="G54" s="177"/>
      <c r="H54" s="177"/>
      <c r="I54" s="177"/>
      <c r="J54" s="177"/>
      <c r="K54" s="177"/>
      <c r="L54" s="177"/>
      <c r="M54" s="67"/>
      <c r="N54" s="65"/>
      <c r="S54" s="176"/>
      <c r="T54" s="176"/>
      <c r="U54" s="176"/>
      <c r="V54" s="176"/>
      <c r="W54" s="176"/>
      <c r="X54" s="176"/>
      <c r="Y54" s="176"/>
      <c r="Z54" s="176"/>
      <c r="AA54" s="176"/>
      <c r="AB54" s="176"/>
    </row>
    <row r="55" spans="1:28" ht="40" customHeight="1">
      <c r="A55" s="21"/>
      <c r="B55" s="34"/>
      <c r="C55" s="68" t="s">
        <v>96</v>
      </c>
      <c r="D55" s="177" t="s">
        <v>34</v>
      </c>
      <c r="E55" s="177"/>
      <c r="F55" s="177"/>
      <c r="G55" s="177"/>
      <c r="H55" s="177"/>
      <c r="I55" s="177"/>
      <c r="J55" s="177"/>
      <c r="K55" s="177"/>
      <c r="L55" s="177"/>
      <c r="M55" s="69"/>
      <c r="N55" s="65"/>
      <c r="S55" s="176"/>
      <c r="T55" s="176"/>
      <c r="U55" s="176"/>
      <c r="V55" s="176"/>
      <c r="W55" s="176"/>
      <c r="X55" s="176"/>
      <c r="Y55" s="176"/>
      <c r="Z55" s="176"/>
      <c r="AA55" s="176"/>
      <c r="AB55" s="176"/>
    </row>
    <row r="56" spans="1:28" ht="30" customHeight="1">
      <c r="A56" s="21"/>
      <c r="B56" s="34"/>
      <c r="C56" s="68" t="s">
        <v>97</v>
      </c>
      <c r="D56" s="177" t="s">
        <v>35</v>
      </c>
      <c r="E56" s="177"/>
      <c r="F56" s="177"/>
      <c r="G56" s="177"/>
      <c r="H56" s="177"/>
      <c r="I56" s="177"/>
      <c r="J56" s="177"/>
      <c r="K56" s="177"/>
      <c r="L56" s="177"/>
      <c r="M56" s="67"/>
      <c r="N56" s="65"/>
      <c r="S56" s="176"/>
      <c r="T56" s="176"/>
      <c r="U56" s="176"/>
      <c r="V56" s="176"/>
      <c r="W56" s="176"/>
      <c r="X56" s="176"/>
      <c r="Y56" s="176"/>
      <c r="Z56" s="176"/>
      <c r="AA56" s="176"/>
      <c r="AB56" s="176"/>
    </row>
    <row r="57" spans="1:28" ht="18.75" customHeight="1">
      <c r="A57" s="21"/>
      <c r="B57" s="34"/>
      <c r="C57" s="62"/>
      <c r="D57" s="62"/>
      <c r="E57" s="62"/>
      <c r="F57" s="62"/>
      <c r="G57" s="62"/>
      <c r="H57" s="62"/>
      <c r="I57" s="62"/>
      <c r="J57" s="62"/>
      <c r="K57" s="233" t="s">
        <v>23</v>
      </c>
      <c r="L57" s="234"/>
      <c r="M57" s="235"/>
      <c r="N57" s="18"/>
    </row>
    <row r="58" spans="1:28" ht="27" customHeight="1">
      <c r="A58" s="21"/>
      <c r="B58" s="222" t="s">
        <v>32</v>
      </c>
      <c r="C58" s="223"/>
      <c r="D58" s="224"/>
      <c r="E58" s="236"/>
      <c r="F58" s="237"/>
      <c r="G58" s="237"/>
      <c r="H58" s="237"/>
      <c r="I58" s="237"/>
      <c r="J58" s="238"/>
      <c r="K58" s="35"/>
      <c r="L58" s="36"/>
      <c r="M58" s="37"/>
      <c r="N58" s="18"/>
    </row>
    <row r="59" spans="1:28" ht="25" customHeight="1">
      <c r="A59" s="21"/>
      <c r="B59" s="72" t="s">
        <v>98</v>
      </c>
      <c r="C59" s="249" t="s">
        <v>29</v>
      </c>
      <c r="D59" s="249"/>
      <c r="E59" s="249"/>
      <c r="F59" s="249"/>
      <c r="G59" s="249"/>
      <c r="H59" s="249"/>
      <c r="I59" s="249"/>
      <c r="J59" s="249"/>
      <c r="K59" s="70"/>
      <c r="L59" s="70"/>
      <c r="M59" s="64"/>
      <c r="N59" s="65"/>
    </row>
    <row r="60" spans="1:28" ht="30" customHeight="1">
      <c r="A60" s="21"/>
      <c r="B60" s="63"/>
      <c r="C60" s="232" t="s">
        <v>30</v>
      </c>
      <c r="D60" s="232"/>
      <c r="E60" s="232"/>
      <c r="F60" s="232"/>
      <c r="G60" s="232"/>
      <c r="H60" s="232"/>
      <c r="I60" s="232"/>
      <c r="J60" s="232"/>
      <c r="K60" s="232"/>
      <c r="L60" s="232"/>
      <c r="M60" s="64"/>
      <c r="N60" s="65"/>
    </row>
    <row r="61" spans="1:28" ht="20.149999999999999" customHeight="1">
      <c r="A61" s="21"/>
      <c r="B61" s="63"/>
      <c r="C61" s="250" t="s">
        <v>132</v>
      </c>
      <c r="D61" s="232"/>
      <c r="E61" s="232"/>
      <c r="F61" s="232"/>
      <c r="G61" s="232"/>
      <c r="H61" s="232"/>
      <c r="I61" s="232"/>
      <c r="J61" s="232"/>
      <c r="K61" s="232"/>
      <c r="L61" s="232"/>
      <c r="M61" s="64"/>
      <c r="N61" s="65"/>
    </row>
    <row r="62" spans="1:28" ht="30" customHeight="1">
      <c r="A62" s="21"/>
      <c r="B62" s="63"/>
      <c r="C62" s="250" t="s">
        <v>133</v>
      </c>
      <c r="D62" s="232"/>
      <c r="E62" s="232"/>
      <c r="F62" s="232"/>
      <c r="G62" s="232"/>
      <c r="H62" s="232"/>
      <c r="I62" s="232"/>
      <c r="J62" s="232"/>
      <c r="K62" s="232"/>
      <c r="L62" s="232"/>
      <c r="M62" s="64"/>
      <c r="N62" s="65"/>
    </row>
    <row r="63" spans="1:28" ht="30" customHeight="1">
      <c r="A63" s="21"/>
      <c r="B63" s="63"/>
      <c r="C63" s="232" t="s">
        <v>31</v>
      </c>
      <c r="D63" s="232"/>
      <c r="E63" s="232"/>
      <c r="F63" s="232"/>
      <c r="G63" s="232"/>
      <c r="H63" s="232"/>
      <c r="I63" s="232"/>
      <c r="J63" s="232"/>
      <c r="K63" s="232"/>
      <c r="L63" s="232"/>
      <c r="M63" s="64"/>
      <c r="N63" s="65"/>
    </row>
    <row r="64" spans="1:28" ht="15" customHeight="1">
      <c r="A64" s="21"/>
      <c r="B64" s="63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64"/>
      <c r="N64" s="65"/>
    </row>
    <row r="65" spans="1:256" ht="25" customHeight="1">
      <c r="A65" s="21"/>
      <c r="B65" s="239" t="s">
        <v>36</v>
      </c>
      <c r="C65" s="240"/>
      <c r="D65" s="240"/>
      <c r="E65" s="240"/>
      <c r="F65" s="240"/>
      <c r="G65" s="241"/>
      <c r="H65" s="239" t="s">
        <v>1</v>
      </c>
      <c r="I65" s="240"/>
      <c r="J65" s="240"/>
      <c r="K65" s="240"/>
      <c r="L65" s="240"/>
      <c r="M65" s="241"/>
      <c r="N65" s="18"/>
    </row>
    <row r="66" spans="1:256" ht="100" customHeight="1">
      <c r="A66" s="21"/>
      <c r="B66" s="242"/>
      <c r="C66" s="243"/>
      <c r="D66" s="243"/>
      <c r="E66" s="243"/>
      <c r="F66" s="243"/>
      <c r="G66" s="244"/>
      <c r="H66" s="245" t="s">
        <v>15</v>
      </c>
      <c r="I66" s="246"/>
      <c r="J66" s="246"/>
      <c r="K66" s="246"/>
      <c r="L66" s="246"/>
      <c r="M66" s="247"/>
      <c r="N66" s="18"/>
    </row>
    <row r="67" spans="1:256" ht="18.75" customHeight="1">
      <c r="A67" s="21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18"/>
    </row>
    <row r="68" spans="1:256" s="39" customFormat="1" ht="25" customHeight="1">
      <c r="A68" s="21"/>
      <c r="B68" s="222" t="s">
        <v>25</v>
      </c>
      <c r="C68" s="223"/>
      <c r="D68" s="223"/>
      <c r="E68" s="231"/>
      <c r="F68" s="231"/>
      <c r="G68" s="22"/>
      <c r="H68" s="22"/>
      <c r="I68" s="22"/>
      <c r="J68" s="22"/>
      <c r="K68" s="22"/>
      <c r="L68" s="22"/>
      <c r="M68" s="22"/>
      <c r="N68" s="18"/>
    </row>
    <row r="69" spans="1:256" ht="25" customHeight="1" thickBot="1">
      <c r="A69" s="23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5"/>
    </row>
    <row r="70" spans="1:256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pans="1:256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8"/>
      <c r="BE71" s="7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8"/>
      <c r="BS71" s="7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8"/>
      <c r="CG71" s="7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8"/>
      <c r="CU71" s="7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8"/>
      <c r="DI71" s="7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8"/>
      <c r="DW71" s="7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8"/>
      <c r="EK71" s="7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8"/>
      <c r="EY71" s="7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8"/>
      <c r="FM71" s="7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8"/>
      <c r="GA71" s="7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8"/>
      <c r="GO71" s="7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8"/>
      <c r="HC71" s="7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8"/>
      <c r="HQ71" s="7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8"/>
      <c r="IE71" s="7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8"/>
      <c r="IS71" s="7"/>
      <c r="IT71" s="6"/>
      <c r="IU71" s="6"/>
      <c r="IV71" s="6"/>
    </row>
    <row r="72" spans="1:256">
      <c r="A72" s="6"/>
      <c r="B72" s="10" t="s">
        <v>20</v>
      </c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8"/>
      <c r="BE72" s="7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8"/>
      <c r="BS72" s="7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8"/>
      <c r="CG72" s="7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8"/>
      <c r="CU72" s="7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8"/>
      <c r="DI72" s="7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8"/>
      <c r="DW72" s="7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8"/>
      <c r="EK72" s="7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8"/>
      <c r="EY72" s="7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8"/>
      <c r="FM72" s="7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8"/>
      <c r="GA72" s="7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8"/>
      <c r="GO72" s="7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8"/>
      <c r="HC72" s="7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8"/>
      <c r="HQ72" s="7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8"/>
      <c r="IE72" s="7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8"/>
      <c r="IS72" s="7"/>
      <c r="IT72" s="6"/>
      <c r="IU72" s="6"/>
      <c r="IV72" s="6"/>
    </row>
    <row r="73" spans="1:256" ht="21" customHeight="1">
      <c r="A73" s="6"/>
      <c r="B73" s="10" t="s">
        <v>22</v>
      </c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8"/>
      <c r="BE73" s="7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8"/>
      <c r="BS73" s="7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8"/>
      <c r="CG73" s="7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8"/>
      <c r="CU73" s="7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8"/>
      <c r="DI73" s="7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8"/>
      <c r="DW73" s="7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8"/>
      <c r="EK73" s="7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8"/>
      <c r="EY73" s="7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8"/>
      <c r="FM73" s="7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8"/>
      <c r="GA73" s="7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8"/>
      <c r="GO73" s="7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8"/>
      <c r="HC73" s="7"/>
      <c r="HD73" s="6"/>
      <c r="HE73" s="6"/>
      <c r="HF73" s="6"/>
      <c r="HG73" s="6"/>
      <c r="HH73" s="6"/>
      <c r="HI73" s="6"/>
      <c r="HJ73" s="6"/>
      <c r="HK73" s="6"/>
      <c r="HL73" s="6"/>
      <c r="HM73" s="6"/>
      <c r="HN73" s="6"/>
      <c r="HO73" s="6"/>
      <c r="HP73" s="8"/>
      <c r="HQ73" s="7"/>
      <c r="HR73" s="6"/>
      <c r="HS73" s="6"/>
      <c r="HT73" s="6"/>
      <c r="HU73" s="6"/>
      <c r="HV73" s="6"/>
      <c r="HW73" s="6"/>
      <c r="HX73" s="6"/>
      <c r="HY73" s="6"/>
      <c r="HZ73" s="6"/>
      <c r="IA73" s="6"/>
      <c r="IB73" s="6"/>
      <c r="IC73" s="6"/>
      <c r="ID73" s="8"/>
      <c r="IE73" s="7"/>
      <c r="IF73" s="6"/>
      <c r="IG73" s="6"/>
      <c r="IH73" s="6"/>
      <c r="II73" s="6"/>
      <c r="IJ73" s="6"/>
      <c r="IK73" s="6"/>
      <c r="IL73" s="6"/>
      <c r="IM73" s="6"/>
      <c r="IN73" s="6"/>
      <c r="IO73" s="6"/>
      <c r="IP73" s="6"/>
      <c r="IQ73" s="6"/>
      <c r="IR73" s="8"/>
      <c r="IS73" s="7"/>
      <c r="IT73" s="6"/>
      <c r="IU73" s="6"/>
      <c r="IV73" s="6"/>
    </row>
    <row r="74" spans="1:256" ht="21" customHeight="1">
      <c r="A74" s="6"/>
      <c r="B74" s="10" t="s">
        <v>24</v>
      </c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8"/>
      <c r="BE74" s="7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8"/>
      <c r="BS74" s="7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8"/>
      <c r="CG74" s="7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8"/>
      <c r="CU74" s="7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8"/>
      <c r="DI74" s="7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8"/>
      <c r="DW74" s="7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8"/>
      <c r="EK74" s="7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8"/>
      <c r="EY74" s="7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8"/>
      <c r="FM74" s="7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8"/>
      <c r="GA74" s="7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8"/>
      <c r="GO74" s="7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8"/>
      <c r="HC74" s="7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8"/>
      <c r="HQ74" s="7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8"/>
      <c r="IE74" s="7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8"/>
      <c r="IS74" s="7"/>
      <c r="IT74" s="6"/>
      <c r="IU74" s="6"/>
      <c r="IV74" s="6"/>
    </row>
    <row r="75" spans="1:256" ht="21" customHeight="1">
      <c r="A75" s="6"/>
      <c r="B75" s="10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8"/>
      <c r="BE75" s="7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8"/>
      <c r="BS75" s="7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8"/>
      <c r="CG75" s="7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8"/>
      <c r="CU75" s="7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8"/>
      <c r="DI75" s="7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8"/>
      <c r="DW75" s="7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8"/>
      <c r="EK75" s="7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8"/>
      <c r="EY75" s="7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8"/>
      <c r="FM75" s="7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8"/>
      <c r="GA75" s="7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8"/>
      <c r="GO75" s="7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8"/>
      <c r="HC75" s="7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8"/>
      <c r="HQ75" s="7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8"/>
      <c r="IE75" s="7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8"/>
      <c r="IS75" s="7"/>
      <c r="IT75" s="6"/>
      <c r="IU75" s="6"/>
      <c r="IV75" s="6"/>
    </row>
    <row r="76" spans="1:25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8"/>
      <c r="BE76" s="7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8"/>
      <c r="BS76" s="7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8"/>
      <c r="CG76" s="7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8"/>
      <c r="CU76" s="7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8"/>
      <c r="DI76" s="7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8"/>
      <c r="DW76" s="7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8"/>
      <c r="EK76" s="7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8"/>
      <c r="EY76" s="7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8"/>
      <c r="FM76" s="7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8"/>
      <c r="GA76" s="7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8"/>
      <c r="GO76" s="7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8"/>
      <c r="HC76" s="7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8"/>
      <c r="HQ76" s="7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8"/>
      <c r="IE76" s="7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8"/>
      <c r="IS76" s="7"/>
      <c r="IT76" s="6"/>
      <c r="IU76" s="6"/>
      <c r="IV76" s="6"/>
    </row>
    <row r="77" spans="1:256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8"/>
      <c r="BE77" s="7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8"/>
      <c r="BS77" s="7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8"/>
      <c r="CG77" s="7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8"/>
      <c r="CU77" s="7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8"/>
      <c r="DI77" s="7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8"/>
      <c r="DW77" s="7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8"/>
      <c r="EK77" s="7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8"/>
      <c r="EY77" s="7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8"/>
      <c r="FM77" s="7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8"/>
      <c r="GA77" s="7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8"/>
      <c r="GO77" s="7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8"/>
      <c r="HC77" s="7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8"/>
      <c r="HQ77" s="7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8"/>
      <c r="IE77" s="7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8"/>
      <c r="IS77" s="7"/>
      <c r="IT77" s="6"/>
      <c r="IU77" s="6"/>
      <c r="IV77" s="6"/>
    </row>
    <row r="78" spans="1:256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8"/>
      <c r="BE78" s="7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8"/>
      <c r="BS78" s="7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8"/>
      <c r="CG78" s="7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8"/>
      <c r="CU78" s="7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8"/>
      <c r="DI78" s="7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8"/>
      <c r="DW78" s="7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8"/>
      <c r="EK78" s="7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8"/>
      <c r="EY78" s="7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8"/>
      <c r="FM78" s="7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8"/>
      <c r="GA78" s="7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8"/>
      <c r="GO78" s="7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8"/>
      <c r="HC78" s="7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8"/>
      <c r="HQ78" s="7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8"/>
      <c r="IE78" s="7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  <c r="IQ78" s="6"/>
      <c r="IR78" s="8"/>
      <c r="IS78" s="7"/>
      <c r="IT78" s="6"/>
      <c r="IU78" s="6"/>
      <c r="IV78" s="6"/>
    </row>
    <row r="79" spans="1:256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8"/>
      <c r="BE79" s="7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8"/>
      <c r="BS79" s="7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8"/>
      <c r="CG79" s="7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8"/>
      <c r="CU79" s="7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8"/>
      <c r="DI79" s="7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8"/>
      <c r="DW79" s="7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8"/>
      <c r="EK79" s="7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8"/>
      <c r="EY79" s="7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8"/>
      <c r="FM79" s="7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8"/>
      <c r="GA79" s="7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8"/>
      <c r="GO79" s="7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8"/>
      <c r="HC79" s="7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8"/>
      <c r="HQ79" s="7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8"/>
      <c r="IE79" s="7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  <c r="IR79" s="8"/>
      <c r="IS79" s="7"/>
      <c r="IT79" s="6"/>
      <c r="IU79" s="6"/>
      <c r="IV79" s="6"/>
    </row>
    <row r="80" spans="1:256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8"/>
      <c r="BE80" s="7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8"/>
      <c r="BS80" s="7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8"/>
      <c r="CG80" s="7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8"/>
      <c r="CU80" s="7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8"/>
      <c r="DI80" s="7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8"/>
      <c r="DW80" s="7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8"/>
      <c r="EK80" s="7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8"/>
      <c r="EY80" s="7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8"/>
      <c r="FM80" s="7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8"/>
      <c r="GA80" s="7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8"/>
      <c r="GO80" s="7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8"/>
      <c r="HC80" s="7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8"/>
      <c r="HQ80" s="7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8"/>
      <c r="IE80" s="7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8"/>
      <c r="IS80" s="7"/>
      <c r="IT80" s="6"/>
      <c r="IU80" s="6"/>
      <c r="IV80" s="6"/>
    </row>
  </sheetData>
  <sheetProtection formatCells="0" formatColumns="0" formatRows="0"/>
  <mergeCells count="91">
    <mergeCell ref="B7:E7"/>
    <mergeCell ref="B3:E3"/>
    <mergeCell ref="B5:E5"/>
    <mergeCell ref="B6:E6"/>
    <mergeCell ref="F3:M3"/>
    <mergeCell ref="F4:M4"/>
    <mergeCell ref="F5:M5"/>
    <mergeCell ref="F6:M6"/>
    <mergeCell ref="F7:M7"/>
    <mergeCell ref="A1:XFD2"/>
    <mergeCell ref="C51:L51"/>
    <mergeCell ref="C59:J59"/>
    <mergeCell ref="C60:L60"/>
    <mergeCell ref="C61:L61"/>
    <mergeCell ref="C62:L62"/>
    <mergeCell ref="C52:L52"/>
    <mergeCell ref="B68:D68"/>
    <mergeCell ref="E68:F68"/>
    <mergeCell ref="C63:L63"/>
    <mergeCell ref="K57:M57"/>
    <mergeCell ref="B58:D58"/>
    <mergeCell ref="E58:J58"/>
    <mergeCell ref="B65:G65"/>
    <mergeCell ref="B66:G66"/>
    <mergeCell ref="H65:M65"/>
    <mergeCell ref="H66:M66"/>
    <mergeCell ref="B23:E23"/>
    <mergeCell ref="B17:E17"/>
    <mergeCell ref="F20:G20"/>
    <mergeCell ref="F22:G22"/>
    <mergeCell ref="F21:G21"/>
    <mergeCell ref="F18:M18"/>
    <mergeCell ref="H20:M20"/>
    <mergeCell ref="C50:L50"/>
    <mergeCell ref="B4:E4"/>
    <mergeCell ref="F15:M15"/>
    <mergeCell ref="H46:M46"/>
    <mergeCell ref="B47:D47"/>
    <mergeCell ref="E47:G47"/>
    <mergeCell ref="H47:M47"/>
    <mergeCell ref="F13:M13"/>
    <mergeCell ref="E44:G44"/>
    <mergeCell ref="A36:L36"/>
    <mergeCell ref="H22:M22"/>
    <mergeCell ref="F23:M23"/>
    <mergeCell ref="H21:M21"/>
    <mergeCell ref="H38:J38"/>
    <mergeCell ref="B38:G38"/>
    <mergeCell ref="B29:E29"/>
    <mergeCell ref="A31:G31"/>
    <mergeCell ref="B24:E24"/>
    <mergeCell ref="F24:M24"/>
    <mergeCell ref="F28:M28"/>
    <mergeCell ref="F29:M29"/>
    <mergeCell ref="F27:M27"/>
    <mergeCell ref="B27:E27"/>
    <mergeCell ref="B28:E28"/>
    <mergeCell ref="B26:G26"/>
    <mergeCell ref="F16:G16"/>
    <mergeCell ref="F17:M17"/>
    <mergeCell ref="F19:M19"/>
    <mergeCell ref="B20:E22"/>
    <mergeCell ref="B15:E15"/>
    <mergeCell ref="B18:E19"/>
    <mergeCell ref="A9:G9"/>
    <mergeCell ref="B11:E11"/>
    <mergeCell ref="B12:E13"/>
    <mergeCell ref="B14:E14"/>
    <mergeCell ref="F11:M11"/>
    <mergeCell ref="F12:M12"/>
    <mergeCell ref="F14:M14"/>
    <mergeCell ref="S54:AB54"/>
    <mergeCell ref="S55:AB55"/>
    <mergeCell ref="S56:AB56"/>
    <mergeCell ref="D54:L54"/>
    <mergeCell ref="D55:L55"/>
    <mergeCell ref="D56:L56"/>
    <mergeCell ref="A48:G48"/>
    <mergeCell ref="L39:M39"/>
    <mergeCell ref="L40:M40"/>
    <mergeCell ref="H40:K40"/>
    <mergeCell ref="H43:M43"/>
    <mergeCell ref="H44:M44"/>
    <mergeCell ref="H39:K39"/>
    <mergeCell ref="B44:D44"/>
    <mergeCell ref="E43:G43"/>
    <mergeCell ref="E46:G46"/>
    <mergeCell ref="E39:G39"/>
    <mergeCell ref="E40:G40"/>
    <mergeCell ref="B40:D40"/>
    <mergeCell ref="B39:D39"/>
  </mergeCells>
  <pageMargins left="0.31496062992125984" right="0.23622047244094491" top="0.59055118110236227" bottom="0.59055118110236227" header="0.31496062992125984" footer="0.27559055118110237"/>
  <pageSetup paperSize="9" scale="64" orientation="portrait" r:id="rId1"/>
  <headerFooter>
    <oddFooter>&amp;L&amp;P/&amp;N&amp;C&amp;1#&amp;"Calibri"&amp;8&amp;K000000K2 - Informacja wewnętrzna (Internal)</oddFooter>
  </headerFooter>
  <rowBreaks count="1" manualBreakCount="1">
    <brk id="47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97" r:id="rId4" name="Check Box 173">
              <controlPr defaultSize="0" autoFill="0" autoLine="0" autoPict="0">
                <anchor moveWithCells="1">
                  <from>
                    <xdr:col>10</xdr:col>
                    <xdr:colOff>127000</xdr:colOff>
                    <xdr:row>57</xdr:row>
                    <xdr:rowOff>31750</xdr:rowOff>
                  </from>
                  <to>
                    <xdr:col>10</xdr:col>
                    <xdr:colOff>723900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5" name="Check Box 174">
              <controlPr defaultSize="0" autoFill="0" autoLine="0" autoPict="0">
                <anchor moveWithCells="1">
                  <from>
                    <xdr:col>11</xdr:col>
                    <xdr:colOff>203200</xdr:colOff>
                    <xdr:row>57</xdr:row>
                    <xdr:rowOff>31750</xdr:rowOff>
                  </from>
                  <to>
                    <xdr:col>11</xdr:col>
                    <xdr:colOff>812800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6" name="Check Box 175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31750</xdr:rowOff>
                  </from>
                  <to>
                    <xdr:col>12</xdr:col>
                    <xdr:colOff>800100</xdr:colOff>
                    <xdr:row>58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L34"/>
  <sheetViews>
    <sheetView tabSelected="1" workbookViewId="0">
      <selection activeCell="A2" sqref="A2:L2"/>
    </sheetView>
  </sheetViews>
  <sheetFormatPr defaultColWidth="9.1796875" defaultRowHeight="14.5"/>
  <cols>
    <col min="1" max="2" width="5.1796875" style="104" customWidth="1"/>
    <col min="3" max="4" width="14.453125" style="104" customWidth="1"/>
    <col min="5" max="5" width="13.26953125" style="104" customWidth="1"/>
    <col min="6" max="7" width="10.7265625" style="104" customWidth="1"/>
    <col min="8" max="8" width="35" style="104" customWidth="1"/>
    <col min="9" max="9" width="12.7265625" style="104" customWidth="1"/>
    <col min="10" max="10" width="10.7265625" style="104" customWidth="1"/>
    <col min="11" max="12" width="12.7265625" style="104" customWidth="1"/>
    <col min="13" max="16384" width="9.1796875" style="104"/>
  </cols>
  <sheetData>
    <row r="1" spans="1:12" ht="24" customHeight="1" thickBot="1"/>
    <row r="2" spans="1:12" s="105" customFormat="1" ht="36" customHeight="1" thickBot="1">
      <c r="A2" s="267" t="s">
        <v>107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9"/>
    </row>
    <row r="3" spans="1:12">
      <c r="A3" s="270"/>
      <c r="B3" s="270"/>
      <c r="C3" s="260"/>
      <c r="D3" s="260"/>
      <c r="E3" s="260"/>
      <c r="F3" s="260"/>
      <c r="G3" s="260"/>
      <c r="H3" s="260"/>
      <c r="I3" s="260"/>
      <c r="J3" s="260"/>
      <c r="K3" s="260"/>
      <c r="L3" s="260"/>
    </row>
    <row r="4" spans="1:12" ht="36">
      <c r="A4" s="271" t="s">
        <v>42</v>
      </c>
      <c r="B4" s="271" t="s">
        <v>91</v>
      </c>
      <c r="C4" s="108" t="s">
        <v>43</v>
      </c>
      <c r="D4" s="108" t="s">
        <v>44</v>
      </c>
      <c r="E4" s="108" t="s">
        <v>80</v>
      </c>
      <c r="F4" s="108" t="s">
        <v>45</v>
      </c>
      <c r="G4" s="108" t="s">
        <v>46</v>
      </c>
      <c r="H4" s="108" t="s">
        <v>47</v>
      </c>
      <c r="I4" s="108" t="s">
        <v>48</v>
      </c>
      <c r="J4" s="108" t="s">
        <v>49</v>
      </c>
      <c r="K4" s="108" t="s">
        <v>50</v>
      </c>
      <c r="L4" s="108" t="s">
        <v>51</v>
      </c>
    </row>
    <row r="5" spans="1:12" s="106" customFormat="1">
      <c r="A5" s="272"/>
      <c r="B5" s="272"/>
      <c r="C5" s="77">
        <v>1</v>
      </c>
      <c r="D5" s="77">
        <v>2</v>
      </c>
      <c r="E5" s="77">
        <v>3</v>
      </c>
      <c r="F5" s="77">
        <v>4</v>
      </c>
      <c r="G5" s="77">
        <v>5</v>
      </c>
      <c r="H5" s="77">
        <v>6</v>
      </c>
      <c r="I5" s="77">
        <v>7</v>
      </c>
      <c r="J5" s="77">
        <v>8</v>
      </c>
      <c r="K5" s="77">
        <v>9</v>
      </c>
      <c r="L5" s="77">
        <v>10</v>
      </c>
    </row>
    <row r="6" spans="1:12">
      <c r="A6" s="273"/>
      <c r="B6" s="273"/>
      <c r="C6" s="273"/>
      <c r="D6" s="273"/>
      <c r="E6" s="273"/>
      <c r="F6" s="273"/>
      <c r="G6" s="273"/>
      <c r="H6" s="273"/>
      <c r="I6" s="273"/>
      <c r="J6" s="273"/>
      <c r="K6" s="273"/>
      <c r="L6" s="273"/>
    </row>
    <row r="7" spans="1:12">
      <c r="A7" s="257" t="s">
        <v>9</v>
      </c>
      <c r="B7" s="129">
        <v>1</v>
      </c>
      <c r="C7" s="78"/>
      <c r="D7" s="78"/>
      <c r="E7" s="78"/>
      <c r="F7" s="79"/>
      <c r="G7" s="79"/>
      <c r="H7" s="78"/>
      <c r="I7" s="80"/>
      <c r="J7" s="80"/>
      <c r="K7" s="80"/>
      <c r="L7" s="80"/>
    </row>
    <row r="8" spans="1:12">
      <c r="A8" s="257"/>
      <c r="B8" s="129">
        <f>B7+1</f>
        <v>2</v>
      </c>
      <c r="C8" s="78"/>
      <c r="D8" s="78"/>
      <c r="E8" s="78"/>
      <c r="F8" s="79"/>
      <c r="G8" s="79"/>
      <c r="H8" s="78"/>
      <c r="I8" s="80"/>
      <c r="J8" s="80"/>
      <c r="K8" s="80"/>
      <c r="L8" s="80"/>
    </row>
    <row r="9" spans="1:12">
      <c r="A9" s="257"/>
      <c r="B9" s="129">
        <f>B8+1</f>
        <v>3</v>
      </c>
      <c r="C9" s="78"/>
      <c r="D9" s="78"/>
      <c r="E9" s="78"/>
      <c r="F9" s="79"/>
      <c r="G9" s="79"/>
      <c r="H9" s="78"/>
      <c r="I9" s="80"/>
      <c r="J9" s="80"/>
      <c r="K9" s="80"/>
      <c r="L9" s="80"/>
    </row>
    <row r="10" spans="1:12">
      <c r="A10" s="257"/>
      <c r="B10" s="129">
        <f>B9+1</f>
        <v>4</v>
      </c>
      <c r="C10" s="78"/>
      <c r="D10" s="78"/>
      <c r="E10" s="78"/>
      <c r="F10" s="79"/>
      <c r="G10" s="79"/>
      <c r="H10" s="78"/>
      <c r="I10" s="80"/>
      <c r="J10" s="80"/>
      <c r="K10" s="80"/>
      <c r="L10" s="80"/>
    </row>
    <row r="11" spans="1:12" ht="20.149999999999999" customHeight="1">
      <c r="A11" s="257"/>
      <c r="B11" s="130"/>
      <c r="C11" s="109"/>
      <c r="D11" s="109"/>
      <c r="E11" s="109"/>
      <c r="F11" s="110"/>
      <c r="G11" s="110"/>
      <c r="H11" s="111" t="s">
        <v>52</v>
      </c>
      <c r="I11" s="112">
        <f t="shared" ref="I11:J11" si="0">SUM(I7:I10)</f>
        <v>0</v>
      </c>
      <c r="J11" s="112">
        <f t="shared" si="0"/>
        <v>0</v>
      </c>
      <c r="K11" s="113"/>
      <c r="L11" s="113"/>
    </row>
    <row r="12" spans="1:12">
      <c r="A12" s="257" t="s">
        <v>10</v>
      </c>
      <c r="B12" s="129">
        <f>B10+1</f>
        <v>5</v>
      </c>
      <c r="C12" s="78"/>
      <c r="D12" s="78"/>
      <c r="E12" s="78"/>
      <c r="F12" s="79"/>
      <c r="G12" s="79"/>
      <c r="H12" s="78"/>
      <c r="I12" s="80"/>
      <c r="J12" s="80"/>
      <c r="K12" s="80"/>
      <c r="L12" s="80"/>
    </row>
    <row r="13" spans="1:12">
      <c r="A13" s="257"/>
      <c r="B13" s="129">
        <f>B12+1</f>
        <v>6</v>
      </c>
      <c r="C13" s="78"/>
      <c r="D13" s="78"/>
      <c r="E13" s="78"/>
      <c r="F13" s="79"/>
      <c r="G13" s="79"/>
      <c r="H13" s="78"/>
      <c r="I13" s="80"/>
      <c r="J13" s="80"/>
      <c r="K13" s="80"/>
      <c r="L13" s="80"/>
    </row>
    <row r="14" spans="1:12">
      <c r="A14" s="257"/>
      <c r="B14" s="129">
        <f>B13+1</f>
        <v>7</v>
      </c>
      <c r="C14" s="78"/>
      <c r="D14" s="78"/>
      <c r="E14" s="78"/>
      <c r="F14" s="79"/>
      <c r="G14" s="79"/>
      <c r="H14" s="78"/>
      <c r="I14" s="80"/>
      <c r="J14" s="80"/>
      <c r="K14" s="80"/>
      <c r="L14" s="80"/>
    </row>
    <row r="15" spans="1:12">
      <c r="A15" s="257"/>
      <c r="B15" s="129">
        <f>B14+1</f>
        <v>8</v>
      </c>
      <c r="C15" s="78"/>
      <c r="D15" s="78"/>
      <c r="E15" s="78"/>
      <c r="F15" s="79"/>
      <c r="G15" s="79"/>
      <c r="H15" s="78"/>
      <c r="I15" s="80"/>
      <c r="J15" s="80"/>
      <c r="K15" s="80"/>
      <c r="L15" s="80"/>
    </row>
    <row r="16" spans="1:12" ht="20.149999999999999" customHeight="1">
      <c r="A16" s="257"/>
      <c r="B16" s="130"/>
      <c r="C16" s="109"/>
      <c r="D16" s="109"/>
      <c r="E16" s="109"/>
      <c r="F16" s="110"/>
      <c r="G16" s="110"/>
      <c r="H16" s="111" t="s">
        <v>53</v>
      </c>
      <c r="I16" s="112">
        <f t="shared" ref="I16:J16" si="1">SUM(I12:I15)</f>
        <v>0</v>
      </c>
      <c r="J16" s="112">
        <f t="shared" si="1"/>
        <v>0</v>
      </c>
      <c r="K16" s="114"/>
      <c r="L16" s="114"/>
    </row>
    <row r="17" spans="1:12">
      <c r="A17" s="257" t="s">
        <v>54</v>
      </c>
      <c r="B17" s="129">
        <f>B15+1</f>
        <v>9</v>
      </c>
      <c r="C17" s="78"/>
      <c r="D17" s="78"/>
      <c r="E17" s="78"/>
      <c r="F17" s="79"/>
      <c r="G17" s="79"/>
      <c r="H17" s="78"/>
      <c r="I17" s="80"/>
      <c r="J17" s="80"/>
      <c r="K17" s="80"/>
      <c r="L17" s="80"/>
    </row>
    <row r="18" spans="1:12">
      <c r="A18" s="257"/>
      <c r="B18" s="129">
        <f>B17+1</f>
        <v>10</v>
      </c>
      <c r="C18" s="78"/>
      <c r="D18" s="78"/>
      <c r="E18" s="78"/>
      <c r="F18" s="79"/>
      <c r="G18" s="79"/>
      <c r="H18" s="78"/>
      <c r="I18" s="80"/>
      <c r="J18" s="80"/>
      <c r="K18" s="80"/>
      <c r="L18" s="80"/>
    </row>
    <row r="19" spans="1:12">
      <c r="A19" s="257"/>
      <c r="B19" s="129">
        <f>B18+1</f>
        <v>11</v>
      </c>
      <c r="C19" s="78"/>
      <c r="D19" s="78"/>
      <c r="E19" s="78"/>
      <c r="F19" s="79"/>
      <c r="G19" s="79"/>
      <c r="H19" s="78"/>
      <c r="I19" s="80"/>
      <c r="J19" s="80"/>
      <c r="K19" s="80"/>
      <c r="L19" s="80"/>
    </row>
    <row r="20" spans="1:12">
      <c r="A20" s="257"/>
      <c r="B20" s="129">
        <f>B19+1</f>
        <v>12</v>
      </c>
      <c r="C20" s="78"/>
      <c r="D20" s="78"/>
      <c r="E20" s="78"/>
      <c r="F20" s="79"/>
      <c r="G20" s="79"/>
      <c r="H20" s="78"/>
      <c r="I20" s="80"/>
      <c r="J20" s="80"/>
      <c r="K20" s="80"/>
      <c r="L20" s="80"/>
    </row>
    <row r="21" spans="1:12" ht="20.149999999999999" customHeight="1">
      <c r="A21" s="257"/>
      <c r="B21" s="130"/>
      <c r="C21" s="115"/>
      <c r="D21" s="115"/>
      <c r="E21" s="115"/>
      <c r="F21" s="116"/>
      <c r="G21" s="116"/>
      <c r="H21" s="111" t="s">
        <v>55</v>
      </c>
      <c r="I21" s="112">
        <f>SUM(I17:I20)</f>
        <v>0</v>
      </c>
      <c r="J21" s="112">
        <f>SUM(J17:J20)</f>
        <v>0</v>
      </c>
      <c r="K21" s="114"/>
      <c r="L21" s="114"/>
    </row>
    <row r="22" spans="1:12">
      <c r="A22" s="258"/>
      <c r="B22" s="258"/>
      <c r="C22" s="259"/>
      <c r="D22" s="259"/>
      <c r="E22" s="259"/>
      <c r="F22" s="259"/>
      <c r="G22" s="259"/>
      <c r="H22" s="259"/>
      <c r="I22" s="259"/>
      <c r="J22" s="259"/>
      <c r="K22" s="259"/>
      <c r="L22" s="259"/>
    </row>
    <row r="23" spans="1:12" ht="25" customHeight="1">
      <c r="A23" s="96"/>
      <c r="B23" s="130"/>
      <c r="C23" s="119"/>
      <c r="D23" s="119"/>
      <c r="E23" s="119"/>
      <c r="F23" s="120"/>
      <c r="G23" s="120"/>
      <c r="H23" s="121" t="s">
        <v>56</v>
      </c>
      <c r="I23" s="122">
        <f>I11+I16+I21</f>
        <v>0</v>
      </c>
      <c r="J23" s="122">
        <f>J11+J16+J21</f>
        <v>0</v>
      </c>
      <c r="K23" s="123"/>
      <c r="L23" s="123"/>
    </row>
    <row r="24" spans="1:12" ht="15" thickBot="1">
      <c r="A24" s="258"/>
      <c r="B24" s="258"/>
      <c r="C24" s="259"/>
      <c r="D24" s="259"/>
      <c r="E24" s="259"/>
      <c r="F24" s="259"/>
      <c r="G24" s="258"/>
      <c r="H24" s="259"/>
      <c r="I24" s="259"/>
      <c r="J24" s="259"/>
      <c r="K24" s="259"/>
      <c r="L24" s="259"/>
    </row>
    <row r="25" spans="1:12" ht="20.149999999999999" customHeight="1" thickTop="1" thickBot="1">
      <c r="A25" s="96" t="s">
        <v>57</v>
      </c>
      <c r="B25" s="264" t="s">
        <v>58</v>
      </c>
      <c r="C25" s="265"/>
      <c r="D25" s="265"/>
      <c r="E25" s="265"/>
      <c r="F25" s="266"/>
      <c r="G25" s="117"/>
      <c r="H25" s="118" t="s">
        <v>59</v>
      </c>
      <c r="I25" s="112">
        <f>(I11+I21)*G25</f>
        <v>0</v>
      </c>
      <c r="J25" s="114"/>
      <c r="K25" s="114"/>
      <c r="L25" s="114"/>
    </row>
    <row r="26" spans="1:12" ht="15" thickTop="1">
      <c r="A26" s="258"/>
      <c r="B26" s="258"/>
      <c r="C26" s="259"/>
      <c r="D26" s="259"/>
      <c r="E26" s="259"/>
      <c r="F26" s="259"/>
      <c r="G26" s="260"/>
      <c r="H26" s="259"/>
      <c r="I26" s="259"/>
      <c r="J26" s="259"/>
      <c r="K26" s="259"/>
      <c r="L26" s="259"/>
    </row>
    <row r="27" spans="1:12" ht="30" customHeight="1">
      <c r="A27" s="81"/>
      <c r="B27" s="81"/>
      <c r="C27" s="124"/>
      <c r="D27" s="124"/>
      <c r="E27" s="124"/>
      <c r="F27" s="125"/>
      <c r="G27" s="125"/>
      <c r="H27" s="126" t="s">
        <v>60</v>
      </c>
      <c r="I27" s="127">
        <f>I23+I25</f>
        <v>0</v>
      </c>
      <c r="J27" s="127">
        <f>J23</f>
        <v>0</v>
      </c>
      <c r="K27" s="128"/>
      <c r="L27" s="128"/>
    </row>
    <row r="28" spans="1:12" ht="15" customHeight="1">
      <c r="A28" s="82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</row>
    <row r="29" spans="1:12" ht="25" customHeight="1">
      <c r="A29" s="263" t="s">
        <v>81</v>
      </c>
      <c r="B29" s="263"/>
      <c r="C29" s="263"/>
      <c r="D29" s="263"/>
      <c r="E29" s="263"/>
      <c r="F29" s="263"/>
      <c r="G29" s="263"/>
      <c r="H29" s="263"/>
      <c r="I29" s="263"/>
      <c r="J29" s="263"/>
      <c r="K29" s="263"/>
      <c r="L29" s="263"/>
    </row>
    <row r="30" spans="1:12">
      <c r="A30" s="261" t="s">
        <v>1</v>
      </c>
      <c r="B30" s="261"/>
      <c r="C30" s="256"/>
      <c r="D30" s="256"/>
      <c r="E30" s="107"/>
      <c r="F30" s="261"/>
      <c r="G30" s="261"/>
      <c r="H30" s="262" t="s">
        <v>61</v>
      </c>
      <c r="I30" s="262"/>
      <c r="J30" s="262"/>
      <c r="K30" s="262"/>
      <c r="L30" s="262"/>
    </row>
    <row r="34" spans="1:12">
      <c r="A34" s="255" t="s">
        <v>62</v>
      </c>
      <c r="B34" s="255"/>
      <c r="C34" s="256"/>
      <c r="D34" s="256"/>
      <c r="E34" s="107"/>
      <c r="F34" s="255"/>
      <c r="G34" s="255"/>
      <c r="H34" s="255" t="s">
        <v>63</v>
      </c>
      <c r="I34" s="255"/>
      <c r="J34" s="255"/>
      <c r="K34" s="255"/>
      <c r="L34" s="255"/>
    </row>
  </sheetData>
  <mergeCells count="19">
    <mergeCell ref="A12:A16"/>
    <mergeCell ref="A2:L2"/>
    <mergeCell ref="A3:L3"/>
    <mergeCell ref="A4:A5"/>
    <mergeCell ref="A6:L6"/>
    <mergeCell ref="A7:A11"/>
    <mergeCell ref="B4:B5"/>
    <mergeCell ref="A34:D34"/>
    <mergeCell ref="F34:G34"/>
    <mergeCell ref="H34:L34"/>
    <mergeCell ref="A17:A21"/>
    <mergeCell ref="A22:L22"/>
    <mergeCell ref="A24:L24"/>
    <mergeCell ref="A26:L26"/>
    <mergeCell ref="A30:D30"/>
    <mergeCell ref="F30:G30"/>
    <mergeCell ref="H30:L30"/>
    <mergeCell ref="A29:L29"/>
    <mergeCell ref="B25:F25"/>
  </mergeCells>
  <pageMargins left="0.31496062992125984" right="0.19685039370078741" top="0.74803149606299213" bottom="0.6692913385826772" header="0.31496062992125984" footer="0.31496062992125984"/>
  <pageSetup paperSize="9" scale="62" fitToHeight="0" orientation="portrait" r:id="rId1"/>
  <headerFooter>
    <oddFooter>&amp;C&amp;1#&amp;"Calibri"&amp;8&amp;K000000K2 - Informacja wewnętrzna (Internal)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tabColor rgb="FFFF0000"/>
    <pageSetUpPr fitToPage="1"/>
  </sheetPr>
  <dimension ref="A1:L38"/>
  <sheetViews>
    <sheetView view="pageBreakPreview" zoomScaleNormal="100" zoomScaleSheetLayoutView="100" workbookViewId="0">
      <selection activeCell="B2" sqref="B2:K2"/>
    </sheetView>
  </sheetViews>
  <sheetFormatPr defaultRowHeight="14.5"/>
  <cols>
    <col min="1" max="1" width="2.7265625" style="41" customWidth="1"/>
    <col min="2" max="4" width="12.7265625" style="42" customWidth="1"/>
    <col min="5" max="5" width="14.7265625" style="42" customWidth="1"/>
    <col min="6" max="6" width="7.7265625" style="42" customWidth="1"/>
    <col min="7" max="7" width="12.7265625" style="42" customWidth="1"/>
    <col min="8" max="8" width="15.7265625" style="42" customWidth="1"/>
    <col min="9" max="9" width="7.7265625" style="42" customWidth="1"/>
    <col min="10" max="11" width="15.7265625" style="42" customWidth="1"/>
    <col min="12" max="12" width="2.7265625" style="41" customWidth="1"/>
  </cols>
  <sheetData>
    <row r="1" spans="1:12" ht="24" customHeight="1" thickBot="1">
      <c r="A1" s="43"/>
      <c r="B1" s="44"/>
      <c r="C1" s="44"/>
      <c r="D1" s="44"/>
      <c r="E1" s="44"/>
      <c r="F1" s="44"/>
      <c r="G1" s="44"/>
      <c r="H1" s="44"/>
      <c r="I1" s="44"/>
      <c r="J1" s="44"/>
      <c r="K1" s="135"/>
      <c r="L1" s="45"/>
    </row>
    <row r="2" spans="1:12" s="2" customFormat="1" ht="36" customHeight="1" thickBot="1">
      <c r="A2" s="21"/>
      <c r="B2" s="280" t="s">
        <v>108</v>
      </c>
      <c r="C2" s="281"/>
      <c r="D2" s="281"/>
      <c r="E2" s="281"/>
      <c r="F2" s="281"/>
      <c r="G2" s="281"/>
      <c r="H2" s="281"/>
      <c r="I2" s="281"/>
      <c r="J2" s="281"/>
      <c r="K2" s="282"/>
      <c r="L2" s="18"/>
    </row>
    <row r="3" spans="1:12" ht="25.5" customHeight="1">
      <c r="A3" s="48"/>
      <c r="B3" s="283" t="s">
        <v>99</v>
      </c>
      <c r="C3" s="283"/>
      <c r="D3" s="283"/>
      <c r="E3" s="283"/>
      <c r="F3" s="283"/>
      <c r="G3" s="283"/>
      <c r="H3" s="283"/>
      <c r="I3" s="283"/>
      <c r="J3" s="283"/>
      <c r="K3" s="283"/>
      <c r="L3" s="50"/>
    </row>
    <row r="4" spans="1:12" ht="25" customHeight="1">
      <c r="A4" s="48"/>
      <c r="B4" s="275" t="s">
        <v>21</v>
      </c>
      <c r="C4" s="275"/>
      <c r="D4" s="275"/>
      <c r="E4" s="275"/>
      <c r="F4" s="275"/>
      <c r="G4" s="275"/>
      <c r="H4" s="275"/>
      <c r="I4" s="276" t="s">
        <v>86</v>
      </c>
      <c r="J4" s="278" t="s">
        <v>87</v>
      </c>
      <c r="K4" s="278" t="s">
        <v>88</v>
      </c>
      <c r="L4" s="50"/>
    </row>
    <row r="5" spans="1:12" ht="45" customHeight="1">
      <c r="A5" s="48"/>
      <c r="B5" s="102" t="s">
        <v>9</v>
      </c>
      <c r="C5" s="102" t="s">
        <v>10</v>
      </c>
      <c r="D5" s="102" t="s">
        <v>11</v>
      </c>
      <c r="E5" s="102" t="s">
        <v>82</v>
      </c>
      <c r="F5" s="101" t="s">
        <v>83</v>
      </c>
      <c r="G5" s="102" t="s">
        <v>84</v>
      </c>
      <c r="H5" s="103" t="s">
        <v>85</v>
      </c>
      <c r="I5" s="277"/>
      <c r="J5" s="279"/>
      <c r="K5" s="279"/>
      <c r="L5" s="50"/>
    </row>
    <row r="6" spans="1:12" ht="15" customHeight="1">
      <c r="A6" s="48"/>
      <c r="B6" s="98">
        <v>1</v>
      </c>
      <c r="C6" s="98">
        <v>2</v>
      </c>
      <c r="D6" s="98">
        <v>3</v>
      </c>
      <c r="E6" s="98" t="s">
        <v>41</v>
      </c>
      <c r="F6" s="98">
        <v>5</v>
      </c>
      <c r="G6" s="98" t="s">
        <v>37</v>
      </c>
      <c r="H6" s="99" t="s">
        <v>38</v>
      </c>
      <c r="I6" s="98">
        <v>8</v>
      </c>
      <c r="J6" s="100" t="s">
        <v>40</v>
      </c>
      <c r="K6" s="100" t="s">
        <v>39</v>
      </c>
      <c r="L6" s="50"/>
    </row>
    <row r="7" spans="1:12" ht="30" customHeight="1">
      <c r="A7" s="48"/>
      <c r="B7" s="132">
        <f>'załącznik nr 1'!I11</f>
        <v>0</v>
      </c>
      <c r="C7" s="132">
        <f>'załącznik nr 1'!I16</f>
        <v>0</v>
      </c>
      <c r="D7" s="132">
        <f>'załącznik nr 1'!I21</f>
        <v>0</v>
      </c>
      <c r="E7" s="132">
        <f>SUM(B7:D7)</f>
        <v>0</v>
      </c>
      <c r="F7" s="97">
        <f>'załącznik nr 1'!G25</f>
        <v>0</v>
      </c>
      <c r="G7" s="132">
        <f>ROUND(F7*(B7+D7),2)</f>
        <v>0</v>
      </c>
      <c r="H7" s="133">
        <f>E7+G7</f>
        <v>0</v>
      </c>
      <c r="I7" s="97"/>
      <c r="J7" s="132">
        <f>ROUND(H7*I7,2)</f>
        <v>0</v>
      </c>
      <c r="K7" s="132">
        <f>H7-J7</f>
        <v>0</v>
      </c>
      <c r="L7" s="50"/>
    </row>
    <row r="8" spans="1:12" ht="25.5" customHeight="1">
      <c r="A8" s="48"/>
      <c r="B8" s="40"/>
      <c r="C8" s="40"/>
      <c r="D8" s="40"/>
      <c r="E8" s="40"/>
      <c r="F8" s="40"/>
      <c r="G8" s="40"/>
      <c r="H8" s="40"/>
      <c r="I8" s="40"/>
      <c r="J8" s="40"/>
      <c r="K8" s="40"/>
      <c r="L8" s="50"/>
    </row>
    <row r="9" spans="1:12" ht="25.5" customHeight="1">
      <c r="A9" s="48"/>
      <c r="B9" s="274" t="s">
        <v>100</v>
      </c>
      <c r="C9" s="274"/>
      <c r="D9" s="274"/>
      <c r="E9" s="274"/>
      <c r="F9" s="274"/>
      <c r="G9" s="274"/>
      <c r="H9" s="274"/>
      <c r="I9" s="274"/>
      <c r="J9" s="274"/>
      <c r="K9" s="274"/>
      <c r="L9" s="50"/>
    </row>
    <row r="10" spans="1:12" ht="25" customHeight="1">
      <c r="A10" s="48"/>
      <c r="B10" s="275" t="s">
        <v>21</v>
      </c>
      <c r="C10" s="275"/>
      <c r="D10" s="275"/>
      <c r="E10" s="275"/>
      <c r="F10" s="275"/>
      <c r="G10" s="275"/>
      <c r="H10" s="275"/>
      <c r="I10" s="276" t="s">
        <v>86</v>
      </c>
      <c r="J10" s="278" t="s">
        <v>87</v>
      </c>
      <c r="K10" s="278" t="s">
        <v>88</v>
      </c>
      <c r="L10" s="50"/>
    </row>
    <row r="11" spans="1:12" ht="45" customHeight="1">
      <c r="A11" s="48"/>
      <c r="B11" s="102" t="s">
        <v>9</v>
      </c>
      <c r="C11" s="102" t="s">
        <v>10</v>
      </c>
      <c r="D11" s="102" t="s">
        <v>11</v>
      </c>
      <c r="E11" s="102" t="s">
        <v>82</v>
      </c>
      <c r="F11" s="101" t="s">
        <v>83</v>
      </c>
      <c r="G11" s="102" t="s">
        <v>84</v>
      </c>
      <c r="H11" s="103" t="s">
        <v>85</v>
      </c>
      <c r="I11" s="277"/>
      <c r="J11" s="279"/>
      <c r="K11" s="279"/>
      <c r="L11" s="50"/>
    </row>
    <row r="12" spans="1:12" ht="15" customHeight="1">
      <c r="A12" s="48"/>
      <c r="B12" s="98">
        <v>1</v>
      </c>
      <c r="C12" s="98">
        <v>2</v>
      </c>
      <c r="D12" s="98">
        <v>3</v>
      </c>
      <c r="E12" s="98" t="s">
        <v>41</v>
      </c>
      <c r="F12" s="98">
        <v>5</v>
      </c>
      <c r="G12" s="98" t="s">
        <v>37</v>
      </c>
      <c r="H12" s="99" t="s">
        <v>38</v>
      </c>
      <c r="I12" s="98">
        <v>8</v>
      </c>
      <c r="J12" s="100" t="s">
        <v>40</v>
      </c>
      <c r="K12" s="100" t="s">
        <v>39</v>
      </c>
      <c r="L12" s="50"/>
    </row>
    <row r="13" spans="1:12" ht="30" customHeight="1">
      <c r="A13" s="48"/>
      <c r="B13" s="132"/>
      <c r="C13" s="132"/>
      <c r="D13" s="132"/>
      <c r="E13" s="132">
        <f>SUM(B13:D13)</f>
        <v>0</v>
      </c>
      <c r="F13" s="97">
        <f>F7</f>
        <v>0</v>
      </c>
      <c r="G13" s="132"/>
      <c r="H13" s="133">
        <f>E13+G13</f>
        <v>0</v>
      </c>
      <c r="I13" s="97">
        <f>I7</f>
        <v>0</v>
      </c>
      <c r="J13" s="132"/>
      <c r="K13" s="132"/>
      <c r="L13" s="50"/>
    </row>
    <row r="14" spans="1:12" ht="25.5" customHeight="1">
      <c r="A14" s="48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50"/>
    </row>
    <row r="15" spans="1:12" ht="25.5" customHeight="1">
      <c r="A15" s="48"/>
      <c r="B15" s="274" t="s">
        <v>101</v>
      </c>
      <c r="C15" s="274"/>
      <c r="D15" s="274"/>
      <c r="E15" s="274"/>
      <c r="F15" s="274"/>
      <c r="G15" s="274"/>
      <c r="H15" s="274"/>
      <c r="I15" s="274"/>
      <c r="J15" s="274"/>
      <c r="K15" s="274"/>
      <c r="L15" s="50"/>
    </row>
    <row r="16" spans="1:12" ht="25" customHeight="1">
      <c r="A16" s="48"/>
      <c r="B16" s="275" t="s">
        <v>21</v>
      </c>
      <c r="C16" s="275"/>
      <c r="D16" s="275"/>
      <c r="E16" s="275"/>
      <c r="F16" s="275"/>
      <c r="G16" s="275"/>
      <c r="H16" s="275"/>
      <c r="I16" s="276" t="s">
        <v>86</v>
      </c>
      <c r="J16" s="278" t="s">
        <v>87</v>
      </c>
      <c r="K16" s="278" t="s">
        <v>88</v>
      </c>
      <c r="L16" s="50"/>
    </row>
    <row r="17" spans="1:12" ht="45" customHeight="1">
      <c r="A17" s="48"/>
      <c r="B17" s="102" t="s">
        <v>9</v>
      </c>
      <c r="C17" s="102" t="s">
        <v>10</v>
      </c>
      <c r="D17" s="102" t="s">
        <v>11</v>
      </c>
      <c r="E17" s="102" t="s">
        <v>82</v>
      </c>
      <c r="F17" s="101" t="s">
        <v>83</v>
      </c>
      <c r="G17" s="102" t="s">
        <v>84</v>
      </c>
      <c r="H17" s="103" t="s">
        <v>85</v>
      </c>
      <c r="I17" s="277"/>
      <c r="J17" s="279"/>
      <c r="K17" s="279"/>
      <c r="L17" s="50"/>
    </row>
    <row r="18" spans="1:12" ht="15" customHeight="1">
      <c r="A18" s="48"/>
      <c r="B18" s="98">
        <v>1</v>
      </c>
      <c r="C18" s="98">
        <v>2</v>
      </c>
      <c r="D18" s="98">
        <v>3</v>
      </c>
      <c r="E18" s="98" t="s">
        <v>41</v>
      </c>
      <c r="F18" s="98">
        <v>5</v>
      </c>
      <c r="G18" s="98" t="s">
        <v>37</v>
      </c>
      <c r="H18" s="99" t="s">
        <v>38</v>
      </c>
      <c r="I18" s="98">
        <v>8</v>
      </c>
      <c r="J18" s="100" t="s">
        <v>40</v>
      </c>
      <c r="K18" s="100" t="s">
        <v>39</v>
      </c>
      <c r="L18" s="50"/>
    </row>
    <row r="19" spans="1:12" ht="30" customHeight="1">
      <c r="A19" s="48"/>
      <c r="B19" s="132"/>
      <c r="C19" s="132"/>
      <c r="D19" s="132"/>
      <c r="E19" s="132">
        <f>SUM(B19:D19)</f>
        <v>0</v>
      </c>
      <c r="F19" s="97">
        <f>F7</f>
        <v>0</v>
      </c>
      <c r="G19" s="132"/>
      <c r="H19" s="133">
        <f>E19+G19</f>
        <v>0</v>
      </c>
      <c r="I19" s="97">
        <f>I7</f>
        <v>0</v>
      </c>
      <c r="J19" s="132"/>
      <c r="K19" s="132"/>
      <c r="L19" s="50"/>
    </row>
    <row r="20" spans="1:12" ht="25.5" customHeight="1">
      <c r="A20" s="48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50"/>
    </row>
    <row r="21" spans="1:12" ht="25.5" customHeight="1">
      <c r="A21" s="48"/>
      <c r="B21" s="274" t="s">
        <v>102</v>
      </c>
      <c r="C21" s="274"/>
      <c r="D21" s="274"/>
      <c r="E21" s="274"/>
      <c r="F21" s="274"/>
      <c r="G21" s="274"/>
      <c r="H21" s="274"/>
      <c r="I21" s="274"/>
      <c r="J21" s="274"/>
      <c r="K21" s="274"/>
      <c r="L21" s="50"/>
    </row>
    <row r="22" spans="1:12" ht="25" customHeight="1">
      <c r="A22" s="48"/>
      <c r="B22" s="275" t="s">
        <v>21</v>
      </c>
      <c r="C22" s="275"/>
      <c r="D22" s="275"/>
      <c r="E22" s="275"/>
      <c r="F22" s="275"/>
      <c r="G22" s="275"/>
      <c r="H22" s="275"/>
      <c r="I22" s="276" t="s">
        <v>86</v>
      </c>
      <c r="J22" s="278" t="s">
        <v>87</v>
      </c>
      <c r="K22" s="278" t="s">
        <v>88</v>
      </c>
      <c r="L22" s="50"/>
    </row>
    <row r="23" spans="1:12" ht="45" customHeight="1">
      <c r="A23" s="48"/>
      <c r="B23" s="102" t="s">
        <v>9</v>
      </c>
      <c r="C23" s="102" t="s">
        <v>10</v>
      </c>
      <c r="D23" s="102" t="s">
        <v>11</v>
      </c>
      <c r="E23" s="102" t="s">
        <v>82</v>
      </c>
      <c r="F23" s="101" t="s">
        <v>83</v>
      </c>
      <c r="G23" s="102" t="s">
        <v>84</v>
      </c>
      <c r="H23" s="103" t="s">
        <v>85</v>
      </c>
      <c r="I23" s="277"/>
      <c r="J23" s="279"/>
      <c r="K23" s="279"/>
      <c r="L23" s="50"/>
    </row>
    <row r="24" spans="1:12" ht="15" customHeight="1">
      <c r="A24" s="48"/>
      <c r="B24" s="98">
        <v>1</v>
      </c>
      <c r="C24" s="98">
        <v>2</v>
      </c>
      <c r="D24" s="98">
        <v>3</v>
      </c>
      <c r="E24" s="98" t="s">
        <v>41</v>
      </c>
      <c r="F24" s="98">
        <v>5</v>
      </c>
      <c r="G24" s="98" t="s">
        <v>37</v>
      </c>
      <c r="H24" s="99" t="s">
        <v>38</v>
      </c>
      <c r="I24" s="98">
        <v>8</v>
      </c>
      <c r="J24" s="100" t="s">
        <v>40</v>
      </c>
      <c r="K24" s="100" t="s">
        <v>39</v>
      </c>
      <c r="L24" s="50"/>
    </row>
    <row r="25" spans="1:12" ht="30" customHeight="1">
      <c r="A25" s="48"/>
      <c r="B25" s="97" t="e">
        <f>B13/B19</f>
        <v>#DIV/0!</v>
      </c>
      <c r="C25" s="97" t="e">
        <f>C13/C19</f>
        <v>#DIV/0!</v>
      </c>
      <c r="D25" s="97" t="e">
        <f>D13/D19</f>
        <v>#DIV/0!</v>
      </c>
      <c r="E25" s="97" t="e">
        <f>E13/E19</f>
        <v>#DIV/0!</v>
      </c>
      <c r="F25" s="97">
        <f>F7</f>
        <v>0</v>
      </c>
      <c r="G25" s="97" t="e">
        <f>G13/G19</f>
        <v>#DIV/0!</v>
      </c>
      <c r="H25" s="134" t="e">
        <f>H13/H19</f>
        <v>#DIV/0!</v>
      </c>
      <c r="I25" s="97">
        <f>I7</f>
        <v>0</v>
      </c>
      <c r="J25" s="97" t="e">
        <f>J13/J19</f>
        <v>#DIV/0!</v>
      </c>
      <c r="K25" s="97" t="e">
        <f>K13/K19</f>
        <v>#DIV/0!</v>
      </c>
      <c r="L25" s="50"/>
    </row>
    <row r="26" spans="1:12" ht="25.5" customHeight="1" thickBot="1">
      <c r="A26" s="136"/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8"/>
    </row>
    <row r="27" spans="1:12" ht="25.5" customHeight="1">
      <c r="A27" s="38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38"/>
    </row>
    <row r="28" spans="1:12" ht="25.5" customHeight="1">
      <c r="A28" s="38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38"/>
    </row>
    <row r="29" spans="1:12" ht="25.5" customHeight="1">
      <c r="A29" s="38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38"/>
    </row>
    <row r="30" spans="1:12" ht="25.5" customHeight="1">
      <c r="A30" s="38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38"/>
    </row>
    <row r="31" spans="1:12" ht="25.5" customHeight="1">
      <c r="A31" s="38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38"/>
    </row>
    <row r="32" spans="1:12" ht="25.5" customHeight="1">
      <c r="A32" s="38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38"/>
    </row>
    <row r="33" spans="1:12" ht="25.5" customHeight="1">
      <c r="A33" s="38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38"/>
    </row>
    <row r="34" spans="1:12" ht="25.5" customHeight="1">
      <c r="A34" s="38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38"/>
    </row>
    <row r="35" spans="1:12" ht="25.5" customHeight="1">
      <c r="A35" s="38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38"/>
    </row>
    <row r="36" spans="1:12" ht="25.5" customHeight="1">
      <c r="A36" s="38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38"/>
    </row>
    <row r="37" spans="1:12" ht="25.5" customHeight="1">
      <c r="A37" s="38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38"/>
    </row>
    <row r="38" spans="1:12" ht="25.5" customHeight="1">
      <c r="A38" s="38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38"/>
    </row>
  </sheetData>
  <mergeCells count="21">
    <mergeCell ref="B2:K2"/>
    <mergeCell ref="I4:I5"/>
    <mergeCell ref="B4:H4"/>
    <mergeCell ref="J4:J5"/>
    <mergeCell ref="K4:K5"/>
    <mergeCell ref="B3:K3"/>
    <mergeCell ref="B9:K9"/>
    <mergeCell ref="B10:H10"/>
    <mergeCell ref="I10:I11"/>
    <mergeCell ref="J10:J11"/>
    <mergeCell ref="K10:K11"/>
    <mergeCell ref="B15:K15"/>
    <mergeCell ref="B16:H16"/>
    <mergeCell ref="I16:I17"/>
    <mergeCell ref="J16:J17"/>
    <mergeCell ref="K16:K17"/>
    <mergeCell ref="B21:K21"/>
    <mergeCell ref="B22:H22"/>
    <mergeCell ref="I22:I23"/>
    <mergeCell ref="J22:J23"/>
    <mergeCell ref="K22:K23"/>
  </mergeCells>
  <pageMargins left="0.31496062992125984" right="0.23622047244094491" top="0.35433070866141736" bottom="0.27559055118110237" header="0.31496062992125984" footer="0.27559055118110237"/>
  <pageSetup paperSize="9" scale="73" fitToHeight="0" orientation="portrait" r:id="rId1"/>
  <headerFooter>
    <oddFooter>&amp;L&amp;P/&amp;N&amp;C&amp;1#&amp;"Calibri"&amp;8&amp;K000000K2 - Informacja wewnętrzna (Internal)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>
    <tabColor rgb="FF002060"/>
    <pageSetUpPr fitToPage="1"/>
  </sheetPr>
  <dimension ref="A1:P8"/>
  <sheetViews>
    <sheetView zoomScaleNormal="100" zoomScaleSheetLayoutView="55" workbookViewId="0">
      <selection activeCell="B2" sqref="B2:L2"/>
    </sheetView>
  </sheetViews>
  <sheetFormatPr defaultRowHeight="14.5"/>
  <cols>
    <col min="1" max="1" width="2.7265625" customWidth="1"/>
    <col min="2" max="2" width="11.7265625" style="3" customWidth="1"/>
    <col min="3" max="3" width="12.81640625" style="3" customWidth="1"/>
    <col min="4" max="10" width="13.7265625" style="3" customWidth="1"/>
    <col min="11" max="12" width="15.81640625" style="3" customWidth="1"/>
    <col min="13" max="13" width="2.7265625" customWidth="1"/>
  </cols>
  <sheetData>
    <row r="1" spans="1:16" s="54" customFormat="1" ht="24" customHeight="1" thickBot="1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61"/>
      <c r="M1" s="45"/>
    </row>
    <row r="2" spans="1:16" s="56" customFormat="1" ht="36" customHeight="1" thickBot="1">
      <c r="A2" s="21"/>
      <c r="B2" s="284" t="s">
        <v>109</v>
      </c>
      <c r="C2" s="285"/>
      <c r="D2" s="285"/>
      <c r="E2" s="285"/>
      <c r="F2" s="285"/>
      <c r="G2" s="285"/>
      <c r="H2" s="285"/>
      <c r="I2" s="285"/>
      <c r="J2" s="285"/>
      <c r="K2" s="285"/>
      <c r="L2" s="286"/>
      <c r="M2" s="18"/>
      <c r="N2" s="55"/>
      <c r="O2" s="55"/>
      <c r="P2" s="55"/>
    </row>
    <row r="3" spans="1:16" s="57" customFormat="1" ht="15" customHeight="1">
      <c r="A3" s="46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7"/>
    </row>
    <row r="4" spans="1:16" s="60" customFormat="1" ht="30" customHeight="1">
      <c r="A4" s="58"/>
      <c r="B4" s="290" t="s">
        <v>134</v>
      </c>
      <c r="C4" s="291"/>
      <c r="D4" s="291"/>
      <c r="E4" s="291"/>
      <c r="F4" s="291"/>
      <c r="G4" s="291"/>
      <c r="H4" s="291"/>
      <c r="I4" s="291"/>
      <c r="J4" s="292"/>
      <c r="K4" s="90"/>
      <c r="L4" s="90"/>
      <c r="M4" s="59"/>
    </row>
    <row r="5" spans="1:16" s="54" customFormat="1" ht="15" customHeight="1">
      <c r="A5" s="48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50"/>
    </row>
    <row r="6" spans="1:16" s="54" customFormat="1" ht="21.75" customHeight="1">
      <c r="A6" s="48"/>
      <c r="B6" s="91" t="s">
        <v>92</v>
      </c>
      <c r="C6" s="92"/>
      <c r="D6" s="92"/>
      <c r="E6" s="92"/>
      <c r="F6" s="92"/>
      <c r="G6" s="92"/>
      <c r="H6" s="92"/>
      <c r="I6" s="92"/>
      <c r="J6" s="92"/>
      <c r="K6" s="92"/>
      <c r="L6" s="93"/>
      <c r="M6" s="50"/>
    </row>
    <row r="7" spans="1:16" s="54" customFormat="1" ht="400" customHeight="1">
      <c r="A7" s="48"/>
      <c r="B7" s="287"/>
      <c r="C7" s="288"/>
      <c r="D7" s="288"/>
      <c r="E7" s="288"/>
      <c r="F7" s="288"/>
      <c r="G7" s="288"/>
      <c r="H7" s="288"/>
      <c r="I7" s="288"/>
      <c r="J7" s="288"/>
      <c r="K7" s="288"/>
      <c r="L7" s="289"/>
      <c r="M7" s="50"/>
    </row>
    <row r="8" spans="1:16" s="54" customFormat="1" ht="15" customHeight="1" thickBot="1">
      <c r="A8" s="51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3"/>
    </row>
  </sheetData>
  <mergeCells count="3">
    <mergeCell ref="B2:L2"/>
    <mergeCell ref="B7:L7"/>
    <mergeCell ref="B4:J4"/>
  </mergeCells>
  <pageMargins left="0.31496062992125984" right="0.23622047244094491" top="0.35433070866141736" bottom="0.27559055118110237" header="0.31496062992125984" footer="0.27559055118110237"/>
  <pageSetup paperSize="9" scale="62" fitToHeight="0" orientation="portrait" cellComments="asDisplayed" r:id="rId1"/>
  <headerFooter>
    <oddFooter>&amp;L&amp;P/&amp;N&amp;C&amp;1#&amp;"Calibri"&amp;8&amp;K000000K2 - Informacja wewnętrzna (Internal)</oddFooter>
  </headerFooter>
  <drawing r:id="rId2"/>
  <legacyDrawing r:id="rId3"/>
  <controls>
    <mc:AlternateContent xmlns:mc="http://schemas.openxmlformats.org/markup-compatibility/2006">
      <mc:Choice Requires="x14">
        <control shapeId="4134" r:id="rId4" name="CheckBox30">
          <controlPr autoLine="0" r:id="rId5">
            <anchor moveWithCells="1">
              <from>
                <xdr:col>11</xdr:col>
                <xdr:colOff>374650</xdr:colOff>
                <xdr:row>3</xdr:row>
                <xdr:rowOff>69850</xdr:rowOff>
              </from>
              <to>
                <xdr:col>11</xdr:col>
                <xdr:colOff>812800</xdr:colOff>
                <xdr:row>3</xdr:row>
                <xdr:rowOff>304800</xdr:rowOff>
              </to>
            </anchor>
          </controlPr>
        </control>
      </mc:Choice>
      <mc:Fallback>
        <control shapeId="4134" r:id="rId4" name="CheckBox30"/>
      </mc:Fallback>
    </mc:AlternateContent>
    <mc:AlternateContent xmlns:mc="http://schemas.openxmlformats.org/markup-compatibility/2006">
      <mc:Choice Requires="x14">
        <control shapeId="4133" r:id="rId6" name="CheckBox29">
          <controlPr autoLine="0" r:id="rId7">
            <anchor moveWithCells="1">
              <from>
                <xdr:col>10</xdr:col>
                <xdr:colOff>317500</xdr:colOff>
                <xdr:row>3</xdr:row>
                <xdr:rowOff>69850</xdr:rowOff>
              </from>
              <to>
                <xdr:col>10</xdr:col>
                <xdr:colOff>819150</xdr:colOff>
                <xdr:row>3</xdr:row>
                <xdr:rowOff>304800</xdr:rowOff>
              </to>
            </anchor>
          </controlPr>
        </control>
      </mc:Choice>
      <mc:Fallback>
        <control shapeId="4133" r:id="rId6" name="CheckBox29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2060"/>
    <pageSetUpPr fitToPage="1"/>
  </sheetPr>
  <dimension ref="A1:M33"/>
  <sheetViews>
    <sheetView zoomScaleNormal="100" workbookViewId="0">
      <selection activeCell="B2" sqref="B2:G2"/>
    </sheetView>
  </sheetViews>
  <sheetFormatPr defaultColWidth="9.1796875" defaultRowHeight="14.5"/>
  <cols>
    <col min="1" max="1" width="2.7265625" style="2" customWidth="1"/>
    <col min="2" max="2" width="22.7265625" style="2" customWidth="1"/>
    <col min="3" max="3" width="21.453125" style="2" customWidth="1"/>
    <col min="4" max="4" width="18.26953125" style="2" customWidth="1"/>
    <col min="5" max="5" width="15.26953125" style="2" customWidth="1"/>
    <col min="6" max="6" width="17.453125" style="2" customWidth="1"/>
    <col min="7" max="7" width="20.26953125" style="2" customWidth="1"/>
    <col min="8" max="8" width="2.7265625" style="2" customWidth="1"/>
    <col min="9" max="13" width="8.81640625" style="56"/>
    <col min="14" max="16384" width="9.1796875" style="2"/>
  </cols>
  <sheetData>
    <row r="1" spans="1:13" s="55" customFormat="1" ht="24" customHeight="1" thickBot="1">
      <c r="A1" s="147"/>
      <c r="B1" s="157"/>
      <c r="C1" s="157"/>
      <c r="D1" s="157"/>
      <c r="E1" s="157"/>
      <c r="F1" s="157"/>
      <c r="G1" s="157"/>
      <c r="H1" s="11"/>
      <c r="I1" s="56"/>
      <c r="J1" s="56"/>
      <c r="K1" s="56"/>
      <c r="L1" s="56"/>
      <c r="M1" s="56"/>
    </row>
    <row r="2" spans="1:13" s="56" customFormat="1" ht="36" customHeight="1" thickBot="1">
      <c r="A2" s="145"/>
      <c r="B2" s="302" t="s">
        <v>110</v>
      </c>
      <c r="C2" s="303"/>
      <c r="D2" s="303"/>
      <c r="E2" s="303"/>
      <c r="F2" s="303"/>
      <c r="G2" s="304"/>
      <c r="H2" s="18"/>
    </row>
    <row r="3" spans="1:13" s="151" customFormat="1" ht="15" customHeight="1" thickBot="1">
      <c r="A3" s="148"/>
      <c r="B3" s="49"/>
      <c r="C3" s="49"/>
      <c r="D3" s="49"/>
      <c r="E3" s="49"/>
      <c r="F3" s="49"/>
      <c r="G3" s="49"/>
      <c r="H3" s="149"/>
      <c r="I3" s="150"/>
      <c r="J3" s="150"/>
      <c r="K3" s="150"/>
      <c r="L3" s="150"/>
      <c r="M3" s="150"/>
    </row>
    <row r="4" spans="1:13" s="151" customFormat="1" ht="20.149999999999999" customHeight="1" thickBot="1">
      <c r="A4" s="148"/>
      <c r="B4" s="296" t="s">
        <v>112</v>
      </c>
      <c r="C4" s="297"/>
      <c r="D4" s="297"/>
      <c r="E4" s="297"/>
      <c r="F4" s="297"/>
      <c r="G4" s="298"/>
      <c r="H4" s="149"/>
      <c r="I4" s="150"/>
      <c r="J4" s="150"/>
      <c r="K4" s="150"/>
      <c r="L4" s="150"/>
      <c r="M4" s="150"/>
    </row>
    <row r="5" spans="1:13" s="155" customFormat="1" ht="76" customHeight="1" thickBot="1">
      <c r="A5" s="152"/>
      <c r="B5" s="299" t="s">
        <v>135</v>
      </c>
      <c r="C5" s="300"/>
      <c r="D5" s="300"/>
      <c r="E5" s="300"/>
      <c r="F5" s="300"/>
      <c r="G5" s="301"/>
      <c r="H5" s="153"/>
      <c r="I5" s="154"/>
      <c r="J5" s="154"/>
      <c r="K5" s="154"/>
      <c r="L5" s="154"/>
      <c r="M5" s="154"/>
    </row>
    <row r="6" spans="1:13" s="55" customFormat="1" ht="15" customHeight="1">
      <c r="A6" s="145"/>
      <c r="B6" s="26"/>
      <c r="C6" s="26"/>
      <c r="D6" s="26"/>
      <c r="E6" s="26"/>
      <c r="F6" s="26"/>
      <c r="G6" s="26"/>
      <c r="H6" s="18"/>
      <c r="I6" s="56"/>
      <c r="J6" s="56"/>
      <c r="K6" s="56"/>
      <c r="L6" s="56"/>
      <c r="M6" s="56"/>
    </row>
    <row r="7" spans="1:13" s="55" customFormat="1" ht="21.75" customHeight="1" thickBot="1">
      <c r="A7" s="145"/>
      <c r="B7" s="91" t="s">
        <v>111</v>
      </c>
      <c r="C7" s="92"/>
      <c r="D7" s="92"/>
      <c r="E7" s="92"/>
      <c r="F7" s="92"/>
      <c r="G7" s="144"/>
      <c r="H7" s="18"/>
      <c r="I7" s="56"/>
      <c r="J7" s="56"/>
      <c r="K7" s="56"/>
      <c r="L7" s="56"/>
      <c r="M7" s="56"/>
    </row>
    <row r="8" spans="1:13" ht="225" customHeight="1" thickBot="1">
      <c r="A8" s="145"/>
      <c r="B8" s="293"/>
      <c r="C8" s="294"/>
      <c r="D8" s="294"/>
      <c r="E8" s="294"/>
      <c r="F8" s="294"/>
      <c r="G8" s="295"/>
      <c r="H8" s="18"/>
    </row>
    <row r="9" spans="1:13" s="55" customFormat="1" ht="15" customHeight="1">
      <c r="A9" s="145"/>
      <c r="B9" s="26"/>
      <c r="C9" s="26"/>
      <c r="D9" s="26"/>
      <c r="E9" s="26"/>
      <c r="F9" s="26"/>
      <c r="G9" s="26"/>
      <c r="H9" s="18"/>
      <c r="I9" s="56"/>
      <c r="J9" s="56"/>
      <c r="K9" s="56"/>
      <c r="L9" s="56"/>
      <c r="M9" s="56"/>
    </row>
    <row r="10" spans="1:13" s="55" customFormat="1" ht="21.75" customHeight="1" thickBot="1">
      <c r="A10" s="145"/>
      <c r="B10" s="139" t="s">
        <v>113</v>
      </c>
      <c r="C10" s="140"/>
      <c r="D10" s="140"/>
      <c r="E10" s="140"/>
      <c r="F10" s="140"/>
      <c r="G10" s="144"/>
      <c r="H10" s="18"/>
      <c r="I10" s="56"/>
      <c r="J10" s="56"/>
      <c r="K10" s="56"/>
      <c r="L10" s="56"/>
      <c r="M10" s="56"/>
    </row>
    <row r="11" spans="1:13" ht="225" customHeight="1" thickBot="1">
      <c r="A11" s="145"/>
      <c r="B11" s="293"/>
      <c r="C11" s="294"/>
      <c r="D11" s="294"/>
      <c r="E11" s="294"/>
      <c r="F11" s="294"/>
      <c r="G11" s="295"/>
      <c r="H11" s="18"/>
    </row>
    <row r="12" spans="1:13" s="55" customFormat="1" ht="15" customHeight="1">
      <c r="A12" s="145"/>
      <c r="B12" s="26"/>
      <c r="C12" s="26"/>
      <c r="D12" s="26"/>
      <c r="E12" s="26"/>
      <c r="F12" s="26"/>
      <c r="G12" s="26"/>
      <c r="H12" s="18"/>
      <c r="I12" s="56"/>
      <c r="J12" s="56"/>
      <c r="K12" s="56"/>
      <c r="L12" s="56"/>
      <c r="M12" s="56"/>
    </row>
    <row r="13" spans="1:13" s="55" customFormat="1" ht="21.75" customHeight="1" thickBot="1">
      <c r="A13" s="145"/>
      <c r="B13" s="139" t="s">
        <v>114</v>
      </c>
      <c r="C13" s="140"/>
      <c r="D13" s="140"/>
      <c r="E13" s="140"/>
      <c r="F13" s="140"/>
      <c r="G13" s="144"/>
      <c r="H13" s="18"/>
      <c r="I13" s="56"/>
      <c r="J13" s="56"/>
      <c r="K13" s="56"/>
      <c r="L13" s="56"/>
      <c r="M13" s="56"/>
    </row>
    <row r="14" spans="1:13" ht="225" customHeight="1" thickBot="1">
      <c r="A14" s="145"/>
      <c r="B14" s="293"/>
      <c r="C14" s="294"/>
      <c r="D14" s="294"/>
      <c r="E14" s="294"/>
      <c r="F14" s="294"/>
      <c r="G14" s="295"/>
      <c r="H14" s="18"/>
    </row>
    <row r="15" spans="1:13" ht="15" customHeight="1" thickBot="1">
      <c r="A15" s="148"/>
      <c r="B15" s="49"/>
      <c r="C15" s="49"/>
      <c r="D15" s="49"/>
      <c r="E15" s="49"/>
      <c r="F15" s="49"/>
      <c r="G15" s="49"/>
      <c r="H15" s="18"/>
    </row>
    <row r="16" spans="1:13" ht="20.149999999999999" customHeight="1" thickBot="1">
      <c r="A16" s="148"/>
      <c r="B16" s="296" t="s">
        <v>115</v>
      </c>
      <c r="C16" s="297"/>
      <c r="D16" s="297"/>
      <c r="E16" s="297"/>
      <c r="F16" s="297"/>
      <c r="G16" s="298"/>
      <c r="H16" s="18"/>
    </row>
    <row r="17" spans="1:13" ht="50.15" customHeight="1" thickBot="1">
      <c r="A17" s="148"/>
      <c r="B17" s="159" t="s">
        <v>116</v>
      </c>
      <c r="C17" s="160" t="s">
        <v>117</v>
      </c>
      <c r="D17" s="160" t="s">
        <v>118</v>
      </c>
      <c r="E17" s="160" t="s">
        <v>119</v>
      </c>
      <c r="F17" s="160" t="s">
        <v>120</v>
      </c>
      <c r="G17" s="160" t="s">
        <v>121</v>
      </c>
      <c r="H17" s="18"/>
    </row>
    <row r="18" spans="1:13" ht="60" customHeight="1" thickBot="1">
      <c r="A18" s="156"/>
      <c r="B18" s="158" t="s">
        <v>122</v>
      </c>
      <c r="C18" s="141" t="s">
        <v>123</v>
      </c>
      <c r="D18" s="141"/>
      <c r="E18" s="141"/>
      <c r="F18" s="141"/>
      <c r="G18" s="142" t="e">
        <f>F18/D18</f>
        <v>#DIV/0!</v>
      </c>
      <c r="H18" s="18"/>
    </row>
    <row r="19" spans="1:13" ht="15" customHeight="1" thickBot="1">
      <c r="A19" s="156"/>
      <c r="B19" s="6"/>
      <c r="C19" s="6"/>
      <c r="D19" s="6"/>
      <c r="E19" s="6"/>
      <c r="F19" s="6"/>
      <c r="G19" s="6"/>
      <c r="H19" s="18"/>
    </row>
    <row r="20" spans="1:13" ht="20.149999999999999" customHeight="1" thickBot="1">
      <c r="A20" s="148"/>
      <c r="B20" s="296" t="s">
        <v>124</v>
      </c>
      <c r="C20" s="297"/>
      <c r="D20" s="297"/>
      <c r="E20" s="297"/>
      <c r="F20" s="297"/>
      <c r="G20" s="298"/>
      <c r="H20" s="18"/>
    </row>
    <row r="21" spans="1:13" ht="50.15" customHeight="1" thickBot="1">
      <c r="A21" s="148"/>
      <c r="B21" s="159" t="s">
        <v>116</v>
      </c>
      <c r="C21" s="160" t="s">
        <v>117</v>
      </c>
      <c r="D21" s="160" t="s">
        <v>118</v>
      </c>
      <c r="E21" s="160" t="s">
        <v>119</v>
      </c>
      <c r="F21" s="160" t="s">
        <v>120</v>
      </c>
      <c r="G21" s="160" t="s">
        <v>121</v>
      </c>
      <c r="H21" s="18"/>
    </row>
    <row r="22" spans="1:13" ht="60" customHeight="1" thickBot="1">
      <c r="A22" s="156"/>
      <c r="B22" s="158" t="s">
        <v>125</v>
      </c>
      <c r="C22" s="141" t="s">
        <v>126</v>
      </c>
      <c r="D22" s="141"/>
      <c r="E22" s="141"/>
      <c r="F22" s="141"/>
      <c r="G22" s="142" t="e">
        <f>F22/D22</f>
        <v>#DIV/0!</v>
      </c>
      <c r="H22" s="18"/>
    </row>
    <row r="23" spans="1:13" ht="15" customHeight="1" thickBot="1">
      <c r="A23" s="156"/>
      <c r="B23" s="6"/>
      <c r="C23" s="6"/>
      <c r="D23" s="6"/>
      <c r="E23" s="6"/>
      <c r="F23" s="6"/>
      <c r="G23" s="6"/>
      <c r="H23" s="18"/>
    </row>
    <row r="24" spans="1:13" s="151" customFormat="1" ht="20.149999999999999" customHeight="1" thickBot="1">
      <c r="A24" s="148"/>
      <c r="B24" s="296" t="s">
        <v>127</v>
      </c>
      <c r="C24" s="297"/>
      <c r="D24" s="297"/>
      <c r="E24" s="297"/>
      <c r="F24" s="297"/>
      <c r="G24" s="298"/>
      <c r="H24" s="149"/>
      <c r="I24" s="150"/>
      <c r="J24" s="150"/>
      <c r="K24" s="150"/>
      <c r="L24" s="150"/>
      <c r="M24" s="150"/>
    </row>
    <row r="25" spans="1:13" s="155" customFormat="1" ht="80.150000000000006" customHeight="1" thickBot="1">
      <c r="A25" s="152"/>
      <c r="B25" s="299" t="s">
        <v>128</v>
      </c>
      <c r="C25" s="300"/>
      <c r="D25" s="300"/>
      <c r="E25" s="300"/>
      <c r="F25" s="300"/>
      <c r="G25" s="301"/>
      <c r="H25" s="153"/>
      <c r="I25" s="154"/>
      <c r="J25" s="154"/>
      <c r="K25" s="154"/>
      <c r="L25" s="154"/>
      <c r="M25" s="154"/>
    </row>
    <row r="26" spans="1:13" s="155" customFormat="1" ht="15" customHeight="1" thickBot="1">
      <c r="A26" s="156"/>
      <c r="B26" s="6"/>
      <c r="C26" s="6"/>
      <c r="D26" s="6"/>
      <c r="E26" s="6"/>
      <c r="F26" s="6"/>
      <c r="G26" s="6"/>
      <c r="H26" s="18"/>
      <c r="I26" s="154"/>
      <c r="J26" s="154"/>
      <c r="K26" s="154"/>
      <c r="L26" s="154"/>
      <c r="M26" s="154"/>
    </row>
    <row r="27" spans="1:13" ht="200.15" customHeight="1" thickBot="1">
      <c r="A27" s="145"/>
      <c r="B27" s="293"/>
      <c r="C27" s="294"/>
      <c r="D27" s="294"/>
      <c r="E27" s="294"/>
      <c r="F27" s="294"/>
      <c r="G27" s="295"/>
      <c r="H27" s="18"/>
    </row>
    <row r="28" spans="1:13" ht="15" customHeight="1" thickBot="1">
      <c r="A28" s="156"/>
      <c r="B28" s="6"/>
      <c r="C28" s="6"/>
      <c r="D28" s="6"/>
      <c r="E28" s="6"/>
      <c r="F28" s="6"/>
      <c r="G28" s="6"/>
      <c r="H28" s="18"/>
    </row>
    <row r="29" spans="1:13" ht="20.149999999999999" customHeight="1" thickBot="1">
      <c r="A29" s="148"/>
      <c r="B29" s="296" t="s">
        <v>129</v>
      </c>
      <c r="C29" s="297"/>
      <c r="D29" s="297"/>
      <c r="E29" s="297"/>
      <c r="F29" s="297"/>
      <c r="G29" s="298"/>
      <c r="H29" s="149"/>
    </row>
    <row r="30" spans="1:13" ht="65.150000000000006" customHeight="1" thickBot="1">
      <c r="A30" s="152"/>
      <c r="B30" s="299" t="s">
        <v>130</v>
      </c>
      <c r="C30" s="300"/>
      <c r="D30" s="300"/>
      <c r="E30" s="300"/>
      <c r="F30" s="300"/>
      <c r="G30" s="301"/>
      <c r="H30" s="153"/>
    </row>
    <row r="31" spans="1:13" ht="15" customHeight="1" thickBot="1">
      <c r="A31" s="156"/>
      <c r="B31" s="6"/>
      <c r="C31" s="6"/>
      <c r="D31" s="6"/>
      <c r="E31" s="6"/>
      <c r="F31" s="6"/>
      <c r="G31" s="6"/>
      <c r="H31" s="18"/>
    </row>
    <row r="32" spans="1:13" ht="200.15" customHeight="1" thickBot="1">
      <c r="A32" s="145"/>
      <c r="B32" s="293"/>
      <c r="C32" s="294"/>
      <c r="D32" s="294"/>
      <c r="E32" s="294"/>
      <c r="F32" s="294"/>
      <c r="G32" s="295"/>
      <c r="H32" s="18"/>
    </row>
    <row r="33" spans="1:13" s="55" customFormat="1" ht="15" customHeight="1" thickBot="1">
      <c r="A33" s="146"/>
      <c r="B33" s="52"/>
      <c r="C33" s="52"/>
      <c r="D33" s="52"/>
      <c r="E33" s="52"/>
      <c r="F33" s="52"/>
      <c r="G33" s="52"/>
      <c r="H33" s="53"/>
      <c r="I33" s="143"/>
      <c r="J33" s="143"/>
      <c r="K33" s="143"/>
      <c r="L33" s="143"/>
      <c r="M33" s="143"/>
    </row>
  </sheetData>
  <mergeCells count="14">
    <mergeCell ref="B14:G14"/>
    <mergeCell ref="B16:G16"/>
    <mergeCell ref="B11:G11"/>
    <mergeCell ref="B2:G2"/>
    <mergeCell ref="B8:G8"/>
    <mergeCell ref="B5:G5"/>
    <mergeCell ref="B4:G4"/>
    <mergeCell ref="B32:G32"/>
    <mergeCell ref="B27:G27"/>
    <mergeCell ref="B29:G29"/>
    <mergeCell ref="B30:G30"/>
    <mergeCell ref="B20:G20"/>
    <mergeCell ref="B24:G24"/>
    <mergeCell ref="B25:G25"/>
  </mergeCells>
  <pageMargins left="0.31496062992125984" right="0.23622047244094491" top="0.35433070866141736" bottom="0.27559055118110237" header="0.31496062992125984" footer="0.31496062992125984"/>
  <pageSetup paperSize="9" scale="81" fitToHeight="0" orientation="portrait" r:id="rId1"/>
  <headerFooter>
    <oddFooter>&amp;C&amp;1#&amp;"Calibri"&amp;8&amp;K000000K2 - Informacja wewnętrzna (Internal)</oddFooter>
  </headerFooter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5</vt:i4>
      </vt:variant>
    </vt:vector>
  </HeadingPairs>
  <TitlesOfParts>
    <vt:vector size="10" baseType="lpstr">
      <vt:lpstr>Wniosek o płatność</vt:lpstr>
      <vt:lpstr>załącznik nr 1</vt:lpstr>
      <vt:lpstr>załącznik nr 2</vt:lpstr>
      <vt:lpstr>załącznik nr 3</vt:lpstr>
      <vt:lpstr>załącznik nr 4</vt:lpstr>
      <vt:lpstr>'Wniosek o płatność'!Obszar_wydruku</vt:lpstr>
      <vt:lpstr>'załącznik nr 2'!Obszar_wydruku</vt:lpstr>
      <vt:lpstr>'załącznik nr 3'!Obszar_wydruku</vt:lpstr>
      <vt:lpstr>'załącznik nr 2'!Tytuły_wydruku</vt:lpstr>
      <vt:lpstr>'załącznik nr 3'!Tytuły_wydruku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AnnaMazurek</dc:creator>
  <cp:lastModifiedBy>Joanna Kostecka</cp:lastModifiedBy>
  <cp:lastPrinted>2023-07-03T09:56:54Z</cp:lastPrinted>
  <dcterms:created xsi:type="dcterms:W3CDTF">2012-08-03T07:45:38Z</dcterms:created>
  <dcterms:modified xsi:type="dcterms:W3CDTF">2023-07-03T09:58:14Z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2023-07-03T09:57:37Z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4a988c53-ca16-4d82-b7ec-5ad9a5d099df</vt:lpwstr>
  </property>
  <property fmtid="{D5CDD505-2E9C-101B-9397-08002B2CF9AE}" pid="8" name="MSIP_Label_8b72bd6a-5f70-4f6e-be10-f745206756ad_ContentBits">
    <vt:lpwstr>2</vt:lpwstr>
  </property>
</Properties>
</file>