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 firstSheet="3" activeTab="8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<sst xmlns="http://schemas.openxmlformats.org/spreadsheetml/2006/main" count="1086" uniqueCount="273">
  <si>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</si>
  <si>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</si>
  <si>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</si>
  <si>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</si>
  <si>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</si>
  <si>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</si>
  <si>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</si>
  <si>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</si>
  <si>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</si>
  <si>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</si>
  <si>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</si>
  <si>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</si>
  <si>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</si>
  <si>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</si>
  <si>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</si>
  <si>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</si>
  <si>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</si>
  <si>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</si>
  <si>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</si>
  <si>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</si>
  <si>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</si>
  <si>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</si>
  <si>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</si>
  <si>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</si>
  <si>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</si>
  <si>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</si>
  <si>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</si>
  <si>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</si>
  <si>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</si>
  <si>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</si>
  <si>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</si>
  <si>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</si>
  <si>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</si>
  <si>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</si>
  <si>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</si>
  <si>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</si>
  <si>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</si>
  <si>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</si>
  <si>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</si>
  <si>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</si>
  <si>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</si>
  <si>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</si>
  <si>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</si>
  <si>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</si>
  <si>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</si>
  <si>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</si>
  <si>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</si>
  <si>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</si>
  <si>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</si>
  <si>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</si>
  <si>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</si>
  <si>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</si>
  <si>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</si>
  <si>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</si>
  <si>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</si>
  <si>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</si>
  <si>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</si>
  <si>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</si>
  <si>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</si>
  <si>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</si>
  <si>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</si>
  <si>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</si>
  <si>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</si>
  <si>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</si>
  <si>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</si>
  <si>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</si>
  <si>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</si>
  <si>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</si>
  <si>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</si>
  <si>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</si>
  <si>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</si>
  <si>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</si>
  <si>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</si>
  <si>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</si>
  <si>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</si>
  <si>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</si>
  <si>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</si>
  <si>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</si>
  <si>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</si>
  <si>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</si>
  <si>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</si>
  <si>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</si>
  <si>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</si>
  <si>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</si>
  <si>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</si>
  <si>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</si>
  <si>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</si>
  <si>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</si>
  <si>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</si>
  <si>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</si>
  <si>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</si>
  <si>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</si>
  <si>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</si>
  <si>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</si>
  <si>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</si>
  <si>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</si>
  <si>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</si>
  <si>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</si>
  <si>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</si>
  <si>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</si>
  <si>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</si>
  <si>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</si>
  <si>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</si>
  <si>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</si>
  <si>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</si>
  <si>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</si>
  <si>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</si>
  <si>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</si>
  <si>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</si>
  <si>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</si>
  <si>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</si>
  <si>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</si>
  <si>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</si>
  <si>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</si>
  <si>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</si>
  <si>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</si>
  <si>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</si>
  <si>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</si>
  <si>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</si>
  <si>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</si>
  <si>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</si>
  <si>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</si>
  <si>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</si>
  <si>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</si>
  <si>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</si>
  <si>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</si>
  <si>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</si>
  <si>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</si>
  <si>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</si>
  <si>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</si>
  <si>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</si>
  <si>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</si>
  <si>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</si>
  <si>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</si>
  <si>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</si>
  <si>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</si>
  <si>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</si>
  <si>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</si>
  <si>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</si>
  <si>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</si>
  <si>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</si>
  <si>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</si>
  <si>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</si>
  <si>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</si>
  <si>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</si>
  <si>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</si>
  <si>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</si>
  <si>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</si>
  <si>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</si>
  <si>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</si>
  <si>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</si>
  <si>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</si>
  <si>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</si>
  <si>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</si>
  <si>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</si>
  <si>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</si>
  <si>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</si>
  <si>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</si>
  <si>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</si>
  <si>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</si>
  <si>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</si>
  <si>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</si>
  <si>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</si>
  <si>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</si>
  <si>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</si>
  <si>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</si>
  <si>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</si>
  <si>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</si>
  <si>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</si>
  <si>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</si>
  <si>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</si>
  <si>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</si>
  <si>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</si>
  <si>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</si>
  <si>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</si>
  <si>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</si>
  <si>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</si>
  <si>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</si>
  <si>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</si>
  <si>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</si>
  <si>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</si>
  <si>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</si>
  <si>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</si>
  <si>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</si>
  <si>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</si>
  <si>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</si>
  <si>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</si>
  <si>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</si>
  <si>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</si>
  <si>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</si>
  <si>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</si>
  <si>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</si>
  <si>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</si>
  <si>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</si>
  <si>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</si>
  <si>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</si>
  <si>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</si>
  <si>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</si>
  <si>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</si>
  <si>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</si>
  <si>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</si>
  <si>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</si>
  <si>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</si>
  <si>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</si>
  <si>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</si>
  <si>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</si>
  <si>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</si>
  <si>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</si>
  <si>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</si>
  <si>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</si>
  <si>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</si>
  <si>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</si>
  <si>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</si>
  <si>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</si>
  <si>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</si>
  <si>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</si>
  <si>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</si>
  <si>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</si>
  <si>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</si>
  <si>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</si>
  <si>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</si>
  <si>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</si>
  <si>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</si>
  <si>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</si>
  <si>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</si>
  <si>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</si>
  <si>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</si>
  <si>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</si>
  <si>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</si>
  <si>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</si>
  <si>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</si>
  <si>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</si>
  <si>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</si>
  <si>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</si>
  <si>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</si>
  <si>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</si>
  <si>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</si>
  <si>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</si>
  <si>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</si>
  <si>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</si>
  <si>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</si>
  <si>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</si>
  <si>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</si>
  <si>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</si>
  <si>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nld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</si>
  <si>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</si>
  <si>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</si>
  <si>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</si>
  <si>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</si>
  <si>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</si>
  <si>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</si>
  <si>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</si>
  <si>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</si>
  <si>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2023-09-10</t>
  </si>
  <si>
    <t>Polski eksport, import mięsa drobiowgo i podrobów (0207) i drobiu żywego (0105) za I-VII 2023r</t>
  </si>
  <si>
    <t>I-VII 2022r</t>
  </si>
  <si>
    <t>I-VII 2023r</t>
  </si>
  <si>
    <t>dane ostateczne</t>
  </si>
  <si>
    <t>Polski eksport, import mięsa drobiowego i podrobów (0207) i drobiu żywego (0105) za  2022r</t>
  </si>
  <si>
    <t>NR 37/2023</t>
  </si>
  <si>
    <t>21 września 2023r.</t>
  </si>
  <si>
    <t>11-17 września 2023r.</t>
  </si>
  <si>
    <t>11-17.09 2023</t>
  </si>
  <si>
    <t>17.09.2023</t>
  </si>
  <si>
    <t>10.09.2023</t>
  </si>
  <si>
    <t>VIII 2024</t>
  </si>
  <si>
    <t>VIII 2023</t>
  </si>
  <si>
    <t>Tydzień 37 (11-17.09.2023)</t>
  </si>
  <si>
    <t>11-17.09.2023</t>
  </si>
  <si>
    <t>2023-09-17</t>
  </si>
  <si>
    <t>11-17.09.23</t>
  </si>
  <si>
    <t xml:space="preserve">Porównanie aktualnych cen skupu i sprzedaży drobiu z zakładów drobiarskich (11-17.09.2023r) z cenami </t>
  </si>
  <si>
    <t>ceny skupu indków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</si>
</sst>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41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4" fontId="34" fillId="0" borderId="59" xfId="0" applyNumberFormat="1" applyFont="1" applyBorder="1" applyAlignment="1">
      <alignment horizontal="center" vertical="top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0" fontId="34" fillId="0" borderId="9" xfId="0" applyFont="1" applyBorder="1"/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4" fillId="0" borderId="8" xfId="0" applyFont="1" applyBorder="1"/>
    <xf numFmtId="0" fontId="32" fillId="0" borderId="24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5" xfId="0" applyFont="1" applyFill="1" applyBorder="1"/>
    <xf numFmtId="2" fontId="34" fillId="4" borderId="5" xfId="0" applyNumberFormat="1" applyFont="1" applyFill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6" borderId="9" xfId="5" applyNumberFormat="1" applyFont="1" applyFill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0" fillId="0" borderId="15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17" fontId="20" fillId="4" borderId="56" xfId="0" quotePrefix="1" applyNumberFormat="1" applyFont="1" applyFill="1" applyBorder="1" applyAlignment="1">
      <alignment horizontal="center" vertical="center"/>
    </xf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9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8" fillId="0" borderId="0" xfId="8" applyFont="1"/>
    <xf numFmtId="0" fontId="66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43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5" fillId="8" borderId="14" xfId="0" applyNumberFormat="1" applyFont="1" applyFill="1" applyBorder="1" applyAlignment="1">
      <alignment horizontal="right"/>
    </xf>
    <xf numFmtId="3" fontId="76" fillId="0" borderId="11" xfId="0" applyNumberFormat="1" applyFont="1" applyFill="1" applyBorder="1" applyAlignment="1">
      <alignment horizontal="right"/>
    </xf>
    <xf numFmtId="164" fontId="77" fillId="0" borderId="47" xfId="0" applyNumberFormat="1" applyFont="1" applyFill="1" applyBorder="1" applyAlignment="1">
      <alignment horizontal="right"/>
    </xf>
    <xf numFmtId="164" fontId="77" fillId="0" borderId="15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3" fontId="51" fillId="8" borderId="22" xfId="0" applyNumberFormat="1" applyFont="1" applyFill="1" applyBorder="1"/>
    <xf numFmtId="164" fontId="52" fillId="0" borderId="7" xfId="0" applyNumberFormat="1" applyFont="1" applyFill="1" applyBorder="1"/>
    <xf numFmtId="3" fontId="51" fillId="8" borderId="8" xfId="0" applyNumberFormat="1" applyFont="1" applyFill="1" applyBorder="1"/>
    <xf numFmtId="164" fontId="52" fillId="0" borderId="20" xfId="0" applyNumberFormat="1" applyFont="1" applyFill="1" applyBorder="1"/>
    <xf numFmtId="3" fontId="51" fillId="8" borderId="11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24" xfId="7" applyNumberFormat="1" applyFont="1" applyBorder="1" applyAlignment="1">
      <alignment horizontal="center"/>
    </xf>
    <xf numFmtId="2" fontId="67" fillId="0" borderId="32" xfId="7" applyNumberFormat="1" applyFont="1" applyFill="1" applyBorder="1" applyAlignment="1">
      <alignment horizontal="center"/>
    </xf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5" xfId="0" applyFont="1" applyBorder="1"/>
    <xf numFmtId="0" fontId="10" fillId="0" borderId="0" xfId="0" applyFont="1" applyBorder="1"/>
    <xf numFmtId="0" fontId="12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1" fillId="0" borderId="0" xfId="4" applyFont="1"/>
    <xf numFmtId="0" fontId="80" fillId="0" borderId="0" xfId="4" applyFont="1" applyBorder="1"/>
    <xf numFmtId="0" fontId="21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9" xfId="4" applyFont="1" applyBorder="1" applyAlignment="1">
      <alignment horizontal="center" vertical="center"/>
    </xf>
    <xf numFmtId="0" fontId="78" fillId="0" borderId="43" xfId="4" applyFont="1" applyBorder="1" applyAlignment="1">
      <alignment horizontal="center" vertical="center" wrapText="1"/>
    </xf>
    <xf numFmtId="0" fontId="78" fillId="3" borderId="59" xfId="4" applyFont="1" applyFill="1" applyBorder="1" applyAlignment="1">
      <alignment horizontal="center" vertical="center" wrapText="1"/>
    </xf>
    <xf numFmtId="0" fontId="78" fillId="0" borderId="53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9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3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8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1" fillId="0" borderId="0" xfId="3" applyNumberFormat="1" applyFont="1" applyBorder="1"/>
    <xf numFmtId="0" fontId="30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2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2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3" fillId="0" borderId="0" xfId="8" applyFont="1"/>
    <xf numFmtId="3" fontId="84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5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0" fontId="7" fillId="0" borderId="14" xfId="0" applyFont="1" applyBorder="1"/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3" fontId="22" fillId="8" borderId="12" xfId="0" applyNumberFormat="1" applyFont="1" applyFill="1" applyBorder="1"/>
    <xf numFmtId="3" fontId="55" fillId="0" borderId="22" xfId="0" applyNumberFormat="1" applyFont="1" applyBorder="1"/>
    <xf numFmtId="164" fontId="56" fillId="0" borderId="7" xfId="0" applyNumberFormat="1" applyFont="1" applyFill="1" applyBorder="1"/>
    <xf numFmtId="3" fontId="55" fillId="0" borderId="22" xfId="0" applyNumberFormat="1" applyFont="1" applyFill="1" applyBorder="1"/>
    <xf numFmtId="3" fontId="55" fillId="0" borderId="7" xfId="0" applyNumberFormat="1" applyFont="1" applyFill="1" applyBorder="1"/>
    <xf numFmtId="164" fontId="56" fillId="0" borderId="23" xfId="0" applyNumberFormat="1" applyFont="1" applyFill="1" applyBorder="1"/>
    <xf numFmtId="0" fontId="32" fillId="0" borderId="42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20" xfId="0" applyNumberFormat="1" applyFont="1" applyFill="1" applyBorder="1"/>
    <xf numFmtId="3" fontId="55" fillId="0" borderId="8" xfId="0" applyNumberFormat="1" applyFont="1" applyFill="1" applyBorder="1"/>
    <xf numFmtId="3" fontId="55" fillId="0" borderId="20" xfId="0" applyNumberFormat="1" applyFont="1" applyFill="1" applyBorder="1"/>
    <xf numFmtId="164" fontId="56" fillId="0" borderId="9" xfId="0" applyNumberFormat="1" applyFont="1" applyFill="1" applyBorder="1"/>
    <xf numFmtId="3" fontId="84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5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5" fillId="0" borderId="9" xfId="0" applyNumberFormat="1" applyFont="1" applyFill="1" applyBorder="1" applyAlignment="1">
      <alignment horizontal="right"/>
    </xf>
    <xf numFmtId="3" fontId="35" fillId="0" borderId="20" xfId="0" quotePrefix="1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6" fillId="0" borderId="39" xfId="0" applyFont="1" applyBorder="1"/>
    <xf numFmtId="0" fontId="76" fillId="0" borderId="53" xfId="0" applyFont="1" applyBorder="1"/>
    <xf numFmtId="0" fontId="86" fillId="0" borderId="43" xfId="0" applyFont="1" applyBorder="1" applyAlignment="1">
      <alignment horizontal="center" vertical="center"/>
    </xf>
    <xf numFmtId="0" fontId="86" fillId="0" borderId="43" xfId="0" applyFont="1" applyBorder="1" applyAlignment="1">
      <alignment horizontal="centerContinuous"/>
    </xf>
    <xf numFmtId="0" fontId="86" fillId="0" borderId="39" xfId="0" applyFont="1" applyBorder="1" applyAlignment="1">
      <alignment horizontal="centerContinuous"/>
    </xf>
    <xf numFmtId="0" fontId="86" fillId="0" borderId="53" xfId="0" applyFont="1" applyBorder="1" applyAlignment="1">
      <alignment horizontal="centerContinuous"/>
    </xf>
    <xf numFmtId="0" fontId="86" fillId="0" borderId="3" xfId="0" applyFont="1" applyBorder="1" applyAlignment="1">
      <alignment horizontal="centerContinuous"/>
    </xf>
    <xf numFmtId="0" fontId="86" fillId="0" borderId="19" xfId="0" applyFont="1" applyBorder="1" applyAlignment="1">
      <alignment horizontal="centerContinuous"/>
    </xf>
    <xf numFmtId="0" fontId="86" fillId="0" borderId="2" xfId="0" applyFont="1" applyBorder="1" applyAlignment="1">
      <alignment horizontal="centerContinuous"/>
    </xf>
    <xf numFmtId="0" fontId="86" fillId="0" borderId="54" xfId="0" applyFont="1" applyBorder="1" applyAlignment="1">
      <alignment horizontal="centerContinuous"/>
    </xf>
    <xf numFmtId="0" fontId="86" fillId="0" borderId="57" xfId="0" applyFont="1" applyBorder="1" applyAlignment="1">
      <alignment horizontal="center" vertical="center"/>
    </xf>
    <xf numFmtId="0" fontId="86" fillId="0" borderId="41" xfId="0" applyFont="1" applyBorder="1" applyAlignment="1">
      <alignment vertical="center"/>
    </xf>
    <xf numFmtId="0" fontId="86" fillId="0" borderId="75" xfId="0" applyFont="1" applyBorder="1" applyAlignment="1">
      <alignment vertical="center"/>
    </xf>
    <xf numFmtId="0" fontId="86" fillId="0" borderId="75" xfId="0" applyFont="1" applyBorder="1" applyAlignment="1">
      <alignment vertical="center" wrapText="1"/>
    </xf>
    <xf numFmtId="0" fontId="86" fillId="0" borderId="35" xfId="0" applyFont="1" applyBorder="1" applyAlignment="1">
      <alignment horizontal="centerContinuous" vertical="center"/>
    </xf>
    <xf numFmtId="0" fontId="86" fillId="0" borderId="4" xfId="0" applyFont="1" applyBorder="1" applyAlignment="1">
      <alignment horizontal="centerContinuous" vertical="center"/>
    </xf>
    <xf numFmtId="0" fontId="86" fillId="0" borderId="56" xfId="0" applyFont="1" applyBorder="1" applyAlignment="1">
      <alignment horizontal="centerContinuous" vertical="center"/>
    </xf>
    <xf numFmtId="0" fontId="86" fillId="0" borderId="5" xfId="0" applyFont="1" applyBorder="1" applyAlignment="1">
      <alignment horizontal="centerContinuous" vertical="center"/>
    </xf>
    <xf numFmtId="0" fontId="86" fillId="0" borderId="55" xfId="0" applyFont="1" applyBorder="1" applyAlignment="1">
      <alignment horizontal="center" vertical="center"/>
    </xf>
    <xf numFmtId="0" fontId="51" fillId="8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6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6" fillId="0" borderId="42" xfId="0" applyFont="1" applyBorder="1"/>
    <xf numFmtId="164" fontId="52" fillId="0" borderId="9" xfId="0" applyNumberFormat="1" applyFont="1" applyFill="1" applyBorder="1"/>
    <xf numFmtId="164" fontId="52" fillId="0" borderId="9" xfId="0" quotePrefix="1" applyNumberFormat="1" applyFont="1" applyFill="1" applyBorder="1" applyAlignment="1">
      <alignment horizontal="right"/>
    </xf>
    <xf numFmtId="0" fontId="86" fillId="0" borderId="42" xfId="0" applyFont="1" applyBorder="1" applyAlignment="1">
      <alignment wrapText="1"/>
    </xf>
    <xf numFmtId="0" fontId="86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7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6" fillId="0" borderId="43" xfId="0" applyFont="1" applyBorder="1" applyAlignment="1">
      <alignment horizontal="center" vertical="center"/>
    </xf>
    <xf numFmtId="0" fontId="76" fillId="0" borderId="43" xfId="0" applyFont="1" applyBorder="1" applyAlignment="1">
      <alignment horizontal="centerContinuous"/>
    </xf>
    <xf numFmtId="0" fontId="76" fillId="0" borderId="39" xfId="0" applyFont="1" applyBorder="1" applyAlignment="1">
      <alignment horizontal="centerContinuous"/>
    </xf>
    <xf numFmtId="0" fontId="76" fillId="0" borderId="53" xfId="0" applyFont="1" applyBorder="1" applyAlignment="1">
      <alignment horizontal="centerContinuous"/>
    </xf>
    <xf numFmtId="0" fontId="76" fillId="0" borderId="3" xfId="0" applyFont="1" applyBorder="1" applyAlignment="1">
      <alignment horizontal="centerContinuous"/>
    </xf>
    <xf numFmtId="0" fontId="76" fillId="0" borderId="19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4" xfId="0" applyFont="1" applyBorder="1" applyAlignment="1">
      <alignment horizontal="centerContinuous"/>
    </xf>
    <xf numFmtId="0" fontId="76" fillId="0" borderId="57" xfId="0" applyFont="1" applyBorder="1" applyAlignment="1">
      <alignment horizontal="center" vertical="center"/>
    </xf>
    <xf numFmtId="0" fontId="76" fillId="0" borderId="57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 applyAlignment="1">
      <alignment vertical="center" wrapText="1"/>
    </xf>
    <xf numFmtId="0" fontId="76" fillId="0" borderId="1" xfId="0" applyFont="1" applyBorder="1" applyAlignment="1">
      <alignment horizontal="centerContinuous" vertical="center"/>
    </xf>
    <xf numFmtId="0" fontId="76" fillId="0" borderId="19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4" xfId="0" applyFont="1" applyBorder="1" applyAlignment="1">
      <alignment horizontal="centerContinuous" vertical="center"/>
    </xf>
    <xf numFmtId="0" fontId="76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6" fillId="0" borderId="41" xfId="0" applyFont="1" applyBorder="1"/>
    <xf numFmtId="0" fontId="76" fillId="0" borderId="42" xfId="0" applyFont="1" applyBorder="1"/>
    <xf numFmtId="0" fontId="76" fillId="0" borderId="42" xfId="0" applyFont="1" applyBorder="1" applyAlignment="1">
      <alignment wrapText="1"/>
    </xf>
    <xf numFmtId="0" fontId="76" fillId="0" borderId="44" xfId="0" applyFont="1" applyBorder="1" applyAlignment="1">
      <alignment wrapText="1"/>
    </xf>
    <xf numFmtId="0" fontId="75" fillId="0" borderId="0" xfId="0" applyFont="1" applyAlignment="1">
      <alignment vertical="center"/>
    </xf>
    <xf numFmtId="14" fontId="75" fillId="0" borderId="0" xfId="0" applyNumberFormat="1" applyFont="1" applyAlignment="1">
      <alignment vertical="center"/>
    </xf>
    <xf numFmtId="14" fontId="75" fillId="0" borderId="0" xfId="0" applyNumberFormat="1" applyFont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0" xfId="0" applyFont="1"/>
    <xf numFmtId="0" fontId="88" fillId="0" borderId="0" xfId="0" applyFont="1"/>
    <xf numFmtId="0" fontId="76" fillId="0" borderId="59" xfId="0" applyFont="1" applyBorder="1" applyAlignment="1">
      <alignment horizontal="center" vertical="center"/>
    </xf>
    <xf numFmtId="0" fontId="75" fillId="0" borderId="3" xfId="0" applyFont="1" applyBorder="1" applyAlignment="1">
      <alignment horizontal="centerContinuous"/>
    </xf>
    <xf numFmtId="0" fontId="76" fillId="0" borderId="32" xfId="0" applyFont="1" applyBorder="1" applyAlignment="1">
      <alignment horizontal="center" vertical="center"/>
    </xf>
    <xf numFmtId="0" fontId="76" fillId="0" borderId="25" xfId="0" applyFont="1" applyBorder="1" applyAlignment="1">
      <alignment vertical="center"/>
    </xf>
    <xf numFmtId="0" fontId="76" fillId="0" borderId="26" xfId="0" applyFont="1" applyBorder="1" applyAlignment="1">
      <alignment vertical="center" wrapText="1"/>
    </xf>
    <xf numFmtId="0" fontId="76" fillId="0" borderId="35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6" fillId="0" borderId="56" xfId="0" applyFont="1" applyBorder="1" applyAlignment="1">
      <alignment horizontal="centerContinuous" vertical="center"/>
    </xf>
    <xf numFmtId="0" fontId="76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1" fontId="78" fillId="0" borderId="26" xfId="4" applyNumberFormat="1" applyFont="1" applyBorder="1" applyAlignment="1">
      <alignment vertical="center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47" xfId="0" applyNumberFormat="1" applyFont="1" applyFill="1" applyBorder="1"/>
    <xf numFmtId="3" fontId="51" fillId="8" borderId="14" xfId="0" applyNumberFormat="1" applyFont="1" applyFill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164" fontId="52" fillId="0" borderId="15" xfId="0" quotePrefix="1" applyNumberFormat="1" applyFont="1" applyFill="1" applyBorder="1" applyAlignment="1">
      <alignment horizontal="right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334032</xdr:colOff>
      <xdr:row>39</xdr:row>
      <xdr:rowOff>95312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3582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27</xdr:col>
      <xdr:colOff>458191</xdr:colOff>
      <xdr:row>41</xdr:row>
      <xdr:rowOff>27996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98337</xdr:colOff>
      <xdr:row>35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35</xdr:row>
      <xdr:rowOff>33683</xdr:rowOff>
    </xdr:from>
    <xdr:to>
      <xdr:col>16</xdr:col>
      <xdr:colOff>104774</xdr:colOff>
      <xdr:row>70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691533"/>
          <a:ext cx="9248775" cy="5712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17</xdr:col>
      <xdr:colOff>421506</xdr:colOff>
      <xdr:row>37</xdr:row>
      <xdr:rowOff>150915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9540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238663</xdr:colOff>
      <xdr:row>26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601863" cy="4133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0</xdr:rowOff>
    </xdr:from>
    <xdr:to>
      <xdr:col>19</xdr:col>
      <xdr:colOff>448648</xdr:colOff>
      <xdr:row>35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61925"/>
          <a:ext cx="10811849" cy="5591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23</xdr:col>
      <xdr:colOff>251120</xdr:colOff>
      <xdr:row>51</xdr:row>
      <xdr:rowOff>46791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3662320" cy="79620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4" workbookViewId="0">
      <selection activeCell="N41" sqref="N4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7"/>
      <c r="E1" s="164"/>
      <c r="F1" s="164"/>
      <c r="G1" s="163"/>
      <c r="H1" s="163"/>
      <c r="I1" s="163"/>
      <c r="J1" s="163"/>
      <c r="K1" s="163"/>
    </row>
    <row r="2" spans="1:35">
      <c r="A2" s="163"/>
      <c r="B2" s="218"/>
      <c r="C2" s="218"/>
      <c r="D2" s="218"/>
      <c r="E2" s="218"/>
      <c r="F2" s="218"/>
      <c r="G2" s="219"/>
      <c r="H2" s="219"/>
      <c r="I2" s="219"/>
      <c r="J2" s="219"/>
      <c r="K2" s="219"/>
    </row>
    <row r="3" spans="1:35" ht="18.75">
      <c r="A3" s="164"/>
      <c r="B3" s="218"/>
      <c r="C3" s="218"/>
      <c r="D3" s="218"/>
      <c r="E3" s="218"/>
      <c r="F3" s="220" t="s">
        <v>222</v>
      </c>
      <c r="G3" s="221"/>
      <c r="H3" s="221"/>
      <c r="I3" s="221"/>
      <c r="J3" s="221"/>
      <c r="K3" s="221"/>
    </row>
    <row r="4" spans="1:35" ht="18.75">
      <c r="A4" s="164"/>
      <c r="B4" s="218"/>
      <c r="C4" s="218"/>
      <c r="D4" s="218"/>
      <c r="E4" s="218"/>
      <c r="F4" s="220" t="s">
        <v>223</v>
      </c>
      <c r="G4" s="221"/>
      <c r="H4" s="221"/>
      <c r="I4" s="221"/>
      <c r="J4" s="221"/>
      <c r="K4" s="2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18"/>
      <c r="C5" s="218"/>
      <c r="D5" s="218"/>
      <c r="E5" s="218"/>
      <c r="F5" s="222" t="s">
        <v>118</v>
      </c>
      <c r="G5" s="223"/>
      <c r="H5" s="221"/>
      <c r="I5" s="221"/>
      <c r="J5" s="221"/>
      <c r="K5" s="221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19"/>
      <c r="C6" s="219"/>
      <c r="D6" s="219"/>
      <c r="E6" s="219"/>
      <c r="F6" s="221"/>
      <c r="G6" s="221"/>
      <c r="H6" s="221"/>
      <c r="I6" s="221"/>
      <c r="J6" s="221"/>
      <c r="K6" s="221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212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259</v>
      </c>
      <c r="C14" s="171"/>
      <c r="D14" s="172"/>
      <c r="E14" s="173" t="s">
        <v>260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240</v>
      </c>
      <c r="C17" s="176"/>
      <c r="D17" s="177" t="s">
        <v>261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78" t="s">
        <v>231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"/>
    </row>
    <row r="20" spans="2:29" ht="15.75">
      <c r="B20" s="278" t="s">
        <v>213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"/>
    </row>
    <row r="21" spans="2:29" ht="15.75">
      <c r="B21" s="166" t="s">
        <v>221</v>
      </c>
      <c r="C21" s="166"/>
      <c r="D21" s="166"/>
      <c r="E21" s="166"/>
      <c r="F21" s="166"/>
      <c r="G21" s="166"/>
      <c r="H21" s="166"/>
      <c r="I21" s="166"/>
      <c r="J21" s="166"/>
      <c r="K21" s="278"/>
      <c r="L21" s="2"/>
    </row>
    <row r="22" spans="2:29" ht="15.75">
      <c r="B22" s="278" t="s">
        <v>3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"/>
    </row>
    <row r="23" spans="2:29" ht="15.75">
      <c r="B23" s="278" t="s">
        <v>4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"/>
    </row>
    <row r="24" spans="2:29" ht="15.75">
      <c r="B24" s="166"/>
      <c r="C24" s="166"/>
      <c r="D24" s="278"/>
      <c r="E24" s="278"/>
      <c r="F24" s="278"/>
      <c r="G24" s="278"/>
      <c r="H24" s="278"/>
      <c r="I24" s="278"/>
      <c r="J24" s="278"/>
      <c r="K24" s="278"/>
      <c r="L24" s="2"/>
    </row>
    <row r="25" spans="2:29" ht="18.75">
      <c r="B25" s="317"/>
      <c r="C25" s="441"/>
      <c r="D25" s="318"/>
      <c r="E25" s="318"/>
      <c r="F25" s="318"/>
      <c r="G25" s="318"/>
      <c r="H25" s="318"/>
      <c r="I25" s="318"/>
      <c r="J25" s="318"/>
      <c r="K25" s="318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20"/>
      <c r="Y25" s="320"/>
      <c r="Z25" s="320"/>
      <c r="AA25" s="320"/>
      <c r="AB25" s="320"/>
    </row>
    <row r="26" spans="2:29" ht="18.75">
      <c r="B26" s="322"/>
      <c r="C26" s="321"/>
      <c r="D26" s="322"/>
      <c r="E26" s="322"/>
      <c r="F26" s="322"/>
      <c r="G26" s="322"/>
      <c r="H26" s="322"/>
      <c r="I26" s="322"/>
      <c r="J26" s="322"/>
      <c r="K26" s="322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4"/>
      <c r="Y26" s="324"/>
      <c r="Z26" s="324"/>
      <c r="AA26" s="324"/>
      <c r="AB26" s="324"/>
      <c r="AC26" s="325"/>
    </row>
    <row r="27" spans="2:29" ht="15.75">
      <c r="B27" s="278"/>
      <c r="C27" s="280"/>
      <c r="D27" s="278"/>
      <c r="E27" s="278"/>
      <c r="F27" s="278"/>
      <c r="G27" s="278"/>
      <c r="H27" s="278"/>
      <c r="I27" s="278"/>
      <c r="J27" s="278"/>
      <c r="K27" s="278"/>
      <c r="L27" s="2"/>
    </row>
    <row r="28" spans="2:29" ht="15.75">
      <c r="B28" s="166" t="s">
        <v>5</v>
      </c>
      <c r="C28" s="278"/>
      <c r="D28" s="278"/>
      <c r="E28" s="278"/>
      <c r="F28" s="278"/>
      <c r="G28" s="278"/>
      <c r="H28" s="278"/>
      <c r="I28" s="278"/>
      <c r="J28" s="278"/>
      <c r="K28" s="278"/>
      <c r="L28" s="2"/>
    </row>
    <row r="29" spans="2:29" ht="15.75">
      <c r="B29" s="166" t="s">
        <v>217</v>
      </c>
      <c r="C29" s="166"/>
      <c r="D29" s="166"/>
      <c r="E29" s="166"/>
      <c r="F29" s="166"/>
      <c r="G29" s="166"/>
      <c r="H29" s="166"/>
      <c r="I29" s="166"/>
      <c r="J29" s="166"/>
      <c r="K29" s="278"/>
      <c r="L29" s="2"/>
    </row>
    <row r="30" spans="2:29" ht="15.75">
      <c r="B30" s="278" t="s">
        <v>214</v>
      </c>
      <c r="C30" s="281" t="s">
        <v>216</v>
      </c>
      <c r="D30" s="278"/>
      <c r="E30" s="278"/>
      <c r="F30" s="278"/>
      <c r="G30" s="278"/>
      <c r="H30" s="278"/>
      <c r="I30" s="278"/>
      <c r="J30" s="278"/>
      <c r="K30" s="278"/>
      <c r="L30" s="2"/>
    </row>
    <row r="31" spans="2:29" ht="15.75">
      <c r="B31" s="278" t="s">
        <v>218</v>
      </c>
      <c r="C31" s="278"/>
      <c r="D31" s="278"/>
      <c r="E31" s="278"/>
      <c r="F31" s="278"/>
      <c r="G31" s="278"/>
      <c r="H31" s="278"/>
      <c r="I31" s="278"/>
      <c r="J31" s="278"/>
      <c r="K31" s="279"/>
      <c r="L31" s="2"/>
    </row>
    <row r="32" spans="2:29" ht="15.75">
      <c r="B32" s="278"/>
      <c r="C32" s="278"/>
      <c r="D32" s="278"/>
      <c r="E32" s="278"/>
      <c r="F32" s="278"/>
      <c r="G32" s="278"/>
      <c r="H32" s="278"/>
      <c r="I32" s="278"/>
      <c r="J32" s="278"/>
      <c r="K32" s="279"/>
      <c r="L32" s="2"/>
    </row>
    <row r="33" spans="2:14" ht="15.75">
      <c r="B33" s="282" t="s">
        <v>215</v>
      </c>
      <c r="C33" s="279"/>
      <c r="D33" s="279"/>
      <c r="E33" s="279"/>
      <c r="F33" s="279"/>
      <c r="G33" s="279"/>
      <c r="H33" s="279"/>
      <c r="I33" s="279"/>
      <c r="J33" s="279"/>
      <c r="K33" s="278"/>
      <c r="L33" s="2"/>
      <c r="M33" s="2"/>
      <c r="N33" s="2"/>
    </row>
    <row r="34" spans="2:14" ht="15.75">
      <c r="B34" s="179" t="s">
        <v>232</v>
      </c>
      <c r="C34" s="279"/>
      <c r="D34" s="279"/>
      <c r="E34" s="279"/>
      <c r="F34" s="279"/>
      <c r="G34" s="279"/>
      <c r="H34" s="279"/>
      <c r="I34" s="279"/>
      <c r="J34" s="279"/>
      <c r="K34" s="278"/>
      <c r="L34" s="2"/>
      <c r="M34" s="2"/>
      <c r="N34" s="2"/>
    </row>
    <row r="35" spans="2:14" ht="11.25" customHeight="1">
      <c r="B35" s="179" t="s">
        <v>233</v>
      </c>
      <c r="C35" s="278"/>
      <c r="D35" s="278"/>
      <c r="E35" s="278"/>
      <c r="F35" s="278"/>
      <c r="G35" s="278"/>
      <c r="H35" s="278"/>
      <c r="I35" s="278"/>
      <c r="J35" s="278"/>
      <c r="K35" s="278"/>
      <c r="L35" s="2"/>
      <c r="M35" s="2"/>
      <c r="N35" s="2"/>
    </row>
    <row r="36" spans="2:14" ht="15.75">
      <c r="B36" s="278"/>
      <c r="C36" s="278"/>
      <c r="D36" s="278"/>
      <c r="E36" s="278"/>
      <c r="F36" s="278"/>
      <c r="G36" s="278"/>
      <c r="H36" s="278"/>
      <c r="I36" s="278"/>
      <c r="J36" s="278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B2" sqref="B2:I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1"/>
      <c r="M2" s="351"/>
      <c r="N2" s="350"/>
      <c r="O2" s="290"/>
    </row>
    <row r="3" spans="2:15" ht="18.75" customHeight="1">
      <c r="L3" s="291"/>
      <c r="M3" s="351"/>
      <c r="N3" s="350"/>
      <c r="O3" s="290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1"/>
      <c r="M4" s="351"/>
      <c r="N4" s="350"/>
      <c r="O4" s="290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1"/>
      <c r="M5" s="351"/>
      <c r="N5" s="350"/>
      <c r="O5" s="290"/>
    </row>
    <row r="6" spans="2:15" ht="15.75" customHeight="1">
      <c r="B6" s="625" t="s">
        <v>271</v>
      </c>
      <c r="C6" s="625"/>
      <c r="D6" s="625"/>
      <c r="E6" s="625"/>
      <c r="F6" s="625"/>
      <c r="G6" s="625"/>
      <c r="H6" s="625"/>
      <c r="I6" s="625"/>
    </row>
    <row r="7" spans="2:15" ht="19.5" customHeight="1" thickBot="1">
      <c r="B7" s="626" t="s">
        <v>229</v>
      </c>
      <c r="C7" s="626"/>
      <c r="D7" s="626"/>
      <c r="E7" s="626"/>
      <c r="F7" s="626"/>
      <c r="G7" s="626"/>
      <c r="H7" s="626"/>
      <c r="I7" s="626"/>
    </row>
    <row r="8" spans="2:15" ht="16.5" thickBot="1">
      <c r="B8" s="627" t="s">
        <v>145</v>
      </c>
      <c r="C8" s="629" t="s">
        <v>146</v>
      </c>
      <c r="D8" s="630"/>
      <c r="E8" s="630"/>
      <c r="F8" s="630"/>
      <c r="G8" s="631"/>
      <c r="H8" s="629" t="s">
        <v>147</v>
      </c>
      <c r="I8" s="631"/>
    </row>
    <row r="9" spans="2:15" ht="48" thickBot="1">
      <c r="B9" s="628"/>
      <c r="C9" s="36">
        <v>45186</v>
      </c>
      <c r="D9" s="36">
        <v>45179</v>
      </c>
      <c r="E9" s="37">
        <v>44822</v>
      </c>
      <c r="F9" s="225">
        <v>45152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21"/>
      <c r="C10" s="622"/>
      <c r="D10" s="622"/>
      <c r="E10" s="622"/>
      <c r="F10" s="622"/>
      <c r="G10" s="622"/>
      <c r="H10" s="622"/>
      <c r="I10" s="624"/>
    </row>
    <row r="11" spans="2:15" ht="19.5" customHeight="1" thickBot="1">
      <c r="B11" s="40" t="s">
        <v>150</v>
      </c>
      <c r="C11" s="226">
        <v>5.26</v>
      </c>
      <c r="D11" s="41">
        <v>5.282</v>
      </c>
      <c r="E11" s="586">
        <v>6.1070000000000002</v>
      </c>
      <c r="F11" s="41">
        <v>5.3979999999999997</v>
      </c>
      <c r="G11" s="42">
        <f>(($C11-F11)/F11)</f>
        <v>-2.5565024082993684E-2</v>
      </c>
      <c r="H11" s="42">
        <f>(($C11-D11)/D11)</f>
        <v>-4.1650889814464674E-3</v>
      </c>
      <c r="I11" s="43">
        <f>(($C11-E11)/E11)</f>
        <v>-0.13869330276731626</v>
      </c>
    </row>
    <row r="12" spans="2:15" ht="16.5" thickBot="1">
      <c r="B12" s="40" t="s">
        <v>151</v>
      </c>
      <c r="C12" s="44">
        <v>5.94</v>
      </c>
      <c r="D12" s="45">
        <v>5.9459999999999997</v>
      </c>
      <c r="E12" s="587">
        <v>8.4740000000000002</v>
      </c>
      <c r="F12" s="45">
        <v>6.19</v>
      </c>
      <c r="G12" s="42">
        <f t="shared" ref="G12:G14" si="0">(($C12-F12)/F12)</f>
        <v>-4.0387722132471729E-2</v>
      </c>
      <c r="H12" s="42">
        <f>(($C12-D12)/D12)</f>
        <v>-1.0090817356204743E-3</v>
      </c>
      <c r="I12" s="43">
        <f t="shared" ref="I12:I14" si="1">(($C12-E12)/E12)</f>
        <v>-0.29903233419872549</v>
      </c>
    </row>
    <row r="13" spans="2:15" ht="16.5" thickBot="1">
      <c r="B13" s="40" t="s">
        <v>152</v>
      </c>
      <c r="C13" s="46">
        <v>6.01</v>
      </c>
      <c r="D13" s="47">
        <v>6.0060000000000002</v>
      </c>
      <c r="E13" s="588">
        <v>8.74</v>
      </c>
      <c r="F13" s="47">
        <v>6.24</v>
      </c>
      <c r="G13" s="42">
        <f t="shared" si="0"/>
        <v>-3.6858974358974429E-2</v>
      </c>
      <c r="H13" s="42">
        <f>(($C13-D13)/D13)</f>
        <v>6.660006660005926E-4</v>
      </c>
      <c r="I13" s="43">
        <f t="shared" si="1"/>
        <v>-0.31235697940503437</v>
      </c>
    </row>
    <row r="14" spans="2:15" ht="16.5" thickBot="1">
      <c r="B14" s="40" t="s">
        <v>153</v>
      </c>
      <c r="C14" s="46">
        <v>7.16</v>
      </c>
      <c r="D14" s="47">
        <v>7.2279999999999998</v>
      </c>
      <c r="E14" s="588">
        <v>7.39</v>
      </c>
      <c r="F14" s="47">
        <v>7.41</v>
      </c>
      <c r="G14" s="42">
        <f t="shared" si="0"/>
        <v>-3.3738191632928474E-2</v>
      </c>
      <c r="H14" s="42">
        <f>(($C14-D14)/D14)</f>
        <v>-9.4078583287215845E-3</v>
      </c>
      <c r="I14" s="43">
        <f t="shared" si="1"/>
        <v>-3.1123139377537152E-2</v>
      </c>
    </row>
    <row r="15" spans="2:15" ht="19.5" customHeight="1" thickBot="1">
      <c r="B15" s="621"/>
      <c r="C15" s="622"/>
      <c r="D15" s="622"/>
      <c r="E15" s="623"/>
      <c r="F15" s="622"/>
      <c r="G15" s="622"/>
      <c r="H15" s="622"/>
      <c r="I15" s="624"/>
    </row>
    <row r="16" spans="2:15" ht="48" thickBot="1">
      <c r="B16" s="48" t="s">
        <v>154</v>
      </c>
      <c r="C16" s="49">
        <v>8.64</v>
      </c>
      <c r="D16" s="352">
        <v>8.8000000000000007</v>
      </c>
      <c r="E16" s="353">
        <v>10.1</v>
      </c>
      <c r="F16" s="353">
        <v>9.56</v>
      </c>
      <c r="G16" s="50">
        <f>(($C16-F16)/F16)</f>
        <v>-9.623430962343095E-2</v>
      </c>
      <c r="H16" s="42">
        <f>(($C16-D16)/D16)</f>
        <v>-1.8181818181818195E-2</v>
      </c>
      <c r="I16" s="51">
        <f>(($C16-E16)/E16)</f>
        <v>-0.14455445544554446</v>
      </c>
    </row>
    <row r="17" spans="2:9" ht="48" thickBot="1">
      <c r="B17" s="48" t="s">
        <v>155</v>
      </c>
      <c r="C17" s="49">
        <v>7.55</v>
      </c>
      <c r="D17" s="352">
        <v>8</v>
      </c>
      <c r="E17" s="353">
        <v>9.75</v>
      </c>
      <c r="F17" s="353">
        <v>8.23</v>
      </c>
      <c r="G17" s="50">
        <f t="shared" ref="G17:G22" si="2">(($C17-F17)/F17)</f>
        <v>-8.2624544349939322E-2</v>
      </c>
      <c r="H17" s="42">
        <f>(($C17-D17)/D17)</f>
        <v>-5.6250000000000022E-2</v>
      </c>
      <c r="I17" s="51">
        <f t="shared" ref="H17:I23" si="3">(($C17-E17)/E17)</f>
        <v>-0.22564102564102567</v>
      </c>
    </row>
    <row r="18" spans="2:9" ht="16.5" thickBot="1">
      <c r="B18" s="40" t="s">
        <v>156</v>
      </c>
      <c r="C18" s="52">
        <v>6.14</v>
      </c>
      <c r="D18" s="352">
        <v>6.3250000000000002</v>
      </c>
      <c r="E18" s="354">
        <v>6.98</v>
      </c>
      <c r="F18" s="354">
        <v>6.87</v>
      </c>
      <c r="G18" s="50">
        <f t="shared" si="2"/>
        <v>-0.10625909752547313</v>
      </c>
      <c r="H18" s="53">
        <f>(($C18-D18)/D18)</f>
        <v>-2.9249011857707587E-2</v>
      </c>
      <c r="I18" s="51">
        <f t="shared" si="3"/>
        <v>-0.12034383954154738</v>
      </c>
    </row>
    <row r="19" spans="2:9" ht="16.5" thickBot="1">
      <c r="B19" s="48" t="s">
        <v>102</v>
      </c>
      <c r="C19" s="52">
        <v>17.7</v>
      </c>
      <c r="D19" s="352">
        <v>17.760000000000002</v>
      </c>
      <c r="E19" s="354">
        <v>21.38</v>
      </c>
      <c r="F19" s="354">
        <v>18.350000000000001</v>
      </c>
      <c r="G19" s="50">
        <f>(($C19-F19)/F19)</f>
        <v>-3.5422343324250795E-2</v>
      </c>
      <c r="H19" s="54">
        <f>(($C19-D19)/D19)</f>
        <v>-3.3783783783785061E-3</v>
      </c>
      <c r="I19" s="51">
        <f t="shared" si="3"/>
        <v>-0.17212347988774554</v>
      </c>
    </row>
    <row r="20" spans="2:9" ht="31.5" customHeight="1" thickBot="1">
      <c r="B20" s="40" t="s">
        <v>106</v>
      </c>
      <c r="C20" s="52">
        <v>19.079999999999998</v>
      </c>
      <c r="D20" s="352">
        <v>18.57</v>
      </c>
      <c r="E20" s="354">
        <v>25.41</v>
      </c>
      <c r="F20" s="354">
        <v>19.43</v>
      </c>
      <c r="G20" s="50">
        <f>(($C20-F20)/F20)</f>
        <v>-1.8013381369017058E-2</v>
      </c>
      <c r="H20" s="54">
        <f>(($C20-D20)/D20)</f>
        <v>2.7463651050080667E-2</v>
      </c>
      <c r="I20" s="51">
        <f t="shared" si="3"/>
        <v>-0.24911452184179464</v>
      </c>
    </row>
    <row r="21" spans="2:9" ht="19.5" customHeight="1" thickBot="1">
      <c r="B21" s="40" t="s">
        <v>157</v>
      </c>
      <c r="C21" s="52">
        <v>8.16</v>
      </c>
      <c r="D21" s="352">
        <v>8.07</v>
      </c>
      <c r="E21" s="354">
        <v>10.89</v>
      </c>
      <c r="F21" s="354">
        <v>8.43</v>
      </c>
      <c r="G21" s="50">
        <f t="shared" si="2"/>
        <v>-3.2028469750889632E-2</v>
      </c>
      <c r="H21" s="53">
        <f t="shared" si="3"/>
        <v>1.1152416356877306E-2</v>
      </c>
      <c r="I21" s="51">
        <f t="shared" si="3"/>
        <v>-0.25068870523415981</v>
      </c>
    </row>
    <row r="22" spans="2:9" ht="15.75" customHeight="1" thickBot="1">
      <c r="B22" s="40" t="s">
        <v>107</v>
      </c>
      <c r="C22" s="52">
        <v>10</v>
      </c>
      <c r="D22" s="352">
        <v>9.9499999999999993</v>
      </c>
      <c r="E22" s="354">
        <v>16.978999999999999</v>
      </c>
      <c r="F22" s="354">
        <v>10.43</v>
      </c>
      <c r="G22" s="50">
        <f t="shared" si="2"/>
        <v>-4.1227229146692211E-2</v>
      </c>
      <c r="H22" s="53">
        <f t="shared" si="3"/>
        <v>5.0251256281407756E-3</v>
      </c>
      <c r="I22" s="51">
        <f t="shared" si="3"/>
        <v>-0.41103716355497966</v>
      </c>
    </row>
    <row r="23" spans="2:9" ht="16.5" thickBot="1">
      <c r="B23" s="40" t="s">
        <v>108</v>
      </c>
      <c r="C23" s="52">
        <v>6.3689999999999998</v>
      </c>
      <c r="D23" s="352">
        <v>6.19</v>
      </c>
      <c r="E23" s="354">
        <v>9.577</v>
      </c>
      <c r="F23" s="354">
        <v>6.66</v>
      </c>
      <c r="G23" s="50">
        <f>(($C23-F23)/F23)</f>
        <v>-4.3693693693693747E-2</v>
      </c>
      <c r="H23" s="53">
        <f t="shared" si="3"/>
        <v>2.8917609046849656E-2</v>
      </c>
      <c r="I23" s="51">
        <f t="shared" si="3"/>
        <v>-0.33496919703456202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  <protectedRange sqref="E12:E14" name="Zakres1_1_1_2_1_2_6_14_1" securityDescriptor="O:WDG:WDD:(A;;CC;;;S-1-5-21-1781606863-262435437-1199761441-1123)"/>
    <protectedRange sqref="E11" name="Zakres1_1_1_2_1_2_6_16_1" securityDescriptor="O:WDG:WDD:(A;;CC;;;S-1-5-21-1781606863-262435437-1199761441-1123)"/>
    <protectedRange sqref="E16:E23" name="Zakres1_2_1_1_3_4_5_15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29" sqref="S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632" t="s">
        <v>68</v>
      </c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18"/>
    </row>
    <row r="2" spans="2:19" ht="16.5" thickBot="1">
      <c r="B2" s="60"/>
      <c r="C2" s="60"/>
      <c r="D2" s="96">
        <v>2022</v>
      </c>
      <c r="E2" s="634"/>
      <c r="F2" s="635"/>
      <c r="G2" s="635"/>
      <c r="H2" s="635"/>
      <c r="I2" s="636">
        <v>2023</v>
      </c>
      <c r="J2" s="635"/>
      <c r="K2" s="635"/>
      <c r="L2" s="635"/>
      <c r="M2" s="635"/>
      <c r="N2" s="635"/>
      <c r="O2" s="635"/>
      <c r="P2" s="635"/>
      <c r="Q2" s="637"/>
      <c r="R2" s="19"/>
    </row>
    <row r="3" spans="2:19" ht="32.25" thickBot="1">
      <c r="B3" s="98" t="s">
        <v>120</v>
      </c>
      <c r="C3" s="98"/>
      <c r="D3" s="99" t="s">
        <v>197</v>
      </c>
      <c r="E3" s="99" t="s">
        <v>181</v>
      </c>
      <c r="F3" s="99" t="s">
        <v>200</v>
      </c>
      <c r="G3" s="99" t="s">
        <v>182</v>
      </c>
      <c r="H3" s="99" t="s">
        <v>183</v>
      </c>
      <c r="I3" s="99" t="s">
        <v>184</v>
      </c>
      <c r="J3" s="99" t="s">
        <v>224</v>
      </c>
      <c r="K3" s="99" t="s">
        <v>185</v>
      </c>
      <c r="L3" s="254" t="s">
        <v>186</v>
      </c>
      <c r="M3" s="99" t="s">
        <v>178</v>
      </c>
      <c r="N3" s="99" t="s">
        <v>179</v>
      </c>
      <c r="O3" s="99" t="s">
        <v>180</v>
      </c>
      <c r="P3" s="99" t="s">
        <v>197</v>
      </c>
      <c r="Q3" s="100" t="s">
        <v>64</v>
      </c>
    </row>
    <row r="4" spans="2:19" ht="15.75">
      <c r="B4" s="101" t="s">
        <v>121</v>
      </c>
      <c r="C4" s="102" t="s">
        <v>54</v>
      </c>
      <c r="D4" s="202">
        <v>232.5437</v>
      </c>
      <c r="E4" s="203">
        <v>226.9616</v>
      </c>
      <c r="F4" s="203">
        <v>230.05709999999999</v>
      </c>
      <c r="G4" s="203">
        <v>239.33170000000001</v>
      </c>
      <c r="H4" s="203">
        <v>240.97579999999999</v>
      </c>
      <c r="I4" s="203">
        <v>237.881</v>
      </c>
      <c r="J4" s="203">
        <v>236.7329</v>
      </c>
      <c r="K4" s="203">
        <v>236.00319999999999</v>
      </c>
      <c r="L4" s="203">
        <v>232.97290000000001</v>
      </c>
      <c r="M4" s="203">
        <v>242.64609999999999</v>
      </c>
      <c r="N4" s="203">
        <v>244.54429999999999</v>
      </c>
      <c r="O4" s="203">
        <v>244.54259999999999</v>
      </c>
      <c r="P4" s="203">
        <v>241.899</v>
      </c>
      <c r="Q4" s="194">
        <v>4.0230287898575634E-2</v>
      </c>
    </row>
    <row r="5" spans="2:19" ht="15.75">
      <c r="B5" s="103" t="s">
        <v>122</v>
      </c>
      <c r="C5" s="104" t="s">
        <v>54</v>
      </c>
      <c r="D5" s="202">
        <v>219.5566</v>
      </c>
      <c r="E5" s="203">
        <v>218.4126</v>
      </c>
      <c r="F5" s="203">
        <v>215.31139999999999</v>
      </c>
      <c r="G5" s="203">
        <v>221.71690000000001</v>
      </c>
      <c r="H5" s="203">
        <v>222.08189999999999</v>
      </c>
      <c r="I5" s="203">
        <v>213.32310000000001</v>
      </c>
      <c r="J5" s="203">
        <v>213.54910000000001</v>
      </c>
      <c r="K5" s="203">
        <v>209.4949</v>
      </c>
      <c r="L5" s="203">
        <v>208.0718</v>
      </c>
      <c r="M5" s="203">
        <v>218.63290000000001</v>
      </c>
      <c r="N5" s="203">
        <v>219.35079999999999</v>
      </c>
      <c r="O5" s="203">
        <v>217.67320000000001</v>
      </c>
      <c r="P5" s="203">
        <v>217.60830000000001</v>
      </c>
      <c r="Q5" s="195">
        <v>-8.873793818997E-3</v>
      </c>
    </row>
    <row r="6" spans="2:19" ht="15.75">
      <c r="B6" s="103" t="s">
        <v>122</v>
      </c>
      <c r="C6" s="105" t="s">
        <v>75</v>
      </c>
      <c r="D6" s="204">
        <v>429.40870000000001</v>
      </c>
      <c r="E6" s="205">
        <v>427.17129999999997</v>
      </c>
      <c r="F6" s="205">
        <v>421.10610000000003</v>
      </c>
      <c r="G6" s="205">
        <v>433.63400000000001</v>
      </c>
      <c r="H6" s="205">
        <v>434.34769999999997</v>
      </c>
      <c r="I6" s="205">
        <v>417.21730000000002</v>
      </c>
      <c r="J6" s="205">
        <v>417.65940000000001</v>
      </c>
      <c r="K6" s="205">
        <v>409.73</v>
      </c>
      <c r="L6" s="205">
        <v>406.9468</v>
      </c>
      <c r="M6" s="205">
        <v>427.60230000000001</v>
      </c>
      <c r="N6" s="205">
        <v>429.00630000000001</v>
      </c>
      <c r="O6" s="205">
        <v>425.72519999999997</v>
      </c>
      <c r="P6" s="205">
        <v>425.59829999999999</v>
      </c>
      <c r="Q6" s="196">
        <v>-8.8735975773197584E-3</v>
      </c>
    </row>
    <row r="7" spans="2:19" ht="15.75">
      <c r="B7" s="106" t="s">
        <v>123</v>
      </c>
      <c r="C7" s="107" t="s">
        <v>54</v>
      </c>
      <c r="D7" s="202">
        <v>247.46729999999999</v>
      </c>
      <c r="E7" s="203">
        <v>249.9957</v>
      </c>
      <c r="F7" s="203">
        <v>247.2073</v>
      </c>
      <c r="G7" s="203">
        <v>245.76220000000001</v>
      </c>
      <c r="H7" s="203">
        <v>243.88310000000001</v>
      </c>
      <c r="I7" s="203">
        <v>249.17869999999999</v>
      </c>
      <c r="J7" s="203">
        <v>252.3905</v>
      </c>
      <c r="K7" s="203">
        <v>254.5059</v>
      </c>
      <c r="L7" s="203">
        <v>257.21319999999997</v>
      </c>
      <c r="M7" s="203">
        <v>257.20530000000002</v>
      </c>
      <c r="N7" s="203">
        <v>258.45490000000001</v>
      </c>
      <c r="O7" s="203">
        <v>248.46449999999999</v>
      </c>
      <c r="P7" s="203">
        <v>244.04560000000001</v>
      </c>
      <c r="Q7" s="195">
        <v>-1.3826877328843024E-2</v>
      </c>
    </row>
    <row r="8" spans="2:19" ht="15.75">
      <c r="B8" s="106" t="s">
        <v>123</v>
      </c>
      <c r="C8" s="105" t="s">
        <v>76</v>
      </c>
      <c r="D8" s="204">
        <v>6117.3197</v>
      </c>
      <c r="E8" s="205">
        <v>6150.2232000000004</v>
      </c>
      <c r="F8" s="205">
        <v>6071.8406000000004</v>
      </c>
      <c r="G8" s="205">
        <v>6037.8067000000001</v>
      </c>
      <c r="H8" s="205">
        <v>5983.6116000000002</v>
      </c>
      <c r="I8" s="205">
        <v>6072.5282999999999</v>
      </c>
      <c r="J8" s="205">
        <v>6126.5532000000003</v>
      </c>
      <c r="K8" s="205">
        <v>6100.8648000000003</v>
      </c>
      <c r="L8" s="205">
        <v>6099.5749999999998</v>
      </c>
      <c r="M8" s="205">
        <v>6091.8877000000002</v>
      </c>
      <c r="N8" s="205">
        <v>6060.8702999999996</v>
      </c>
      <c r="O8" s="205">
        <v>5860.2142000000003</v>
      </c>
      <c r="P8" s="205">
        <v>5783.8333000000002</v>
      </c>
      <c r="Q8" s="196">
        <v>-5.451511713536894E-2</v>
      </c>
    </row>
    <row r="9" spans="2:19" ht="15.75">
      <c r="B9" s="106" t="s">
        <v>124</v>
      </c>
      <c r="C9" s="105" t="s">
        <v>54</v>
      </c>
      <c r="D9" s="202">
        <v>394</v>
      </c>
      <c r="E9" s="203">
        <v>396.7097</v>
      </c>
      <c r="F9" s="203">
        <v>400</v>
      </c>
      <c r="G9" s="203">
        <v>400</v>
      </c>
      <c r="H9" s="203">
        <v>400.96769999999998</v>
      </c>
      <c r="I9" s="203">
        <v>402</v>
      </c>
      <c r="J9" s="203">
        <v>402</v>
      </c>
      <c r="K9" s="203">
        <v>402</v>
      </c>
      <c r="L9" s="203">
        <v>402</v>
      </c>
      <c r="M9" s="203">
        <v>403.93549999999999</v>
      </c>
      <c r="N9" s="203">
        <v>407</v>
      </c>
      <c r="O9" s="203">
        <v>410.09679999999997</v>
      </c>
      <c r="P9" s="203">
        <v>409.73329999999999</v>
      </c>
      <c r="Q9" s="195">
        <v>3.993223350253805E-2</v>
      </c>
    </row>
    <row r="10" spans="2:19" ht="15.75">
      <c r="B10" s="106" t="s">
        <v>125</v>
      </c>
      <c r="C10" s="105" t="s">
        <v>54</v>
      </c>
      <c r="D10" s="202">
        <v>236.447</v>
      </c>
      <c r="E10" s="203">
        <v>242.96260000000001</v>
      </c>
      <c r="F10" s="203">
        <v>244</v>
      </c>
      <c r="G10" s="203">
        <v>244.05500000000001</v>
      </c>
      <c r="H10" s="203">
        <v>245.56100000000001</v>
      </c>
      <c r="I10" s="203">
        <v>249.54329999999999</v>
      </c>
      <c r="J10" s="203">
        <v>250.5684</v>
      </c>
      <c r="K10" s="203">
        <v>252.28129999999999</v>
      </c>
      <c r="L10" s="203">
        <v>255.89070000000001</v>
      </c>
      <c r="M10" s="203">
        <v>254.9777</v>
      </c>
      <c r="N10" s="203">
        <v>251.35300000000001</v>
      </c>
      <c r="O10" s="203">
        <v>250.88390000000001</v>
      </c>
      <c r="P10" s="203">
        <v>250.43</v>
      </c>
      <c r="Q10" s="195">
        <v>5.9137988640160399E-2</v>
      </c>
    </row>
    <row r="11" spans="2:19" ht="15.75">
      <c r="B11" s="106" t="s">
        <v>126</v>
      </c>
      <c r="C11" s="105" t="s">
        <v>54</v>
      </c>
      <c r="D11" s="202">
        <v>201.47730000000001</v>
      </c>
      <c r="E11" s="203">
        <v>211.9461</v>
      </c>
      <c r="F11" s="203">
        <v>271.09649999999999</v>
      </c>
      <c r="G11" s="203">
        <v>289.0967</v>
      </c>
      <c r="H11" s="203">
        <v>297.23649999999998</v>
      </c>
      <c r="I11" s="203">
        <v>299.70600000000002</v>
      </c>
      <c r="J11" s="203">
        <v>298.9932</v>
      </c>
      <c r="K11" s="203">
        <v>300.25940000000003</v>
      </c>
      <c r="L11" s="203">
        <v>305.06290000000001</v>
      </c>
      <c r="M11" s="203">
        <v>310.57190000000003</v>
      </c>
      <c r="N11" s="203">
        <v>311.30930000000001</v>
      </c>
      <c r="O11" s="203">
        <v>309.00810000000001</v>
      </c>
      <c r="P11" s="203">
        <v>267.22969999999998</v>
      </c>
      <c r="Q11" s="195">
        <v>0.3263514053444232</v>
      </c>
    </row>
    <row r="12" spans="2:19" ht="15.75">
      <c r="B12" s="106" t="s">
        <v>127</v>
      </c>
      <c r="C12" s="105" t="s">
        <v>54</v>
      </c>
      <c r="D12" s="202">
        <v>213.03200000000001</v>
      </c>
      <c r="E12" s="203">
        <v>224.94030000000001</v>
      </c>
      <c r="F12" s="203">
        <v>234.33349999999999</v>
      </c>
      <c r="G12" s="203">
        <v>240.14330000000001</v>
      </c>
      <c r="H12" s="203">
        <v>234.12479999999999</v>
      </c>
      <c r="I12" s="203">
        <v>226.166</v>
      </c>
      <c r="J12" s="203">
        <v>222.54230000000001</v>
      </c>
      <c r="K12" s="203">
        <v>208.52029999999999</v>
      </c>
      <c r="L12" s="203">
        <v>202.47290000000001</v>
      </c>
      <c r="M12" s="203">
        <v>210.40350000000001</v>
      </c>
      <c r="N12" s="203">
        <v>239.53530000000001</v>
      </c>
      <c r="O12" s="203">
        <v>249.46350000000001</v>
      </c>
      <c r="P12" s="203">
        <v>259.70330000000001</v>
      </c>
      <c r="Q12" s="195">
        <v>0.21908117090390178</v>
      </c>
    </row>
    <row r="13" spans="2:19" ht="15.75">
      <c r="B13" s="106" t="s">
        <v>128</v>
      </c>
      <c r="C13" s="105" t="s">
        <v>54</v>
      </c>
      <c r="D13" s="202">
        <v>298.33330000000001</v>
      </c>
      <c r="E13" s="203">
        <v>300</v>
      </c>
      <c r="F13" s="203">
        <v>300</v>
      </c>
      <c r="G13" s="203">
        <v>300</v>
      </c>
      <c r="H13" s="203">
        <v>300</v>
      </c>
      <c r="I13" s="203">
        <v>300</v>
      </c>
      <c r="J13" s="203">
        <v>300</v>
      </c>
      <c r="K13" s="203">
        <v>300</v>
      </c>
      <c r="L13" s="203">
        <v>300</v>
      </c>
      <c r="M13" s="203">
        <v>300</v>
      </c>
      <c r="N13" s="203">
        <v>300</v>
      </c>
      <c r="O13" s="203">
        <v>300</v>
      </c>
      <c r="P13" s="203">
        <v>300</v>
      </c>
      <c r="Q13" s="195">
        <v>5.5867045348272359E-3</v>
      </c>
    </row>
    <row r="14" spans="2:19" ht="15.75">
      <c r="B14" s="106" t="s">
        <v>129</v>
      </c>
      <c r="C14" s="105" t="s">
        <v>54</v>
      </c>
      <c r="D14" s="202">
        <v>246.44159999999999</v>
      </c>
      <c r="E14" s="203">
        <v>256.9024</v>
      </c>
      <c r="F14" s="203">
        <v>268.49270000000001</v>
      </c>
      <c r="G14" s="203">
        <v>262.52190000000002</v>
      </c>
      <c r="H14" s="203">
        <v>257.25119999999998</v>
      </c>
      <c r="I14" s="203">
        <v>257.6927</v>
      </c>
      <c r="J14" s="203">
        <v>255.1317</v>
      </c>
      <c r="K14" s="203">
        <v>259.11040000000003</v>
      </c>
      <c r="L14" s="203">
        <v>256.07139999999998</v>
      </c>
      <c r="M14" s="203">
        <v>256.45159999999998</v>
      </c>
      <c r="N14" s="203">
        <v>255.9</v>
      </c>
      <c r="O14" s="203">
        <v>256.19349999999997</v>
      </c>
      <c r="P14" s="203">
        <v>256.93329999999997</v>
      </c>
      <c r="Q14" s="195">
        <v>4.2572763689247228E-2</v>
      </c>
      <c r="S14" s="34"/>
    </row>
    <row r="15" spans="2:19" ht="15.75">
      <c r="B15" s="106" t="s">
        <v>129</v>
      </c>
      <c r="C15" s="105" t="s">
        <v>77</v>
      </c>
      <c r="D15" s="204">
        <v>1854.4332999999999</v>
      </c>
      <c r="E15" s="205">
        <v>1931.8387</v>
      </c>
      <c r="F15" s="205">
        <v>2017.5806</v>
      </c>
      <c r="G15" s="205">
        <v>1974.5667000000001</v>
      </c>
      <c r="H15" s="205">
        <v>1936.9355</v>
      </c>
      <c r="I15" s="205">
        <v>1943.5</v>
      </c>
      <c r="J15" s="205">
        <v>1924.9032</v>
      </c>
      <c r="K15" s="205">
        <v>1952.7882</v>
      </c>
      <c r="L15" s="205">
        <v>1929.8823</v>
      </c>
      <c r="M15" s="205">
        <v>1932.7475999999999</v>
      </c>
      <c r="N15" s="205">
        <v>1928.5904</v>
      </c>
      <c r="O15" s="205">
        <v>1930.8027</v>
      </c>
      <c r="P15" s="205">
        <v>1936.3780999999999</v>
      </c>
      <c r="Q15" s="196">
        <v>4.4188593895504447E-2</v>
      </c>
    </row>
    <row r="16" spans="2:19" ht="15.75">
      <c r="B16" s="106" t="s">
        <v>130</v>
      </c>
      <c r="C16" s="105" t="s">
        <v>54</v>
      </c>
      <c r="D16" s="202">
        <v>330.23329999999999</v>
      </c>
      <c r="E16" s="203">
        <v>317.45159999999998</v>
      </c>
      <c r="F16" s="203">
        <v>310</v>
      </c>
      <c r="G16" s="203">
        <v>311.10000000000002</v>
      </c>
      <c r="H16" s="203">
        <v>320.03230000000002</v>
      </c>
      <c r="I16" s="203">
        <v>325.23329999999999</v>
      </c>
      <c r="J16" s="203">
        <v>325</v>
      </c>
      <c r="K16" s="203">
        <v>302.48390000000001</v>
      </c>
      <c r="L16" s="203">
        <v>289.8571</v>
      </c>
      <c r="M16" s="203">
        <v>297.09679999999997</v>
      </c>
      <c r="N16" s="203">
        <v>314.23329999999999</v>
      </c>
      <c r="O16" s="203">
        <v>333.45159999999998</v>
      </c>
      <c r="P16" s="203">
        <v>339.36669999999998</v>
      </c>
      <c r="Q16" s="195">
        <v>2.7657416741436958E-2</v>
      </c>
    </row>
    <row r="17" spans="2:19" ht="15.75">
      <c r="B17" s="106" t="s">
        <v>131</v>
      </c>
      <c r="C17" s="105" t="s">
        <v>54</v>
      </c>
      <c r="D17" s="202">
        <v>236.2517</v>
      </c>
      <c r="E17" s="203">
        <v>236.41</v>
      </c>
      <c r="F17" s="203">
        <v>256.99869999999999</v>
      </c>
      <c r="G17" s="203">
        <v>256.24</v>
      </c>
      <c r="H17" s="203">
        <v>256.30189999999999</v>
      </c>
      <c r="I17" s="203">
        <v>249.55799999999999</v>
      </c>
      <c r="J17" s="203">
        <v>252.08519999999999</v>
      </c>
      <c r="K17" s="203">
        <v>234.2013</v>
      </c>
      <c r="L17" s="203">
        <v>233.92500000000001</v>
      </c>
      <c r="M17" s="203">
        <v>247.6671</v>
      </c>
      <c r="N17" s="203">
        <v>251.44</v>
      </c>
      <c r="O17" s="203">
        <v>245.2645</v>
      </c>
      <c r="P17" s="203">
        <v>244.36099999999999</v>
      </c>
      <c r="Q17" s="195">
        <v>3.4324832371576575E-2</v>
      </c>
    </row>
    <row r="18" spans="2:19" ht="15.75">
      <c r="B18" s="106" t="s">
        <v>132</v>
      </c>
      <c r="C18" s="107" t="s">
        <v>54</v>
      </c>
      <c r="D18" s="202">
        <v>214.8477</v>
      </c>
      <c r="E18" s="203">
        <v>210.83349999999999</v>
      </c>
      <c r="F18" s="203">
        <v>215.93680000000001</v>
      </c>
      <c r="G18" s="203">
        <v>219.8963</v>
      </c>
      <c r="H18" s="203">
        <v>210.9</v>
      </c>
      <c r="I18" s="203">
        <v>217.636</v>
      </c>
      <c r="J18" s="203">
        <v>220.71940000000001</v>
      </c>
      <c r="K18" s="203">
        <v>222.72290000000001</v>
      </c>
      <c r="L18" s="203">
        <v>222.84110000000001</v>
      </c>
      <c r="M18" s="203">
        <v>228.3442</v>
      </c>
      <c r="N18" s="203">
        <v>231.33029999999999</v>
      </c>
      <c r="O18" s="203">
        <v>229.8939</v>
      </c>
      <c r="P18" s="203">
        <v>235.74270000000001</v>
      </c>
      <c r="Q18" s="195">
        <v>9.7254939196463441E-2</v>
      </c>
    </row>
    <row r="19" spans="2:19" ht="15.75">
      <c r="B19" s="106" t="s">
        <v>133</v>
      </c>
      <c r="C19" s="107" t="s">
        <v>54</v>
      </c>
      <c r="D19" s="202">
        <v>219.1379</v>
      </c>
      <c r="E19" s="203">
        <v>226.6088</v>
      </c>
      <c r="F19" s="203">
        <v>228.05350000000001</v>
      </c>
      <c r="G19" s="203">
        <v>224.17519999999999</v>
      </c>
      <c r="H19" s="203">
        <v>226.1071</v>
      </c>
      <c r="I19" s="203">
        <v>241.61580000000001</v>
      </c>
      <c r="J19" s="203">
        <v>239.66659999999999</v>
      </c>
      <c r="K19" s="203">
        <v>250.14349999999999</v>
      </c>
      <c r="L19" s="203">
        <v>255.4014</v>
      </c>
      <c r="M19" s="203">
        <v>251.04910000000001</v>
      </c>
      <c r="N19" s="203">
        <v>258.63350000000003</v>
      </c>
      <c r="O19" s="203">
        <v>262.70670000000001</v>
      </c>
      <c r="P19" s="203">
        <v>262.66239999999999</v>
      </c>
      <c r="Q19" s="195">
        <v>0.19861694394260421</v>
      </c>
    </row>
    <row r="20" spans="2:19" ht="15.75">
      <c r="B20" s="106" t="s">
        <v>133</v>
      </c>
      <c r="C20" s="105" t="s">
        <v>78</v>
      </c>
      <c r="D20" s="204">
        <v>87027.839699999997</v>
      </c>
      <c r="E20" s="205">
        <v>91355.925499999998</v>
      </c>
      <c r="F20" s="205">
        <v>91521.145499999999</v>
      </c>
      <c r="G20" s="205">
        <v>90514.169299999994</v>
      </c>
      <c r="H20" s="205">
        <v>94433.792300000001</v>
      </c>
      <c r="I20" s="205">
        <v>98251.284</v>
      </c>
      <c r="J20" s="205">
        <v>97687.392600000006</v>
      </c>
      <c r="K20" s="205">
        <v>99077.147700000001</v>
      </c>
      <c r="L20" s="205">
        <v>98457.682499999995</v>
      </c>
      <c r="M20" s="205">
        <v>96691.504499999995</v>
      </c>
      <c r="N20" s="205">
        <v>97228.123999999996</v>
      </c>
      <c r="O20" s="205">
        <v>97895.125799999994</v>
      </c>
      <c r="P20" s="205">
        <v>97367.838699999993</v>
      </c>
      <c r="Q20" s="196">
        <v>0.11881254361413274</v>
      </c>
    </row>
    <row r="21" spans="2:19" ht="15.75">
      <c r="B21" s="106" t="s">
        <v>69</v>
      </c>
      <c r="C21" s="105" t="s">
        <v>54</v>
      </c>
      <c r="D21" s="202">
        <v>300</v>
      </c>
      <c r="E21" s="203">
        <v>290.96769999999998</v>
      </c>
      <c r="F21" s="203">
        <v>290.64550000000003</v>
      </c>
      <c r="G21" s="203">
        <v>296.67</v>
      </c>
      <c r="H21" s="203">
        <v>296.99259999999998</v>
      </c>
      <c r="I21" s="203">
        <v>305.00299999999999</v>
      </c>
      <c r="J21" s="203">
        <v>290</v>
      </c>
      <c r="K21" s="203">
        <v>286.7774</v>
      </c>
      <c r="L21" s="203">
        <v>286.4314</v>
      </c>
      <c r="M21" s="203">
        <v>282.79289999999997</v>
      </c>
      <c r="N21" s="203">
        <v>280.77699999999999</v>
      </c>
      <c r="O21" s="203">
        <v>283.33</v>
      </c>
      <c r="P21" s="203">
        <v>283.33</v>
      </c>
      <c r="Q21" s="195">
        <v>-5.5566666666666764E-2</v>
      </c>
    </row>
    <row r="22" spans="2:19" ht="15.75">
      <c r="B22" s="106" t="s">
        <v>134</v>
      </c>
      <c r="C22" s="105" t="s">
        <v>54</v>
      </c>
      <c r="D22" s="202">
        <v>174</v>
      </c>
      <c r="E22" s="203">
        <v>174</v>
      </c>
      <c r="F22" s="203">
        <v>174</v>
      </c>
      <c r="G22" s="203">
        <v>174</v>
      </c>
      <c r="H22" s="203">
        <v>174</v>
      </c>
      <c r="I22" s="203">
        <v>174</v>
      </c>
      <c r="J22" s="203">
        <v>174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  <c r="Q22" s="195">
        <v>-1</v>
      </c>
    </row>
    <row r="23" spans="2:19" ht="15.75">
      <c r="B23" s="106" t="s">
        <v>44</v>
      </c>
      <c r="C23" s="105" t="s">
        <v>54</v>
      </c>
      <c r="D23" s="202">
        <v>353.93630000000002</v>
      </c>
      <c r="E23" s="203">
        <v>359.55770000000001</v>
      </c>
      <c r="F23" s="203">
        <v>357.78030000000001</v>
      </c>
      <c r="G23" s="203">
        <v>365.75330000000002</v>
      </c>
      <c r="H23" s="203">
        <v>352.73059999999998</v>
      </c>
      <c r="I23" s="203">
        <v>372.7593</v>
      </c>
      <c r="J23" s="203">
        <v>376.06099999999998</v>
      </c>
      <c r="K23" s="203">
        <v>371.85059999999999</v>
      </c>
      <c r="L23" s="203">
        <v>369.65960000000001</v>
      </c>
      <c r="M23" s="203">
        <v>371.68450000000001</v>
      </c>
      <c r="N23" s="203">
        <v>372.12169999999998</v>
      </c>
      <c r="O23" s="203">
        <v>364.88940000000002</v>
      </c>
      <c r="P23" s="203">
        <v>357.22669999999999</v>
      </c>
      <c r="Q23" s="195">
        <v>9.2965881148669993E-3</v>
      </c>
    </row>
    <row r="24" spans="2:19" ht="15.75">
      <c r="B24" s="108" t="s">
        <v>135</v>
      </c>
      <c r="C24" s="109" t="s">
        <v>54</v>
      </c>
      <c r="D24" s="206">
        <v>197.47470000000001</v>
      </c>
      <c r="E24" s="207">
        <v>188.96180000000001</v>
      </c>
      <c r="F24" s="207">
        <v>198.4357</v>
      </c>
      <c r="G24" s="207">
        <v>198.86420000000001</v>
      </c>
      <c r="H24" s="207">
        <v>164.66980000000001</v>
      </c>
      <c r="I24" s="207">
        <v>175.7595</v>
      </c>
      <c r="J24" s="207">
        <v>165.70490000000001</v>
      </c>
      <c r="K24" s="207">
        <v>174.64760000000001</v>
      </c>
      <c r="L24" s="207">
        <v>190.50739999999999</v>
      </c>
      <c r="M24" s="207">
        <v>200.68960000000001</v>
      </c>
      <c r="N24" s="207">
        <v>190.6754</v>
      </c>
      <c r="O24" s="207">
        <v>202.78919999999999</v>
      </c>
      <c r="P24" s="207">
        <v>190.26349999999999</v>
      </c>
      <c r="Q24" s="197">
        <v>-3.6517082947841062E-2</v>
      </c>
    </row>
    <row r="25" spans="2:19" ht="15.75">
      <c r="B25" s="106" t="s">
        <v>135</v>
      </c>
      <c r="C25" s="105" t="s">
        <v>81</v>
      </c>
      <c r="D25" s="204">
        <v>917.15700000000004</v>
      </c>
      <c r="E25" s="205">
        <v>899.63</v>
      </c>
      <c r="F25" s="205">
        <v>936.94029999999998</v>
      </c>
      <c r="G25" s="205">
        <v>941.93299999999999</v>
      </c>
      <c r="H25" s="205">
        <v>791.79579999999999</v>
      </c>
      <c r="I25" s="205">
        <v>825.38099999999997</v>
      </c>
      <c r="J25" s="205">
        <v>775.51710000000003</v>
      </c>
      <c r="K25" s="205">
        <v>820.14290000000005</v>
      </c>
      <c r="L25" s="205">
        <v>903.24929999999995</v>
      </c>
      <c r="M25" s="205">
        <v>941.73739999999998</v>
      </c>
      <c r="N25" s="205">
        <v>885.18330000000003</v>
      </c>
      <c r="O25" s="205">
        <v>920.30129999999997</v>
      </c>
      <c r="P25" s="205">
        <v>849.69399999999996</v>
      </c>
      <c r="Q25" s="196">
        <v>-7.3556653877144385E-2</v>
      </c>
      <c r="S25" s="32"/>
    </row>
    <row r="26" spans="2:19" ht="15.75">
      <c r="B26" s="106" t="s">
        <v>136</v>
      </c>
      <c r="C26" s="105" t="s">
        <v>54</v>
      </c>
      <c r="D26" s="202">
        <v>250</v>
      </c>
      <c r="E26" s="203">
        <v>249.43549999999999</v>
      </c>
      <c r="F26" s="203">
        <v>252.5</v>
      </c>
      <c r="G26" s="203">
        <v>249.66669999999999</v>
      </c>
      <c r="H26" s="203">
        <v>239.83869999999999</v>
      </c>
      <c r="I26" s="203">
        <v>229.75</v>
      </c>
      <c r="J26" s="203">
        <v>225.32259999999999</v>
      </c>
      <c r="K26" s="203">
        <v>220.56450000000001</v>
      </c>
      <c r="L26" s="203">
        <v>217.8571</v>
      </c>
      <c r="M26" s="203">
        <v>228.7903</v>
      </c>
      <c r="N26" s="203">
        <v>235.83330000000001</v>
      </c>
      <c r="O26" s="203">
        <v>249.1129</v>
      </c>
      <c r="P26" s="203">
        <v>251.66669999999999</v>
      </c>
      <c r="Q26" s="195">
        <v>6.6667999999998617E-3</v>
      </c>
    </row>
    <row r="27" spans="2:19" ht="15.75">
      <c r="B27" s="110" t="s">
        <v>137</v>
      </c>
      <c r="C27" s="107" t="s">
        <v>54</v>
      </c>
      <c r="D27" s="202">
        <v>207.7191</v>
      </c>
      <c r="E27" s="203">
        <v>205.57380000000001</v>
      </c>
      <c r="F27" s="203">
        <v>208.65559999999999</v>
      </c>
      <c r="G27" s="203">
        <v>211.42089999999999</v>
      </c>
      <c r="H27" s="203">
        <v>215.31489999999999</v>
      </c>
      <c r="I27" s="203">
        <v>211.37440000000001</v>
      </c>
      <c r="J27" s="203">
        <v>208.64570000000001</v>
      </c>
      <c r="K27" s="203">
        <v>203.42939999999999</v>
      </c>
      <c r="L27" s="203">
        <v>208.61539999999999</v>
      </c>
      <c r="M27" s="203">
        <v>213.8486</v>
      </c>
      <c r="N27" s="203">
        <v>214.07310000000001</v>
      </c>
      <c r="O27" s="203">
        <v>213.26169999999999</v>
      </c>
      <c r="P27" s="203">
        <v>213.89400000000001</v>
      </c>
      <c r="Q27" s="195">
        <v>2.9727165195689853E-2</v>
      </c>
    </row>
    <row r="28" spans="2:19" ht="15.75">
      <c r="B28" s="110" t="s">
        <v>137</v>
      </c>
      <c r="C28" s="105" t="s">
        <v>79</v>
      </c>
      <c r="D28" s="204">
        <v>1027.0823</v>
      </c>
      <c r="E28" s="205">
        <v>1015.4845</v>
      </c>
      <c r="F28" s="205">
        <v>1021.3145</v>
      </c>
      <c r="G28" s="205">
        <v>1037.2439999999999</v>
      </c>
      <c r="H28" s="205">
        <v>1061.0616</v>
      </c>
      <c r="I28" s="205">
        <v>1038.6993</v>
      </c>
      <c r="J28" s="205">
        <v>1026.8454999999999</v>
      </c>
      <c r="K28" s="205">
        <v>1001.9974</v>
      </c>
      <c r="L28" s="205">
        <v>1024.0639000000001</v>
      </c>
      <c r="M28" s="205">
        <v>1053.1074000000001</v>
      </c>
      <c r="N28" s="205">
        <v>1057.1062999999999</v>
      </c>
      <c r="O28" s="205">
        <v>1054.8925999999999</v>
      </c>
      <c r="P28" s="205">
        <v>1060.8533</v>
      </c>
      <c r="Q28" s="196">
        <v>3.2880519896020033E-2</v>
      </c>
    </row>
    <row r="29" spans="2:19" ht="15.75">
      <c r="B29" s="106" t="s">
        <v>138</v>
      </c>
      <c r="C29" s="105" t="s">
        <v>54</v>
      </c>
      <c r="D29" s="202">
        <v>295.42230000000001</v>
      </c>
      <c r="E29" s="203">
        <v>299.60840000000002</v>
      </c>
      <c r="F29" s="203">
        <v>298.1968</v>
      </c>
      <c r="G29" s="203">
        <v>297.98829999999998</v>
      </c>
      <c r="H29" s="203">
        <v>304.19740000000002</v>
      </c>
      <c r="I29" s="203">
        <v>306.49869999999999</v>
      </c>
      <c r="J29" s="203">
        <v>315.15609999999998</v>
      </c>
      <c r="K29" s="203">
        <v>308.47840000000002</v>
      </c>
      <c r="L29" s="203">
        <v>317.94889999999998</v>
      </c>
      <c r="M29" s="203">
        <v>317.51130000000001</v>
      </c>
      <c r="N29" s="203">
        <v>313.92169999999999</v>
      </c>
      <c r="O29" s="203">
        <v>307.0652</v>
      </c>
      <c r="P29" s="203">
        <v>305.60000000000002</v>
      </c>
      <c r="Q29" s="195">
        <v>3.4451359968424855E-2</v>
      </c>
    </row>
    <row r="30" spans="2:19" ht="15.75">
      <c r="B30" s="106" t="s">
        <v>139</v>
      </c>
      <c r="C30" s="105" t="s">
        <v>54</v>
      </c>
      <c r="D30" s="202">
        <v>251.1283</v>
      </c>
      <c r="E30" s="203">
        <v>255.80940000000001</v>
      </c>
      <c r="F30" s="203">
        <v>256.39479999999998</v>
      </c>
      <c r="G30" s="203">
        <v>252.39070000000001</v>
      </c>
      <c r="H30" s="203">
        <v>245.58969999999999</v>
      </c>
      <c r="I30" s="203">
        <v>248.51169999999999</v>
      </c>
      <c r="J30" s="203">
        <v>246.7268</v>
      </c>
      <c r="K30" s="203">
        <v>246.571</v>
      </c>
      <c r="L30" s="203">
        <v>249.8039</v>
      </c>
      <c r="M30" s="203">
        <v>247.50810000000001</v>
      </c>
      <c r="N30" s="203">
        <v>247.864</v>
      </c>
      <c r="O30" s="203">
        <v>246.42740000000001</v>
      </c>
      <c r="P30" s="203">
        <v>252.55199999999999</v>
      </c>
      <c r="Q30" s="195">
        <v>5.6692137047078539E-3</v>
      </c>
    </row>
    <row r="31" spans="2:19" ht="15.75">
      <c r="B31" s="106" t="s">
        <v>140</v>
      </c>
      <c r="C31" s="105" t="s">
        <v>54</v>
      </c>
      <c r="D31" s="202">
        <v>339.24970000000002</v>
      </c>
      <c r="E31" s="203">
        <v>343.41899999999998</v>
      </c>
      <c r="F31" s="203">
        <v>345.08679999999998</v>
      </c>
      <c r="G31" s="203">
        <v>345</v>
      </c>
      <c r="H31" s="203">
        <v>349.22770000000003</v>
      </c>
      <c r="I31" s="203">
        <v>349.47829999999999</v>
      </c>
      <c r="J31" s="203">
        <v>347.70260000000002</v>
      </c>
      <c r="K31" s="203">
        <v>339.27769999999998</v>
      </c>
      <c r="L31" s="203">
        <v>338.8836</v>
      </c>
      <c r="M31" s="203">
        <v>339.43450000000001</v>
      </c>
      <c r="N31" s="203">
        <v>338.29770000000002</v>
      </c>
      <c r="O31" s="203">
        <v>336.55549999999999</v>
      </c>
      <c r="P31" s="203">
        <v>336.9683</v>
      </c>
      <c r="Q31" s="195">
        <v>-6.7248401398734003E-3</v>
      </c>
    </row>
    <row r="32" spans="2:19" ht="15.75">
      <c r="B32" s="106" t="s">
        <v>141</v>
      </c>
      <c r="C32" s="107" t="s">
        <v>54</v>
      </c>
      <c r="D32" s="202">
        <v>357.59010000000001</v>
      </c>
      <c r="E32" s="203">
        <v>356.09320000000002</v>
      </c>
      <c r="F32" s="203">
        <v>357.23840000000001</v>
      </c>
      <c r="G32" s="203">
        <v>349.5711</v>
      </c>
      <c r="H32" s="203">
        <v>333.85329999999999</v>
      </c>
      <c r="I32" s="203">
        <v>334.06</v>
      </c>
      <c r="J32" s="203">
        <v>332.92410000000001</v>
      </c>
      <c r="K32" s="203">
        <v>318.13639999999998</v>
      </c>
      <c r="L32" s="203">
        <v>332.95859999999999</v>
      </c>
      <c r="M32" s="203">
        <v>316.98719999999997</v>
      </c>
      <c r="N32" s="203">
        <v>322.464</v>
      </c>
      <c r="O32" s="203">
        <v>327.26960000000003</v>
      </c>
      <c r="P32" s="203">
        <v>306.62189999999998</v>
      </c>
      <c r="Q32" s="195">
        <v>-0.14253246943917075</v>
      </c>
    </row>
    <row r="33" spans="2:17" ht="16.5" thickBot="1">
      <c r="B33" s="111" t="s">
        <v>141</v>
      </c>
      <c r="C33" s="112" t="s">
        <v>80</v>
      </c>
      <c r="D33" s="208">
        <v>3788.8332999999998</v>
      </c>
      <c r="E33" s="209">
        <v>3765.7741999999998</v>
      </c>
      <c r="F33" s="209">
        <v>3750.4194000000002</v>
      </c>
      <c r="G33" s="209">
        <v>3763.6</v>
      </c>
      <c r="H33" s="209">
        <v>3655.6451999999999</v>
      </c>
      <c r="I33" s="209">
        <v>3632.4</v>
      </c>
      <c r="J33" s="209">
        <v>3657.1289999999999</v>
      </c>
      <c r="K33" s="209">
        <v>3564.8065000000001</v>
      </c>
      <c r="L33" s="209">
        <v>3723.9643000000001</v>
      </c>
      <c r="M33" s="209">
        <v>3556.5484000000001</v>
      </c>
      <c r="N33" s="209">
        <v>3655.7332999999999</v>
      </c>
      <c r="O33" s="209">
        <v>3716.8386999999998</v>
      </c>
      <c r="P33" s="209">
        <v>3574.0333000000001</v>
      </c>
      <c r="Q33" s="198">
        <v>-5.6692913884598628E-2</v>
      </c>
    </row>
    <row r="34" spans="2:17" ht="16.5" thickBot="1">
      <c r="B34" s="113" t="s">
        <v>142</v>
      </c>
      <c r="C34" s="114" t="s">
        <v>54</v>
      </c>
      <c r="D34" s="200">
        <v>260.14729999999997</v>
      </c>
      <c r="E34" s="201">
        <v>260.16910000000001</v>
      </c>
      <c r="F34" s="201">
        <v>264.67149999999998</v>
      </c>
      <c r="G34" s="201">
        <v>266.6574</v>
      </c>
      <c r="H34" s="201">
        <v>259.8236</v>
      </c>
      <c r="I34" s="201">
        <v>262.91399999999999</v>
      </c>
      <c r="J34" s="201">
        <v>265.43849999999998</v>
      </c>
      <c r="K34" s="201">
        <v>263.52640000000002</v>
      </c>
      <c r="L34" s="201">
        <v>264.86130000000003</v>
      </c>
      <c r="M34" s="201">
        <v>269.61180000000002</v>
      </c>
      <c r="N34" s="201">
        <v>274.37880000000001</v>
      </c>
      <c r="O34" s="201">
        <v>281.09570000000002</v>
      </c>
      <c r="P34" s="201">
        <v>279.21929999999998</v>
      </c>
      <c r="Q34" s="199">
        <v>7.3312311909445205E-2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AG30" sqref="AG30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U22" sqref="U2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250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272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204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227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5.69</v>
      </c>
      <c r="H14" s="121">
        <v>5.6</v>
      </c>
      <c r="I14" s="121">
        <v>5.4790000000000001</v>
      </c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204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227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3">
        <v>7.54</v>
      </c>
      <c r="I21" s="123">
        <v>6.71</v>
      </c>
      <c r="J21" s="123">
        <v>6.09</v>
      </c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U52" sqref="U52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8" workbookViewId="0">
      <selection activeCell="B9" sqref="B9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33" sqref="W3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33" sqref="Y33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B3" sqref="B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J49" sqref="AJ49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R13" sqref="R13"/>
    </sheetView>
  </sheetViews>
  <sheetFormatPr defaultRowHeight="12.75"/>
  <cols>
    <col min="1" max="1" width="25.28515625" customWidth="1"/>
    <col min="2" max="16" width="11.2851562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326" t="s">
        <v>188</v>
      </c>
      <c r="B2" s="327"/>
      <c r="C2" s="327"/>
      <c r="D2" s="328"/>
      <c r="E2" s="327" t="s">
        <v>262</v>
      </c>
      <c r="F2" s="328"/>
      <c r="G2" s="329"/>
      <c r="H2" s="329"/>
      <c r="I2" s="329"/>
      <c r="J2" s="330"/>
      <c r="K2" s="330"/>
      <c r="L2" s="330"/>
      <c r="M2" s="330"/>
      <c r="N2" s="330"/>
      <c r="O2" s="330"/>
      <c r="P2" s="331"/>
    </row>
    <row r="3" spans="1:16" ht="19.5" thickBot="1">
      <c r="A3" s="308"/>
      <c r="B3" s="454" t="s">
        <v>7</v>
      </c>
      <c r="C3" s="455"/>
      <c r="D3" s="456"/>
      <c r="E3" s="457" t="s">
        <v>8</v>
      </c>
      <c r="F3" s="458"/>
      <c r="G3" s="458"/>
      <c r="H3" s="458"/>
      <c r="I3" s="458"/>
      <c r="J3" s="458"/>
      <c r="K3" s="458"/>
      <c r="L3" s="458"/>
      <c r="M3" s="458"/>
      <c r="N3" s="458"/>
      <c r="O3" s="459"/>
      <c r="P3" s="460"/>
    </row>
    <row r="4" spans="1:16" ht="35.25" customHeight="1" thickBot="1">
      <c r="A4" s="332" t="s">
        <v>6</v>
      </c>
      <c r="B4" s="461"/>
      <c r="C4" s="462"/>
      <c r="D4" s="463"/>
      <c r="E4" s="464" t="s">
        <v>9</v>
      </c>
      <c r="F4" s="465"/>
      <c r="G4" s="465"/>
      <c r="H4" s="464" t="s">
        <v>10</v>
      </c>
      <c r="I4" s="466"/>
      <c r="J4" s="467"/>
      <c r="K4" s="468" t="s">
        <v>11</v>
      </c>
      <c r="L4" s="469"/>
      <c r="M4" s="465"/>
      <c r="N4" s="464" t="s">
        <v>12</v>
      </c>
      <c r="O4" s="465"/>
      <c r="P4" s="470"/>
    </row>
    <row r="5" spans="1:16" ht="27.75" customHeight="1" thickBot="1">
      <c r="A5" s="309"/>
      <c r="B5" s="607" t="s">
        <v>263</v>
      </c>
      <c r="C5" s="608" t="s">
        <v>264</v>
      </c>
      <c r="D5" s="609" t="s">
        <v>13</v>
      </c>
      <c r="E5" s="607" t="s">
        <v>263</v>
      </c>
      <c r="F5" s="610" t="s">
        <v>264</v>
      </c>
      <c r="G5" s="609" t="s">
        <v>13</v>
      </c>
      <c r="H5" s="607" t="s">
        <v>263</v>
      </c>
      <c r="I5" s="610" t="s">
        <v>264</v>
      </c>
      <c r="J5" s="609" t="s">
        <v>13</v>
      </c>
      <c r="K5" s="607" t="s">
        <v>263</v>
      </c>
      <c r="L5" s="610" t="s">
        <v>264</v>
      </c>
      <c r="M5" s="609" t="s">
        <v>13</v>
      </c>
      <c r="N5" s="607" t="s">
        <v>263</v>
      </c>
      <c r="O5" s="611" t="s">
        <v>264</v>
      </c>
      <c r="P5" s="612" t="s">
        <v>13</v>
      </c>
    </row>
    <row r="6" spans="1:16" ht="25.5" customHeight="1">
      <c r="A6" s="471" t="s">
        <v>189</v>
      </c>
      <c r="B6" s="472">
        <v>5262.2259999999997</v>
      </c>
      <c r="C6" s="473">
        <v>5282.3990000000003</v>
      </c>
      <c r="D6" s="474">
        <v>-0.38189087950381412</v>
      </c>
      <c r="E6" s="472">
        <v>5377.357</v>
      </c>
      <c r="F6" s="475">
        <v>5377.1540000000005</v>
      </c>
      <c r="G6" s="474">
        <v>3.7752312840495135E-3</v>
      </c>
      <c r="H6" s="472">
        <v>5229.4129999999996</v>
      </c>
      <c r="I6" s="475">
        <v>5253.8919999999998</v>
      </c>
      <c r="J6" s="474">
        <v>-0.46592126370317982</v>
      </c>
      <c r="K6" s="333">
        <v>5236.6049999999996</v>
      </c>
      <c r="L6" s="334">
        <v>5189.3339999999998</v>
      </c>
      <c r="M6" s="335">
        <v>0.91092614196734556</v>
      </c>
      <c r="N6" s="472">
        <v>5291.9059999999999</v>
      </c>
      <c r="O6" s="476">
        <v>5319.5159999999996</v>
      </c>
      <c r="P6" s="477">
        <v>-0.51903218262713513</v>
      </c>
    </row>
    <row r="7" spans="1:16" ht="24" customHeight="1">
      <c r="A7" s="478" t="s">
        <v>190</v>
      </c>
      <c r="B7" s="479">
        <v>5938.1049999999996</v>
      </c>
      <c r="C7" s="480">
        <v>5945.5870000000004</v>
      </c>
      <c r="D7" s="481">
        <v>-0.12584123317009541</v>
      </c>
      <c r="E7" s="479">
        <v>5788.0839999999998</v>
      </c>
      <c r="F7" s="482">
        <v>5765.7920000000004</v>
      </c>
      <c r="G7" s="481">
        <v>0.38662511585571352</v>
      </c>
      <c r="H7" s="479">
        <v>6200</v>
      </c>
      <c r="I7" s="482">
        <v>6200</v>
      </c>
      <c r="J7" s="481">
        <v>0</v>
      </c>
      <c r="K7" s="224" t="s">
        <v>115</v>
      </c>
      <c r="L7" s="255" t="s">
        <v>115</v>
      </c>
      <c r="M7" s="256" t="s">
        <v>115</v>
      </c>
      <c r="N7" s="479">
        <v>6209.1980000000003</v>
      </c>
      <c r="O7" s="483">
        <v>6237.6859999999997</v>
      </c>
      <c r="P7" s="484">
        <v>-0.45670782402319349</v>
      </c>
    </row>
    <row r="8" spans="1:16" ht="23.25" customHeight="1">
      <c r="A8" s="478" t="s">
        <v>191</v>
      </c>
      <c r="B8" s="479">
        <v>6008.9089999999997</v>
      </c>
      <c r="C8" s="480">
        <v>6006.143</v>
      </c>
      <c r="D8" s="481">
        <v>4.6052849557521716E-2</v>
      </c>
      <c r="E8" s="479">
        <v>5937.7910000000002</v>
      </c>
      <c r="F8" s="482">
        <v>5926.48</v>
      </c>
      <c r="G8" s="481">
        <v>0.19085528003132726</v>
      </c>
      <c r="H8" s="479" t="s">
        <v>115</v>
      </c>
      <c r="I8" s="482" t="s">
        <v>115</v>
      </c>
      <c r="J8" s="481" t="s">
        <v>115</v>
      </c>
      <c r="K8" s="224">
        <v>6100</v>
      </c>
      <c r="L8" s="255">
        <v>6100</v>
      </c>
      <c r="M8" s="256">
        <v>0</v>
      </c>
      <c r="N8" s="479">
        <v>6067.509</v>
      </c>
      <c r="O8" s="483">
        <v>6083.0479999999998</v>
      </c>
      <c r="P8" s="484">
        <v>-0.25544759798048217</v>
      </c>
    </row>
    <row r="9" spans="1:16" ht="21.75" customHeight="1">
      <c r="A9" s="478" t="s">
        <v>192</v>
      </c>
      <c r="B9" s="479">
        <v>7157.4260000000004</v>
      </c>
      <c r="C9" s="480">
        <v>7227.8109999999997</v>
      </c>
      <c r="D9" s="481">
        <v>-0.97380797588646573</v>
      </c>
      <c r="E9" s="479" t="s">
        <v>115</v>
      </c>
      <c r="F9" s="482" t="s">
        <v>115</v>
      </c>
      <c r="G9" s="481" t="s">
        <v>115</v>
      </c>
      <c r="H9" s="479" t="s">
        <v>115</v>
      </c>
      <c r="I9" s="482" t="s">
        <v>115</v>
      </c>
      <c r="J9" s="481" t="s">
        <v>115</v>
      </c>
      <c r="K9" s="224" t="s">
        <v>115</v>
      </c>
      <c r="L9" s="255" t="s">
        <v>115</v>
      </c>
      <c r="M9" s="256" t="s">
        <v>115</v>
      </c>
      <c r="N9" s="479" t="s">
        <v>115</v>
      </c>
      <c r="O9" s="483" t="s">
        <v>115</v>
      </c>
      <c r="P9" s="484" t="s">
        <v>115</v>
      </c>
    </row>
    <row r="10" spans="1:16" ht="24.75" customHeight="1">
      <c r="A10" s="478" t="s">
        <v>201</v>
      </c>
      <c r="B10" s="485" t="s">
        <v>115</v>
      </c>
      <c r="C10" s="486" t="s">
        <v>115</v>
      </c>
      <c r="D10" s="487" t="s">
        <v>115</v>
      </c>
      <c r="E10" s="485" t="s">
        <v>115</v>
      </c>
      <c r="F10" s="488" t="s">
        <v>115</v>
      </c>
      <c r="G10" s="487" t="s">
        <v>115</v>
      </c>
      <c r="H10" s="485" t="s">
        <v>115</v>
      </c>
      <c r="I10" s="488" t="s">
        <v>115</v>
      </c>
      <c r="J10" s="487" t="s">
        <v>115</v>
      </c>
      <c r="K10" s="485" t="s">
        <v>115</v>
      </c>
      <c r="L10" s="488" t="s">
        <v>115</v>
      </c>
      <c r="M10" s="487" t="s">
        <v>115</v>
      </c>
      <c r="N10" s="485" t="s">
        <v>115</v>
      </c>
      <c r="O10" s="489" t="s">
        <v>115</v>
      </c>
      <c r="P10" s="490" t="s">
        <v>115</v>
      </c>
    </row>
    <row r="11" spans="1:16" ht="27.75" customHeight="1">
      <c r="A11" s="478" t="s">
        <v>202</v>
      </c>
      <c r="B11" s="479">
        <v>15583.266</v>
      </c>
      <c r="C11" s="480">
        <v>15280.263999999999</v>
      </c>
      <c r="D11" s="481">
        <v>1.9829631215795778</v>
      </c>
      <c r="E11" s="485" t="s">
        <v>115</v>
      </c>
      <c r="F11" s="488" t="s">
        <v>115</v>
      </c>
      <c r="G11" s="487" t="s">
        <v>115</v>
      </c>
      <c r="H11" s="485" t="s">
        <v>115</v>
      </c>
      <c r="I11" s="488" t="s">
        <v>115</v>
      </c>
      <c r="J11" s="487" t="s">
        <v>115</v>
      </c>
      <c r="K11" s="485" t="s">
        <v>115</v>
      </c>
      <c r="L11" s="488" t="s">
        <v>115</v>
      </c>
      <c r="M11" s="487" t="s">
        <v>115</v>
      </c>
      <c r="N11" s="485">
        <v>16177.99</v>
      </c>
      <c r="O11" s="491">
        <v>15000</v>
      </c>
      <c r="P11" s="490">
        <v>7.8532666666666655</v>
      </c>
    </row>
    <row r="12" spans="1:16" ht="45.75" customHeight="1" thickBot="1">
      <c r="A12" s="492" t="s">
        <v>203</v>
      </c>
      <c r="B12" s="613">
        <v>3025.21</v>
      </c>
      <c r="C12" s="614">
        <v>2974.6080000000002</v>
      </c>
      <c r="D12" s="615">
        <v>1.7011317121449234</v>
      </c>
      <c r="E12" s="336" t="s">
        <v>115</v>
      </c>
      <c r="F12" s="337" t="s">
        <v>115</v>
      </c>
      <c r="G12" s="338" t="s">
        <v>115</v>
      </c>
      <c r="H12" s="442" t="s">
        <v>115</v>
      </c>
      <c r="I12" s="443" t="s">
        <v>115</v>
      </c>
      <c r="J12" s="444" t="s">
        <v>115</v>
      </c>
      <c r="K12" s="442" t="s">
        <v>115</v>
      </c>
      <c r="L12" s="443" t="s">
        <v>115</v>
      </c>
      <c r="M12" s="444" t="s">
        <v>115</v>
      </c>
      <c r="N12" s="336" t="s">
        <v>115</v>
      </c>
      <c r="O12" s="337" t="s">
        <v>115</v>
      </c>
      <c r="P12" s="339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34" workbookViewId="0">
      <selection activeCell="M31" sqref="M31:T5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365"/>
      <c r="D3" s="365"/>
      <c r="E3" s="365"/>
      <c r="F3" s="365"/>
      <c r="G3" s="365"/>
      <c r="H3" s="365"/>
      <c r="I3" s="365" t="s">
        <v>254</v>
      </c>
      <c r="J3" s="365"/>
      <c r="K3" s="365"/>
    </row>
    <row r="4" spans="1:21" ht="15.75">
      <c r="C4" s="366"/>
      <c r="D4" s="366"/>
      <c r="E4" s="366"/>
      <c r="F4" s="366"/>
      <c r="G4" s="366"/>
      <c r="H4" s="366"/>
      <c r="I4" s="366" t="s">
        <v>61</v>
      </c>
      <c r="J4" s="366"/>
      <c r="K4" s="366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367" t="s">
        <v>57</v>
      </c>
      <c r="E6" s="367"/>
      <c r="F6" s="367"/>
      <c r="G6" s="367"/>
      <c r="H6" s="367"/>
      <c r="I6" s="367"/>
      <c r="J6" s="367"/>
      <c r="K6" s="368"/>
      <c r="L6" s="20"/>
      <c r="M6" s="369" t="s">
        <v>57</v>
      </c>
      <c r="N6" s="369"/>
      <c r="O6" s="369"/>
      <c r="P6" s="369"/>
      <c r="Q6" s="369"/>
      <c r="R6" s="369"/>
      <c r="S6" s="369"/>
      <c r="T6" s="370"/>
    </row>
    <row r="7" spans="1:21" ht="15.75" thickBot="1">
      <c r="D7" s="371" t="s">
        <v>58</v>
      </c>
      <c r="E7" s="367"/>
      <c r="F7" s="367"/>
      <c r="G7" s="367"/>
      <c r="H7" s="367"/>
      <c r="I7" s="367"/>
      <c r="J7" s="367"/>
      <c r="K7" s="372"/>
      <c r="L7" s="20"/>
      <c r="M7" s="373" t="s">
        <v>58</v>
      </c>
      <c r="N7" s="369"/>
      <c r="O7" s="369"/>
      <c r="P7" s="369"/>
      <c r="Q7" s="369"/>
      <c r="R7" s="369"/>
      <c r="S7" s="369"/>
      <c r="T7" s="370"/>
      <c r="U7" s="20"/>
    </row>
    <row r="8" spans="1:21" ht="15" thickBot="1">
      <c r="D8" s="374" t="s">
        <v>55</v>
      </c>
      <c r="E8" s="375"/>
      <c r="F8" s="375"/>
      <c r="G8" s="375"/>
      <c r="H8" s="375"/>
      <c r="I8" s="375"/>
      <c r="J8" s="375"/>
      <c r="K8" s="376"/>
      <c r="L8" s="20"/>
      <c r="M8" s="374" t="s">
        <v>56</v>
      </c>
      <c r="N8" s="375"/>
      <c r="O8" s="375"/>
      <c r="P8" s="375"/>
      <c r="Q8" s="375"/>
      <c r="R8" s="375"/>
      <c r="S8" s="375"/>
      <c r="T8" s="376"/>
      <c r="U8" s="20"/>
    </row>
    <row r="9" spans="1:21" ht="15" thickBot="1">
      <c r="D9" s="377" t="s">
        <v>255</v>
      </c>
      <c r="E9" s="378"/>
      <c r="F9" s="379"/>
      <c r="G9" s="380"/>
      <c r="H9" s="377"/>
      <c r="I9" s="378" t="s">
        <v>256</v>
      </c>
      <c r="J9" s="381"/>
      <c r="K9" s="380"/>
      <c r="L9" s="20"/>
      <c r="M9" s="377" t="s">
        <v>255</v>
      </c>
      <c r="N9" s="378"/>
      <c r="O9" s="379"/>
      <c r="P9" s="380"/>
      <c r="Q9" s="377"/>
      <c r="R9" s="378" t="s">
        <v>256</v>
      </c>
      <c r="S9" s="382"/>
      <c r="T9" s="380"/>
    </row>
    <row r="10" spans="1:21" ht="43.5" thickBot="1">
      <c r="D10" s="383" t="s">
        <v>36</v>
      </c>
      <c r="E10" s="384" t="s">
        <v>37</v>
      </c>
      <c r="F10" s="385" t="s">
        <v>59</v>
      </c>
      <c r="G10" s="386" t="s">
        <v>38</v>
      </c>
      <c r="H10" s="387" t="s">
        <v>36</v>
      </c>
      <c r="I10" s="388" t="s">
        <v>37</v>
      </c>
      <c r="J10" s="389" t="s">
        <v>59</v>
      </c>
      <c r="K10" s="388" t="s">
        <v>38</v>
      </c>
      <c r="L10" s="20"/>
      <c r="M10" s="390" t="s">
        <v>36</v>
      </c>
      <c r="N10" s="388" t="s">
        <v>37</v>
      </c>
      <c r="O10" s="389" t="s">
        <v>59</v>
      </c>
      <c r="P10" s="388" t="s">
        <v>38</v>
      </c>
      <c r="Q10" s="387" t="s">
        <v>36</v>
      </c>
      <c r="R10" s="388" t="s">
        <v>37</v>
      </c>
      <c r="S10" s="389" t="s">
        <v>59</v>
      </c>
      <c r="T10" s="388" t="s">
        <v>38</v>
      </c>
    </row>
    <row r="11" spans="1:21" ht="15.75" thickBot="1">
      <c r="D11" s="391" t="s">
        <v>39</v>
      </c>
      <c r="E11" s="392">
        <v>2353980.2740000002</v>
      </c>
      <c r="F11" s="393">
        <v>10867501.904999999</v>
      </c>
      <c r="G11" s="394">
        <v>893376.61499999999</v>
      </c>
      <c r="H11" s="395" t="s">
        <v>39</v>
      </c>
      <c r="I11" s="396">
        <v>2379954.9610000001</v>
      </c>
      <c r="J11" s="393">
        <v>11006291.335999999</v>
      </c>
      <c r="K11" s="397">
        <v>935176.56900000002</v>
      </c>
      <c r="L11" s="20"/>
      <c r="M11" s="391" t="s">
        <v>39</v>
      </c>
      <c r="N11" s="396">
        <v>64667.124000000003</v>
      </c>
      <c r="O11" s="393">
        <v>39143.79</v>
      </c>
      <c r="P11" s="394">
        <v>298311.72200000001</v>
      </c>
      <c r="Q11" s="589" t="s">
        <v>39</v>
      </c>
      <c r="R11" s="590">
        <v>62148.205000000002</v>
      </c>
      <c r="S11" s="393">
        <v>289063.33399999997</v>
      </c>
      <c r="T11" s="397">
        <v>35327.548999999999</v>
      </c>
    </row>
    <row r="12" spans="1:21" ht="14.25">
      <c r="D12" s="399" t="s">
        <v>40</v>
      </c>
      <c r="E12" s="400">
        <v>516849.75900000002</v>
      </c>
      <c r="F12" s="401">
        <v>2385625.48</v>
      </c>
      <c r="G12" s="400">
        <v>160930.07399999999</v>
      </c>
      <c r="H12" s="402" t="s">
        <v>40</v>
      </c>
      <c r="I12" s="400">
        <v>492566.54499999998</v>
      </c>
      <c r="J12" s="401">
        <v>2278428.9249999998</v>
      </c>
      <c r="K12" s="403">
        <v>161427.71100000001</v>
      </c>
      <c r="L12" s="20"/>
      <c r="M12" s="399" t="s">
        <v>40</v>
      </c>
      <c r="N12" s="400">
        <v>20350.379000000001</v>
      </c>
      <c r="O12" s="401">
        <v>16429.651000000002</v>
      </c>
      <c r="P12" s="400">
        <v>93682.46</v>
      </c>
      <c r="Q12" s="404" t="s">
        <v>53</v>
      </c>
      <c r="R12" s="400">
        <v>21774.887999999999</v>
      </c>
      <c r="S12" s="401">
        <v>102561.29</v>
      </c>
      <c r="T12" s="403">
        <v>12287.264999999999</v>
      </c>
    </row>
    <row r="13" spans="1:21" ht="14.25">
      <c r="D13" s="405" t="s">
        <v>41</v>
      </c>
      <c r="E13" s="406">
        <v>329106.886</v>
      </c>
      <c r="F13" s="407">
        <v>1519151.388</v>
      </c>
      <c r="G13" s="406">
        <v>89219.563999999998</v>
      </c>
      <c r="H13" s="408" t="s">
        <v>41</v>
      </c>
      <c r="I13" s="406">
        <v>341478.64899999998</v>
      </c>
      <c r="J13" s="407">
        <v>1578726.6429999999</v>
      </c>
      <c r="K13" s="409">
        <v>95255.145000000004</v>
      </c>
      <c r="L13" s="20"/>
      <c r="M13" s="405" t="s">
        <v>53</v>
      </c>
      <c r="N13" s="406">
        <v>18466.061000000002</v>
      </c>
      <c r="O13" s="407">
        <v>8585.1460000000006</v>
      </c>
      <c r="P13" s="406">
        <v>85527.016000000003</v>
      </c>
      <c r="Q13" s="410" t="s">
        <v>40</v>
      </c>
      <c r="R13" s="406">
        <v>11603.082</v>
      </c>
      <c r="S13" s="407">
        <v>53796.631999999998</v>
      </c>
      <c r="T13" s="409">
        <v>10814.129000000001</v>
      </c>
    </row>
    <row r="14" spans="1:21" ht="14.25">
      <c r="D14" s="405" t="s">
        <v>43</v>
      </c>
      <c r="E14" s="406">
        <v>283137.375</v>
      </c>
      <c r="F14" s="407">
        <v>1307602.2720000001</v>
      </c>
      <c r="G14" s="406">
        <v>86204.039000000004</v>
      </c>
      <c r="H14" s="408" t="s">
        <v>43</v>
      </c>
      <c r="I14" s="406">
        <v>291804.33500000002</v>
      </c>
      <c r="J14" s="407">
        <v>1349468.1140000001</v>
      </c>
      <c r="K14" s="409">
        <v>91612.966</v>
      </c>
      <c r="L14" s="20"/>
      <c r="M14" s="405" t="s">
        <v>50</v>
      </c>
      <c r="N14" s="406">
        <v>4311.6080000000002</v>
      </c>
      <c r="O14" s="407">
        <v>3169.5529999999999</v>
      </c>
      <c r="P14" s="406">
        <v>19885.48</v>
      </c>
      <c r="Q14" s="410" t="s">
        <v>70</v>
      </c>
      <c r="R14" s="406">
        <v>6664.2780000000002</v>
      </c>
      <c r="S14" s="407">
        <v>30894.987000000001</v>
      </c>
      <c r="T14" s="409">
        <v>2668.5940000000001</v>
      </c>
    </row>
    <row r="15" spans="1:21" ht="14.25">
      <c r="D15" s="405" t="s">
        <v>70</v>
      </c>
      <c r="E15" s="406">
        <v>252363.78599999999</v>
      </c>
      <c r="F15" s="407">
        <v>1164457.3189999999</v>
      </c>
      <c r="G15" s="406">
        <v>88721.091</v>
      </c>
      <c r="H15" s="408" t="s">
        <v>70</v>
      </c>
      <c r="I15" s="406">
        <v>248498.15299999999</v>
      </c>
      <c r="J15" s="407">
        <v>1150932.422</v>
      </c>
      <c r="K15" s="409">
        <v>105987.95299999999</v>
      </c>
      <c r="L15" s="20"/>
      <c r="M15" s="405" t="s">
        <v>51</v>
      </c>
      <c r="N15" s="406">
        <v>3726.953</v>
      </c>
      <c r="O15" s="407">
        <v>1778.13</v>
      </c>
      <c r="P15" s="406">
        <v>17208.96</v>
      </c>
      <c r="Q15" s="410" t="s">
        <v>51</v>
      </c>
      <c r="R15" s="406">
        <v>5194.1279999999997</v>
      </c>
      <c r="S15" s="407">
        <v>23939.028999999999</v>
      </c>
      <c r="T15" s="409">
        <v>2428.9050000000002</v>
      </c>
    </row>
    <row r="16" spans="1:21" ht="14.25">
      <c r="D16" s="405" t="s">
        <v>42</v>
      </c>
      <c r="E16" s="406">
        <v>119762.33199999999</v>
      </c>
      <c r="F16" s="407">
        <v>553162.82700000005</v>
      </c>
      <c r="G16" s="406">
        <v>39548.536999999997</v>
      </c>
      <c r="H16" s="408" t="s">
        <v>42</v>
      </c>
      <c r="I16" s="406">
        <v>126402.401</v>
      </c>
      <c r="J16" s="407">
        <v>584584.11899999995</v>
      </c>
      <c r="K16" s="409">
        <v>45406.873</v>
      </c>
      <c r="L16" s="20"/>
      <c r="M16" s="405" t="s">
        <v>43</v>
      </c>
      <c r="N16" s="406">
        <v>3321.2130000000002</v>
      </c>
      <c r="O16" s="407">
        <v>1324.2729999999999</v>
      </c>
      <c r="P16" s="406">
        <v>15230.561</v>
      </c>
      <c r="Q16" s="410" t="s">
        <v>50</v>
      </c>
      <c r="R16" s="406">
        <v>3976.4850000000001</v>
      </c>
      <c r="S16" s="407">
        <v>18061.376</v>
      </c>
      <c r="T16" s="409">
        <v>2630.509</v>
      </c>
    </row>
    <row r="17" spans="4:20" ht="14.25">
      <c r="D17" s="405" t="s">
        <v>49</v>
      </c>
      <c r="E17" s="406">
        <v>104852.564</v>
      </c>
      <c r="F17" s="407">
        <v>484083.39600000001</v>
      </c>
      <c r="G17" s="406">
        <v>32048.118999999999</v>
      </c>
      <c r="H17" s="408" t="s">
        <v>49</v>
      </c>
      <c r="I17" s="406">
        <v>119678.875</v>
      </c>
      <c r="J17" s="407">
        <v>554131.30299999996</v>
      </c>
      <c r="K17" s="409">
        <v>36095.468000000001</v>
      </c>
      <c r="L17" s="20"/>
      <c r="M17" s="405" t="s">
        <v>187</v>
      </c>
      <c r="N17" s="406">
        <v>2643.1950000000002</v>
      </c>
      <c r="O17" s="407">
        <v>834.94500000000005</v>
      </c>
      <c r="P17" s="406">
        <v>12161.307000000001</v>
      </c>
      <c r="Q17" s="410" t="s">
        <v>206</v>
      </c>
      <c r="R17" s="406">
        <v>3201.4520000000002</v>
      </c>
      <c r="S17" s="407">
        <v>14850.425999999999</v>
      </c>
      <c r="T17" s="409">
        <v>793.91300000000001</v>
      </c>
    </row>
    <row r="18" spans="4:20" ht="14.25">
      <c r="D18" s="405" t="s">
        <v>45</v>
      </c>
      <c r="E18" s="406">
        <v>75821.535000000003</v>
      </c>
      <c r="F18" s="407">
        <v>350234.31099999999</v>
      </c>
      <c r="G18" s="406">
        <v>28210.055</v>
      </c>
      <c r="H18" s="408" t="s">
        <v>46</v>
      </c>
      <c r="I18" s="406">
        <v>70856.835000000006</v>
      </c>
      <c r="J18" s="407">
        <v>328075.63900000002</v>
      </c>
      <c r="K18" s="409">
        <v>22475.57</v>
      </c>
      <c r="L18" s="20"/>
      <c r="M18" s="405" t="s">
        <v>70</v>
      </c>
      <c r="N18" s="406">
        <v>2347.5149999999999</v>
      </c>
      <c r="O18" s="407">
        <v>1175.175</v>
      </c>
      <c r="P18" s="406">
        <v>10865.098</v>
      </c>
      <c r="Q18" s="410" t="s">
        <v>45</v>
      </c>
      <c r="R18" s="406">
        <v>2723.2570000000001</v>
      </c>
      <c r="S18" s="407">
        <v>12655.331</v>
      </c>
      <c r="T18" s="409">
        <v>820.41399999999999</v>
      </c>
    </row>
    <row r="19" spans="4:20" ht="14.25">
      <c r="D19" s="405" t="s">
        <v>46</v>
      </c>
      <c r="E19" s="406">
        <v>74485.467000000004</v>
      </c>
      <c r="F19" s="407">
        <v>343859.77899999998</v>
      </c>
      <c r="G19" s="406">
        <v>29465.848999999998</v>
      </c>
      <c r="H19" s="408" t="s">
        <v>45</v>
      </c>
      <c r="I19" s="406">
        <v>68147.031000000003</v>
      </c>
      <c r="J19" s="407">
        <v>314579.23800000001</v>
      </c>
      <c r="K19" s="409">
        <v>26252.669000000002</v>
      </c>
      <c r="L19" s="20"/>
      <c r="M19" s="405" t="s">
        <v>45</v>
      </c>
      <c r="N19" s="406">
        <v>1787.9549999999999</v>
      </c>
      <c r="O19" s="407">
        <v>456.16199999999998</v>
      </c>
      <c r="P19" s="406">
        <v>8219.643</v>
      </c>
      <c r="Q19" s="410" t="s">
        <v>43</v>
      </c>
      <c r="R19" s="406">
        <v>1523.0160000000001</v>
      </c>
      <c r="S19" s="407">
        <v>7076.0439999999999</v>
      </c>
      <c r="T19" s="409">
        <v>331.54300000000001</v>
      </c>
    </row>
    <row r="20" spans="4:20" ht="14.25">
      <c r="D20" s="405" t="s">
        <v>52</v>
      </c>
      <c r="E20" s="406">
        <v>55363.286999999997</v>
      </c>
      <c r="F20" s="407">
        <v>255880.345</v>
      </c>
      <c r="G20" s="406">
        <v>13087.06</v>
      </c>
      <c r="H20" s="408" t="s">
        <v>50</v>
      </c>
      <c r="I20" s="406">
        <v>50538.5</v>
      </c>
      <c r="J20" s="407">
        <v>233877.24400000001</v>
      </c>
      <c r="K20" s="409">
        <v>19630.324000000001</v>
      </c>
      <c r="L20" s="20"/>
      <c r="M20" s="405" t="s">
        <v>47</v>
      </c>
      <c r="N20" s="406">
        <v>1598.259</v>
      </c>
      <c r="O20" s="407">
        <v>1918.252</v>
      </c>
      <c r="P20" s="406">
        <v>7388.076</v>
      </c>
      <c r="Q20" s="410" t="s">
        <v>187</v>
      </c>
      <c r="R20" s="406">
        <v>1198.7739999999999</v>
      </c>
      <c r="S20" s="407">
        <v>5467.9549999999999</v>
      </c>
      <c r="T20" s="409">
        <v>299.62700000000001</v>
      </c>
    </row>
    <row r="21" spans="4:20" ht="14.25">
      <c r="D21" s="405" t="s">
        <v>50</v>
      </c>
      <c r="E21" s="406">
        <v>48172.212</v>
      </c>
      <c r="F21" s="407">
        <v>222201.878</v>
      </c>
      <c r="G21" s="406">
        <v>18195.848999999998</v>
      </c>
      <c r="H21" s="408" t="s">
        <v>52</v>
      </c>
      <c r="I21" s="406">
        <v>48864.036</v>
      </c>
      <c r="J21" s="407">
        <v>226285.88800000001</v>
      </c>
      <c r="K21" s="409">
        <v>12408.938</v>
      </c>
      <c r="L21" s="20"/>
      <c r="M21" s="405" t="s">
        <v>206</v>
      </c>
      <c r="N21" s="406">
        <v>1428.7260000000001</v>
      </c>
      <c r="O21" s="407">
        <v>427.68799999999999</v>
      </c>
      <c r="P21" s="406">
        <v>6593.6909999999998</v>
      </c>
      <c r="Q21" s="410" t="s">
        <v>47</v>
      </c>
      <c r="R21" s="406">
        <v>1030.8989999999999</v>
      </c>
      <c r="S21" s="407">
        <v>4719.0990000000002</v>
      </c>
      <c r="T21" s="409">
        <v>477.81099999999998</v>
      </c>
    </row>
    <row r="22" spans="4:20" ht="14.25">
      <c r="D22" s="405" t="s">
        <v>48</v>
      </c>
      <c r="E22" s="406">
        <v>47442.705999999998</v>
      </c>
      <c r="F22" s="407">
        <v>218879.03</v>
      </c>
      <c r="G22" s="406">
        <v>19678.036</v>
      </c>
      <c r="H22" s="408" t="s">
        <v>48</v>
      </c>
      <c r="I22" s="406">
        <v>45930.05</v>
      </c>
      <c r="J22" s="407">
        <v>212458.31599999999</v>
      </c>
      <c r="K22" s="409">
        <v>19417.673999999999</v>
      </c>
      <c r="L22" s="20"/>
      <c r="M22" s="405" t="s">
        <v>46</v>
      </c>
      <c r="N22" s="406">
        <v>1069.191</v>
      </c>
      <c r="O22" s="407">
        <v>1000.671</v>
      </c>
      <c r="P22" s="406">
        <v>4896.2349999999997</v>
      </c>
      <c r="Q22" s="410" t="s">
        <v>49</v>
      </c>
      <c r="R22" s="406">
        <v>927.57799999999997</v>
      </c>
      <c r="S22" s="407">
        <v>4329.6679999999997</v>
      </c>
      <c r="T22" s="409">
        <v>512.303</v>
      </c>
    </row>
    <row r="23" spans="4:20" ht="14.25">
      <c r="D23" s="405" t="s">
        <v>51</v>
      </c>
      <c r="E23" s="406">
        <v>46431.561999999998</v>
      </c>
      <c r="F23" s="407">
        <v>214126.774</v>
      </c>
      <c r="G23" s="406">
        <v>16634.846000000001</v>
      </c>
      <c r="H23" s="408" t="s">
        <v>143</v>
      </c>
      <c r="I23" s="406">
        <v>40807.343999999997</v>
      </c>
      <c r="J23" s="407">
        <v>187658.35500000001</v>
      </c>
      <c r="K23" s="409">
        <v>32429.63</v>
      </c>
      <c r="L23" s="20"/>
      <c r="M23" s="405" t="s">
        <v>49</v>
      </c>
      <c r="N23" s="406">
        <v>1038.998</v>
      </c>
      <c r="O23" s="407">
        <v>598.04899999999998</v>
      </c>
      <c r="P23" s="406">
        <v>4785.3590000000004</v>
      </c>
      <c r="Q23" s="410" t="s">
        <v>46</v>
      </c>
      <c r="R23" s="406">
        <v>446.04</v>
      </c>
      <c r="S23" s="407">
        <v>2018.646</v>
      </c>
      <c r="T23" s="409">
        <v>285.86900000000003</v>
      </c>
    </row>
    <row r="24" spans="4:20" ht="14.25">
      <c r="D24" s="405" t="s">
        <v>63</v>
      </c>
      <c r="E24" s="406">
        <v>42629.798000000003</v>
      </c>
      <c r="F24" s="407">
        <v>196414.641</v>
      </c>
      <c r="G24" s="406">
        <v>17101.992999999999</v>
      </c>
      <c r="H24" s="408" t="s">
        <v>47</v>
      </c>
      <c r="I24" s="406">
        <v>36709.811999999998</v>
      </c>
      <c r="J24" s="407">
        <v>169861.67300000001</v>
      </c>
      <c r="K24" s="409">
        <v>12286.197</v>
      </c>
      <c r="L24" s="20"/>
      <c r="M24" s="405" t="s">
        <v>42</v>
      </c>
      <c r="N24" s="406">
        <v>786.96600000000001</v>
      </c>
      <c r="O24" s="407">
        <v>305.14299999999997</v>
      </c>
      <c r="P24" s="406">
        <v>3614.9780000000001</v>
      </c>
      <c r="Q24" s="410" t="s">
        <v>246</v>
      </c>
      <c r="R24" s="406">
        <v>365.55599999999998</v>
      </c>
      <c r="S24" s="407">
        <v>1703.9079999999999</v>
      </c>
      <c r="T24" s="409">
        <v>114.595</v>
      </c>
    </row>
    <row r="25" spans="4:20" ht="14.25">
      <c r="D25" s="405" t="s">
        <v>114</v>
      </c>
      <c r="E25" s="406">
        <v>32393.261999999999</v>
      </c>
      <c r="F25" s="407">
        <v>149442.37299999999</v>
      </c>
      <c r="G25" s="406">
        <v>30774.064999999999</v>
      </c>
      <c r="H25" s="408" t="s">
        <v>51</v>
      </c>
      <c r="I25" s="406">
        <v>36144.271999999997</v>
      </c>
      <c r="J25" s="407">
        <v>166928.98000000001</v>
      </c>
      <c r="K25" s="409">
        <v>14713.004000000001</v>
      </c>
      <c r="L25" s="20"/>
      <c r="M25" s="405" t="s">
        <v>41</v>
      </c>
      <c r="N25" s="406">
        <v>479.73899999999998</v>
      </c>
      <c r="O25" s="407">
        <v>337.78399999999999</v>
      </c>
      <c r="P25" s="406">
        <v>2193.2399999999998</v>
      </c>
      <c r="Q25" s="410" t="s">
        <v>63</v>
      </c>
      <c r="R25" s="406">
        <v>353.23</v>
      </c>
      <c r="S25" s="407">
        <v>1607.44</v>
      </c>
      <c r="T25" s="409">
        <v>304.13799999999998</v>
      </c>
    </row>
    <row r="26" spans="4:20" ht="14.25">
      <c r="D26" s="405" t="s">
        <v>44</v>
      </c>
      <c r="E26" s="406">
        <v>30742.856</v>
      </c>
      <c r="F26" s="407">
        <v>141806.299</v>
      </c>
      <c r="G26" s="406">
        <v>9376.2690000000002</v>
      </c>
      <c r="H26" s="408" t="s">
        <v>63</v>
      </c>
      <c r="I26" s="406">
        <v>31173.572</v>
      </c>
      <c r="J26" s="407">
        <v>144548.473</v>
      </c>
      <c r="K26" s="409">
        <v>13388.664000000001</v>
      </c>
      <c r="L26" s="20"/>
      <c r="M26" s="405" t="s">
        <v>48</v>
      </c>
      <c r="N26" s="406">
        <v>447.02199999999999</v>
      </c>
      <c r="O26" s="407">
        <v>405.673</v>
      </c>
      <c r="P26" s="406">
        <v>2071.0549999999998</v>
      </c>
      <c r="Q26" s="410" t="s">
        <v>225</v>
      </c>
      <c r="R26" s="406">
        <v>283.06400000000002</v>
      </c>
      <c r="S26" s="407">
        <v>1317.558</v>
      </c>
      <c r="T26" s="409">
        <v>72.049000000000007</v>
      </c>
    </row>
    <row r="27" spans="4:20" ht="15" thickBot="1">
      <c r="D27" s="411" t="s">
        <v>143</v>
      </c>
      <c r="E27" s="412">
        <v>27094.075000000001</v>
      </c>
      <c r="F27" s="413">
        <v>125810.798</v>
      </c>
      <c r="G27" s="412">
        <v>22731.07</v>
      </c>
      <c r="H27" s="414" t="s">
        <v>44</v>
      </c>
      <c r="I27" s="412">
        <v>30193.912</v>
      </c>
      <c r="J27" s="413">
        <v>139787.68700000001</v>
      </c>
      <c r="K27" s="415">
        <v>9520.8109999999997</v>
      </c>
      <c r="L27" s="20"/>
      <c r="M27" s="411" t="s">
        <v>52</v>
      </c>
      <c r="N27" s="412">
        <v>378.09800000000001</v>
      </c>
      <c r="O27" s="413">
        <v>212.727</v>
      </c>
      <c r="P27" s="412">
        <v>1747.3119999999999</v>
      </c>
      <c r="Q27" s="241" t="s">
        <v>52</v>
      </c>
      <c r="R27" s="412">
        <v>270.32600000000002</v>
      </c>
      <c r="S27" s="413">
        <v>1248.5029999999999</v>
      </c>
      <c r="T27" s="415">
        <v>203.85400000000001</v>
      </c>
    </row>
    <row r="28" spans="4:20" ht="15">
      <c r="D28" s="416" t="s">
        <v>65</v>
      </c>
      <c r="E28" s="417"/>
      <c r="F28" s="417"/>
      <c r="G28" s="417"/>
      <c r="H28" s="417"/>
      <c r="I28" s="417"/>
      <c r="J28" s="417"/>
      <c r="K28" s="417"/>
      <c r="L28" s="20"/>
      <c r="M28" s="418" t="s">
        <v>65</v>
      </c>
      <c r="N28" s="20"/>
      <c r="O28" s="20"/>
      <c r="P28" s="20"/>
      <c r="Q28" s="369"/>
      <c r="R28" s="369"/>
      <c r="S28" s="369"/>
      <c r="T28" s="20"/>
    </row>
    <row r="29" spans="4:20" ht="15">
      <c r="D29" s="417"/>
      <c r="E29" s="417"/>
      <c r="F29" s="419"/>
      <c r="G29" s="419"/>
      <c r="H29" s="419"/>
      <c r="I29" s="417"/>
      <c r="J29" s="417"/>
      <c r="K29" s="417"/>
      <c r="L29" s="20"/>
      <c r="M29" s="418"/>
      <c r="N29" s="20"/>
      <c r="O29" s="20"/>
      <c r="P29" s="20"/>
      <c r="Q29" s="369"/>
      <c r="R29" s="369"/>
      <c r="S29" s="369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418"/>
      <c r="N30" s="20"/>
      <c r="O30" s="20"/>
      <c r="P30" s="20"/>
      <c r="Q30" s="369"/>
      <c r="R30" s="369"/>
      <c r="S30" s="369"/>
      <c r="T30" s="20"/>
    </row>
    <row r="31" spans="4:20" ht="15.75">
      <c r="D31" s="137" t="s">
        <v>60</v>
      </c>
      <c r="E31" s="137"/>
      <c r="F31" s="137"/>
      <c r="G31" s="137"/>
      <c r="H31" s="137"/>
      <c r="I31" s="137"/>
      <c r="J31" s="420"/>
      <c r="K31" s="138"/>
      <c r="L31" s="60"/>
      <c r="M31" s="137" t="s">
        <v>60</v>
      </c>
      <c r="N31" s="137"/>
      <c r="O31" s="369"/>
      <c r="P31" s="369"/>
      <c r="Q31" s="369"/>
      <c r="R31" s="369"/>
      <c r="S31" s="369"/>
      <c r="T31" s="20"/>
    </row>
    <row r="32" spans="4:20" ht="16.5" thickBot="1">
      <c r="D32" s="139" t="s">
        <v>58</v>
      </c>
      <c r="E32" s="138"/>
      <c r="F32" s="138"/>
      <c r="G32" s="138"/>
      <c r="H32" s="138"/>
      <c r="I32" s="138"/>
      <c r="J32" s="138"/>
      <c r="K32" s="138"/>
      <c r="L32" s="60"/>
      <c r="M32" s="139" t="s">
        <v>58</v>
      </c>
      <c r="N32" s="138"/>
      <c r="O32" s="370"/>
      <c r="P32" s="370"/>
      <c r="Q32" s="370"/>
      <c r="R32" s="370"/>
      <c r="S32" s="370"/>
      <c r="T32" s="20"/>
    </row>
    <row r="33" spans="4:20" ht="15" thickBot="1">
      <c r="D33" s="374" t="s">
        <v>55</v>
      </c>
      <c r="E33" s="374"/>
      <c r="F33" s="375"/>
      <c r="G33" s="375"/>
      <c r="H33" s="375"/>
      <c r="I33" s="375"/>
      <c r="J33" s="375"/>
      <c r="K33" s="376"/>
      <c r="L33" s="20"/>
      <c r="M33" s="374" t="s">
        <v>56</v>
      </c>
      <c r="N33" s="375"/>
      <c r="O33" s="375"/>
      <c r="P33" s="375"/>
      <c r="Q33" s="375"/>
      <c r="R33" s="375"/>
      <c r="S33" s="375"/>
      <c r="T33" s="376"/>
    </row>
    <row r="34" spans="4:20" ht="15" thickBot="1">
      <c r="D34" s="377" t="s">
        <v>255</v>
      </c>
      <c r="E34" s="378"/>
      <c r="F34" s="379"/>
      <c r="G34" s="380"/>
      <c r="H34" s="377"/>
      <c r="I34" s="378" t="s">
        <v>256</v>
      </c>
      <c r="J34" s="382"/>
      <c r="K34" s="380"/>
      <c r="L34" s="20"/>
      <c r="M34" s="377" t="s">
        <v>255</v>
      </c>
      <c r="N34" s="378"/>
      <c r="O34" s="379"/>
      <c r="P34" s="380"/>
      <c r="Q34" s="377"/>
      <c r="R34" s="378" t="s">
        <v>256</v>
      </c>
      <c r="S34" s="381"/>
      <c r="T34" s="380"/>
    </row>
    <row r="35" spans="4:20" ht="43.5" thickBot="1">
      <c r="D35" s="383" t="s">
        <v>36</v>
      </c>
      <c r="E35" s="421" t="s">
        <v>37</v>
      </c>
      <c r="F35" s="422" t="s">
        <v>59</v>
      </c>
      <c r="G35" s="423" t="s">
        <v>38</v>
      </c>
      <c r="H35" s="383" t="s">
        <v>36</v>
      </c>
      <c r="I35" s="421" t="s">
        <v>37</v>
      </c>
      <c r="J35" s="422" t="s">
        <v>59</v>
      </c>
      <c r="K35" s="424" t="s">
        <v>38</v>
      </c>
      <c r="L35" s="20"/>
      <c r="M35" s="425" t="s">
        <v>36</v>
      </c>
      <c r="N35" s="426" t="s">
        <v>37</v>
      </c>
      <c r="O35" s="422" t="s">
        <v>59</v>
      </c>
      <c r="P35" s="424" t="s">
        <v>38</v>
      </c>
      <c r="Q35" s="425" t="s">
        <v>36</v>
      </c>
      <c r="R35" s="426" t="s">
        <v>37</v>
      </c>
      <c r="S35" s="422" t="s">
        <v>59</v>
      </c>
      <c r="T35" s="424" t="s">
        <v>38</v>
      </c>
    </row>
    <row r="36" spans="4:20" ht="15.75" thickBot="1">
      <c r="D36" s="391" t="s">
        <v>39</v>
      </c>
      <c r="E36" s="392">
        <v>46891.98</v>
      </c>
      <c r="F36" s="393">
        <v>216343.39300000001</v>
      </c>
      <c r="G36" s="394">
        <v>21484.47</v>
      </c>
      <c r="H36" s="391" t="s">
        <v>39</v>
      </c>
      <c r="I36" s="392">
        <v>40874.947</v>
      </c>
      <c r="J36" s="393">
        <v>189263.67499999999</v>
      </c>
      <c r="K36" s="397">
        <v>14567.011</v>
      </c>
      <c r="L36" s="20"/>
      <c r="M36" s="391" t="s">
        <v>39</v>
      </c>
      <c r="N36" s="427">
        <v>125287.579</v>
      </c>
      <c r="O36" s="393">
        <v>95001.645999999993</v>
      </c>
      <c r="P36" s="427">
        <v>578394.79599999997</v>
      </c>
      <c r="Q36" s="428" t="s">
        <v>39</v>
      </c>
      <c r="R36" s="427">
        <v>149303.94200000001</v>
      </c>
      <c r="S36" s="393">
        <v>691066.94499999995</v>
      </c>
      <c r="T36" s="398">
        <v>95742.247000000003</v>
      </c>
    </row>
    <row r="37" spans="4:20" ht="14.25">
      <c r="D37" s="429" t="s">
        <v>40</v>
      </c>
      <c r="E37" s="430">
        <v>31533.79</v>
      </c>
      <c r="F37" s="431">
        <v>145215.42000000001</v>
      </c>
      <c r="G37" s="430">
        <v>18690.367999999999</v>
      </c>
      <c r="H37" s="432" t="s">
        <v>40</v>
      </c>
      <c r="I37" s="430">
        <v>22700.912</v>
      </c>
      <c r="J37" s="431">
        <v>105359.613</v>
      </c>
      <c r="K37" s="433">
        <v>12439.791999999999</v>
      </c>
      <c r="L37" s="20"/>
      <c r="M37" s="399" t="s">
        <v>70</v>
      </c>
      <c r="N37" s="400">
        <v>25529.460999999999</v>
      </c>
      <c r="O37" s="401">
        <v>17920.138999999999</v>
      </c>
      <c r="P37" s="400">
        <v>117918.746</v>
      </c>
      <c r="Q37" s="400" t="s">
        <v>48</v>
      </c>
      <c r="R37" s="400">
        <v>21401.704000000002</v>
      </c>
      <c r="S37" s="401">
        <v>98894.582999999999</v>
      </c>
      <c r="T37" s="403">
        <v>17617.791000000001</v>
      </c>
    </row>
    <row r="38" spans="4:20" ht="14.25">
      <c r="D38" s="405" t="s">
        <v>48</v>
      </c>
      <c r="E38" s="406">
        <v>5744.4120000000003</v>
      </c>
      <c r="F38" s="407">
        <v>26640.471000000001</v>
      </c>
      <c r="G38" s="406">
        <v>1106.193</v>
      </c>
      <c r="H38" s="410" t="s">
        <v>53</v>
      </c>
      <c r="I38" s="406">
        <v>7929.1019999999999</v>
      </c>
      <c r="J38" s="407">
        <v>36708.107000000004</v>
      </c>
      <c r="K38" s="409">
        <v>656.24099999999999</v>
      </c>
      <c r="L38" s="20"/>
      <c r="M38" s="405" t="s">
        <v>40</v>
      </c>
      <c r="N38" s="406">
        <v>16678.792000000001</v>
      </c>
      <c r="O38" s="407">
        <v>9842.8780000000006</v>
      </c>
      <c r="P38" s="406">
        <v>76788.445000000007</v>
      </c>
      <c r="Q38" s="406" t="s">
        <v>42</v>
      </c>
      <c r="R38" s="406">
        <v>20880.464</v>
      </c>
      <c r="S38" s="407">
        <v>96198.577000000005</v>
      </c>
      <c r="T38" s="409">
        <v>16432.267</v>
      </c>
    </row>
    <row r="39" spans="4:20" ht="14.25">
      <c r="D39" s="405" t="s">
        <v>53</v>
      </c>
      <c r="E39" s="406">
        <v>5326.241</v>
      </c>
      <c r="F39" s="407">
        <v>24623.547999999999</v>
      </c>
      <c r="G39" s="406">
        <v>583.423</v>
      </c>
      <c r="H39" s="410" t="s">
        <v>48</v>
      </c>
      <c r="I39" s="406">
        <v>4687.1350000000002</v>
      </c>
      <c r="J39" s="407">
        <v>21657.856</v>
      </c>
      <c r="K39" s="409">
        <v>692.26</v>
      </c>
      <c r="L39" s="20"/>
      <c r="M39" s="405" t="s">
        <v>50</v>
      </c>
      <c r="N39" s="406">
        <v>16108.368</v>
      </c>
      <c r="O39" s="407">
        <v>12424.565000000001</v>
      </c>
      <c r="P39" s="406">
        <v>74128.256999999998</v>
      </c>
      <c r="Q39" s="406" t="s">
        <v>70</v>
      </c>
      <c r="R39" s="406">
        <v>19749.702000000001</v>
      </c>
      <c r="S39" s="407">
        <v>91591.607000000004</v>
      </c>
      <c r="T39" s="409">
        <v>10120.188</v>
      </c>
    </row>
    <row r="40" spans="4:20" ht="14.25">
      <c r="D40" s="405" t="s">
        <v>50</v>
      </c>
      <c r="E40" s="406">
        <v>1494.0219999999999</v>
      </c>
      <c r="F40" s="407">
        <v>6917.0950000000003</v>
      </c>
      <c r="G40" s="406">
        <v>63.987000000000002</v>
      </c>
      <c r="H40" s="410" t="s">
        <v>50</v>
      </c>
      <c r="I40" s="406">
        <v>1750.847</v>
      </c>
      <c r="J40" s="407">
        <v>8068.8440000000001</v>
      </c>
      <c r="K40" s="409">
        <v>38.607999999999997</v>
      </c>
      <c r="L40" s="20"/>
      <c r="M40" s="405" t="s">
        <v>42</v>
      </c>
      <c r="N40" s="406">
        <v>16079.544</v>
      </c>
      <c r="O40" s="407">
        <v>14675.427</v>
      </c>
      <c r="P40" s="406">
        <v>74382.554999999993</v>
      </c>
      <c r="Q40" s="406" t="s">
        <v>40</v>
      </c>
      <c r="R40" s="406">
        <v>19728.737000000001</v>
      </c>
      <c r="S40" s="407">
        <v>91210.600999999995</v>
      </c>
      <c r="T40" s="409">
        <v>10096.099</v>
      </c>
    </row>
    <row r="41" spans="4:20" ht="14.25">
      <c r="D41" s="405" t="s">
        <v>207</v>
      </c>
      <c r="E41" s="406">
        <v>951.36400000000003</v>
      </c>
      <c r="F41" s="407">
        <v>4381.4719999999998</v>
      </c>
      <c r="G41" s="406">
        <v>94.864999999999995</v>
      </c>
      <c r="H41" s="410" t="s">
        <v>207</v>
      </c>
      <c r="I41" s="406">
        <v>1552.579</v>
      </c>
      <c r="J41" s="407">
        <v>7177.3040000000001</v>
      </c>
      <c r="K41" s="409">
        <v>119.46</v>
      </c>
      <c r="L41" s="20"/>
      <c r="M41" s="405" t="s">
        <v>45</v>
      </c>
      <c r="N41" s="406">
        <v>10726.937</v>
      </c>
      <c r="O41" s="407">
        <v>13306.842000000001</v>
      </c>
      <c r="P41" s="406">
        <v>49432.851000000002</v>
      </c>
      <c r="Q41" s="406" t="s">
        <v>50</v>
      </c>
      <c r="R41" s="406">
        <v>17157.335999999999</v>
      </c>
      <c r="S41" s="407">
        <v>79700.683999999994</v>
      </c>
      <c r="T41" s="409">
        <v>12730.016</v>
      </c>
    </row>
    <row r="42" spans="4:20" ht="14.25">
      <c r="D42" s="405" t="s">
        <v>70</v>
      </c>
      <c r="E42" s="406">
        <v>865.27599999999995</v>
      </c>
      <c r="F42" s="407">
        <v>4027.3029999999999</v>
      </c>
      <c r="G42" s="406">
        <v>802.13099999999997</v>
      </c>
      <c r="H42" s="410" t="s">
        <v>67</v>
      </c>
      <c r="I42" s="406">
        <v>726.08600000000001</v>
      </c>
      <c r="J42" s="407">
        <v>3224.45</v>
      </c>
      <c r="K42" s="409">
        <v>228.39400000000001</v>
      </c>
      <c r="L42" s="20"/>
      <c r="M42" s="405" t="s">
        <v>48</v>
      </c>
      <c r="N42" s="406">
        <v>9317.9310000000005</v>
      </c>
      <c r="O42" s="407">
        <v>15607.371999999999</v>
      </c>
      <c r="P42" s="406">
        <v>43110.103999999999</v>
      </c>
      <c r="Q42" s="406" t="s">
        <v>44</v>
      </c>
      <c r="R42" s="406">
        <v>13240.545</v>
      </c>
      <c r="S42" s="407">
        <v>61467.061000000002</v>
      </c>
      <c r="T42" s="409">
        <v>5780.1790000000001</v>
      </c>
    </row>
    <row r="43" spans="4:20" ht="14.25">
      <c r="D43" s="405" t="s">
        <v>67</v>
      </c>
      <c r="E43" s="406">
        <v>388.69200000000001</v>
      </c>
      <c r="F43" s="407">
        <v>1810.915</v>
      </c>
      <c r="G43" s="406">
        <v>106.78100000000001</v>
      </c>
      <c r="H43" s="410" t="s">
        <v>42</v>
      </c>
      <c r="I43" s="406">
        <v>419.32799999999997</v>
      </c>
      <c r="J43" s="407">
        <v>1933.2570000000001</v>
      </c>
      <c r="K43" s="409">
        <v>21.146999999999998</v>
      </c>
      <c r="L43" s="20"/>
      <c r="M43" s="405" t="s">
        <v>47</v>
      </c>
      <c r="N43" s="406">
        <v>8401.8520000000008</v>
      </c>
      <c r="O43" s="407">
        <v>889.48599999999999</v>
      </c>
      <c r="P43" s="406">
        <v>38783.076999999997</v>
      </c>
      <c r="Q43" s="406" t="s">
        <v>47</v>
      </c>
      <c r="R43" s="406">
        <v>9951.7819999999992</v>
      </c>
      <c r="S43" s="407">
        <v>46020.521999999997</v>
      </c>
      <c r="T43" s="409">
        <v>923.43600000000004</v>
      </c>
    </row>
    <row r="44" spans="4:20" ht="14.25">
      <c r="D44" s="405" t="s">
        <v>42</v>
      </c>
      <c r="E44" s="406">
        <v>195.16200000000001</v>
      </c>
      <c r="F44" s="407">
        <v>900.16200000000003</v>
      </c>
      <c r="G44" s="406">
        <v>12.936</v>
      </c>
      <c r="H44" s="410" t="s">
        <v>70</v>
      </c>
      <c r="I44" s="406">
        <v>261.81900000000002</v>
      </c>
      <c r="J44" s="407">
        <v>1207.6569999999999</v>
      </c>
      <c r="K44" s="409">
        <v>291.17599999999999</v>
      </c>
      <c r="L44" s="20"/>
      <c r="M44" s="405" t="s">
        <v>41</v>
      </c>
      <c r="N44" s="406">
        <v>6631.9279999999999</v>
      </c>
      <c r="O44" s="407">
        <v>39.340000000000003</v>
      </c>
      <c r="P44" s="406">
        <v>30607.57</v>
      </c>
      <c r="Q44" s="406" t="s">
        <v>45</v>
      </c>
      <c r="R44" s="406">
        <v>8928.8119999999999</v>
      </c>
      <c r="S44" s="407">
        <v>41331.53</v>
      </c>
      <c r="T44" s="409">
        <v>10062.049000000001</v>
      </c>
    </row>
    <row r="45" spans="4:20" ht="14.25">
      <c r="D45" s="405" t="s">
        <v>51</v>
      </c>
      <c r="E45" s="406">
        <v>91.1</v>
      </c>
      <c r="F45" s="407">
        <v>423.67099999999999</v>
      </c>
      <c r="G45" s="406">
        <v>10.7</v>
      </c>
      <c r="H45" s="410" t="s">
        <v>63</v>
      </c>
      <c r="I45" s="406">
        <v>191.82599999999999</v>
      </c>
      <c r="J45" s="407">
        <v>890.69399999999996</v>
      </c>
      <c r="K45" s="409">
        <v>8.2159999999999993</v>
      </c>
      <c r="L45" s="20"/>
      <c r="M45" s="405" t="s">
        <v>44</v>
      </c>
      <c r="N45" s="406">
        <v>5150.8320000000003</v>
      </c>
      <c r="O45" s="407">
        <v>1666.5150000000001</v>
      </c>
      <c r="P45" s="406">
        <v>23976.416000000001</v>
      </c>
      <c r="Q45" s="406" t="s">
        <v>43</v>
      </c>
      <c r="R45" s="406">
        <v>5954.585</v>
      </c>
      <c r="S45" s="407">
        <v>27670.9</v>
      </c>
      <c r="T45" s="409">
        <v>1587.4949999999999</v>
      </c>
    </row>
    <row r="46" spans="4:20" ht="14.25">
      <c r="D46" s="405" t="s">
        <v>210</v>
      </c>
      <c r="E46" s="406">
        <v>81.671000000000006</v>
      </c>
      <c r="F46" s="407">
        <v>380.50599999999997</v>
      </c>
      <c r="G46" s="406">
        <v>2.5369999999999999</v>
      </c>
      <c r="H46" s="410" t="s">
        <v>238</v>
      </c>
      <c r="I46" s="406">
        <v>128.45599999999999</v>
      </c>
      <c r="J46" s="407">
        <v>594.46400000000006</v>
      </c>
      <c r="K46" s="409">
        <v>33.51</v>
      </c>
      <c r="L46" s="20"/>
      <c r="M46" s="405" t="s">
        <v>43</v>
      </c>
      <c r="N46" s="406">
        <v>4228.5739999999996</v>
      </c>
      <c r="O46" s="407">
        <v>1346.99</v>
      </c>
      <c r="P46" s="406">
        <v>19546.186000000002</v>
      </c>
      <c r="Q46" s="406" t="s">
        <v>41</v>
      </c>
      <c r="R46" s="406">
        <v>5034.6899999999996</v>
      </c>
      <c r="S46" s="407">
        <v>23072.330999999998</v>
      </c>
      <c r="T46" s="409">
        <v>7.383</v>
      </c>
    </row>
    <row r="47" spans="4:20" ht="15">
      <c r="D47" s="434" t="s">
        <v>238</v>
      </c>
      <c r="E47" s="435">
        <v>58.274999999999999</v>
      </c>
      <c r="F47" s="436">
        <v>271.50299999999999</v>
      </c>
      <c r="G47" s="435">
        <v>0.375</v>
      </c>
      <c r="H47" s="410" t="s">
        <v>249</v>
      </c>
      <c r="I47" s="406">
        <v>123.66</v>
      </c>
      <c r="J47" s="407">
        <v>572.274</v>
      </c>
      <c r="K47" s="409">
        <v>0.91600000000000004</v>
      </c>
      <c r="L47" s="20"/>
      <c r="M47" s="405" t="s">
        <v>49</v>
      </c>
      <c r="N47" s="406">
        <v>2212.0430000000001</v>
      </c>
      <c r="O47" s="407">
        <v>718.46699999999998</v>
      </c>
      <c r="P47" s="406">
        <v>10207.093999999999</v>
      </c>
      <c r="Q47" s="406" t="s">
        <v>63</v>
      </c>
      <c r="R47" s="406">
        <v>1170.461</v>
      </c>
      <c r="S47" s="407">
        <v>5456.9570000000003</v>
      </c>
      <c r="T47" s="409">
        <v>4254.8339999999998</v>
      </c>
    </row>
    <row r="48" spans="4:20" ht="15">
      <c r="D48" s="434" t="s">
        <v>44</v>
      </c>
      <c r="E48" s="435">
        <v>44.572000000000003</v>
      </c>
      <c r="F48" s="436">
        <v>206.602</v>
      </c>
      <c r="G48" s="435">
        <v>1.179</v>
      </c>
      <c r="H48" s="410" t="s">
        <v>51</v>
      </c>
      <c r="I48" s="406">
        <v>112.545</v>
      </c>
      <c r="J48" s="407">
        <v>506.95400000000001</v>
      </c>
      <c r="K48" s="409">
        <v>15.805999999999999</v>
      </c>
      <c r="L48" s="20"/>
      <c r="M48" s="405" t="s">
        <v>210</v>
      </c>
      <c r="N48" s="406">
        <v>1163.751</v>
      </c>
      <c r="O48" s="407">
        <v>1138.3789999999999</v>
      </c>
      <c r="P48" s="406">
        <v>5344.0889999999999</v>
      </c>
      <c r="Q48" s="406" t="s">
        <v>49</v>
      </c>
      <c r="R48" s="406">
        <v>1156.4369999999999</v>
      </c>
      <c r="S48" s="407">
        <v>5423.4009999999998</v>
      </c>
      <c r="T48" s="409">
        <v>368.83800000000002</v>
      </c>
    </row>
    <row r="49" spans="2:20" ht="15.75" thickBot="1">
      <c r="D49" s="437" t="s">
        <v>220</v>
      </c>
      <c r="E49" s="438">
        <v>43.648000000000003</v>
      </c>
      <c r="F49" s="439">
        <v>203.143</v>
      </c>
      <c r="G49" s="438">
        <v>5.7119999999999997</v>
      </c>
      <c r="H49" s="241" t="s">
        <v>242</v>
      </c>
      <c r="I49" s="412">
        <v>68.322000000000003</v>
      </c>
      <c r="J49" s="413">
        <v>325.16300000000001</v>
      </c>
      <c r="K49" s="415">
        <v>0.56999999999999995</v>
      </c>
      <c r="L49" s="20"/>
      <c r="M49" s="405" t="s">
        <v>46</v>
      </c>
      <c r="N49" s="406">
        <v>904.45899999999995</v>
      </c>
      <c r="O49" s="407">
        <v>511.33600000000001</v>
      </c>
      <c r="P49" s="406">
        <v>4163.259</v>
      </c>
      <c r="Q49" s="406" t="s">
        <v>46</v>
      </c>
      <c r="R49" s="406">
        <v>980.74099999999999</v>
      </c>
      <c r="S49" s="407">
        <v>4586.768</v>
      </c>
      <c r="T49" s="409">
        <v>108.5</v>
      </c>
    </row>
    <row r="50" spans="2:20" ht="15.75" thickBot="1">
      <c r="D50" s="416" t="s">
        <v>65</v>
      </c>
      <c r="E50" s="20"/>
      <c r="F50" s="20"/>
      <c r="G50" s="20"/>
      <c r="H50" s="20"/>
      <c r="I50" s="20"/>
      <c r="J50" s="20"/>
      <c r="K50" s="20"/>
      <c r="L50" s="20"/>
      <c r="M50" s="411" t="s">
        <v>51</v>
      </c>
      <c r="N50" s="412">
        <v>711.851</v>
      </c>
      <c r="O50" s="413">
        <v>929.26900000000001</v>
      </c>
      <c r="P50" s="412">
        <v>3297.4</v>
      </c>
      <c r="Q50" s="412" t="s">
        <v>210</v>
      </c>
      <c r="R50" s="412">
        <v>850.98500000000001</v>
      </c>
      <c r="S50" s="413">
        <v>3943.886</v>
      </c>
      <c r="T50" s="415">
        <v>767.47500000000002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416" t="s">
        <v>65</v>
      </c>
      <c r="N51" s="419"/>
      <c r="O51" s="440"/>
      <c r="P51" s="419"/>
      <c r="Q51" s="417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93"/>
      <c r="N52" s="419"/>
      <c r="O52" s="419"/>
      <c r="P52" s="419"/>
      <c r="Q52" s="419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93"/>
      <c r="N53" s="419"/>
      <c r="O53" s="419"/>
      <c r="P53" s="419"/>
      <c r="Q53" s="419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B2" sqref="B2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15" t="s">
        <v>258</v>
      </c>
      <c r="C2" s="316"/>
      <c r="D2" s="316"/>
      <c r="E2" s="316"/>
      <c r="F2" s="316"/>
      <c r="G2" s="316"/>
      <c r="H2" s="316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</row>
    <row r="3" spans="2:19" ht="15.75">
      <c r="B3" s="314" t="s">
        <v>257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</row>
    <row r="4" spans="2:19" ht="15.75"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</row>
    <row r="5" spans="2:19" ht="15.75">
      <c r="B5" s="314"/>
      <c r="C5" s="367" t="s">
        <v>57</v>
      </c>
      <c r="D5" s="367"/>
      <c r="E5" s="367"/>
      <c r="F5" s="367"/>
      <c r="G5" s="367"/>
      <c r="H5" s="367"/>
      <c r="I5" s="367"/>
      <c r="J5" s="368"/>
      <c r="K5" s="20"/>
      <c r="L5" s="369" t="s">
        <v>57</v>
      </c>
      <c r="M5" s="369"/>
      <c r="N5" s="369"/>
      <c r="O5" s="369"/>
      <c r="P5" s="369"/>
      <c r="Q5" s="369"/>
      <c r="R5" s="369"/>
      <c r="S5" s="370"/>
    </row>
    <row r="6" spans="2:19" ht="16.5" thickBot="1">
      <c r="B6" s="314"/>
      <c r="C6" s="371" t="s">
        <v>58</v>
      </c>
      <c r="D6" s="367"/>
      <c r="E6" s="367"/>
      <c r="F6" s="367"/>
      <c r="G6" s="367"/>
      <c r="H6" s="367"/>
      <c r="I6" s="367"/>
      <c r="J6" s="372"/>
      <c r="K6" s="20"/>
      <c r="L6" s="373" t="s">
        <v>58</v>
      </c>
      <c r="M6" s="369"/>
      <c r="N6" s="369"/>
      <c r="O6" s="369"/>
      <c r="P6" s="369"/>
      <c r="Q6" s="369"/>
      <c r="R6" s="369"/>
      <c r="S6" s="370"/>
    </row>
    <row r="7" spans="2:19" ht="16.5" thickBot="1">
      <c r="B7" s="314"/>
      <c r="C7" s="374" t="s">
        <v>55</v>
      </c>
      <c r="D7" s="375"/>
      <c r="E7" s="375"/>
      <c r="F7" s="375"/>
      <c r="G7" s="375"/>
      <c r="H7" s="375"/>
      <c r="I7" s="375"/>
      <c r="J7" s="376"/>
      <c r="K7" s="20"/>
      <c r="L7" s="374" t="s">
        <v>56</v>
      </c>
      <c r="M7" s="375"/>
      <c r="N7" s="375"/>
      <c r="O7" s="375"/>
      <c r="P7" s="375"/>
      <c r="Q7" s="375"/>
      <c r="R7" s="375"/>
      <c r="S7" s="376"/>
    </row>
    <row r="8" spans="2:19" ht="16.5" thickBot="1">
      <c r="B8" s="314"/>
      <c r="C8" s="377" t="s">
        <v>236</v>
      </c>
      <c r="D8" s="378"/>
      <c r="E8" s="379"/>
      <c r="F8" s="380"/>
      <c r="G8" s="377"/>
      <c r="H8" s="378" t="s">
        <v>235</v>
      </c>
      <c r="I8" s="381"/>
      <c r="J8" s="380"/>
      <c r="K8" s="20"/>
      <c r="L8" s="377" t="s">
        <v>236</v>
      </c>
      <c r="M8" s="378"/>
      <c r="N8" s="379"/>
      <c r="O8" s="380"/>
      <c r="P8" s="377"/>
      <c r="Q8" s="378" t="s">
        <v>235</v>
      </c>
      <c r="R8" s="382"/>
      <c r="S8" s="380"/>
    </row>
    <row r="9" spans="2:19" ht="43.5" thickBot="1">
      <c r="B9" s="314"/>
      <c r="C9" s="383" t="s">
        <v>36</v>
      </c>
      <c r="D9" s="384" t="s">
        <v>37</v>
      </c>
      <c r="E9" s="385" t="s">
        <v>59</v>
      </c>
      <c r="F9" s="386" t="s">
        <v>38</v>
      </c>
      <c r="G9" s="387" t="s">
        <v>36</v>
      </c>
      <c r="H9" s="388" t="s">
        <v>37</v>
      </c>
      <c r="I9" s="389" t="s">
        <v>59</v>
      </c>
      <c r="J9" s="388" t="s">
        <v>38</v>
      </c>
      <c r="K9" s="20"/>
      <c r="L9" s="390" t="s">
        <v>36</v>
      </c>
      <c r="M9" s="388" t="s">
        <v>37</v>
      </c>
      <c r="N9" s="389" t="s">
        <v>59</v>
      </c>
      <c r="O9" s="384" t="s">
        <v>38</v>
      </c>
      <c r="P9" s="390" t="s">
        <v>36</v>
      </c>
      <c r="Q9" s="388" t="s">
        <v>37</v>
      </c>
      <c r="R9" s="389" t="s">
        <v>59</v>
      </c>
      <c r="S9" s="388" t="s">
        <v>38</v>
      </c>
    </row>
    <row r="10" spans="2:19" ht="16.5" thickBot="1">
      <c r="B10" s="314"/>
      <c r="C10" s="391" t="s">
        <v>39</v>
      </c>
      <c r="D10" s="392">
        <v>2731952.6710000001</v>
      </c>
      <c r="E10" s="393">
        <v>12484091.987</v>
      </c>
      <c r="F10" s="593">
        <v>1481531.14</v>
      </c>
      <c r="G10" s="395" t="s">
        <v>39</v>
      </c>
      <c r="H10" s="396">
        <v>4296892.09</v>
      </c>
      <c r="I10" s="393">
        <v>20108479.331</v>
      </c>
      <c r="J10" s="397">
        <v>1592256.8670000001</v>
      </c>
      <c r="K10" s="20"/>
      <c r="L10" s="391" t="s">
        <v>39</v>
      </c>
      <c r="M10" s="396">
        <v>106484.663</v>
      </c>
      <c r="N10" s="393">
        <v>486451.723</v>
      </c>
      <c r="O10" s="593">
        <v>77632.076000000001</v>
      </c>
      <c r="P10" s="594" t="s">
        <v>39</v>
      </c>
      <c r="Q10" s="590">
        <v>120851.048</v>
      </c>
      <c r="R10" s="393">
        <v>565165.60100000002</v>
      </c>
      <c r="S10" s="397">
        <v>71479.532000000007</v>
      </c>
    </row>
    <row r="11" spans="2:19" ht="15.75">
      <c r="B11" s="314"/>
      <c r="C11" s="399" t="s">
        <v>40</v>
      </c>
      <c r="D11" s="400">
        <v>595597.83100000001</v>
      </c>
      <c r="E11" s="401">
        <v>2722703.068</v>
      </c>
      <c r="F11" s="595">
        <v>247329.111</v>
      </c>
      <c r="G11" s="596" t="s">
        <v>40</v>
      </c>
      <c r="H11" s="400">
        <v>999973.72400000005</v>
      </c>
      <c r="I11" s="401">
        <v>4684094.0710000005</v>
      </c>
      <c r="J11" s="403">
        <v>287663.15500000003</v>
      </c>
      <c r="K11" s="20"/>
      <c r="L11" s="399" t="s">
        <v>40</v>
      </c>
      <c r="M11" s="400">
        <v>39468.603999999999</v>
      </c>
      <c r="N11" s="401">
        <v>179947.80600000001</v>
      </c>
      <c r="O11" s="595">
        <v>30751.01</v>
      </c>
      <c r="P11" s="399" t="s">
        <v>53</v>
      </c>
      <c r="Q11" s="400">
        <v>44620.152999999998</v>
      </c>
      <c r="R11" s="401">
        <v>209980.541</v>
      </c>
      <c r="S11" s="403">
        <v>21319.855</v>
      </c>
    </row>
    <row r="12" spans="2:19" ht="15.75">
      <c r="B12" s="314"/>
      <c r="C12" s="405" t="s">
        <v>41</v>
      </c>
      <c r="D12" s="406">
        <v>378880.098</v>
      </c>
      <c r="E12" s="407">
        <v>1733082.1440000001</v>
      </c>
      <c r="F12" s="597">
        <v>141131.76699999999</v>
      </c>
      <c r="G12" s="598" t="s">
        <v>41</v>
      </c>
      <c r="H12" s="406">
        <v>605561.53700000001</v>
      </c>
      <c r="I12" s="407">
        <v>2833926.5279999999</v>
      </c>
      <c r="J12" s="409">
        <v>159561.74600000001</v>
      </c>
      <c r="K12" s="20"/>
      <c r="L12" s="405" t="s">
        <v>53</v>
      </c>
      <c r="M12" s="406">
        <v>25594.238000000001</v>
      </c>
      <c r="N12" s="407">
        <v>117246.348</v>
      </c>
      <c r="O12" s="597">
        <v>13225.496999999999</v>
      </c>
      <c r="P12" s="405" t="s">
        <v>40</v>
      </c>
      <c r="Q12" s="406">
        <v>30698.738000000001</v>
      </c>
      <c r="R12" s="407">
        <v>142846.435</v>
      </c>
      <c r="S12" s="409">
        <v>26226.687999999998</v>
      </c>
    </row>
    <row r="13" spans="2:19" ht="15.75">
      <c r="B13" s="314"/>
      <c r="C13" s="405" t="s">
        <v>43</v>
      </c>
      <c r="D13" s="406">
        <v>294783.07799999998</v>
      </c>
      <c r="E13" s="407">
        <v>1346436.287</v>
      </c>
      <c r="F13" s="597">
        <v>122090.719</v>
      </c>
      <c r="G13" s="598" t="s">
        <v>43</v>
      </c>
      <c r="H13" s="406">
        <v>492961.17800000001</v>
      </c>
      <c r="I13" s="407">
        <v>2305605.19</v>
      </c>
      <c r="J13" s="409">
        <v>147553.04</v>
      </c>
      <c r="K13" s="20"/>
      <c r="L13" s="405" t="s">
        <v>51</v>
      </c>
      <c r="M13" s="406">
        <v>6107.9040000000005</v>
      </c>
      <c r="N13" s="407">
        <v>27898.812999999998</v>
      </c>
      <c r="O13" s="597">
        <v>4740.2240000000002</v>
      </c>
      <c r="P13" s="405" t="s">
        <v>70</v>
      </c>
      <c r="Q13" s="406">
        <v>8516.2170000000006</v>
      </c>
      <c r="R13" s="407">
        <v>39800.622000000003</v>
      </c>
      <c r="S13" s="409">
        <v>3799.0549999999998</v>
      </c>
    </row>
    <row r="14" spans="2:19" ht="15.75">
      <c r="B14" s="314"/>
      <c r="C14" s="405" t="s">
        <v>70</v>
      </c>
      <c r="D14" s="406">
        <v>271532.68800000002</v>
      </c>
      <c r="E14" s="407">
        <v>1239955.0260000001</v>
      </c>
      <c r="F14" s="597">
        <v>141476.236</v>
      </c>
      <c r="G14" s="598" t="s">
        <v>70</v>
      </c>
      <c r="H14" s="406">
        <v>431833.087</v>
      </c>
      <c r="I14" s="407">
        <v>2018181.2509999999</v>
      </c>
      <c r="J14" s="409">
        <v>157076.10399999999</v>
      </c>
      <c r="K14" s="20"/>
      <c r="L14" s="405" t="s">
        <v>70</v>
      </c>
      <c r="M14" s="406">
        <v>5287.491</v>
      </c>
      <c r="N14" s="407">
        <v>24096.166000000001</v>
      </c>
      <c r="O14" s="597">
        <v>3932.18</v>
      </c>
      <c r="P14" s="405" t="s">
        <v>50</v>
      </c>
      <c r="Q14" s="406">
        <v>7816.049</v>
      </c>
      <c r="R14" s="407">
        <v>36560.599000000002</v>
      </c>
      <c r="S14" s="409">
        <v>5874.4009999999998</v>
      </c>
    </row>
    <row r="15" spans="2:19" ht="15.75">
      <c r="B15" s="314"/>
      <c r="C15" s="405" t="s">
        <v>42</v>
      </c>
      <c r="D15" s="406">
        <v>149311.08300000001</v>
      </c>
      <c r="E15" s="407">
        <v>681995.29700000002</v>
      </c>
      <c r="F15" s="597">
        <v>70702.142999999996</v>
      </c>
      <c r="G15" s="598" t="s">
        <v>42</v>
      </c>
      <c r="H15" s="406">
        <v>215682.99600000001</v>
      </c>
      <c r="I15" s="407">
        <v>1008938.557</v>
      </c>
      <c r="J15" s="409">
        <v>73310.467999999993</v>
      </c>
      <c r="K15" s="20"/>
      <c r="L15" s="405" t="s">
        <v>50</v>
      </c>
      <c r="M15" s="406">
        <v>4553.259</v>
      </c>
      <c r="N15" s="407">
        <v>20847.317999999999</v>
      </c>
      <c r="O15" s="597">
        <v>5615.6220000000003</v>
      </c>
      <c r="P15" s="405" t="s">
        <v>51</v>
      </c>
      <c r="Q15" s="406">
        <v>6926.28</v>
      </c>
      <c r="R15" s="407">
        <v>32435.61</v>
      </c>
      <c r="S15" s="409">
        <v>3226.9090000000001</v>
      </c>
    </row>
    <row r="16" spans="2:19" ht="15.75">
      <c r="B16" s="314"/>
      <c r="C16" s="405" t="s">
        <v>49</v>
      </c>
      <c r="D16" s="406">
        <v>101849.30100000001</v>
      </c>
      <c r="E16" s="407">
        <v>465068.51199999999</v>
      </c>
      <c r="F16" s="597">
        <v>42920.981</v>
      </c>
      <c r="G16" s="598" t="s">
        <v>49</v>
      </c>
      <c r="H16" s="406">
        <v>196265.52799999999</v>
      </c>
      <c r="I16" s="407">
        <v>918891.174</v>
      </c>
      <c r="J16" s="409">
        <v>56358.54</v>
      </c>
      <c r="K16" s="20"/>
      <c r="L16" s="405" t="s">
        <v>43</v>
      </c>
      <c r="M16" s="406">
        <v>4415.8280000000004</v>
      </c>
      <c r="N16" s="407">
        <v>20198.616999999998</v>
      </c>
      <c r="O16" s="597">
        <v>2504.4459999999999</v>
      </c>
      <c r="P16" s="405" t="s">
        <v>43</v>
      </c>
      <c r="Q16" s="406">
        <v>4337.5150000000003</v>
      </c>
      <c r="R16" s="407">
        <v>20052.795999999998</v>
      </c>
      <c r="S16" s="409">
        <v>1611.2840000000001</v>
      </c>
    </row>
    <row r="17" spans="2:19" ht="15.75">
      <c r="B17" s="314"/>
      <c r="C17" s="405" t="s">
        <v>45</v>
      </c>
      <c r="D17" s="406">
        <v>86562.501999999993</v>
      </c>
      <c r="E17" s="407">
        <v>395159.826</v>
      </c>
      <c r="F17" s="597">
        <v>45610.464999999997</v>
      </c>
      <c r="G17" s="598" t="s">
        <v>46</v>
      </c>
      <c r="H17" s="406">
        <v>128562.43</v>
      </c>
      <c r="I17" s="407">
        <v>600932.549</v>
      </c>
      <c r="J17" s="409">
        <v>45321.453999999998</v>
      </c>
      <c r="K17" s="20"/>
      <c r="L17" s="405" t="s">
        <v>47</v>
      </c>
      <c r="M17" s="406">
        <v>4293.6589999999997</v>
      </c>
      <c r="N17" s="407">
        <v>19644.909</v>
      </c>
      <c r="O17" s="597">
        <v>5088.1289999999999</v>
      </c>
      <c r="P17" s="405" t="s">
        <v>187</v>
      </c>
      <c r="Q17" s="406">
        <v>3250.0149999999999</v>
      </c>
      <c r="R17" s="407">
        <v>15050.052</v>
      </c>
      <c r="S17" s="409">
        <v>983.86900000000003</v>
      </c>
    </row>
    <row r="18" spans="2:19" ht="15.75">
      <c r="B18" s="314"/>
      <c r="C18" s="405" t="s">
        <v>46</v>
      </c>
      <c r="D18" s="406">
        <v>84121.966</v>
      </c>
      <c r="E18" s="407">
        <v>384251.15</v>
      </c>
      <c r="F18" s="597">
        <v>43361.499000000003</v>
      </c>
      <c r="G18" s="598" t="s">
        <v>45</v>
      </c>
      <c r="H18" s="406">
        <v>123856.67200000001</v>
      </c>
      <c r="I18" s="407">
        <v>578748.57299999997</v>
      </c>
      <c r="J18" s="409">
        <v>47261.881000000001</v>
      </c>
      <c r="K18" s="20"/>
      <c r="L18" s="405" t="s">
        <v>49</v>
      </c>
      <c r="M18" s="406">
        <v>3483.8119999999999</v>
      </c>
      <c r="N18" s="407">
        <v>15899.67</v>
      </c>
      <c r="O18" s="597">
        <v>1850.674</v>
      </c>
      <c r="P18" s="405" t="s">
        <v>206</v>
      </c>
      <c r="Q18" s="406">
        <v>2702.8</v>
      </c>
      <c r="R18" s="407">
        <v>12664.695</v>
      </c>
      <c r="S18" s="409">
        <v>707.95500000000004</v>
      </c>
    </row>
    <row r="19" spans="2:19" ht="15.75">
      <c r="B19" s="314"/>
      <c r="C19" s="405" t="s">
        <v>114</v>
      </c>
      <c r="D19" s="406">
        <v>71679.824999999997</v>
      </c>
      <c r="E19" s="407">
        <v>327183.09000000003</v>
      </c>
      <c r="F19" s="597">
        <v>73947.713000000003</v>
      </c>
      <c r="G19" s="598" t="s">
        <v>52</v>
      </c>
      <c r="H19" s="406">
        <v>97514.661999999997</v>
      </c>
      <c r="I19" s="407">
        <v>456229.38299999997</v>
      </c>
      <c r="J19" s="409">
        <v>23250.047999999999</v>
      </c>
      <c r="K19" s="20"/>
      <c r="L19" s="405" t="s">
        <v>42</v>
      </c>
      <c r="M19" s="406">
        <v>3323.6089999999999</v>
      </c>
      <c r="N19" s="407">
        <v>15168.53</v>
      </c>
      <c r="O19" s="597">
        <v>2139.7040000000002</v>
      </c>
      <c r="P19" s="405" t="s">
        <v>45</v>
      </c>
      <c r="Q19" s="406">
        <v>2644.82</v>
      </c>
      <c r="R19" s="407">
        <v>12294.68</v>
      </c>
      <c r="S19" s="409">
        <v>718.46100000000001</v>
      </c>
    </row>
    <row r="20" spans="2:19" ht="15.75">
      <c r="B20" s="314"/>
      <c r="C20" s="405" t="s">
        <v>50</v>
      </c>
      <c r="D20" s="406">
        <v>64407.277999999998</v>
      </c>
      <c r="E20" s="407">
        <v>294399.47100000002</v>
      </c>
      <c r="F20" s="597">
        <v>28621.995999999999</v>
      </c>
      <c r="G20" s="598" t="s">
        <v>48</v>
      </c>
      <c r="H20" s="406">
        <v>82279.278000000006</v>
      </c>
      <c r="I20" s="407">
        <v>384576.679</v>
      </c>
      <c r="J20" s="409">
        <v>33343.089999999997</v>
      </c>
      <c r="K20" s="20"/>
      <c r="L20" s="405" t="s">
        <v>187</v>
      </c>
      <c r="M20" s="406">
        <v>3087.3780000000002</v>
      </c>
      <c r="N20" s="407">
        <v>14126.950999999999</v>
      </c>
      <c r="O20" s="597">
        <v>1393.0409999999999</v>
      </c>
      <c r="P20" s="405" t="s">
        <v>47</v>
      </c>
      <c r="Q20" s="406">
        <v>2046.211</v>
      </c>
      <c r="R20" s="407">
        <v>9518.7369999999992</v>
      </c>
      <c r="S20" s="409">
        <v>2348.1239999999998</v>
      </c>
    </row>
    <row r="21" spans="2:19" ht="15.75">
      <c r="B21" s="314"/>
      <c r="C21" s="405" t="s">
        <v>52</v>
      </c>
      <c r="D21" s="406">
        <v>61834.974000000002</v>
      </c>
      <c r="E21" s="407">
        <v>282776.96999999997</v>
      </c>
      <c r="F21" s="597">
        <v>19999.233</v>
      </c>
      <c r="G21" s="598" t="s">
        <v>51</v>
      </c>
      <c r="H21" s="406">
        <v>78491.164000000004</v>
      </c>
      <c r="I21" s="407">
        <v>366601.48599999998</v>
      </c>
      <c r="J21" s="409">
        <v>26996.644</v>
      </c>
      <c r="K21" s="20"/>
      <c r="L21" s="405" t="s">
        <v>46</v>
      </c>
      <c r="M21" s="406">
        <v>1345.5630000000001</v>
      </c>
      <c r="N21" s="407">
        <v>6135.8760000000002</v>
      </c>
      <c r="O21" s="597">
        <v>1915.595</v>
      </c>
      <c r="P21" s="405" t="s">
        <v>49</v>
      </c>
      <c r="Q21" s="406">
        <v>1833.55</v>
      </c>
      <c r="R21" s="407">
        <v>8569.2960000000003</v>
      </c>
      <c r="S21" s="409">
        <v>1012.9109999999999</v>
      </c>
    </row>
    <row r="22" spans="2:19" ht="15.75">
      <c r="B22" s="314"/>
      <c r="C22" s="405" t="s">
        <v>63</v>
      </c>
      <c r="D22" s="406">
        <v>60662.127999999997</v>
      </c>
      <c r="E22" s="407">
        <v>277048.734</v>
      </c>
      <c r="F22" s="597">
        <v>35937.885999999999</v>
      </c>
      <c r="G22" s="598" t="s">
        <v>143</v>
      </c>
      <c r="H22" s="406">
        <v>76932.672999999995</v>
      </c>
      <c r="I22" s="407">
        <v>362701.92499999999</v>
      </c>
      <c r="J22" s="409">
        <v>59166.525999999998</v>
      </c>
      <c r="K22" s="20"/>
      <c r="L22" s="405" t="s">
        <v>45</v>
      </c>
      <c r="M22" s="406">
        <v>1081.2260000000001</v>
      </c>
      <c r="N22" s="407">
        <v>4948.1480000000001</v>
      </c>
      <c r="O22" s="597">
        <v>768.91700000000003</v>
      </c>
      <c r="P22" s="405" t="s">
        <v>46</v>
      </c>
      <c r="Q22" s="406">
        <v>1319.7650000000001</v>
      </c>
      <c r="R22" s="407">
        <v>6081.3490000000002</v>
      </c>
      <c r="S22" s="409">
        <v>1213.6990000000001</v>
      </c>
    </row>
    <row r="23" spans="2:19" ht="15.75">
      <c r="B23" s="314"/>
      <c r="C23" s="405" t="s">
        <v>48</v>
      </c>
      <c r="D23" s="406">
        <v>58740.391000000003</v>
      </c>
      <c r="E23" s="407">
        <v>268149.57699999999</v>
      </c>
      <c r="F23" s="597">
        <v>34580.928</v>
      </c>
      <c r="G23" s="598" t="s">
        <v>50</v>
      </c>
      <c r="H23" s="406">
        <v>76639.078999999998</v>
      </c>
      <c r="I23" s="407">
        <v>357638.81400000001</v>
      </c>
      <c r="J23" s="409">
        <v>29426.117999999999</v>
      </c>
      <c r="K23" s="20"/>
      <c r="L23" s="405" t="s">
        <v>206</v>
      </c>
      <c r="M23" s="406">
        <v>1009.072</v>
      </c>
      <c r="N23" s="407">
        <v>4598.92</v>
      </c>
      <c r="O23" s="597">
        <v>415.58699999999999</v>
      </c>
      <c r="P23" s="405" t="s">
        <v>42</v>
      </c>
      <c r="Q23" s="406">
        <v>1138.393</v>
      </c>
      <c r="R23" s="407">
        <v>5288.4669999999996</v>
      </c>
      <c r="S23" s="409">
        <v>440.14100000000002</v>
      </c>
    </row>
    <row r="24" spans="2:19" ht="15.75">
      <c r="B24" s="314"/>
      <c r="C24" s="405" t="s">
        <v>143</v>
      </c>
      <c r="D24" s="406">
        <v>49684.228000000003</v>
      </c>
      <c r="E24" s="407">
        <v>227487.77299999999</v>
      </c>
      <c r="F24" s="597">
        <v>54749.529000000002</v>
      </c>
      <c r="G24" s="598" t="s">
        <v>63</v>
      </c>
      <c r="H24" s="406">
        <v>68341.67</v>
      </c>
      <c r="I24" s="407">
        <v>318675.38500000001</v>
      </c>
      <c r="J24" s="409">
        <v>27237.955999999998</v>
      </c>
      <c r="K24" s="20"/>
      <c r="L24" s="405" t="s">
        <v>66</v>
      </c>
      <c r="M24" s="406">
        <v>560.74300000000005</v>
      </c>
      <c r="N24" s="407">
        <v>2570.759</v>
      </c>
      <c r="O24" s="597">
        <v>552.67100000000005</v>
      </c>
      <c r="P24" s="405" t="s">
        <v>48</v>
      </c>
      <c r="Q24" s="406">
        <v>652.36900000000003</v>
      </c>
      <c r="R24" s="407">
        <v>3048.4920000000002</v>
      </c>
      <c r="S24" s="409">
        <v>513.81799999999998</v>
      </c>
    </row>
    <row r="25" spans="2:19" ht="15.75">
      <c r="B25" s="314"/>
      <c r="C25" s="405" t="s">
        <v>44</v>
      </c>
      <c r="D25" s="406">
        <v>37718.966999999997</v>
      </c>
      <c r="E25" s="407">
        <v>172310.06599999999</v>
      </c>
      <c r="F25" s="597">
        <v>14535.290999999999</v>
      </c>
      <c r="G25" s="598" t="s">
        <v>47</v>
      </c>
      <c r="H25" s="406">
        <v>56513.025000000001</v>
      </c>
      <c r="I25" s="407">
        <v>265586.08299999998</v>
      </c>
      <c r="J25" s="409">
        <v>16987.3</v>
      </c>
      <c r="K25" s="20"/>
      <c r="L25" s="405" t="s">
        <v>41</v>
      </c>
      <c r="M25" s="406">
        <v>528.92499999999995</v>
      </c>
      <c r="N25" s="407">
        <v>2410.3090000000002</v>
      </c>
      <c r="O25" s="597">
        <v>626.32299999999998</v>
      </c>
      <c r="P25" s="405" t="s">
        <v>41</v>
      </c>
      <c r="Q25" s="406">
        <v>632.47199999999998</v>
      </c>
      <c r="R25" s="407">
        <v>2920.5210000000002</v>
      </c>
      <c r="S25" s="409">
        <v>419.71199999999999</v>
      </c>
    </row>
    <row r="26" spans="2:19" ht="16.5" thickBot="1">
      <c r="B26" s="314"/>
      <c r="C26" s="411" t="s">
        <v>53</v>
      </c>
      <c r="D26" s="412">
        <v>36000.186000000002</v>
      </c>
      <c r="E26" s="413">
        <v>164460.943</v>
      </c>
      <c r="F26" s="599">
        <v>98842.490999999995</v>
      </c>
      <c r="G26" s="600" t="s">
        <v>44</v>
      </c>
      <c r="H26" s="412">
        <v>53689.052000000003</v>
      </c>
      <c r="I26" s="413">
        <v>250942.06700000001</v>
      </c>
      <c r="J26" s="415">
        <v>16114.129000000001</v>
      </c>
      <c r="K26" s="20"/>
      <c r="L26" s="411" t="s">
        <v>219</v>
      </c>
      <c r="M26" s="412">
        <v>514.89499999999998</v>
      </c>
      <c r="N26" s="413">
        <v>2357.65</v>
      </c>
      <c r="O26" s="599">
        <v>560.45299999999997</v>
      </c>
      <c r="P26" s="411" t="s">
        <v>225</v>
      </c>
      <c r="Q26" s="412">
        <v>525.81299999999999</v>
      </c>
      <c r="R26" s="413">
        <v>2466.6039999999998</v>
      </c>
      <c r="S26" s="415">
        <v>141.441</v>
      </c>
    </row>
    <row r="27" spans="2:19" ht="15.75">
      <c r="B27" s="314"/>
      <c r="C27" s="416"/>
      <c r="D27" s="417"/>
      <c r="E27" s="417"/>
      <c r="F27" s="417"/>
      <c r="G27" s="417"/>
      <c r="H27" s="417"/>
      <c r="I27" s="417"/>
      <c r="J27" s="417"/>
      <c r="K27" s="20"/>
      <c r="L27" s="418"/>
      <c r="M27" s="20"/>
      <c r="N27" s="20"/>
      <c r="O27" s="20"/>
      <c r="P27" s="369"/>
      <c r="Q27" s="369"/>
      <c r="R27" s="369"/>
      <c r="S27" s="20"/>
    </row>
    <row r="28" spans="2:19" ht="15.75">
      <c r="B28" s="314"/>
      <c r="C28" s="417"/>
      <c r="D28" s="417"/>
      <c r="E28" s="419"/>
      <c r="F28" s="419"/>
      <c r="G28" s="419"/>
      <c r="H28" s="417"/>
      <c r="I28" s="417"/>
      <c r="J28" s="417"/>
      <c r="K28" s="20"/>
      <c r="L28" s="418"/>
      <c r="M28" s="20"/>
      <c r="N28" s="20"/>
      <c r="O28" s="20"/>
      <c r="P28" s="369"/>
      <c r="Q28" s="369"/>
      <c r="R28" s="369"/>
      <c r="S28" s="20"/>
    </row>
    <row r="29" spans="2:19" ht="15.75">
      <c r="B29" s="314"/>
      <c r="C29" s="20"/>
      <c r="D29" s="20"/>
      <c r="E29" s="20"/>
      <c r="F29" s="20"/>
      <c r="G29" s="20"/>
      <c r="H29" s="20"/>
      <c r="I29" s="20"/>
      <c r="J29" s="20"/>
      <c r="K29" s="20"/>
      <c r="L29" s="418"/>
      <c r="M29" s="20"/>
      <c r="N29" s="20"/>
      <c r="O29" s="20"/>
      <c r="P29" s="369"/>
      <c r="Q29" s="369"/>
      <c r="R29" s="369"/>
      <c r="S29" s="20"/>
    </row>
    <row r="30" spans="2:19" ht="15.75">
      <c r="B30" s="314"/>
      <c r="C30" s="137" t="s">
        <v>60</v>
      </c>
      <c r="D30" s="137"/>
      <c r="E30" s="137"/>
      <c r="F30" s="137"/>
      <c r="G30" s="137"/>
      <c r="H30" s="137"/>
      <c r="I30" s="420"/>
      <c r="J30" s="138"/>
      <c r="K30" s="60"/>
      <c r="L30" s="137" t="s">
        <v>60</v>
      </c>
      <c r="M30" s="137"/>
      <c r="N30" s="369"/>
      <c r="O30" s="369"/>
      <c r="P30" s="369"/>
      <c r="Q30" s="369"/>
      <c r="R30" s="369"/>
      <c r="S30" s="20"/>
    </row>
    <row r="31" spans="2:19" ht="16.5" thickBot="1">
      <c r="B31" s="314"/>
      <c r="C31" s="139" t="s">
        <v>58</v>
      </c>
      <c r="D31" s="138"/>
      <c r="E31" s="138"/>
      <c r="F31" s="138"/>
      <c r="G31" s="138"/>
      <c r="H31" s="138"/>
      <c r="I31" s="138"/>
      <c r="J31" s="138"/>
      <c r="K31" s="60"/>
      <c r="L31" s="139" t="s">
        <v>58</v>
      </c>
      <c r="M31" s="138"/>
      <c r="N31" s="370"/>
      <c r="O31" s="370"/>
      <c r="P31" s="370"/>
      <c r="Q31" s="370"/>
      <c r="R31" s="370"/>
      <c r="S31" s="20"/>
    </row>
    <row r="32" spans="2:19" ht="16.5" thickBot="1">
      <c r="B32" s="314"/>
      <c r="C32" s="374" t="s">
        <v>55</v>
      </c>
      <c r="D32" s="374"/>
      <c r="E32" s="375"/>
      <c r="F32" s="375"/>
      <c r="G32" s="375"/>
      <c r="H32" s="375"/>
      <c r="I32" s="375"/>
      <c r="J32" s="376"/>
      <c r="K32" s="20"/>
      <c r="L32" s="374" t="s">
        <v>56</v>
      </c>
      <c r="M32" s="375"/>
      <c r="N32" s="375"/>
      <c r="O32" s="375"/>
      <c r="P32" s="375"/>
      <c r="Q32" s="375"/>
      <c r="R32" s="375"/>
      <c r="S32" s="376"/>
    </row>
    <row r="33" spans="2:19" ht="16.5" thickBot="1">
      <c r="B33" s="314"/>
      <c r="C33" s="377" t="s">
        <v>236</v>
      </c>
      <c r="D33" s="378"/>
      <c r="E33" s="379"/>
      <c r="F33" s="380"/>
      <c r="G33" s="377"/>
      <c r="H33" s="378" t="s">
        <v>235</v>
      </c>
      <c r="I33" s="382"/>
      <c r="J33" s="380"/>
      <c r="K33" s="20"/>
      <c r="L33" s="379"/>
      <c r="M33" s="378"/>
      <c r="N33" s="379" t="s">
        <v>234</v>
      </c>
      <c r="O33" s="380"/>
      <c r="P33" s="377"/>
      <c r="Q33" s="378" t="s">
        <v>235</v>
      </c>
      <c r="R33" s="381"/>
      <c r="S33" s="380"/>
    </row>
    <row r="34" spans="2:19" ht="43.5" thickBot="1">
      <c r="B34" s="314"/>
      <c r="C34" s="383" t="s">
        <v>36</v>
      </c>
      <c r="D34" s="421" t="s">
        <v>37</v>
      </c>
      <c r="E34" s="422" t="s">
        <v>59</v>
      </c>
      <c r="F34" s="423" t="s">
        <v>38</v>
      </c>
      <c r="G34" s="383" t="s">
        <v>36</v>
      </c>
      <c r="H34" s="421" t="s">
        <v>37</v>
      </c>
      <c r="I34" s="422" t="s">
        <v>59</v>
      </c>
      <c r="J34" s="424" t="s">
        <v>38</v>
      </c>
      <c r="K34" s="20"/>
      <c r="L34" s="425" t="s">
        <v>36</v>
      </c>
      <c r="M34" s="426" t="s">
        <v>37</v>
      </c>
      <c r="N34" s="422" t="s">
        <v>59</v>
      </c>
      <c r="O34" s="424" t="s">
        <v>38</v>
      </c>
      <c r="P34" s="425" t="s">
        <v>36</v>
      </c>
      <c r="Q34" s="426" t="s">
        <v>37</v>
      </c>
      <c r="R34" s="422" t="s">
        <v>59</v>
      </c>
      <c r="S34" s="424" t="s">
        <v>38</v>
      </c>
    </row>
    <row r="35" spans="2:19" ht="16.5" thickBot="1">
      <c r="B35" s="314"/>
      <c r="C35" s="391" t="s">
        <v>39</v>
      </c>
      <c r="D35" s="392">
        <v>70462.525999999998</v>
      </c>
      <c r="E35" s="393">
        <v>321870.18900000001</v>
      </c>
      <c r="F35" s="593">
        <v>37682.184999999998</v>
      </c>
      <c r="G35" s="391" t="s">
        <v>39</v>
      </c>
      <c r="H35" s="392">
        <v>74931.308000000005</v>
      </c>
      <c r="I35" s="393">
        <v>349626.68</v>
      </c>
      <c r="J35" s="397">
        <v>32126.286</v>
      </c>
      <c r="K35" s="20"/>
      <c r="L35" s="391" t="s">
        <v>39</v>
      </c>
      <c r="M35" s="427">
        <v>163922.14499999999</v>
      </c>
      <c r="N35" s="393">
        <v>748123.49699999997</v>
      </c>
      <c r="O35" s="427">
        <v>129429.194</v>
      </c>
      <c r="P35" s="428" t="s">
        <v>39</v>
      </c>
      <c r="Q35" s="427">
        <v>236846.239</v>
      </c>
      <c r="R35" s="393">
        <v>1108860.0419999999</v>
      </c>
      <c r="S35" s="398">
        <v>166549.747</v>
      </c>
    </row>
    <row r="36" spans="2:19" ht="15.75">
      <c r="B36" s="314"/>
      <c r="C36" s="429" t="s">
        <v>40</v>
      </c>
      <c r="D36" s="430">
        <v>45755.303</v>
      </c>
      <c r="E36" s="431">
        <v>209070.78</v>
      </c>
      <c r="F36" s="601">
        <v>30478.522000000001</v>
      </c>
      <c r="G36" s="429" t="s">
        <v>40</v>
      </c>
      <c r="H36" s="430">
        <v>48490.114000000001</v>
      </c>
      <c r="I36" s="431">
        <v>225731.32</v>
      </c>
      <c r="J36" s="433">
        <v>27400.185000000001</v>
      </c>
      <c r="K36" s="20"/>
      <c r="L36" s="399" t="s">
        <v>70</v>
      </c>
      <c r="M36" s="400">
        <v>38279.593999999997</v>
      </c>
      <c r="N36" s="401">
        <v>174669.834</v>
      </c>
      <c r="O36" s="595">
        <v>32324.684000000001</v>
      </c>
      <c r="P36" s="602" t="s">
        <v>70</v>
      </c>
      <c r="Q36" s="400">
        <v>43868.548000000003</v>
      </c>
      <c r="R36" s="401">
        <v>205110.90100000001</v>
      </c>
      <c r="S36" s="403">
        <v>29443.187000000002</v>
      </c>
    </row>
    <row r="37" spans="2:19" ht="15.75">
      <c r="B37" s="314"/>
      <c r="C37" s="405" t="s">
        <v>53</v>
      </c>
      <c r="D37" s="406">
        <v>12184.254999999999</v>
      </c>
      <c r="E37" s="407">
        <v>55639.720999999998</v>
      </c>
      <c r="F37" s="597">
        <v>1534.5060000000001</v>
      </c>
      <c r="G37" s="405" t="s">
        <v>53</v>
      </c>
      <c r="H37" s="406">
        <v>9476.1929999999993</v>
      </c>
      <c r="I37" s="407">
        <v>44370.285000000003</v>
      </c>
      <c r="J37" s="409">
        <v>987.74800000000005</v>
      </c>
      <c r="K37" s="20"/>
      <c r="L37" s="405" t="s">
        <v>40</v>
      </c>
      <c r="M37" s="406">
        <v>29541.84</v>
      </c>
      <c r="N37" s="407">
        <v>134795.973</v>
      </c>
      <c r="O37" s="597">
        <v>14457.107</v>
      </c>
      <c r="P37" s="603" t="s">
        <v>50</v>
      </c>
      <c r="Q37" s="406">
        <v>31316.348999999998</v>
      </c>
      <c r="R37" s="407">
        <v>146403.00200000001</v>
      </c>
      <c r="S37" s="409">
        <v>22768.385999999999</v>
      </c>
    </row>
    <row r="38" spans="2:19" ht="15.75">
      <c r="B38" s="314"/>
      <c r="C38" s="405" t="s">
        <v>48</v>
      </c>
      <c r="D38" s="406">
        <v>4881.0510000000004</v>
      </c>
      <c r="E38" s="407">
        <v>22365.228999999999</v>
      </c>
      <c r="F38" s="597">
        <v>1078.954</v>
      </c>
      <c r="G38" s="405" t="s">
        <v>48</v>
      </c>
      <c r="H38" s="406">
        <v>8529.2260000000006</v>
      </c>
      <c r="I38" s="407">
        <v>39951.54</v>
      </c>
      <c r="J38" s="409">
        <v>1440.7090000000001</v>
      </c>
      <c r="K38" s="20"/>
      <c r="L38" s="405" t="s">
        <v>50</v>
      </c>
      <c r="M38" s="406">
        <v>22711.599999999999</v>
      </c>
      <c r="N38" s="407">
        <v>103706.68</v>
      </c>
      <c r="O38" s="597">
        <v>23150.655999999999</v>
      </c>
      <c r="P38" s="603" t="s">
        <v>42</v>
      </c>
      <c r="Q38" s="406">
        <v>31172.173999999999</v>
      </c>
      <c r="R38" s="407">
        <v>146188.97</v>
      </c>
      <c r="S38" s="409">
        <v>25686.39</v>
      </c>
    </row>
    <row r="39" spans="2:19" ht="15.75">
      <c r="B39" s="314"/>
      <c r="C39" s="405" t="s">
        <v>70</v>
      </c>
      <c r="D39" s="406">
        <v>3723.4960000000001</v>
      </c>
      <c r="E39" s="407">
        <v>16948.530999999999</v>
      </c>
      <c r="F39" s="597">
        <v>3828.9760000000001</v>
      </c>
      <c r="G39" s="405" t="s">
        <v>50</v>
      </c>
      <c r="H39" s="406">
        <v>2166.3519999999999</v>
      </c>
      <c r="I39" s="407">
        <v>10116.029</v>
      </c>
      <c r="J39" s="409">
        <v>129.19900000000001</v>
      </c>
      <c r="K39" s="20"/>
      <c r="L39" s="405" t="s">
        <v>42</v>
      </c>
      <c r="M39" s="406">
        <v>18332.203000000001</v>
      </c>
      <c r="N39" s="407">
        <v>83629.001000000004</v>
      </c>
      <c r="O39" s="597">
        <v>17656.438999999998</v>
      </c>
      <c r="P39" s="603" t="s">
        <v>40</v>
      </c>
      <c r="Q39" s="406">
        <v>28988.585999999999</v>
      </c>
      <c r="R39" s="407">
        <v>135219.557</v>
      </c>
      <c r="S39" s="409">
        <v>16788.169999999998</v>
      </c>
    </row>
    <row r="40" spans="2:19" ht="15.75">
      <c r="B40" s="314"/>
      <c r="C40" s="405" t="s">
        <v>67</v>
      </c>
      <c r="D40" s="406">
        <v>1351.741</v>
      </c>
      <c r="E40" s="407">
        <v>6149.19</v>
      </c>
      <c r="F40" s="597">
        <v>461.29300000000001</v>
      </c>
      <c r="G40" s="405" t="s">
        <v>207</v>
      </c>
      <c r="H40" s="406">
        <v>1981.2360000000001</v>
      </c>
      <c r="I40" s="407">
        <v>9273.6209999999992</v>
      </c>
      <c r="J40" s="409">
        <v>176.32</v>
      </c>
      <c r="K40" s="20"/>
      <c r="L40" s="405" t="s">
        <v>45</v>
      </c>
      <c r="M40" s="406">
        <v>10645.725</v>
      </c>
      <c r="N40" s="407">
        <v>48697.156999999999</v>
      </c>
      <c r="O40" s="597">
        <v>17856.839</v>
      </c>
      <c r="P40" s="603" t="s">
        <v>48</v>
      </c>
      <c r="Q40" s="406">
        <v>22618.63</v>
      </c>
      <c r="R40" s="407">
        <v>106438.06299999999</v>
      </c>
      <c r="S40" s="409">
        <v>26489.19</v>
      </c>
    </row>
    <row r="41" spans="2:19" ht="15.75">
      <c r="B41" s="314"/>
      <c r="C41" s="405" t="s">
        <v>45</v>
      </c>
      <c r="D41" s="406">
        <v>942.71699999999998</v>
      </c>
      <c r="E41" s="407">
        <v>4287.442</v>
      </c>
      <c r="F41" s="597">
        <v>136.904</v>
      </c>
      <c r="G41" s="405" t="s">
        <v>70</v>
      </c>
      <c r="H41" s="406">
        <v>1378.395</v>
      </c>
      <c r="I41" s="407">
        <v>6457.8789999999999</v>
      </c>
      <c r="J41" s="409">
        <v>1640.098</v>
      </c>
      <c r="K41" s="20"/>
      <c r="L41" s="405" t="s">
        <v>47</v>
      </c>
      <c r="M41" s="406">
        <v>10543.848</v>
      </c>
      <c r="N41" s="407">
        <v>48100.616999999998</v>
      </c>
      <c r="O41" s="597">
        <v>1276.511</v>
      </c>
      <c r="P41" s="603" t="s">
        <v>45</v>
      </c>
      <c r="Q41" s="406">
        <v>20213.791000000001</v>
      </c>
      <c r="R41" s="407">
        <v>94564.476999999999</v>
      </c>
      <c r="S41" s="409">
        <v>22664.749</v>
      </c>
    </row>
    <row r="42" spans="2:19" ht="15.75">
      <c r="B42" s="314"/>
      <c r="C42" s="405" t="s">
        <v>63</v>
      </c>
      <c r="D42" s="406">
        <v>595.87800000000004</v>
      </c>
      <c r="E42" s="407">
        <v>2724.5770000000002</v>
      </c>
      <c r="F42" s="597">
        <v>71.47</v>
      </c>
      <c r="G42" s="405" t="s">
        <v>67</v>
      </c>
      <c r="H42" s="406">
        <v>858.50199999999995</v>
      </c>
      <c r="I42" s="407">
        <v>4047.39</v>
      </c>
      <c r="J42" s="409">
        <v>241.19</v>
      </c>
      <c r="K42" s="20"/>
      <c r="L42" s="405" t="s">
        <v>43</v>
      </c>
      <c r="M42" s="406">
        <v>10271.856</v>
      </c>
      <c r="N42" s="407">
        <v>46907.815999999999</v>
      </c>
      <c r="O42" s="597">
        <v>3250.0210000000002</v>
      </c>
      <c r="P42" s="603" t="s">
        <v>47</v>
      </c>
      <c r="Q42" s="406">
        <v>16234.630999999999</v>
      </c>
      <c r="R42" s="407">
        <v>76073.975999999995</v>
      </c>
      <c r="S42" s="409">
        <v>1603.4749999999999</v>
      </c>
    </row>
    <row r="43" spans="2:19" ht="15.75">
      <c r="B43" s="314"/>
      <c r="C43" s="405" t="s">
        <v>50</v>
      </c>
      <c r="D43" s="406">
        <v>592.24</v>
      </c>
      <c r="E43" s="407">
        <v>2697.364</v>
      </c>
      <c r="F43" s="597">
        <v>68.051000000000002</v>
      </c>
      <c r="G43" s="405" t="s">
        <v>43</v>
      </c>
      <c r="H43" s="406">
        <v>768.33799999999997</v>
      </c>
      <c r="I43" s="407">
        <v>3653.076</v>
      </c>
      <c r="J43" s="409">
        <v>30.876000000000001</v>
      </c>
      <c r="K43" s="20"/>
      <c r="L43" s="405" t="s">
        <v>41</v>
      </c>
      <c r="M43" s="406">
        <v>6614.8159999999998</v>
      </c>
      <c r="N43" s="407">
        <v>30178.023000000001</v>
      </c>
      <c r="O43" s="597">
        <v>336.44099999999997</v>
      </c>
      <c r="P43" s="603" t="s">
        <v>44</v>
      </c>
      <c r="Q43" s="406">
        <v>14482.798000000001</v>
      </c>
      <c r="R43" s="407">
        <v>68418.417000000001</v>
      </c>
      <c r="S43" s="409">
        <v>6116.4989999999998</v>
      </c>
    </row>
    <row r="44" spans="2:19" ht="15.75">
      <c r="B44" s="314"/>
      <c r="C44" s="405" t="s">
        <v>42</v>
      </c>
      <c r="D44" s="406">
        <v>347.50599999999997</v>
      </c>
      <c r="E44" s="407">
        <v>1585.7639999999999</v>
      </c>
      <c r="F44" s="597">
        <v>16.978999999999999</v>
      </c>
      <c r="G44" s="405" t="s">
        <v>42</v>
      </c>
      <c r="H44" s="406">
        <v>347.399</v>
      </c>
      <c r="I44" s="407">
        <v>1625.876</v>
      </c>
      <c r="J44" s="409">
        <v>24.097999999999999</v>
      </c>
      <c r="K44" s="20"/>
      <c r="L44" s="405" t="s">
        <v>48</v>
      </c>
      <c r="M44" s="406">
        <v>6107.4560000000001</v>
      </c>
      <c r="N44" s="407">
        <v>27781.273000000001</v>
      </c>
      <c r="O44" s="597">
        <v>8462.9470000000001</v>
      </c>
      <c r="P44" s="603" t="s">
        <v>41</v>
      </c>
      <c r="Q44" s="406">
        <v>10213.821</v>
      </c>
      <c r="R44" s="407">
        <v>47541.173000000003</v>
      </c>
      <c r="S44" s="409">
        <v>114.38800000000001</v>
      </c>
    </row>
    <row r="45" spans="2:19" ht="15.75">
      <c r="B45" s="314"/>
      <c r="C45" s="405" t="s">
        <v>207</v>
      </c>
      <c r="D45" s="406">
        <v>29.53</v>
      </c>
      <c r="E45" s="407">
        <v>135.232</v>
      </c>
      <c r="F45" s="597">
        <v>0.98499999999999999</v>
      </c>
      <c r="G45" s="405" t="s">
        <v>210</v>
      </c>
      <c r="H45" s="406">
        <v>245.989</v>
      </c>
      <c r="I45" s="407">
        <v>1162.7090000000001</v>
      </c>
      <c r="J45" s="409">
        <v>7.0220000000000002</v>
      </c>
      <c r="K45" s="20"/>
      <c r="L45" s="405" t="s">
        <v>44</v>
      </c>
      <c r="M45" s="406">
        <v>4921.4859999999999</v>
      </c>
      <c r="N45" s="407">
        <v>22508.923999999999</v>
      </c>
      <c r="O45" s="597">
        <v>330.13600000000002</v>
      </c>
      <c r="P45" s="603" t="s">
        <v>43</v>
      </c>
      <c r="Q45" s="406">
        <v>6631.1480000000001</v>
      </c>
      <c r="R45" s="407">
        <v>30991.023000000001</v>
      </c>
      <c r="S45" s="409">
        <v>2319.7820000000002</v>
      </c>
    </row>
    <row r="46" spans="2:19" ht="15.75">
      <c r="B46" s="314"/>
      <c r="C46" s="604" t="s">
        <v>44</v>
      </c>
      <c r="D46" s="435">
        <v>26.032</v>
      </c>
      <c r="E46" s="436">
        <v>118.389</v>
      </c>
      <c r="F46" s="591">
        <v>1.105</v>
      </c>
      <c r="G46" s="405" t="s">
        <v>51</v>
      </c>
      <c r="H46" s="406">
        <v>194.88</v>
      </c>
      <c r="I46" s="407">
        <v>919.447</v>
      </c>
      <c r="J46" s="409">
        <v>23.7</v>
      </c>
      <c r="K46" s="20"/>
      <c r="L46" s="405" t="s">
        <v>46</v>
      </c>
      <c r="M46" s="406">
        <v>1755.829</v>
      </c>
      <c r="N46" s="407">
        <v>8008.5389999999998</v>
      </c>
      <c r="O46" s="597">
        <v>857.72</v>
      </c>
      <c r="P46" s="603" t="s">
        <v>49</v>
      </c>
      <c r="Q46" s="406">
        <v>2648.5210000000002</v>
      </c>
      <c r="R46" s="407">
        <v>12315.314</v>
      </c>
      <c r="S46" s="409">
        <v>1010.748</v>
      </c>
    </row>
    <row r="47" spans="2:19" ht="15.75">
      <c r="B47" s="314"/>
      <c r="C47" s="604" t="s">
        <v>43</v>
      </c>
      <c r="D47" s="435">
        <v>17.407</v>
      </c>
      <c r="E47" s="436">
        <v>78.326999999999998</v>
      </c>
      <c r="F47" s="591">
        <v>0.61799999999999999</v>
      </c>
      <c r="G47" s="405" t="s">
        <v>45</v>
      </c>
      <c r="H47" s="406">
        <v>181.601</v>
      </c>
      <c r="I47" s="407">
        <v>855.12599999999998</v>
      </c>
      <c r="J47" s="409">
        <v>10.856999999999999</v>
      </c>
      <c r="K47" s="20"/>
      <c r="L47" s="405" t="s">
        <v>66</v>
      </c>
      <c r="M47" s="406">
        <v>1088.248</v>
      </c>
      <c r="N47" s="407">
        <v>4958.5110000000004</v>
      </c>
      <c r="O47" s="597">
        <v>2898.819</v>
      </c>
      <c r="P47" s="603" t="s">
        <v>46</v>
      </c>
      <c r="Q47" s="406">
        <v>2009.7380000000001</v>
      </c>
      <c r="R47" s="407">
        <v>9353.732</v>
      </c>
      <c r="S47" s="409">
        <v>703.52700000000004</v>
      </c>
    </row>
    <row r="48" spans="2:19" ht="16.5" thickBot="1">
      <c r="B48" s="314"/>
      <c r="C48" s="605" t="s">
        <v>220</v>
      </c>
      <c r="D48" s="438">
        <v>15.113</v>
      </c>
      <c r="E48" s="439">
        <v>68.471000000000004</v>
      </c>
      <c r="F48" s="592">
        <v>3.75</v>
      </c>
      <c r="G48" s="411" t="s">
        <v>237</v>
      </c>
      <c r="H48" s="412">
        <v>108.94199999999999</v>
      </c>
      <c r="I48" s="413">
        <v>511.56700000000001</v>
      </c>
      <c r="J48" s="415">
        <v>5.4080000000000004</v>
      </c>
      <c r="K48" s="20"/>
      <c r="L48" s="405" t="s">
        <v>210</v>
      </c>
      <c r="M48" s="406">
        <v>1020.669</v>
      </c>
      <c r="N48" s="407">
        <v>4657.5290000000005</v>
      </c>
      <c r="O48" s="597">
        <v>1425.0530000000001</v>
      </c>
      <c r="P48" s="603" t="s">
        <v>210</v>
      </c>
      <c r="Q48" s="406">
        <v>1887.69</v>
      </c>
      <c r="R48" s="407">
        <v>8793.8850000000002</v>
      </c>
      <c r="S48" s="409">
        <v>1801.566</v>
      </c>
    </row>
    <row r="49" spans="2:19" ht="16.5" thickBot="1">
      <c r="B49" s="314"/>
      <c r="C49" s="416"/>
      <c r="D49" s="20"/>
      <c r="E49" s="20"/>
      <c r="F49" s="20"/>
      <c r="G49" s="20"/>
      <c r="H49" s="20"/>
      <c r="I49" s="20"/>
      <c r="J49" s="20"/>
      <c r="K49" s="20"/>
      <c r="L49" s="411" t="s">
        <v>67</v>
      </c>
      <c r="M49" s="412">
        <v>785.48500000000001</v>
      </c>
      <c r="N49" s="413">
        <v>3586.5250000000001</v>
      </c>
      <c r="O49" s="599">
        <v>3147.817</v>
      </c>
      <c r="P49" s="606" t="s">
        <v>51</v>
      </c>
      <c r="Q49" s="412">
        <v>1203.6759999999999</v>
      </c>
      <c r="R49" s="413">
        <v>5636.56</v>
      </c>
      <c r="S49" s="415">
        <v>1750.63</v>
      </c>
    </row>
    <row r="50" spans="2:19" ht="15.75">
      <c r="B50" s="314"/>
      <c r="C50" s="20"/>
      <c r="D50" s="20"/>
      <c r="E50" s="20"/>
      <c r="F50" s="20"/>
      <c r="G50" s="20"/>
      <c r="H50" s="20"/>
      <c r="I50" s="20"/>
      <c r="J50" s="20"/>
      <c r="K50" s="20"/>
      <c r="L50" s="418"/>
      <c r="M50" s="419"/>
      <c r="N50" s="440"/>
      <c r="O50" s="419"/>
      <c r="P50" s="417"/>
      <c r="Q50" s="20"/>
      <c r="R50" s="20"/>
      <c r="S50" s="20"/>
    </row>
    <row r="51" spans="2:19" ht="1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93"/>
      <c r="M51" s="419"/>
      <c r="N51" s="419"/>
      <c r="O51" s="419"/>
      <c r="P51" s="419"/>
      <c r="Q51" s="20"/>
      <c r="R51" s="20"/>
      <c r="S51" s="20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X31" sqref="X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38" t="s">
        <v>211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40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66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67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68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67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68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67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205</v>
      </c>
      <c r="B14" s="145" t="s">
        <v>71</v>
      </c>
      <c r="C14" s="272">
        <v>159.67349999999999</v>
      </c>
      <c r="D14" s="273">
        <v>174.21190000000001</v>
      </c>
      <c r="E14" s="273">
        <v>200.1319</v>
      </c>
      <c r="F14" s="273">
        <v>219.19450000000001</v>
      </c>
      <c r="G14" s="273">
        <v>205.57570000000001</v>
      </c>
      <c r="H14" s="273">
        <v>197.47470000000001</v>
      </c>
      <c r="I14" s="273">
        <v>188.96180000000001</v>
      </c>
      <c r="J14" s="273">
        <v>198.4357</v>
      </c>
      <c r="K14" s="273">
        <v>198.86420000000001</v>
      </c>
      <c r="L14" s="273">
        <v>164.66980000000001</v>
      </c>
      <c r="M14" s="273">
        <v>175.7595</v>
      </c>
      <c r="N14" s="274">
        <v>165.70490000000001</v>
      </c>
    </row>
    <row r="15" spans="1:45" ht="16.5" thickBot="1">
      <c r="A15" s="152"/>
      <c r="B15" s="263" t="s">
        <v>74</v>
      </c>
      <c r="C15" s="275">
        <v>218.70259999999999</v>
      </c>
      <c r="D15" s="276">
        <v>225.3638</v>
      </c>
      <c r="E15" s="276">
        <v>242.36240000000001</v>
      </c>
      <c r="F15" s="276">
        <v>258.52719999999999</v>
      </c>
      <c r="G15" s="276">
        <v>262.12090000000001</v>
      </c>
      <c r="H15" s="276">
        <v>260.14729999999997</v>
      </c>
      <c r="I15" s="276">
        <v>260.16910000000001</v>
      </c>
      <c r="J15" s="276">
        <v>264.67149999999998</v>
      </c>
      <c r="K15" s="276">
        <v>266.6574</v>
      </c>
      <c r="L15" s="276">
        <v>259.8236</v>
      </c>
      <c r="M15" s="276">
        <v>262.89159999999998</v>
      </c>
      <c r="N15" s="277">
        <v>265.41070000000002</v>
      </c>
    </row>
    <row r="16" spans="1:45" ht="16.5" thickBot="1">
      <c r="A16" s="264" t="s">
        <v>230</v>
      </c>
      <c r="B16" s="265" t="s">
        <v>71</v>
      </c>
      <c r="C16" s="162">
        <v>174.6</v>
      </c>
      <c r="D16" s="269">
        <v>191</v>
      </c>
      <c r="E16" s="269">
        <v>201</v>
      </c>
      <c r="F16" s="269">
        <v>192</v>
      </c>
      <c r="G16" s="269">
        <v>202.8</v>
      </c>
      <c r="H16" s="269">
        <v>190.3</v>
      </c>
    </row>
    <row r="17" spans="1:8" ht="16.5" thickBot="1">
      <c r="A17" s="148"/>
      <c r="B17" s="149" t="s">
        <v>74</v>
      </c>
      <c r="C17" s="270">
        <v>263.5</v>
      </c>
      <c r="D17" s="271">
        <v>265</v>
      </c>
      <c r="E17" s="271">
        <v>270</v>
      </c>
      <c r="F17" s="271">
        <v>275</v>
      </c>
      <c r="G17" s="271">
        <v>281.10000000000002</v>
      </c>
      <c r="H17" s="271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showRowColHeaders="0" workbookViewId="0">
      <selection activeCell="M27" sqref="M2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3" t="s">
        <v>30</v>
      </c>
      <c r="B5" s="244"/>
      <c r="C5" s="245"/>
      <c r="D5" s="246" t="s">
        <v>62</v>
      </c>
      <c r="E5" s="245"/>
      <c r="F5" s="283"/>
      <c r="G5" s="18"/>
    </row>
    <row r="6" spans="1:7" ht="17.25" customHeight="1" thickBot="1">
      <c r="A6" s="247"/>
      <c r="B6" s="248" t="s">
        <v>7</v>
      </c>
      <c r="C6" s="249" t="s">
        <v>31</v>
      </c>
      <c r="D6" s="249" t="s">
        <v>32</v>
      </c>
      <c r="E6" s="249" t="s">
        <v>33</v>
      </c>
      <c r="F6" s="253" t="s">
        <v>34</v>
      </c>
      <c r="G6" s="18"/>
    </row>
    <row r="7" spans="1:7" ht="19.5" customHeight="1">
      <c r="A7" s="289" t="s">
        <v>226</v>
      </c>
      <c r="B7" s="359">
        <v>5.65</v>
      </c>
      <c r="C7" s="359">
        <v>5.71</v>
      </c>
      <c r="D7" s="359">
        <v>5.59</v>
      </c>
      <c r="E7" s="359">
        <v>5.56</v>
      </c>
      <c r="F7" s="360">
        <v>5.81</v>
      </c>
      <c r="G7" s="18"/>
    </row>
    <row r="8" spans="1:7" ht="18.75" customHeight="1">
      <c r="A8" s="284" t="s">
        <v>228</v>
      </c>
      <c r="B8" s="257">
        <v>5.71</v>
      </c>
      <c r="C8" s="257">
        <v>5.78</v>
      </c>
      <c r="D8" s="257">
        <v>5.66</v>
      </c>
      <c r="E8" s="257">
        <v>6.03</v>
      </c>
      <c r="F8" s="285">
        <v>5.79</v>
      </c>
      <c r="G8" s="18"/>
    </row>
    <row r="9" spans="1:7" ht="15.75">
      <c r="A9" s="286" t="s">
        <v>239</v>
      </c>
      <c r="B9" s="257">
        <v>5.85</v>
      </c>
      <c r="C9" s="257">
        <v>5.95</v>
      </c>
      <c r="D9" s="257">
        <v>5.81</v>
      </c>
      <c r="E9" s="257">
        <v>6.18</v>
      </c>
      <c r="F9" s="285">
        <v>5.9</v>
      </c>
      <c r="G9" s="18"/>
    </row>
    <row r="10" spans="1:7" ht="15.75">
      <c r="A10" s="286" t="s">
        <v>241</v>
      </c>
      <c r="B10" s="257">
        <v>5.78</v>
      </c>
      <c r="C10" s="257">
        <v>5.86</v>
      </c>
      <c r="D10" s="257">
        <v>5.73</v>
      </c>
      <c r="E10" s="257">
        <v>5.4960000000000004</v>
      </c>
      <c r="F10" s="285">
        <v>5.88</v>
      </c>
      <c r="G10" s="18"/>
    </row>
    <row r="11" spans="1:7" ht="17.25" customHeight="1">
      <c r="A11" s="286" t="s">
        <v>245</v>
      </c>
      <c r="B11" s="257">
        <v>5.6870000000000003</v>
      </c>
      <c r="C11" s="257">
        <v>5.76</v>
      </c>
      <c r="D11" s="257">
        <v>5.66</v>
      </c>
      <c r="E11" s="257">
        <v>5.65</v>
      </c>
      <c r="F11" s="285">
        <v>5.71</v>
      </c>
      <c r="G11" s="18"/>
    </row>
    <row r="12" spans="1:7" ht="16.5" customHeight="1">
      <c r="A12" s="286" t="s">
        <v>248</v>
      </c>
      <c r="B12" s="257">
        <v>5.6</v>
      </c>
      <c r="C12" s="257">
        <v>5.69</v>
      </c>
      <c r="D12" s="257">
        <v>5.58</v>
      </c>
      <c r="E12" s="257">
        <v>5.33</v>
      </c>
      <c r="F12" s="285">
        <v>5.63</v>
      </c>
      <c r="G12" s="18"/>
    </row>
    <row r="13" spans="1:7" ht="18.75" customHeight="1">
      <c r="A13" s="286" t="s">
        <v>251</v>
      </c>
      <c r="B13" s="257">
        <v>5.4790000000000001</v>
      </c>
      <c r="C13" s="257">
        <v>5.54</v>
      </c>
      <c r="D13" s="257">
        <v>5.45</v>
      </c>
      <c r="E13" s="257">
        <v>5.47</v>
      </c>
      <c r="F13" s="285">
        <v>5.51</v>
      </c>
    </row>
    <row r="14" spans="1:7" ht="16.5" customHeight="1" thickBot="1">
      <c r="A14" s="250" t="s">
        <v>266</v>
      </c>
      <c r="B14" s="445">
        <v>5.36</v>
      </c>
      <c r="C14" s="445">
        <v>5.48</v>
      </c>
      <c r="D14" s="445">
        <v>5.33</v>
      </c>
      <c r="E14" s="445">
        <v>5.24</v>
      </c>
      <c r="F14" s="446">
        <v>5.39</v>
      </c>
    </row>
    <row r="15" spans="1:7" ht="16.5" customHeight="1" thickBot="1">
      <c r="A15" s="250"/>
      <c r="B15" s="363"/>
      <c r="C15" s="258"/>
      <c r="D15" s="259" t="s">
        <v>35</v>
      </c>
      <c r="E15" s="258"/>
      <c r="F15" s="287"/>
    </row>
    <row r="16" spans="1:7" ht="16.5" customHeight="1" thickBot="1">
      <c r="A16" s="247"/>
      <c r="B16" s="248" t="s">
        <v>7</v>
      </c>
      <c r="C16" s="249" t="s">
        <v>31</v>
      </c>
      <c r="D16" s="249" t="s">
        <v>32</v>
      </c>
      <c r="E16" s="249" t="s">
        <v>33</v>
      </c>
      <c r="F16" s="253" t="s">
        <v>34</v>
      </c>
    </row>
    <row r="17" spans="1:10" ht="16.5" customHeight="1">
      <c r="A17" s="284" t="s">
        <v>226</v>
      </c>
      <c r="B17" s="257">
        <v>9.1300000000000008</v>
      </c>
      <c r="C17" s="257">
        <v>8.9600000000000009</v>
      </c>
      <c r="D17" s="257">
        <v>9.01</v>
      </c>
      <c r="E17" s="257">
        <v>9.5</v>
      </c>
      <c r="F17" s="285">
        <v>9.4</v>
      </c>
    </row>
    <row r="18" spans="1:10" ht="18.75" customHeight="1">
      <c r="A18" s="288" t="s">
        <v>228</v>
      </c>
      <c r="B18" s="257">
        <v>8.94</v>
      </c>
      <c r="C18" s="260">
        <v>8.68</v>
      </c>
      <c r="D18" s="257">
        <v>9.02</v>
      </c>
      <c r="E18" s="260">
        <v>9.1999999999999993</v>
      </c>
      <c r="F18" s="285">
        <v>9.26</v>
      </c>
      <c r="I18" s="23"/>
    </row>
    <row r="19" spans="1:10" ht="16.5" customHeight="1">
      <c r="A19" s="356" t="s">
        <v>239</v>
      </c>
      <c r="B19" s="357">
        <v>8.91</v>
      </c>
      <c r="C19" s="357">
        <v>8.67</v>
      </c>
      <c r="D19" s="357">
        <v>9.0250000000000004</v>
      </c>
      <c r="E19" s="357">
        <v>9.1199999999999992</v>
      </c>
      <c r="F19" s="358">
        <v>9.1750000000000007</v>
      </c>
      <c r="J19" t="s">
        <v>144</v>
      </c>
    </row>
    <row r="20" spans="1:10" ht="17.25" customHeight="1">
      <c r="A20" s="356" t="s">
        <v>241</v>
      </c>
      <c r="B20" s="357">
        <v>8.91</v>
      </c>
      <c r="C20" s="357">
        <v>8.6989999999999998</v>
      </c>
      <c r="D20" s="357">
        <v>9</v>
      </c>
      <c r="E20" s="357">
        <v>9.11</v>
      </c>
      <c r="F20" s="358">
        <v>9.1</v>
      </c>
    </row>
    <row r="21" spans="1:10" ht="18" customHeight="1">
      <c r="A21" s="286" t="s">
        <v>245</v>
      </c>
      <c r="B21" s="257">
        <v>8.52</v>
      </c>
      <c r="C21" s="257">
        <v>8.35</v>
      </c>
      <c r="D21" s="257">
        <v>8.56</v>
      </c>
      <c r="E21" s="257">
        <v>8.57</v>
      </c>
      <c r="F21" s="285">
        <v>8.68</v>
      </c>
    </row>
    <row r="22" spans="1:10" ht="18" customHeight="1">
      <c r="A22" s="355" t="s">
        <v>248</v>
      </c>
      <c r="B22" s="447">
        <v>7.54</v>
      </c>
      <c r="C22" s="447">
        <v>7.35</v>
      </c>
      <c r="D22" s="447">
        <v>7.55</v>
      </c>
      <c r="E22" s="447">
        <v>7.48</v>
      </c>
      <c r="F22" s="448">
        <v>7.77</v>
      </c>
    </row>
    <row r="23" spans="1:10" ht="17.25" customHeight="1">
      <c r="A23" s="286" t="s">
        <v>251</v>
      </c>
      <c r="B23" s="257">
        <v>6.7089999999999996</v>
      </c>
      <c r="C23" s="257">
        <v>6.48</v>
      </c>
      <c r="D23" s="257">
        <v>6.78</v>
      </c>
      <c r="E23" s="257">
        <v>6.62</v>
      </c>
      <c r="F23" s="285">
        <v>6.96</v>
      </c>
    </row>
    <row r="24" spans="1:10" ht="15.75" thickBot="1">
      <c r="A24" s="250" t="s">
        <v>265</v>
      </c>
      <c r="B24" s="445">
        <v>6.0860000000000003</v>
      </c>
      <c r="C24" s="445">
        <v>5.91</v>
      </c>
      <c r="D24" s="445">
        <v>6.16</v>
      </c>
      <c r="E24" s="445">
        <v>6.16</v>
      </c>
      <c r="F24" s="446">
        <v>6.25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2" workbookViewId="0">
      <selection activeCell="B9" sqref="B9"/>
    </sheetView>
  </sheetViews>
  <sheetFormatPr defaultRowHeight="12.75"/>
  <cols>
    <col min="2" max="2" width="31.42578125" customWidth="1"/>
    <col min="3" max="3" width="18.5703125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96"/>
      <c r="C1" s="296"/>
      <c r="D1" s="296"/>
      <c r="E1" s="296"/>
      <c r="F1" s="296"/>
      <c r="G1" s="296"/>
    </row>
    <row r="2" spans="2:8" ht="18.75">
      <c r="B2" s="297" t="s">
        <v>193</v>
      </c>
      <c r="C2" s="297"/>
      <c r="D2" s="297"/>
      <c r="E2" s="297"/>
      <c r="F2" s="297"/>
      <c r="G2" s="297"/>
      <c r="H2" s="96"/>
    </row>
    <row r="3" spans="2:8" ht="19.5" thickBot="1">
      <c r="B3" s="296"/>
      <c r="C3" s="296"/>
      <c r="D3" s="297" t="s">
        <v>267</v>
      </c>
      <c r="E3" s="297"/>
      <c r="F3" s="296"/>
      <c r="G3" s="296"/>
      <c r="H3" s="60"/>
    </row>
    <row r="4" spans="2:8" ht="19.5" thickBot="1">
      <c r="B4" s="619" t="s">
        <v>145</v>
      </c>
      <c r="C4" s="298" t="s">
        <v>146</v>
      </c>
      <c r="D4" s="299"/>
      <c r="E4" s="300"/>
      <c r="F4" s="301"/>
      <c r="G4" s="296"/>
      <c r="H4" s="60"/>
    </row>
    <row r="5" spans="2:8" ht="38.25" thickBot="1">
      <c r="B5" s="620"/>
      <c r="C5" s="302">
        <v>45186</v>
      </c>
      <c r="D5" s="493">
        <v>45179</v>
      </c>
      <c r="E5" s="303" t="s">
        <v>148</v>
      </c>
      <c r="F5" s="303" t="s">
        <v>148</v>
      </c>
      <c r="G5" s="296"/>
      <c r="H5" s="60"/>
    </row>
    <row r="6" spans="2:8" ht="38.25" thickBot="1">
      <c r="B6" s="304" t="s">
        <v>194</v>
      </c>
      <c r="C6" s="305">
        <v>11.452</v>
      </c>
      <c r="D6" s="494">
        <v>11.245509999999999</v>
      </c>
      <c r="E6" s="306">
        <f>(($C6-D6)/D6)</f>
        <v>1.8361995142950432E-2</v>
      </c>
      <c r="F6" s="307" t="s">
        <v>195</v>
      </c>
      <c r="G6" s="296"/>
      <c r="H6" s="60"/>
    </row>
    <row r="7" spans="2:8" ht="19.5" thickBot="1">
      <c r="B7" s="304" t="s">
        <v>196</v>
      </c>
      <c r="C7" s="305">
        <v>18.548999999999999</v>
      </c>
      <c r="D7" s="494">
        <v>18.747</v>
      </c>
      <c r="E7" s="306">
        <f>(($C7-D7)/D7)</f>
        <v>-1.0561689870379282E-2</v>
      </c>
      <c r="F7" s="307" t="s">
        <v>195</v>
      </c>
      <c r="G7" s="296"/>
      <c r="H7" s="60"/>
    </row>
    <row r="9" spans="2:8">
      <c r="C9" s="210"/>
    </row>
    <row r="10" spans="2:8">
      <c r="C10" s="210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X15" sqref="X1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326" t="s">
        <v>243</v>
      </c>
      <c r="B1" s="326"/>
      <c r="C1" s="327"/>
      <c r="D1" s="327"/>
      <c r="E1" s="327"/>
      <c r="F1" s="327"/>
      <c r="G1" s="327" t="s">
        <v>268</v>
      </c>
      <c r="H1" s="327"/>
      <c r="I1" s="327"/>
      <c r="J1" s="328"/>
      <c r="K1" s="328"/>
      <c r="L1" s="328"/>
      <c r="M1" s="495"/>
      <c r="N1" s="495"/>
      <c r="O1" s="495"/>
      <c r="P1" s="496"/>
    </row>
    <row r="2" spans="1:19" ht="21" thickBot="1">
      <c r="A2" s="497" t="s">
        <v>6</v>
      </c>
      <c r="B2" s="498" t="s">
        <v>7</v>
      </c>
      <c r="C2" s="499"/>
      <c r="D2" s="500"/>
      <c r="E2" s="501" t="s">
        <v>8</v>
      </c>
      <c r="F2" s="502"/>
      <c r="G2" s="502"/>
      <c r="H2" s="502"/>
      <c r="I2" s="502"/>
      <c r="J2" s="502"/>
      <c r="K2" s="502"/>
      <c r="L2" s="502"/>
      <c r="M2" s="502"/>
      <c r="N2" s="502"/>
      <c r="O2" s="503"/>
      <c r="P2" s="504"/>
    </row>
    <row r="3" spans="1:19" ht="20.25">
      <c r="A3" s="505"/>
      <c r="B3" s="506"/>
      <c r="C3" s="507"/>
      <c r="D3" s="508"/>
      <c r="E3" s="509" t="s">
        <v>9</v>
      </c>
      <c r="F3" s="510"/>
      <c r="G3" s="511"/>
      <c r="H3" s="509" t="s">
        <v>10</v>
      </c>
      <c r="I3" s="510"/>
      <c r="J3" s="511"/>
      <c r="K3" s="509" t="s">
        <v>11</v>
      </c>
      <c r="L3" s="510"/>
      <c r="M3" s="512"/>
      <c r="N3" s="509" t="s">
        <v>12</v>
      </c>
      <c r="O3" s="511"/>
      <c r="P3" s="512"/>
    </row>
    <row r="4" spans="1:19" ht="39" thickBot="1">
      <c r="A4" s="513"/>
      <c r="B4" s="514" t="s">
        <v>269</v>
      </c>
      <c r="C4" s="515" t="s">
        <v>253</v>
      </c>
      <c r="D4" s="516" t="s">
        <v>13</v>
      </c>
      <c r="E4" s="517" t="s">
        <v>269</v>
      </c>
      <c r="F4" s="515" t="s">
        <v>253</v>
      </c>
      <c r="G4" s="516" t="s">
        <v>13</v>
      </c>
      <c r="H4" s="517" t="s">
        <v>269</v>
      </c>
      <c r="I4" s="515" t="s">
        <v>253</v>
      </c>
      <c r="J4" s="516" t="s">
        <v>13</v>
      </c>
      <c r="K4" s="517" t="s">
        <v>269</v>
      </c>
      <c r="L4" s="515" t="s">
        <v>253</v>
      </c>
      <c r="M4" s="516" t="s">
        <v>13</v>
      </c>
      <c r="N4" s="517" t="s">
        <v>269</v>
      </c>
      <c r="O4" s="515" t="s">
        <v>253</v>
      </c>
      <c r="P4" s="518" t="s">
        <v>13</v>
      </c>
    </row>
    <row r="5" spans="1:19" ht="29.25" customHeight="1">
      <c r="A5" s="519" t="s">
        <v>14</v>
      </c>
      <c r="B5" s="342">
        <v>8637.8610000000008</v>
      </c>
      <c r="C5" s="185">
        <v>8801.3539999999994</v>
      </c>
      <c r="D5" s="343">
        <v>-1.8575891845731756</v>
      </c>
      <c r="E5" s="190">
        <v>8610</v>
      </c>
      <c r="F5" s="185">
        <v>8670</v>
      </c>
      <c r="G5" s="343">
        <v>-0.69204152249134954</v>
      </c>
      <c r="H5" s="190">
        <v>8561.18</v>
      </c>
      <c r="I5" s="185">
        <v>9184.2810000000009</v>
      </c>
      <c r="J5" s="343">
        <v>-6.7844287429794505</v>
      </c>
      <c r="K5" s="520" t="s">
        <v>115</v>
      </c>
      <c r="L5" s="521" t="s">
        <v>115</v>
      </c>
      <c r="M5" s="522" t="s">
        <v>115</v>
      </c>
      <c r="N5" s="190">
        <v>8766.5959999999995</v>
      </c>
      <c r="O5" s="185">
        <v>8788.0210000000006</v>
      </c>
      <c r="P5" s="523">
        <v>-0.24379777881733655</v>
      </c>
    </row>
    <row r="6" spans="1:19" ht="21.75" customHeight="1">
      <c r="A6" s="524" t="s">
        <v>15</v>
      </c>
      <c r="B6" s="344">
        <v>7548.8580000000002</v>
      </c>
      <c r="C6" s="186">
        <v>8002.223</v>
      </c>
      <c r="D6" s="345">
        <v>-5.6654882024657374</v>
      </c>
      <c r="E6" s="191">
        <v>8419.0740000000005</v>
      </c>
      <c r="F6" s="186">
        <v>8614.7870000000003</v>
      </c>
      <c r="G6" s="345">
        <v>-2.271826337668009</v>
      </c>
      <c r="H6" s="191">
        <v>7516.49</v>
      </c>
      <c r="I6" s="186">
        <v>7989.9979999999996</v>
      </c>
      <c r="J6" s="345">
        <v>-5.926259305696945</v>
      </c>
      <c r="K6" s="191">
        <v>7363.1329999999998</v>
      </c>
      <c r="L6" s="186">
        <v>7446.5519999999997</v>
      </c>
      <c r="M6" s="525">
        <v>-1.1202365873494187</v>
      </c>
      <c r="N6" s="191">
        <v>7312.3720000000003</v>
      </c>
      <c r="O6" s="186">
        <v>9033.3770000000004</v>
      </c>
      <c r="P6" s="525">
        <v>-19.051623772593572</v>
      </c>
    </row>
    <row r="7" spans="1:19" ht="21.75" customHeight="1">
      <c r="A7" s="524" t="s">
        <v>16</v>
      </c>
      <c r="B7" s="344">
        <v>13844.285</v>
      </c>
      <c r="C7" s="186">
        <v>13694.064</v>
      </c>
      <c r="D7" s="345">
        <v>1.0969789538007091</v>
      </c>
      <c r="E7" s="191">
        <v>14267.79</v>
      </c>
      <c r="F7" s="186">
        <v>13540.923000000001</v>
      </c>
      <c r="G7" s="345">
        <v>5.367928020859436</v>
      </c>
      <c r="H7" s="191">
        <v>12440</v>
      </c>
      <c r="I7" s="186">
        <v>13140</v>
      </c>
      <c r="J7" s="345">
        <v>-5.32724505327245</v>
      </c>
      <c r="K7" s="191" t="s">
        <v>115</v>
      </c>
      <c r="L7" s="186" t="s">
        <v>115</v>
      </c>
      <c r="M7" s="525" t="s">
        <v>115</v>
      </c>
      <c r="N7" s="191">
        <v>13344.786</v>
      </c>
      <c r="O7" s="186">
        <v>13802.612999999999</v>
      </c>
      <c r="P7" s="525">
        <v>-3.3169588975652609</v>
      </c>
    </row>
    <row r="8" spans="1:19" ht="21.75" customHeight="1">
      <c r="A8" s="524" t="s">
        <v>17</v>
      </c>
      <c r="B8" s="344">
        <v>6138.11</v>
      </c>
      <c r="C8" s="186">
        <v>6324.8639999999996</v>
      </c>
      <c r="D8" s="345">
        <v>-2.9526958998644068</v>
      </c>
      <c r="E8" s="191">
        <v>6192.8090000000002</v>
      </c>
      <c r="F8" s="186">
        <v>6611.384</v>
      </c>
      <c r="G8" s="345">
        <v>-6.3311252227975237</v>
      </c>
      <c r="H8" s="191">
        <v>6141.9859999999999</v>
      </c>
      <c r="I8" s="186">
        <v>6382.1980000000003</v>
      </c>
      <c r="J8" s="345">
        <v>-3.7637816940182742</v>
      </c>
      <c r="K8" s="191">
        <v>6236.6049999999996</v>
      </c>
      <c r="L8" s="186">
        <v>6325.9070000000002</v>
      </c>
      <c r="M8" s="525">
        <v>-1.4116868932787123</v>
      </c>
      <c r="N8" s="191">
        <v>6102.38</v>
      </c>
      <c r="O8" s="186">
        <v>6336.3540000000003</v>
      </c>
      <c r="P8" s="525">
        <v>-3.6925651565553337</v>
      </c>
      <c r="R8" t="s">
        <v>159</v>
      </c>
    </row>
    <row r="9" spans="1:19" ht="21.75" customHeight="1">
      <c r="A9" s="524" t="s">
        <v>18</v>
      </c>
      <c r="B9" s="344">
        <v>7287.3320000000003</v>
      </c>
      <c r="C9" s="186">
        <v>7925.3959999999997</v>
      </c>
      <c r="D9" s="345">
        <v>-8.0508784671453579</v>
      </c>
      <c r="E9" s="191">
        <v>9301.36</v>
      </c>
      <c r="F9" s="186">
        <v>8194.6260000000002</v>
      </c>
      <c r="G9" s="345">
        <v>13.50560721136023</v>
      </c>
      <c r="H9" s="191">
        <v>6982.4530000000004</v>
      </c>
      <c r="I9" s="186">
        <v>8235.6939999999995</v>
      </c>
      <c r="J9" s="345">
        <v>-15.217187525422862</v>
      </c>
      <c r="K9" s="191">
        <v>6538.1130000000003</v>
      </c>
      <c r="L9" s="186">
        <v>6364.9059999999999</v>
      </c>
      <c r="M9" s="525">
        <v>2.7212813512092771</v>
      </c>
      <c r="N9" s="191" t="s">
        <v>244</v>
      </c>
      <c r="O9" s="186" t="s">
        <v>244</v>
      </c>
      <c r="P9" s="525" t="s">
        <v>115</v>
      </c>
    </row>
    <row r="10" spans="1:19" ht="21.75" customHeight="1">
      <c r="A10" s="524" t="s">
        <v>19</v>
      </c>
      <c r="B10" s="344">
        <v>17701.030999999999</v>
      </c>
      <c r="C10" s="186">
        <v>17757.167000000001</v>
      </c>
      <c r="D10" s="345">
        <v>-0.31613150904084097</v>
      </c>
      <c r="E10" s="191">
        <v>17871.994999999999</v>
      </c>
      <c r="F10" s="186">
        <v>17773.960999999999</v>
      </c>
      <c r="G10" s="345">
        <v>0.55155966641312903</v>
      </c>
      <c r="H10" s="191">
        <v>17843.244999999999</v>
      </c>
      <c r="I10" s="186">
        <v>17896.22</v>
      </c>
      <c r="J10" s="345">
        <v>-0.29601223051573006</v>
      </c>
      <c r="K10" s="191">
        <v>15775.019</v>
      </c>
      <c r="L10" s="186">
        <v>15834.382</v>
      </c>
      <c r="M10" s="525">
        <v>-0.37489938034840498</v>
      </c>
      <c r="N10" s="191">
        <v>16856.677</v>
      </c>
      <c r="O10" s="186">
        <v>18361.492999999999</v>
      </c>
      <c r="P10" s="525">
        <v>-8.1954991350648836</v>
      </c>
    </row>
    <row r="11" spans="1:19" ht="21.75" customHeight="1">
      <c r="A11" s="524" t="s">
        <v>20</v>
      </c>
      <c r="B11" s="344">
        <v>7426.5360000000001</v>
      </c>
      <c r="C11" s="186">
        <v>7319.0929999999998</v>
      </c>
      <c r="D11" s="345">
        <v>1.4679824399006847</v>
      </c>
      <c r="E11" s="191">
        <v>7580</v>
      </c>
      <c r="F11" s="186">
        <v>7760</v>
      </c>
      <c r="G11" s="345">
        <v>-2.3195876288659796</v>
      </c>
      <c r="H11" s="191">
        <v>7383.36</v>
      </c>
      <c r="I11" s="186">
        <v>8154.875</v>
      </c>
      <c r="J11" s="345">
        <v>-9.4607826606784329</v>
      </c>
      <c r="K11" s="191">
        <v>8600</v>
      </c>
      <c r="L11" s="186">
        <v>9180</v>
      </c>
      <c r="M11" s="525">
        <v>-6.318082788671024</v>
      </c>
      <c r="N11" s="191">
        <v>7550.4769999999999</v>
      </c>
      <c r="O11" s="186">
        <v>7748.0079999999998</v>
      </c>
      <c r="P11" s="525">
        <v>-2.5494423857073967</v>
      </c>
      <c r="S11" t="s">
        <v>161</v>
      </c>
    </row>
    <row r="12" spans="1:19" ht="21.75" customHeight="1">
      <c r="A12" s="524" t="s">
        <v>21</v>
      </c>
      <c r="B12" s="344">
        <v>7833.8850000000002</v>
      </c>
      <c r="C12" s="186">
        <v>8131.3450000000003</v>
      </c>
      <c r="D12" s="345">
        <v>-3.6581893893322697</v>
      </c>
      <c r="E12" s="191">
        <v>7522.8670000000002</v>
      </c>
      <c r="F12" s="186">
        <v>8166.9120000000003</v>
      </c>
      <c r="G12" s="345">
        <v>-7.886028403391637</v>
      </c>
      <c r="H12" s="191">
        <v>7943.5330000000004</v>
      </c>
      <c r="I12" s="186">
        <v>8530.9560000000001</v>
      </c>
      <c r="J12" s="345">
        <v>-6.8857816169723502</v>
      </c>
      <c r="K12" s="191">
        <v>8309.1530000000002</v>
      </c>
      <c r="L12" s="186">
        <v>7779.31</v>
      </c>
      <c r="M12" s="525">
        <v>6.8109253905552016</v>
      </c>
      <c r="N12" s="191">
        <v>7480.5550000000003</v>
      </c>
      <c r="O12" s="186">
        <v>7952.3519999999999</v>
      </c>
      <c r="P12" s="525">
        <v>-5.9327982463552873</v>
      </c>
    </row>
    <row r="13" spans="1:19" ht="21.75" customHeight="1">
      <c r="A13" s="524" t="s">
        <v>22</v>
      </c>
      <c r="B13" s="344">
        <v>9860.94</v>
      </c>
      <c r="C13" s="186">
        <v>9664.6759999999995</v>
      </c>
      <c r="D13" s="345">
        <v>2.0307354328277643</v>
      </c>
      <c r="E13" s="191">
        <v>9674.8940000000002</v>
      </c>
      <c r="F13" s="186">
        <v>10708.455</v>
      </c>
      <c r="G13" s="345">
        <v>-9.6518218547867054</v>
      </c>
      <c r="H13" s="191">
        <v>10526.643</v>
      </c>
      <c r="I13" s="186">
        <v>10281.242</v>
      </c>
      <c r="J13" s="345">
        <v>2.3868808846246381</v>
      </c>
      <c r="K13" s="191">
        <v>8239.1299999999992</v>
      </c>
      <c r="L13" s="186">
        <v>7855.5559999999996</v>
      </c>
      <c r="M13" s="525">
        <v>4.8828370646202464</v>
      </c>
      <c r="N13" s="191">
        <v>6697.5770000000002</v>
      </c>
      <c r="O13" s="186">
        <v>8031.0159999999996</v>
      </c>
      <c r="P13" s="525">
        <v>-16.603615283545686</v>
      </c>
    </row>
    <row r="14" spans="1:19" ht="21.75" customHeight="1">
      <c r="A14" s="524" t="s">
        <v>23</v>
      </c>
      <c r="B14" s="344">
        <v>19080.607</v>
      </c>
      <c r="C14" s="186">
        <v>18566.766</v>
      </c>
      <c r="D14" s="345">
        <v>2.7675309744303362</v>
      </c>
      <c r="E14" s="191">
        <v>18888.309000000001</v>
      </c>
      <c r="F14" s="186">
        <v>18644.651000000002</v>
      </c>
      <c r="G14" s="345">
        <v>1.3068520295713737</v>
      </c>
      <c r="H14" s="191">
        <v>19140</v>
      </c>
      <c r="I14" s="186">
        <v>18772.691999999999</v>
      </c>
      <c r="J14" s="345">
        <v>1.9566080346920991</v>
      </c>
      <c r="K14" s="187">
        <v>17844</v>
      </c>
      <c r="L14" s="188">
        <v>17570</v>
      </c>
      <c r="M14" s="526">
        <v>1.5594763801935116</v>
      </c>
      <c r="N14" s="191">
        <v>19473.132000000001</v>
      </c>
      <c r="O14" s="186">
        <v>18503.678</v>
      </c>
      <c r="P14" s="525">
        <v>5.2392502722972241</v>
      </c>
    </row>
    <row r="15" spans="1:19" ht="21.75" customHeight="1">
      <c r="A15" s="524" t="s">
        <v>24</v>
      </c>
      <c r="B15" s="344">
        <v>8155.6379999999999</v>
      </c>
      <c r="C15" s="186">
        <v>8067.1779999999999</v>
      </c>
      <c r="D15" s="345">
        <v>1.0965420621684563</v>
      </c>
      <c r="E15" s="191">
        <v>7765.3329999999996</v>
      </c>
      <c r="F15" s="186">
        <v>7726.942</v>
      </c>
      <c r="G15" s="345">
        <v>0.49684597088990218</v>
      </c>
      <c r="H15" s="191">
        <v>8360</v>
      </c>
      <c r="I15" s="186">
        <v>8200</v>
      </c>
      <c r="J15" s="345">
        <v>1.9512195121951219</v>
      </c>
      <c r="K15" s="187">
        <v>7436</v>
      </c>
      <c r="L15" s="188">
        <v>7455</v>
      </c>
      <c r="M15" s="526">
        <v>-0.25486250838363517</v>
      </c>
      <c r="N15" s="191">
        <v>9521.9519999999993</v>
      </c>
      <c r="O15" s="186">
        <v>9492.4670000000006</v>
      </c>
      <c r="P15" s="525">
        <v>0.31061472217916331</v>
      </c>
    </row>
    <row r="16" spans="1:19" ht="21.75" customHeight="1">
      <c r="A16" s="527" t="s">
        <v>25</v>
      </c>
      <c r="B16" s="344">
        <v>10005.61</v>
      </c>
      <c r="C16" s="186">
        <v>9950.8819999999996</v>
      </c>
      <c r="D16" s="345">
        <v>0.54998139863381934</v>
      </c>
      <c r="E16" s="191">
        <v>10159.563</v>
      </c>
      <c r="F16" s="186">
        <v>10202.626</v>
      </c>
      <c r="G16" s="345">
        <v>-0.42207761021525347</v>
      </c>
      <c r="H16" s="191">
        <v>7620</v>
      </c>
      <c r="I16" s="186">
        <v>9291.9830000000002</v>
      </c>
      <c r="J16" s="345">
        <v>-17.993823277550121</v>
      </c>
      <c r="K16" s="187">
        <v>9219</v>
      </c>
      <c r="L16" s="188">
        <v>8701</v>
      </c>
      <c r="M16" s="526">
        <v>5.9533386967015289</v>
      </c>
      <c r="N16" s="191">
        <v>11431.620999999999</v>
      </c>
      <c r="O16" s="186">
        <v>10109.040999999999</v>
      </c>
      <c r="P16" s="525">
        <v>13.083140131690039</v>
      </c>
    </row>
    <row r="17" spans="1:21" ht="21.75" customHeight="1">
      <c r="A17" s="527" t="s">
        <v>26</v>
      </c>
      <c r="B17" s="344">
        <v>6368.634</v>
      </c>
      <c r="C17" s="186">
        <v>6186.6689999999999</v>
      </c>
      <c r="D17" s="345">
        <v>2.9412435027637676</v>
      </c>
      <c r="E17" s="191">
        <v>6219.049</v>
      </c>
      <c r="F17" s="186">
        <v>5977.3119999999999</v>
      </c>
      <c r="G17" s="345">
        <v>4.044242629462877</v>
      </c>
      <c r="H17" s="191">
        <v>6820</v>
      </c>
      <c r="I17" s="186">
        <v>7710</v>
      </c>
      <c r="J17" s="345">
        <v>-11.543450064850843</v>
      </c>
      <c r="K17" s="187">
        <v>5873</v>
      </c>
      <c r="L17" s="188">
        <v>5869</v>
      </c>
      <c r="M17" s="526">
        <v>6.8154711194411313E-2</v>
      </c>
      <c r="N17" s="191" t="s">
        <v>244</v>
      </c>
      <c r="O17" s="186" t="s">
        <v>244</v>
      </c>
      <c r="P17" s="525" t="s">
        <v>115</v>
      </c>
      <c r="U17" t="s">
        <v>160</v>
      </c>
    </row>
    <row r="18" spans="1:21" ht="21.75" customHeight="1">
      <c r="A18" s="527" t="s">
        <v>27</v>
      </c>
      <c r="B18" s="344">
        <v>2908.9369999999999</v>
      </c>
      <c r="C18" s="186">
        <v>3299.6219999999998</v>
      </c>
      <c r="D18" s="345">
        <v>-11.840295645986116</v>
      </c>
      <c r="E18" s="191">
        <v>3426.8620000000001</v>
      </c>
      <c r="F18" s="186">
        <v>3873.701</v>
      </c>
      <c r="G18" s="345">
        <v>-11.535195927615476</v>
      </c>
      <c r="H18" s="191">
        <v>2649.192</v>
      </c>
      <c r="I18" s="186">
        <v>3029.9720000000002</v>
      </c>
      <c r="J18" s="345">
        <v>-12.567112831405709</v>
      </c>
      <c r="K18" s="191">
        <v>6813.3329999999996</v>
      </c>
      <c r="L18" s="186">
        <v>6863.5919999999996</v>
      </c>
      <c r="M18" s="525">
        <v>-0.73225506411220276</v>
      </c>
      <c r="N18" s="191">
        <v>3491.7930000000001</v>
      </c>
      <c r="O18" s="186">
        <v>4340.0069999999996</v>
      </c>
      <c r="P18" s="525">
        <v>-19.544069859795147</v>
      </c>
    </row>
    <row r="19" spans="1:21" ht="21.75" customHeight="1" thickBot="1">
      <c r="A19" s="528" t="s">
        <v>28</v>
      </c>
      <c r="B19" s="346">
        <v>7214.152</v>
      </c>
      <c r="C19" s="189">
        <v>6916.4340000000002</v>
      </c>
      <c r="D19" s="347">
        <v>4.3045014237105397</v>
      </c>
      <c r="E19" s="192">
        <v>7543.9480000000003</v>
      </c>
      <c r="F19" s="189">
        <v>7287.94</v>
      </c>
      <c r="G19" s="347">
        <v>3.5127621797106006</v>
      </c>
      <c r="H19" s="192">
        <v>7330</v>
      </c>
      <c r="I19" s="189">
        <v>7250</v>
      </c>
      <c r="J19" s="347">
        <v>1.103448275862069</v>
      </c>
      <c r="K19" s="616">
        <v>6319</v>
      </c>
      <c r="L19" s="617">
        <v>6453</v>
      </c>
      <c r="M19" s="618">
        <v>-2.0765535409886873</v>
      </c>
      <c r="N19" s="192">
        <v>6679.0739999999996</v>
      </c>
      <c r="O19" s="189">
        <v>6350.6840000000002</v>
      </c>
      <c r="P19" s="529">
        <v>5.1709390673508455</v>
      </c>
    </row>
    <row r="20" spans="1:21" ht="21.75" customHeight="1">
      <c r="A20" s="530"/>
      <c r="B20" s="531"/>
      <c r="C20" s="53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S18" sqref="S1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340" t="s">
        <v>208</v>
      </c>
      <c r="C2" s="329"/>
      <c r="D2" s="329"/>
      <c r="E2" s="329"/>
      <c r="F2" s="341" t="s">
        <v>270</v>
      </c>
      <c r="G2" s="341"/>
      <c r="H2" s="329"/>
      <c r="I2" s="329"/>
      <c r="J2" s="330"/>
      <c r="K2" s="330"/>
      <c r="L2" s="330"/>
      <c r="M2" s="330"/>
      <c r="N2" s="330"/>
      <c r="O2" s="330"/>
      <c r="P2" s="330"/>
      <c r="Q2" s="331"/>
    </row>
    <row r="3" spans="2:17" ht="19.5" thickBot="1">
      <c r="B3" s="532" t="s">
        <v>209</v>
      </c>
      <c r="C3" s="533"/>
      <c r="D3" s="534"/>
      <c r="E3" s="534"/>
      <c r="F3" s="534"/>
      <c r="G3" s="534"/>
      <c r="H3" s="533"/>
      <c r="I3" s="533"/>
      <c r="J3" s="533"/>
      <c r="K3" s="534"/>
      <c r="L3" s="534"/>
      <c r="M3" s="534"/>
      <c r="N3" s="535"/>
      <c r="O3" s="535"/>
      <c r="P3" s="535"/>
      <c r="Q3" s="536"/>
    </row>
    <row r="4" spans="2:17" ht="21.75" thickBot="1">
      <c r="B4" s="537" t="s">
        <v>6</v>
      </c>
      <c r="C4" s="538" t="s">
        <v>7</v>
      </c>
      <c r="D4" s="539"/>
      <c r="E4" s="540"/>
      <c r="F4" s="541" t="s">
        <v>8</v>
      </c>
      <c r="G4" s="542"/>
      <c r="H4" s="542"/>
      <c r="I4" s="542"/>
      <c r="J4" s="542"/>
      <c r="K4" s="542"/>
      <c r="L4" s="542"/>
      <c r="M4" s="542"/>
      <c r="N4" s="542"/>
      <c r="O4" s="542"/>
      <c r="P4" s="543"/>
      <c r="Q4" s="544"/>
    </row>
    <row r="5" spans="2:17" ht="21.75" thickBot="1">
      <c r="B5" s="545"/>
      <c r="C5" s="546"/>
      <c r="D5" s="547"/>
      <c r="E5" s="548"/>
      <c r="F5" s="549" t="s">
        <v>9</v>
      </c>
      <c r="G5" s="550"/>
      <c r="H5" s="551"/>
      <c r="I5" s="549" t="s">
        <v>10</v>
      </c>
      <c r="J5" s="550"/>
      <c r="K5" s="551"/>
      <c r="L5" s="549" t="s">
        <v>11</v>
      </c>
      <c r="M5" s="550"/>
      <c r="N5" s="551"/>
      <c r="O5" s="549" t="s">
        <v>12</v>
      </c>
      <c r="P5" s="551"/>
      <c r="Q5" s="552"/>
    </row>
    <row r="6" spans="2:17" ht="26.25" thickBot="1">
      <c r="B6" s="553"/>
      <c r="C6" s="554" t="s">
        <v>263</v>
      </c>
      <c r="D6" s="555" t="s">
        <v>253</v>
      </c>
      <c r="E6" s="556" t="s">
        <v>13</v>
      </c>
      <c r="F6" s="554" t="s">
        <v>263</v>
      </c>
      <c r="G6" s="555" t="s">
        <v>253</v>
      </c>
      <c r="H6" s="556" t="s">
        <v>13</v>
      </c>
      <c r="I6" s="554" t="s">
        <v>263</v>
      </c>
      <c r="J6" s="555" t="s">
        <v>253</v>
      </c>
      <c r="K6" s="556" t="s">
        <v>13</v>
      </c>
      <c r="L6" s="554" t="s">
        <v>263</v>
      </c>
      <c r="M6" s="555" t="s">
        <v>253</v>
      </c>
      <c r="N6" s="556" t="s">
        <v>13</v>
      </c>
      <c r="O6" s="554" t="s">
        <v>263</v>
      </c>
      <c r="P6" s="555" t="s">
        <v>253</v>
      </c>
      <c r="Q6" s="557" t="s">
        <v>13</v>
      </c>
    </row>
    <row r="7" spans="2:17" ht="15.75" customHeight="1">
      <c r="B7" s="558" t="s">
        <v>14</v>
      </c>
      <c r="C7" s="190">
        <v>8459.866</v>
      </c>
      <c r="D7" s="185">
        <v>8635.8559999999998</v>
      </c>
      <c r="E7" s="343">
        <v>-2.0378987329107825</v>
      </c>
      <c r="F7" s="190">
        <v>8610</v>
      </c>
      <c r="G7" s="185">
        <v>8670</v>
      </c>
      <c r="H7" s="343">
        <v>-0.69204152249134954</v>
      </c>
      <c r="I7" s="190">
        <v>8185.2120000000004</v>
      </c>
      <c r="J7" s="185">
        <v>8459.9279999999999</v>
      </c>
      <c r="K7" s="343">
        <v>-3.2472616788227917</v>
      </c>
      <c r="L7" s="520" t="s">
        <v>115</v>
      </c>
      <c r="M7" s="521" t="s">
        <v>115</v>
      </c>
      <c r="N7" s="522" t="s">
        <v>115</v>
      </c>
      <c r="O7" s="520">
        <v>8835.5609999999997</v>
      </c>
      <c r="P7" s="521">
        <v>8825.9609999999993</v>
      </c>
      <c r="Q7" s="522">
        <v>0.10877002515647151</v>
      </c>
    </row>
    <row r="8" spans="2:17" ht="16.5" customHeight="1">
      <c r="B8" s="559" t="s">
        <v>15</v>
      </c>
      <c r="C8" s="191">
        <v>7491.9620000000004</v>
      </c>
      <c r="D8" s="186">
        <v>7976.6629999999996</v>
      </c>
      <c r="E8" s="345">
        <v>-6.0764883761542787</v>
      </c>
      <c r="F8" s="191">
        <v>8226.1119999999992</v>
      </c>
      <c r="G8" s="186">
        <v>8274.5689999999995</v>
      </c>
      <c r="H8" s="345">
        <v>-0.58561358301562705</v>
      </c>
      <c r="I8" s="191">
        <v>7500.616</v>
      </c>
      <c r="J8" s="186">
        <v>7997.6819999999998</v>
      </c>
      <c r="K8" s="345">
        <v>-6.2151258327100258</v>
      </c>
      <c r="L8" s="191">
        <v>7363.1329999999998</v>
      </c>
      <c r="M8" s="186">
        <v>7446.5519999999997</v>
      </c>
      <c r="N8" s="525">
        <v>-1.1202365873494187</v>
      </c>
      <c r="O8" s="191" t="s">
        <v>115</v>
      </c>
      <c r="P8" s="186" t="s">
        <v>115</v>
      </c>
      <c r="Q8" s="525" t="s">
        <v>115</v>
      </c>
    </row>
    <row r="9" spans="2:17" ht="17.25" customHeight="1">
      <c r="B9" s="559" t="s">
        <v>16</v>
      </c>
      <c r="C9" s="191">
        <v>13844.285</v>
      </c>
      <c r="D9" s="186">
        <v>13694.064</v>
      </c>
      <c r="E9" s="345">
        <v>1.0969789538007091</v>
      </c>
      <c r="F9" s="191">
        <v>14267.79</v>
      </c>
      <c r="G9" s="186">
        <v>13540.923000000001</v>
      </c>
      <c r="H9" s="345">
        <v>5.367928020859436</v>
      </c>
      <c r="I9" s="191">
        <v>12440</v>
      </c>
      <c r="J9" s="186">
        <v>13140</v>
      </c>
      <c r="K9" s="345">
        <v>-5.32724505327245</v>
      </c>
      <c r="L9" s="191" t="s">
        <v>115</v>
      </c>
      <c r="M9" s="186" t="s">
        <v>115</v>
      </c>
      <c r="N9" s="525" t="s">
        <v>115</v>
      </c>
      <c r="O9" s="191">
        <v>13344.786</v>
      </c>
      <c r="P9" s="186">
        <v>13802.612999999999</v>
      </c>
      <c r="Q9" s="525">
        <v>-3.3169588975652609</v>
      </c>
    </row>
    <row r="10" spans="2:17" ht="15.75" customHeight="1">
      <c r="B10" s="559" t="s">
        <v>17</v>
      </c>
      <c r="C10" s="191">
        <v>6042.3890000000001</v>
      </c>
      <c r="D10" s="186">
        <v>6263.1239999999998</v>
      </c>
      <c r="E10" s="345">
        <v>-3.5243594091383099</v>
      </c>
      <c r="F10" s="191">
        <v>6163.5379999999996</v>
      </c>
      <c r="G10" s="186">
        <v>6488.86</v>
      </c>
      <c r="H10" s="345">
        <v>-5.0135462931855539</v>
      </c>
      <c r="I10" s="191">
        <v>6008.3040000000001</v>
      </c>
      <c r="J10" s="186">
        <v>6200.3450000000003</v>
      </c>
      <c r="K10" s="345">
        <v>-3.0972631361641998</v>
      </c>
      <c r="L10" s="191">
        <v>6236.6049999999996</v>
      </c>
      <c r="M10" s="186">
        <v>6325.9070000000002</v>
      </c>
      <c r="N10" s="525">
        <v>-1.4116868932787123</v>
      </c>
      <c r="O10" s="191">
        <v>6115.3760000000002</v>
      </c>
      <c r="P10" s="186">
        <v>6354.2640000000001</v>
      </c>
      <c r="Q10" s="525">
        <v>-3.7594912644485641</v>
      </c>
    </row>
    <row r="11" spans="2:17" ht="16.5" customHeight="1">
      <c r="B11" s="559" t="s">
        <v>18</v>
      </c>
      <c r="C11" s="191">
        <v>7252.0360000000001</v>
      </c>
      <c r="D11" s="186">
        <v>7329.7820000000002</v>
      </c>
      <c r="E11" s="345">
        <v>-1.0606863887629958</v>
      </c>
      <c r="F11" s="191">
        <v>9300.23</v>
      </c>
      <c r="G11" s="186">
        <v>8146.4750000000004</v>
      </c>
      <c r="H11" s="345">
        <v>14.162628621581716</v>
      </c>
      <c r="I11" s="191">
        <v>6783.5079999999998</v>
      </c>
      <c r="J11" s="186">
        <v>7086.9589999999998</v>
      </c>
      <c r="K11" s="345">
        <v>-4.2818224290559606</v>
      </c>
      <c r="L11" s="187">
        <v>6538.1130000000003</v>
      </c>
      <c r="M11" s="188">
        <v>6364.9059999999999</v>
      </c>
      <c r="N11" s="348">
        <v>2.7212813512092771</v>
      </c>
      <c r="O11" s="191">
        <v>6512.4179999999997</v>
      </c>
      <c r="P11" s="186">
        <v>7423.9539999999997</v>
      </c>
      <c r="Q11" s="525">
        <v>-12.278308836504106</v>
      </c>
    </row>
    <row r="12" spans="2:17" ht="17.25" customHeight="1">
      <c r="B12" s="559" t="s">
        <v>19</v>
      </c>
      <c r="C12" s="191">
        <v>17026.726999999999</v>
      </c>
      <c r="D12" s="186">
        <v>17090.306</v>
      </c>
      <c r="E12" s="345">
        <v>-0.37201791471727624</v>
      </c>
      <c r="F12" s="191">
        <v>16056.966</v>
      </c>
      <c r="G12" s="186">
        <v>16218.401</v>
      </c>
      <c r="H12" s="345">
        <v>-0.99538172721219242</v>
      </c>
      <c r="I12" s="191">
        <v>17290.184000000001</v>
      </c>
      <c r="J12" s="186">
        <v>16996.057000000001</v>
      </c>
      <c r="K12" s="345">
        <v>1.7305602117008692</v>
      </c>
      <c r="L12" s="191">
        <v>15775.019</v>
      </c>
      <c r="M12" s="186">
        <v>15834.382</v>
      </c>
      <c r="N12" s="525">
        <v>-0.37489938034840498</v>
      </c>
      <c r="O12" s="191">
        <v>15968.057000000001</v>
      </c>
      <c r="P12" s="186">
        <v>18457.596000000001</v>
      </c>
      <c r="Q12" s="525">
        <v>-13.487883254135591</v>
      </c>
    </row>
    <row r="13" spans="2:17" ht="15" customHeight="1">
      <c r="B13" s="559" t="s">
        <v>20</v>
      </c>
      <c r="C13" s="191">
        <v>6958.3280000000004</v>
      </c>
      <c r="D13" s="186">
        <v>7211.4319999999998</v>
      </c>
      <c r="E13" s="345">
        <v>-3.5097606134260073</v>
      </c>
      <c r="F13" s="191">
        <v>7580</v>
      </c>
      <c r="G13" s="186">
        <v>7760</v>
      </c>
      <c r="H13" s="345">
        <v>-2.3195876288659796</v>
      </c>
      <c r="I13" s="191">
        <v>6840.1270000000004</v>
      </c>
      <c r="J13" s="186">
        <v>7174.2439999999997</v>
      </c>
      <c r="K13" s="345">
        <v>-4.6571736339048302</v>
      </c>
      <c r="L13" s="191">
        <v>8600</v>
      </c>
      <c r="M13" s="186">
        <v>9180</v>
      </c>
      <c r="N13" s="525">
        <v>-6.318082788671024</v>
      </c>
      <c r="O13" s="191">
        <v>7157.0069999999996</v>
      </c>
      <c r="P13" s="186">
        <v>6976.19</v>
      </c>
      <c r="Q13" s="525">
        <v>2.5919162178782407</v>
      </c>
    </row>
    <row r="14" spans="2:17" ht="15" customHeight="1">
      <c r="B14" s="559" t="s">
        <v>21</v>
      </c>
      <c r="C14" s="191">
        <v>7514.9449999999997</v>
      </c>
      <c r="D14" s="186">
        <v>7919.0680000000002</v>
      </c>
      <c r="E14" s="345">
        <v>-5.1031636551169965</v>
      </c>
      <c r="F14" s="191">
        <v>7520.6260000000002</v>
      </c>
      <c r="G14" s="186">
        <v>7671.28</v>
      </c>
      <c r="H14" s="345">
        <v>-1.9638704362244574</v>
      </c>
      <c r="I14" s="191">
        <v>7562.2969999999996</v>
      </c>
      <c r="J14" s="186">
        <v>7984.74</v>
      </c>
      <c r="K14" s="345">
        <v>-5.2906293755338334</v>
      </c>
      <c r="L14" s="191">
        <v>8309.1530000000002</v>
      </c>
      <c r="M14" s="186">
        <v>7779.31</v>
      </c>
      <c r="N14" s="525">
        <v>6.8109253905552016</v>
      </c>
      <c r="O14" s="191">
        <v>7286.415</v>
      </c>
      <c r="P14" s="186">
        <v>7814.5389999999998</v>
      </c>
      <c r="Q14" s="525">
        <v>-6.7582233577694062</v>
      </c>
    </row>
    <row r="15" spans="2:17" ht="16.5" customHeight="1">
      <c r="B15" s="559" t="s">
        <v>22</v>
      </c>
      <c r="C15" s="191">
        <v>9231.732</v>
      </c>
      <c r="D15" s="186">
        <v>9056.8790000000008</v>
      </c>
      <c r="E15" s="345">
        <v>1.9306098712370909</v>
      </c>
      <c r="F15" s="187">
        <v>9561.7759999999998</v>
      </c>
      <c r="G15" s="188">
        <v>9579.3019999999997</v>
      </c>
      <c r="H15" s="349">
        <v>-0.18295696283507756</v>
      </c>
      <c r="I15" s="191">
        <v>10085.419</v>
      </c>
      <c r="J15" s="186">
        <v>9686.5400000000009</v>
      </c>
      <c r="K15" s="345">
        <v>4.1178687126672573</v>
      </c>
      <c r="L15" s="191">
        <v>8239.1299999999992</v>
      </c>
      <c r="M15" s="186">
        <v>7855.5559999999996</v>
      </c>
      <c r="N15" s="525">
        <v>4.8828370646202464</v>
      </c>
      <c r="O15" s="191" t="s">
        <v>115</v>
      </c>
      <c r="P15" s="186" t="s">
        <v>115</v>
      </c>
      <c r="Q15" s="525" t="s">
        <v>115</v>
      </c>
    </row>
    <row r="16" spans="2:17" ht="15" customHeight="1">
      <c r="B16" s="559" t="s">
        <v>23</v>
      </c>
      <c r="C16" s="191">
        <v>19062.436000000002</v>
      </c>
      <c r="D16" s="186">
        <v>18412.312999999998</v>
      </c>
      <c r="E16" s="345">
        <v>3.5309143397681937</v>
      </c>
      <c r="F16" s="191">
        <v>18795.437999999998</v>
      </c>
      <c r="G16" s="186">
        <v>18318.955999999998</v>
      </c>
      <c r="H16" s="345">
        <v>2.6010325042540634</v>
      </c>
      <c r="I16" s="191">
        <v>19140</v>
      </c>
      <c r="J16" s="186">
        <v>18720</v>
      </c>
      <c r="K16" s="525">
        <v>2.2435897435897436</v>
      </c>
      <c r="L16" s="191" t="s">
        <v>115</v>
      </c>
      <c r="M16" s="186" t="s">
        <v>115</v>
      </c>
      <c r="N16" s="525" t="s">
        <v>115</v>
      </c>
      <c r="O16" s="191">
        <v>19628.099999999999</v>
      </c>
      <c r="P16" s="186">
        <v>18614.591</v>
      </c>
      <c r="Q16" s="525">
        <v>5.4447019545043895</v>
      </c>
    </row>
    <row r="17" spans="2:17" ht="15.75" customHeight="1">
      <c r="B17" s="559" t="s">
        <v>24</v>
      </c>
      <c r="C17" s="191">
        <v>8091.8649999999998</v>
      </c>
      <c r="D17" s="186">
        <v>7998.643</v>
      </c>
      <c r="E17" s="345">
        <v>1.165472693305599</v>
      </c>
      <c r="F17" s="191">
        <v>7664.1760000000004</v>
      </c>
      <c r="G17" s="186">
        <v>7620.3239999999996</v>
      </c>
      <c r="H17" s="345">
        <v>0.57546109587992289</v>
      </c>
      <c r="I17" s="191">
        <v>8360</v>
      </c>
      <c r="J17" s="186">
        <v>8200</v>
      </c>
      <c r="K17" s="525">
        <v>1.9512195121951219</v>
      </c>
      <c r="L17" s="191" t="s">
        <v>115</v>
      </c>
      <c r="M17" s="186" t="s">
        <v>115</v>
      </c>
      <c r="N17" s="525" t="s">
        <v>115</v>
      </c>
      <c r="O17" s="191">
        <v>9538.6280000000006</v>
      </c>
      <c r="P17" s="186">
        <v>9517.8220000000001</v>
      </c>
      <c r="Q17" s="525">
        <v>0.2186004319055399</v>
      </c>
    </row>
    <row r="18" spans="2:17" ht="18.75" customHeight="1">
      <c r="B18" s="560" t="s">
        <v>25</v>
      </c>
      <c r="C18" s="191">
        <v>9884.6509999999998</v>
      </c>
      <c r="D18" s="186">
        <v>9802.152</v>
      </c>
      <c r="E18" s="345">
        <v>0.8416417129626208</v>
      </c>
      <c r="F18" s="191">
        <v>9986.8250000000007</v>
      </c>
      <c r="G18" s="186">
        <v>9948.1479999999992</v>
      </c>
      <c r="H18" s="345">
        <v>0.38878593281886742</v>
      </c>
      <c r="I18" s="191">
        <v>7620</v>
      </c>
      <c r="J18" s="186">
        <v>9180</v>
      </c>
      <c r="K18" s="525">
        <v>-16.993464052287582</v>
      </c>
      <c r="L18" s="191" t="s">
        <v>115</v>
      </c>
      <c r="M18" s="186" t="s">
        <v>115</v>
      </c>
      <c r="N18" s="525" t="s">
        <v>115</v>
      </c>
      <c r="O18" s="191">
        <v>11616.299000000001</v>
      </c>
      <c r="P18" s="186">
        <v>10064.266</v>
      </c>
      <c r="Q18" s="525">
        <v>15.421223962085277</v>
      </c>
    </row>
    <row r="19" spans="2:17" ht="18" customHeight="1">
      <c r="B19" s="560" t="s">
        <v>26</v>
      </c>
      <c r="C19" s="191">
        <v>6300.3429999999998</v>
      </c>
      <c r="D19" s="186">
        <v>6117.0460000000003</v>
      </c>
      <c r="E19" s="345">
        <v>2.9964953672082828</v>
      </c>
      <c r="F19" s="191">
        <v>6133.7449999999999</v>
      </c>
      <c r="G19" s="186">
        <v>5943.2839999999997</v>
      </c>
      <c r="H19" s="345">
        <v>3.204642416549508</v>
      </c>
      <c r="I19" s="191">
        <v>6820</v>
      </c>
      <c r="J19" s="186">
        <v>7710</v>
      </c>
      <c r="K19" s="525">
        <v>-11.543450064850843</v>
      </c>
      <c r="L19" s="191" t="s">
        <v>115</v>
      </c>
      <c r="M19" s="186" t="s">
        <v>115</v>
      </c>
      <c r="N19" s="525" t="s">
        <v>115</v>
      </c>
      <c r="O19" s="191" t="s">
        <v>115</v>
      </c>
      <c r="P19" s="186" t="s">
        <v>115</v>
      </c>
      <c r="Q19" s="525" t="s">
        <v>115</v>
      </c>
    </row>
    <row r="20" spans="2:17" ht="22.5" customHeight="1">
      <c r="B20" s="560" t="s">
        <v>27</v>
      </c>
      <c r="C20" s="191">
        <v>2814.2190000000001</v>
      </c>
      <c r="D20" s="186">
        <v>3200.4670000000001</v>
      </c>
      <c r="E20" s="345">
        <v>-12.068488754922329</v>
      </c>
      <c r="F20" s="191">
        <v>3426.8620000000001</v>
      </c>
      <c r="G20" s="186">
        <v>2961.6559999999999</v>
      </c>
      <c r="H20" s="345">
        <v>15.707631136094136</v>
      </c>
      <c r="I20" s="191">
        <v>2533.723</v>
      </c>
      <c r="J20" s="186">
        <v>2744.66</v>
      </c>
      <c r="K20" s="345">
        <v>-7.6853599352925279</v>
      </c>
      <c r="L20" s="191">
        <v>6813.3329999999996</v>
      </c>
      <c r="M20" s="186">
        <v>6863.5919999999996</v>
      </c>
      <c r="N20" s="525">
        <v>-0.73225506411220276</v>
      </c>
      <c r="O20" s="191">
        <v>3390.1619999999998</v>
      </c>
      <c r="P20" s="186">
        <v>4358.8559999999998</v>
      </c>
      <c r="Q20" s="525">
        <v>-22.223583435653758</v>
      </c>
    </row>
    <row r="21" spans="2:17" ht="18" customHeight="1" thickBot="1">
      <c r="B21" s="561" t="s">
        <v>28</v>
      </c>
      <c r="C21" s="192">
        <v>7348.5259999999998</v>
      </c>
      <c r="D21" s="189">
        <v>7135.1149999999998</v>
      </c>
      <c r="E21" s="347">
        <v>2.9909959404999085</v>
      </c>
      <c r="F21" s="192">
        <v>7508.942</v>
      </c>
      <c r="G21" s="189">
        <v>7237.1170000000002</v>
      </c>
      <c r="H21" s="347">
        <v>3.7559845999449752</v>
      </c>
      <c r="I21" s="192">
        <v>7330</v>
      </c>
      <c r="J21" s="189">
        <v>7250</v>
      </c>
      <c r="K21" s="347">
        <v>1.103448275862069</v>
      </c>
      <c r="L21" s="192" t="s">
        <v>115</v>
      </c>
      <c r="M21" s="189" t="s">
        <v>115</v>
      </c>
      <c r="N21" s="529" t="s">
        <v>115</v>
      </c>
      <c r="O21" s="192">
        <v>7105.4660000000003</v>
      </c>
      <c r="P21" s="189">
        <v>6911.4290000000001</v>
      </c>
      <c r="Q21" s="529">
        <v>2.8074801896973876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topLeftCell="A2" zoomScale="114" workbookViewId="0">
      <selection activeCell="B4" sqref="B4:H2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1"/>
      <c r="D5" s="258"/>
      <c r="E5" s="259" t="s">
        <v>116</v>
      </c>
      <c r="F5" s="258"/>
      <c r="G5" s="258"/>
    </row>
    <row r="6" spans="1:7" ht="32.25" thickBot="1">
      <c r="B6" s="251" t="s">
        <v>30</v>
      </c>
      <c r="C6" s="252" t="s">
        <v>7</v>
      </c>
      <c r="D6" s="249" t="s">
        <v>31</v>
      </c>
      <c r="E6" s="249" t="s">
        <v>32</v>
      </c>
      <c r="F6" s="249" t="s">
        <v>33</v>
      </c>
      <c r="G6" s="253" t="s">
        <v>34</v>
      </c>
    </row>
    <row r="7" spans="1:7" ht="15">
      <c r="B7" s="289" t="s">
        <v>226</v>
      </c>
      <c r="C7" s="359">
        <v>8.1300000000000008</v>
      </c>
      <c r="D7" s="359">
        <v>8.94</v>
      </c>
      <c r="E7" s="359">
        <v>8.0500000000000007</v>
      </c>
      <c r="F7" s="359">
        <v>7.97</v>
      </c>
      <c r="G7" s="360">
        <v>9.42</v>
      </c>
    </row>
    <row r="8" spans="1:7" ht="15">
      <c r="B8" s="286" t="s">
        <v>228</v>
      </c>
      <c r="C8" s="257">
        <v>8.89</v>
      </c>
      <c r="D8" s="257">
        <v>9.06</v>
      </c>
      <c r="E8" s="257">
        <v>8.86</v>
      </c>
      <c r="F8" s="257">
        <v>8.75</v>
      </c>
      <c r="G8" s="285">
        <v>9.5299999999999994</v>
      </c>
    </row>
    <row r="9" spans="1:7" ht="15">
      <c r="B9" s="284" t="s">
        <v>239</v>
      </c>
      <c r="C9" s="257">
        <v>9.39</v>
      </c>
      <c r="D9" s="257">
        <v>9.32</v>
      </c>
      <c r="E9" s="257">
        <v>9.39</v>
      </c>
      <c r="F9" s="257">
        <v>9.11</v>
      </c>
      <c r="G9" s="285">
        <v>9.875</v>
      </c>
    </row>
    <row r="10" spans="1:7" ht="15">
      <c r="B10" s="355" t="s">
        <v>241</v>
      </c>
      <c r="C10" s="357">
        <v>8.7899999999999991</v>
      </c>
      <c r="D10" s="357">
        <v>8.76</v>
      </c>
      <c r="E10" s="357">
        <v>8.76</v>
      </c>
      <c r="F10" s="357">
        <v>8.3580000000000005</v>
      </c>
      <c r="G10" s="358">
        <v>10.1</v>
      </c>
    </row>
    <row r="11" spans="1:7" ht="15">
      <c r="B11" s="286" t="s">
        <v>245</v>
      </c>
      <c r="C11" s="257">
        <v>9.01</v>
      </c>
      <c r="D11" s="257">
        <v>8.9700000000000006</v>
      </c>
      <c r="E11" s="257">
        <v>9.02</v>
      </c>
      <c r="F11" s="257">
        <v>8.5299999999999994</v>
      </c>
      <c r="G11" s="285">
        <v>9.76</v>
      </c>
    </row>
    <row r="12" spans="1:7" ht="15">
      <c r="B12" s="286" t="s">
        <v>248</v>
      </c>
      <c r="C12" s="257">
        <v>8.33</v>
      </c>
      <c r="D12" s="257">
        <v>8.82</v>
      </c>
      <c r="E12" s="257">
        <v>8.25</v>
      </c>
      <c r="F12" s="257">
        <v>7.96</v>
      </c>
      <c r="G12" s="285">
        <v>9.9499999999999993</v>
      </c>
    </row>
    <row r="13" spans="1:7" ht="15">
      <c r="B13" s="355" t="s">
        <v>251</v>
      </c>
      <c r="C13" s="447">
        <v>8.9600000000000009</v>
      </c>
      <c r="D13" s="447">
        <v>9.9499999999999993</v>
      </c>
      <c r="E13" s="447">
        <v>8.93</v>
      </c>
      <c r="F13" s="447">
        <v>8.2899999999999991</v>
      </c>
      <c r="G13" s="448">
        <v>9.73</v>
      </c>
    </row>
    <row r="14" spans="1:7" ht="15.75" thickBot="1">
      <c r="B14" s="449" t="s">
        <v>266</v>
      </c>
      <c r="C14" s="450">
        <v>8.16</v>
      </c>
      <c r="D14" s="450">
        <v>8.7360000000000007</v>
      </c>
      <c r="E14" s="450">
        <v>8.08</v>
      </c>
      <c r="F14" s="450">
        <v>7.76</v>
      </c>
      <c r="G14" s="451">
        <v>9.58</v>
      </c>
    </row>
    <row r="15" spans="1:7" ht="16.5" thickBot="1">
      <c r="B15" s="364"/>
      <c r="C15" s="258"/>
      <c r="D15" s="258"/>
      <c r="E15" s="259" t="s">
        <v>35</v>
      </c>
      <c r="F15" s="258"/>
      <c r="G15" s="287"/>
    </row>
    <row r="16" spans="1:7" ht="15.75" thickBot="1">
      <c r="B16" s="247"/>
      <c r="C16" s="248" t="s">
        <v>7</v>
      </c>
      <c r="D16" s="249" t="s">
        <v>31</v>
      </c>
      <c r="E16" s="249" t="s">
        <v>32</v>
      </c>
      <c r="F16" s="249" t="s">
        <v>33</v>
      </c>
      <c r="G16" s="253" t="s">
        <v>34</v>
      </c>
    </row>
    <row r="17" spans="2:7" ht="15">
      <c r="B17" s="289" t="s">
        <v>226</v>
      </c>
      <c r="C17" s="359">
        <v>15.366</v>
      </c>
      <c r="D17" s="359" t="s">
        <v>117</v>
      </c>
      <c r="E17" s="359" t="s">
        <v>117</v>
      </c>
      <c r="F17" s="362" t="s">
        <v>117</v>
      </c>
      <c r="G17" s="360" t="s">
        <v>117</v>
      </c>
    </row>
    <row r="18" spans="2:7" ht="15">
      <c r="B18" s="284" t="s">
        <v>228</v>
      </c>
      <c r="C18" s="257">
        <v>15.0374</v>
      </c>
      <c r="D18" s="257" t="s">
        <v>117</v>
      </c>
      <c r="E18" s="257" t="s">
        <v>117</v>
      </c>
      <c r="F18" s="262" t="s">
        <v>117</v>
      </c>
      <c r="G18" s="285" t="s">
        <v>117</v>
      </c>
    </row>
    <row r="19" spans="2:7" ht="15">
      <c r="B19" s="355" t="s">
        <v>239</v>
      </c>
      <c r="C19" s="357">
        <v>15.19</v>
      </c>
      <c r="D19" s="357" t="s">
        <v>117</v>
      </c>
      <c r="E19" s="357" t="s">
        <v>117</v>
      </c>
      <c r="F19" s="361" t="s">
        <v>117</v>
      </c>
      <c r="G19" s="358" t="s">
        <v>117</v>
      </c>
    </row>
    <row r="20" spans="2:7" ht="15">
      <c r="B20" s="356" t="s">
        <v>241</v>
      </c>
      <c r="C20" s="357">
        <v>15.46</v>
      </c>
      <c r="D20" s="357" t="s">
        <v>117</v>
      </c>
      <c r="E20" s="357" t="s">
        <v>117</v>
      </c>
      <c r="F20" s="361" t="s">
        <v>117</v>
      </c>
      <c r="G20" s="358" t="s">
        <v>117</v>
      </c>
    </row>
    <row r="21" spans="2:7" ht="15">
      <c r="B21" s="286" t="s">
        <v>245</v>
      </c>
      <c r="C21" s="257">
        <v>14.71</v>
      </c>
      <c r="D21" s="257" t="s">
        <v>117</v>
      </c>
      <c r="E21" s="257" t="s">
        <v>117</v>
      </c>
      <c r="F21" s="262" t="s">
        <v>117</v>
      </c>
      <c r="G21" s="285" t="s">
        <v>117</v>
      </c>
    </row>
    <row r="22" spans="2:7" ht="15">
      <c r="B22" s="355" t="s">
        <v>248</v>
      </c>
      <c r="C22" s="447">
        <v>14.845000000000001</v>
      </c>
      <c r="D22" s="447" t="s">
        <v>117</v>
      </c>
      <c r="E22" s="447" t="s">
        <v>117</v>
      </c>
      <c r="F22" s="452" t="s">
        <v>117</v>
      </c>
      <c r="G22" s="448" t="s">
        <v>117</v>
      </c>
    </row>
    <row r="23" spans="2:7" ht="15">
      <c r="B23" s="356" t="s">
        <v>251</v>
      </c>
      <c r="C23" s="357">
        <v>14.58</v>
      </c>
      <c r="D23" s="357" t="s">
        <v>117</v>
      </c>
      <c r="E23" s="357" t="s">
        <v>117</v>
      </c>
      <c r="F23" s="361" t="s">
        <v>117</v>
      </c>
      <c r="G23" s="358" t="s">
        <v>117</v>
      </c>
    </row>
    <row r="24" spans="2:7" ht="15.75" thickBot="1">
      <c r="B24" s="449" t="s">
        <v>266</v>
      </c>
      <c r="C24" s="450">
        <v>13.81</v>
      </c>
      <c r="D24" s="450" t="s">
        <v>117</v>
      </c>
      <c r="E24" s="450" t="s">
        <v>117</v>
      </c>
      <c r="F24" s="453" t="s">
        <v>117</v>
      </c>
      <c r="G24" s="451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T7" sqref="T7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9.28515625" customWidth="1"/>
  </cols>
  <sheetData>
    <row r="1" spans="2:17" ht="21.75" thickBot="1">
      <c r="B1" s="562" t="s">
        <v>247</v>
      </c>
      <c r="C1" s="562"/>
      <c r="D1" s="562"/>
      <c r="E1" s="562"/>
      <c r="F1" s="563" t="s">
        <v>268</v>
      </c>
      <c r="G1" s="564"/>
      <c r="H1" s="562"/>
      <c r="I1" s="565"/>
      <c r="J1" s="566"/>
      <c r="K1" s="566"/>
      <c r="L1" s="566"/>
      <c r="M1" s="566"/>
      <c r="N1" s="566"/>
      <c r="O1" s="566"/>
      <c r="P1" s="566"/>
      <c r="Q1" s="567"/>
    </row>
    <row r="2" spans="2:17" ht="21.75" thickBot="1">
      <c r="B2" s="568" t="s">
        <v>6</v>
      </c>
      <c r="C2" s="539"/>
      <c r="D2" s="540"/>
      <c r="E2" s="569" t="s">
        <v>8</v>
      </c>
      <c r="F2" s="542"/>
      <c r="G2" s="542"/>
      <c r="H2" s="542"/>
      <c r="I2" s="542"/>
      <c r="J2" s="542"/>
      <c r="K2" s="542"/>
      <c r="L2" s="542"/>
      <c r="M2" s="542"/>
      <c r="N2" s="542"/>
      <c r="O2" s="543"/>
      <c r="P2" s="544"/>
      <c r="Q2" s="544"/>
    </row>
    <row r="3" spans="2:17" ht="21.75" thickBot="1">
      <c r="B3" s="570"/>
      <c r="C3" s="571"/>
      <c r="D3" s="571" t="s">
        <v>7</v>
      </c>
      <c r="E3" s="572"/>
      <c r="F3" s="573" t="s">
        <v>9</v>
      </c>
      <c r="G3" s="574"/>
      <c r="H3" s="575"/>
      <c r="I3" s="573" t="s">
        <v>10</v>
      </c>
      <c r="J3" s="574"/>
      <c r="K3" s="576"/>
      <c r="L3" s="573" t="s">
        <v>11</v>
      </c>
      <c r="M3" s="574"/>
      <c r="N3" s="576"/>
      <c r="O3" s="573" t="s">
        <v>12</v>
      </c>
      <c r="P3" s="576"/>
      <c r="Q3" s="575"/>
    </row>
    <row r="4" spans="2:17" ht="48" thickBot="1">
      <c r="B4" s="577"/>
      <c r="C4" s="578" t="s">
        <v>263</v>
      </c>
      <c r="D4" s="579" t="s">
        <v>253</v>
      </c>
      <c r="E4" s="580" t="s">
        <v>13</v>
      </c>
      <c r="F4" s="578" t="s">
        <v>263</v>
      </c>
      <c r="G4" s="579" t="s">
        <v>253</v>
      </c>
      <c r="H4" s="580" t="s">
        <v>13</v>
      </c>
      <c r="I4" s="578" t="s">
        <v>263</v>
      </c>
      <c r="J4" s="579" t="s">
        <v>253</v>
      </c>
      <c r="K4" s="580" t="s">
        <v>13</v>
      </c>
      <c r="L4" s="578" t="s">
        <v>263</v>
      </c>
      <c r="M4" s="579" t="s">
        <v>253</v>
      </c>
      <c r="N4" s="580" t="s">
        <v>13</v>
      </c>
      <c r="O4" s="578" t="s">
        <v>263</v>
      </c>
      <c r="P4" s="579" t="s">
        <v>253</v>
      </c>
      <c r="Q4" s="581" t="s">
        <v>13</v>
      </c>
    </row>
    <row r="5" spans="2:17" ht="21">
      <c r="B5" s="558" t="s">
        <v>14</v>
      </c>
      <c r="C5" s="211">
        <v>9258.9369999999999</v>
      </c>
      <c r="D5" s="212">
        <v>9362.8909999999996</v>
      </c>
      <c r="E5" s="310">
        <v>-1.1102767296981213</v>
      </c>
      <c r="F5" s="211" t="s">
        <v>115</v>
      </c>
      <c r="G5" s="212" t="s">
        <v>115</v>
      </c>
      <c r="H5" s="310" t="s">
        <v>115</v>
      </c>
      <c r="I5" s="211">
        <v>9523.0969999999998</v>
      </c>
      <c r="J5" s="212">
        <v>9520.1209999999992</v>
      </c>
      <c r="K5" s="310">
        <v>3.1260106883101255E-2</v>
      </c>
      <c r="L5" s="211" t="s">
        <v>115</v>
      </c>
      <c r="M5" s="212" t="s">
        <v>115</v>
      </c>
      <c r="N5" s="310" t="s">
        <v>115</v>
      </c>
      <c r="O5" s="211">
        <v>8305.5259999999998</v>
      </c>
      <c r="P5" s="212">
        <v>8324.0740000000005</v>
      </c>
      <c r="Q5" s="582">
        <v>-0.22282358374037378</v>
      </c>
    </row>
    <row r="6" spans="2:17" ht="21">
      <c r="B6" s="559" t="s">
        <v>15</v>
      </c>
      <c r="C6" s="213">
        <v>8667.8989999999994</v>
      </c>
      <c r="D6" s="214">
        <v>8622.8760000000002</v>
      </c>
      <c r="E6" s="311">
        <v>0.522134378367487</v>
      </c>
      <c r="F6" s="213">
        <v>8505.84</v>
      </c>
      <c r="G6" s="214">
        <v>8577.34</v>
      </c>
      <c r="H6" s="311">
        <v>-0.83359176621190245</v>
      </c>
      <c r="I6" s="213">
        <v>9491.0229999999992</v>
      </c>
      <c r="J6" s="214">
        <v>8591.0450000000001</v>
      </c>
      <c r="K6" s="311">
        <v>10.475768663765574</v>
      </c>
      <c r="L6" s="213" t="s">
        <v>115</v>
      </c>
      <c r="M6" s="214" t="s">
        <v>115</v>
      </c>
      <c r="N6" s="311" t="s">
        <v>115</v>
      </c>
      <c r="O6" s="213">
        <v>9110</v>
      </c>
      <c r="P6" s="214">
        <v>9250</v>
      </c>
      <c r="Q6" s="583">
        <v>-1.5135135135135136</v>
      </c>
    </row>
    <row r="7" spans="2:17" ht="21">
      <c r="B7" s="559" t="s">
        <v>16</v>
      </c>
      <c r="C7" s="213" t="s">
        <v>115</v>
      </c>
      <c r="D7" s="214" t="s">
        <v>115</v>
      </c>
      <c r="E7" s="311" t="s">
        <v>115</v>
      </c>
      <c r="F7" s="213" t="s">
        <v>115</v>
      </c>
      <c r="G7" s="214" t="s">
        <v>115</v>
      </c>
      <c r="H7" s="311" t="s">
        <v>115</v>
      </c>
      <c r="I7" s="213" t="s">
        <v>115</v>
      </c>
      <c r="J7" s="214" t="s">
        <v>115</v>
      </c>
      <c r="K7" s="311" t="s">
        <v>115</v>
      </c>
      <c r="L7" s="213" t="s">
        <v>115</v>
      </c>
      <c r="M7" s="214" t="s">
        <v>115</v>
      </c>
      <c r="N7" s="311" t="s">
        <v>115</v>
      </c>
      <c r="O7" s="213" t="s">
        <v>115</v>
      </c>
      <c r="P7" s="214" t="s">
        <v>115</v>
      </c>
      <c r="Q7" s="583" t="s">
        <v>115</v>
      </c>
    </row>
    <row r="8" spans="2:17" ht="21">
      <c r="B8" s="559" t="s">
        <v>17</v>
      </c>
      <c r="C8" s="213">
        <v>7538.2280000000001</v>
      </c>
      <c r="D8" s="214">
        <v>7255.1750000000002</v>
      </c>
      <c r="E8" s="311">
        <v>3.9013945218413046</v>
      </c>
      <c r="F8" s="94">
        <v>8096.09</v>
      </c>
      <c r="G8" s="95" t="s">
        <v>115</v>
      </c>
      <c r="H8" s="312" t="s">
        <v>115</v>
      </c>
      <c r="I8" s="213">
        <v>8062.9</v>
      </c>
      <c r="J8" s="214">
        <v>8069.0950000000003</v>
      </c>
      <c r="K8" s="311">
        <v>-7.6774409026050858E-2</v>
      </c>
      <c r="L8" s="213" t="s">
        <v>115</v>
      </c>
      <c r="M8" s="214" t="s">
        <v>115</v>
      </c>
      <c r="N8" s="311" t="s">
        <v>115</v>
      </c>
      <c r="O8" s="213">
        <v>5950.4269999999997</v>
      </c>
      <c r="P8" s="214">
        <v>6190.2640000000001</v>
      </c>
      <c r="Q8" s="583">
        <v>-3.8744228032924029</v>
      </c>
    </row>
    <row r="9" spans="2:17" ht="21">
      <c r="B9" s="559" t="s">
        <v>18</v>
      </c>
      <c r="C9" s="213">
        <v>8477.27</v>
      </c>
      <c r="D9" s="214">
        <v>10079.34</v>
      </c>
      <c r="E9" s="311">
        <v>-15.894592304654864</v>
      </c>
      <c r="F9" s="94">
        <v>10399.959999999999</v>
      </c>
      <c r="G9" s="95">
        <v>8620</v>
      </c>
      <c r="H9" s="312">
        <v>20.649187935034792</v>
      </c>
      <c r="I9" s="213">
        <v>8512.1180000000004</v>
      </c>
      <c r="J9" s="214">
        <v>10566.428</v>
      </c>
      <c r="K9" s="311">
        <v>-19.441858686776641</v>
      </c>
      <c r="L9" s="213" t="s">
        <v>115</v>
      </c>
      <c r="M9" s="214" t="s">
        <v>115</v>
      </c>
      <c r="N9" s="311" t="s">
        <v>115</v>
      </c>
      <c r="O9" s="213">
        <v>8409.9639999999999</v>
      </c>
      <c r="P9" s="214">
        <v>8421.15</v>
      </c>
      <c r="Q9" s="583">
        <v>-0.13283221412752053</v>
      </c>
    </row>
    <row r="10" spans="2:17" ht="21">
      <c r="B10" s="559" t="s">
        <v>19</v>
      </c>
      <c r="C10" s="213">
        <v>19290.866999999998</v>
      </c>
      <c r="D10" s="214">
        <v>19042.046999999999</v>
      </c>
      <c r="E10" s="311">
        <v>1.3066872484875167</v>
      </c>
      <c r="F10" s="213">
        <v>20204.768</v>
      </c>
      <c r="G10" s="214">
        <v>19226.64</v>
      </c>
      <c r="H10" s="311">
        <v>5.0873579575006378</v>
      </c>
      <c r="I10" s="213">
        <v>19313.388999999999</v>
      </c>
      <c r="J10" s="214">
        <v>19148.704000000002</v>
      </c>
      <c r="K10" s="311">
        <v>0.86003209407799952</v>
      </c>
      <c r="L10" s="213" t="s">
        <v>115</v>
      </c>
      <c r="M10" s="214" t="s">
        <v>115</v>
      </c>
      <c r="N10" s="311" t="s">
        <v>115</v>
      </c>
      <c r="O10" s="213">
        <v>18184.376</v>
      </c>
      <c r="P10" s="214">
        <v>18164.494999999999</v>
      </c>
      <c r="Q10" s="583">
        <v>0.10944978101511339</v>
      </c>
    </row>
    <row r="11" spans="2:17" ht="21">
      <c r="B11" s="559" t="s">
        <v>20</v>
      </c>
      <c r="C11" s="213">
        <v>10927.174999999999</v>
      </c>
      <c r="D11" s="214">
        <v>9780.1550000000007</v>
      </c>
      <c r="E11" s="311">
        <v>11.72803498513059</v>
      </c>
      <c r="F11" s="213" t="s">
        <v>115</v>
      </c>
      <c r="G11" s="214" t="s">
        <v>115</v>
      </c>
      <c r="H11" s="311" t="s">
        <v>115</v>
      </c>
      <c r="I11" s="213">
        <v>12321.31</v>
      </c>
      <c r="J11" s="214">
        <v>12400</v>
      </c>
      <c r="K11" s="311">
        <v>-0.63459677419355254</v>
      </c>
      <c r="L11" s="213" t="s">
        <v>115</v>
      </c>
      <c r="M11" s="214" t="s">
        <v>115</v>
      </c>
      <c r="N11" s="311" t="s">
        <v>115</v>
      </c>
      <c r="O11" s="213">
        <v>8126.768</v>
      </c>
      <c r="P11" s="214">
        <v>8466.8389999999999</v>
      </c>
      <c r="Q11" s="583">
        <v>-4.0165048609049956</v>
      </c>
    </row>
    <row r="12" spans="2:17" ht="21">
      <c r="B12" s="559" t="s">
        <v>21</v>
      </c>
      <c r="C12" s="213">
        <v>9594.2180000000008</v>
      </c>
      <c r="D12" s="214">
        <v>8976.0319999999992</v>
      </c>
      <c r="E12" s="311">
        <v>6.8870743776314693</v>
      </c>
      <c r="F12" s="94">
        <v>7699.99</v>
      </c>
      <c r="G12" s="95">
        <v>8177.21</v>
      </c>
      <c r="H12" s="312">
        <v>-5.8359758401704278</v>
      </c>
      <c r="I12" s="213">
        <v>9649.9719999999998</v>
      </c>
      <c r="J12" s="214">
        <v>9190.8109999999997</v>
      </c>
      <c r="K12" s="311">
        <v>4.9958703317911777</v>
      </c>
      <c r="L12" s="213" t="s">
        <v>115</v>
      </c>
      <c r="M12" s="214" t="s">
        <v>115</v>
      </c>
      <c r="N12" s="311" t="s">
        <v>115</v>
      </c>
      <c r="O12" s="213">
        <v>9246.9580000000005</v>
      </c>
      <c r="P12" s="214">
        <v>8396.25</v>
      </c>
      <c r="Q12" s="583">
        <v>10.131999404496062</v>
      </c>
    </row>
    <row r="13" spans="2:17" ht="21">
      <c r="B13" s="559" t="s">
        <v>22</v>
      </c>
      <c r="C13" s="213">
        <v>10986.317999999999</v>
      </c>
      <c r="D13" s="214">
        <v>10969.093000000001</v>
      </c>
      <c r="E13" s="311">
        <v>0.15703212653952831</v>
      </c>
      <c r="F13" s="213">
        <v>11000</v>
      </c>
      <c r="G13" s="214" t="s">
        <v>115</v>
      </c>
      <c r="H13" s="311" t="s">
        <v>115</v>
      </c>
      <c r="I13" s="213">
        <v>11219.156999999999</v>
      </c>
      <c r="J13" s="214">
        <v>11106.16</v>
      </c>
      <c r="K13" s="311">
        <v>1.0174263651883224</v>
      </c>
      <c r="L13" s="213" t="s">
        <v>115</v>
      </c>
      <c r="M13" s="214" t="s">
        <v>115</v>
      </c>
      <c r="N13" s="311" t="s">
        <v>115</v>
      </c>
      <c r="O13" s="213">
        <v>9239.3829999999998</v>
      </c>
      <c r="P13" s="214">
        <v>9280.8330000000005</v>
      </c>
      <c r="Q13" s="583">
        <v>-0.44661939289286556</v>
      </c>
    </row>
    <row r="14" spans="2:17" ht="21">
      <c r="B14" s="559" t="s">
        <v>23</v>
      </c>
      <c r="C14" s="213">
        <v>19146.203000000001</v>
      </c>
      <c r="D14" s="214" t="s">
        <v>115</v>
      </c>
      <c r="E14" s="311" t="s">
        <v>115</v>
      </c>
      <c r="F14" s="213">
        <v>19160</v>
      </c>
      <c r="G14" s="214" t="s">
        <v>115</v>
      </c>
      <c r="H14" s="311" t="s">
        <v>115</v>
      </c>
      <c r="I14" s="213" t="s">
        <v>115</v>
      </c>
      <c r="J14" s="214" t="s">
        <v>115</v>
      </c>
      <c r="K14" s="311" t="s">
        <v>115</v>
      </c>
      <c r="L14" s="213" t="s">
        <v>115</v>
      </c>
      <c r="M14" s="214" t="s">
        <v>115</v>
      </c>
      <c r="N14" s="311" t="s">
        <v>115</v>
      </c>
      <c r="O14" s="213">
        <v>19128.560000000001</v>
      </c>
      <c r="P14" s="214" t="s">
        <v>115</v>
      </c>
      <c r="Q14" s="583" t="s">
        <v>115</v>
      </c>
    </row>
    <row r="15" spans="2:17" ht="21">
      <c r="B15" s="559" t="s">
        <v>24</v>
      </c>
      <c r="C15" s="213">
        <v>8992.7309999999998</v>
      </c>
      <c r="D15" s="214" t="s">
        <v>115</v>
      </c>
      <c r="E15" s="311" t="s">
        <v>115</v>
      </c>
      <c r="F15" s="213">
        <v>8820</v>
      </c>
      <c r="G15" s="214" t="s">
        <v>115</v>
      </c>
      <c r="H15" s="311" t="s">
        <v>115</v>
      </c>
      <c r="I15" s="213" t="s">
        <v>115</v>
      </c>
      <c r="J15" s="214" t="s">
        <v>115</v>
      </c>
      <c r="K15" s="311" t="s">
        <v>115</v>
      </c>
      <c r="L15" s="213" t="s">
        <v>115</v>
      </c>
      <c r="M15" s="214" t="s">
        <v>115</v>
      </c>
      <c r="N15" s="311" t="s">
        <v>115</v>
      </c>
      <c r="O15" s="94">
        <v>9416.66</v>
      </c>
      <c r="P15" s="95" t="s">
        <v>115</v>
      </c>
      <c r="Q15" s="584" t="s">
        <v>115</v>
      </c>
    </row>
    <row r="16" spans="2:17" ht="21">
      <c r="B16" s="560" t="s">
        <v>25</v>
      </c>
      <c r="C16" s="213">
        <v>11027.83</v>
      </c>
      <c r="D16" s="214" t="s">
        <v>115</v>
      </c>
      <c r="E16" s="311" t="s">
        <v>115</v>
      </c>
      <c r="F16" s="213">
        <v>11360</v>
      </c>
      <c r="G16" s="214" t="s">
        <v>115</v>
      </c>
      <c r="H16" s="311" t="s">
        <v>115</v>
      </c>
      <c r="I16" s="213" t="s">
        <v>115</v>
      </c>
      <c r="J16" s="214" t="s">
        <v>115</v>
      </c>
      <c r="K16" s="311" t="s">
        <v>115</v>
      </c>
      <c r="L16" s="213" t="s">
        <v>115</v>
      </c>
      <c r="M16" s="214" t="s">
        <v>115</v>
      </c>
      <c r="N16" s="311" t="s">
        <v>115</v>
      </c>
      <c r="O16" s="213">
        <v>10392.33</v>
      </c>
      <c r="P16" s="214" t="s">
        <v>115</v>
      </c>
      <c r="Q16" s="583" t="s">
        <v>115</v>
      </c>
    </row>
    <row r="17" spans="2:17" ht="21">
      <c r="B17" s="560" t="s">
        <v>26</v>
      </c>
      <c r="C17" s="213">
        <v>9271.2530000000006</v>
      </c>
      <c r="D17" s="214" t="s">
        <v>115</v>
      </c>
      <c r="E17" s="311" t="s">
        <v>115</v>
      </c>
      <c r="F17" s="213">
        <v>9290</v>
      </c>
      <c r="G17" s="214" t="s">
        <v>115</v>
      </c>
      <c r="H17" s="311" t="s">
        <v>115</v>
      </c>
      <c r="I17" s="213" t="s">
        <v>115</v>
      </c>
      <c r="J17" s="214" t="s">
        <v>115</v>
      </c>
      <c r="K17" s="311" t="s">
        <v>115</v>
      </c>
      <c r="L17" s="213" t="s">
        <v>115</v>
      </c>
      <c r="M17" s="214" t="s">
        <v>115</v>
      </c>
      <c r="N17" s="311" t="s">
        <v>115</v>
      </c>
      <c r="O17" s="213">
        <v>9146.64</v>
      </c>
      <c r="P17" s="214" t="s">
        <v>115</v>
      </c>
      <c r="Q17" s="583" t="s">
        <v>115</v>
      </c>
    </row>
    <row r="18" spans="2:17" ht="21">
      <c r="B18" s="560" t="s">
        <v>27</v>
      </c>
      <c r="C18" s="213">
        <v>4364.5929999999998</v>
      </c>
      <c r="D18" s="214">
        <v>4640.04</v>
      </c>
      <c r="E18" s="311">
        <v>-5.9363065835639377</v>
      </c>
      <c r="F18" s="213" t="s">
        <v>115</v>
      </c>
      <c r="G18" s="214">
        <v>7690</v>
      </c>
      <c r="H18" s="311" t="s">
        <v>115</v>
      </c>
      <c r="I18" s="213">
        <v>4433.2759999999998</v>
      </c>
      <c r="J18" s="214">
        <v>4798.54</v>
      </c>
      <c r="K18" s="311">
        <v>-7.6119819778515989</v>
      </c>
      <c r="L18" s="213" t="s">
        <v>115</v>
      </c>
      <c r="M18" s="214" t="s">
        <v>115</v>
      </c>
      <c r="N18" s="311" t="s">
        <v>115</v>
      </c>
      <c r="O18" s="213">
        <v>4131.1580000000004</v>
      </c>
      <c r="P18" s="214">
        <v>4119.0879999999997</v>
      </c>
      <c r="Q18" s="583">
        <v>0.29302602906275904</v>
      </c>
    </row>
    <row r="19" spans="2:17" ht="21.75" thickBot="1">
      <c r="B19" s="561" t="s">
        <v>28</v>
      </c>
      <c r="C19" s="215">
        <v>6793.9610000000002</v>
      </c>
      <c r="D19" s="216" t="s">
        <v>115</v>
      </c>
      <c r="E19" s="313" t="s">
        <v>115</v>
      </c>
      <c r="F19" s="215">
        <v>7760</v>
      </c>
      <c r="G19" s="216" t="s">
        <v>115</v>
      </c>
      <c r="H19" s="313" t="s">
        <v>115</v>
      </c>
      <c r="I19" s="215" t="s">
        <v>115</v>
      </c>
      <c r="J19" s="216" t="s">
        <v>115</v>
      </c>
      <c r="K19" s="313" t="s">
        <v>115</v>
      </c>
      <c r="L19" s="215" t="s">
        <v>115</v>
      </c>
      <c r="M19" s="216" t="s">
        <v>115</v>
      </c>
      <c r="N19" s="313" t="s">
        <v>115</v>
      </c>
      <c r="O19" s="215">
        <v>6450.48</v>
      </c>
      <c r="P19" s="216" t="s">
        <v>115</v>
      </c>
      <c r="Q19" s="585" t="s">
        <v>115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abSelected="1" workbookViewId="0">
      <selection activeCell="B2" sqref="B2:N70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252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93"/>
    </row>
    <row r="12" spans="2:21" ht="15.75">
      <c r="B12" s="230">
        <v>2022</v>
      </c>
      <c r="C12" s="231">
        <v>5344.09</v>
      </c>
      <c r="D12" s="231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2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>
        <v>6788.6</v>
      </c>
      <c r="K13" s="77"/>
      <c r="L13" s="77"/>
      <c r="M13" s="77"/>
      <c r="N13" s="234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92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27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28">
        <v>21919.5</v>
      </c>
      <c r="J20" s="228">
        <v>21774.5</v>
      </c>
      <c r="K20" s="228">
        <v>21748.1</v>
      </c>
      <c r="L20" s="228">
        <v>20776.57</v>
      </c>
      <c r="M20" s="228">
        <v>19679.88</v>
      </c>
      <c r="N20" s="229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93">
        <v>17987.25</v>
      </c>
      <c r="J21" s="193">
        <v>18237.23</v>
      </c>
      <c r="K21" s="193"/>
      <c r="L21" s="193"/>
      <c r="M21" s="193"/>
      <c r="N21" s="233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37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5">
        <v>8535.33</v>
      </c>
      <c r="J29" s="235">
        <v>3294.9</v>
      </c>
      <c r="K29" s="235"/>
      <c r="L29" s="235"/>
      <c r="M29" s="235"/>
      <c r="N29" s="236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0">
        <v>2022</v>
      </c>
      <c r="C36" s="231">
        <v>6721.5</v>
      </c>
      <c r="D36" s="231">
        <v>6833.9</v>
      </c>
      <c r="E36" s="231">
        <v>8301.15</v>
      </c>
      <c r="F36" s="231">
        <v>9502.5300000000007</v>
      </c>
      <c r="G36" s="231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2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>
        <v>8834.1</v>
      </c>
      <c r="J37" s="77">
        <v>8722.99</v>
      </c>
      <c r="K37" s="77"/>
      <c r="L37" s="77"/>
      <c r="M37" s="77"/>
      <c r="N37" s="234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38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2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>
        <v>9921.4</v>
      </c>
      <c r="K45" s="77"/>
      <c r="L45" s="77"/>
      <c r="M45" s="77"/>
      <c r="N45" s="234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39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37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>
        <v>18705.900000000001</v>
      </c>
      <c r="K53" s="77"/>
      <c r="L53" s="77"/>
      <c r="M53" s="77"/>
      <c r="N53" s="234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0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38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2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>
        <v>10033.799999999999</v>
      </c>
      <c r="K61" s="77"/>
      <c r="L61" s="77"/>
      <c r="M61" s="77"/>
      <c r="N61" s="234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39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94">
        <v>10369.14</v>
      </c>
      <c r="E69" s="295">
        <v>10459.35</v>
      </c>
      <c r="F69" s="241">
        <v>10272.799999999999</v>
      </c>
      <c r="G69" s="241">
        <v>9718.93</v>
      </c>
      <c r="H69" s="241">
        <v>8884.15</v>
      </c>
      <c r="I69" s="241">
        <v>7465.55</v>
      </c>
      <c r="J69" s="241">
        <v>8722.99</v>
      </c>
      <c r="K69" s="241"/>
      <c r="L69" s="241"/>
      <c r="M69" s="241"/>
      <c r="N69" s="2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2023-09-21T13:19:55Z</dcterms:modified>
</cp:coreProperties>
</file>