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1F4EBBE9-2761-4AEE-A6D2-5A33E23A73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7" i="1" s="1"/>
  <c r="F6" i="1"/>
  <c r="G6" i="1" l="1"/>
  <c r="I6" i="1" l="1"/>
  <c r="I7" i="1" s="1"/>
</calcChain>
</file>

<file path=xl/sharedStrings.xml><?xml version="1.0" encoding="utf-8"?>
<sst xmlns="http://schemas.openxmlformats.org/spreadsheetml/2006/main" count="23" uniqueCount="23">
  <si>
    <t>Formularz cenowy</t>
  </si>
  <si>
    <t>Liczba sztuk</t>
  </si>
  <si>
    <t xml:space="preserve">Cena netto 
za 1 sztukę </t>
  </si>
  <si>
    <t>Stawka VAT</t>
  </si>
  <si>
    <t>Kwota VAT</t>
  </si>
  <si>
    <t>Cena jednostkowa brutto</t>
  </si>
  <si>
    <t>Wartość netto zamówienia</t>
  </si>
  <si>
    <t>Wartość brutto zamówienia</t>
  </si>
  <si>
    <t>b</t>
  </si>
  <si>
    <t>c</t>
  </si>
  <si>
    <t>d</t>
  </si>
  <si>
    <t>e</t>
  </si>
  <si>
    <t>f (d x e)</t>
  </si>
  <si>
    <t>g (d + f)</t>
  </si>
  <si>
    <t>h (c x d)</t>
  </si>
  <si>
    <t>i (c x g)</t>
  </si>
  <si>
    <t>Przedmiot zamówienia-krzesła obrotowe</t>
  </si>
  <si>
    <t>a</t>
  </si>
  <si>
    <t>Załącznik nr 2 do Zaproszenia</t>
  </si>
  <si>
    <t>SUMA</t>
  </si>
  <si>
    <t>* Zamawiający zakupi dodatkowe fotele obrotowe, w przypadku posiadania na ten cel środków finansowych</t>
  </si>
  <si>
    <t>foteli biurowych obrotowych dla osób ze szczególnymi potrzebami, model Unique SAGA PLUS 24/7 z zagłówkiem (Tkanina BL) – obciążenie do 150 kg</t>
  </si>
  <si>
    <t>2401-ILZ.261.13.2026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</si>
</sst>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zł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E7E6E6"/>
        <bgColor rgb="FFE7E6E6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9" fontId="2" fillId="2" borderId="7" xfId="1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5" fillId="3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righ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workbookViewId="0">
      <selection activeCell="C6" sqref="C6"/>
    </sheetView>
  </sheetViews>
  <sheetFormatPr defaultRowHeight="15" x14ac:dyDescent="0.25"/>
  <cols>
    <col min="1" max="1" width="13.28515625" customWidth="1"/>
    <col min="2" max="2" width="40.5703125" customWidth="1"/>
    <col min="3" max="3" width="31.7109375" customWidth="1"/>
    <col min="4" max="4" width="25.140625" customWidth="1"/>
    <col min="5" max="6" width="24" customWidth="1"/>
    <col min="7" max="7" width="20.140625" customWidth="1"/>
    <col min="8" max="8" width="26.5703125" customWidth="1"/>
    <col min="9" max="9" width="39.5703125" customWidth="1"/>
  </cols>
  <sheetData>
    <row r="1" spans="1:9" ht="24.75" customHeight="1" x14ac:dyDescent="0.25">
      <c r="B1" s="1" t="s">
        <v>22</v>
      </c>
      <c r="C1" s="1"/>
      <c r="D1" s="1"/>
      <c r="E1" s="1"/>
      <c r="F1" s="1"/>
      <c r="G1" s="1"/>
      <c r="H1" s="1"/>
      <c r="I1" s="2" t="s">
        <v>18</v>
      </c>
    </row>
    <row r="2" spans="1:9" ht="18.75" x14ac:dyDescent="0.25">
      <c r="B2" s="18" t="s">
        <v>0</v>
      </c>
      <c r="C2" s="18"/>
      <c r="D2" s="18"/>
      <c r="E2" s="18"/>
      <c r="F2" s="18"/>
      <c r="G2" s="18"/>
      <c r="H2" s="18"/>
      <c r="I2" s="18"/>
    </row>
    <row r="3" spans="1:9" ht="26.25" x14ac:dyDescent="0.25">
      <c r="A3" s="19"/>
      <c r="B3" s="19"/>
      <c r="C3" s="19"/>
      <c r="D3" s="20"/>
      <c r="E3" s="20"/>
      <c r="F3" s="20"/>
      <c r="G3" s="20"/>
      <c r="H3" s="20"/>
      <c r="I3" s="20"/>
    </row>
    <row r="4" spans="1:9" ht="39" customHeight="1" x14ac:dyDescent="0.25">
      <c r="A4" s="21" t="s">
        <v>16</v>
      </c>
      <c r="B4" s="21"/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4" t="s">
        <v>7</v>
      </c>
    </row>
    <row r="5" spans="1:9" ht="15.75" customHeight="1" x14ac:dyDescent="0.25">
      <c r="A5" s="5" t="s">
        <v>17</v>
      </c>
      <c r="B5" s="5" t="s">
        <v>8</v>
      </c>
      <c r="C5" s="5" t="s">
        <v>9</v>
      </c>
      <c r="D5" s="5" t="s">
        <v>10</v>
      </c>
      <c r="E5" s="5" t="s">
        <v>11</v>
      </c>
      <c r="F5" s="6" t="s">
        <v>12</v>
      </c>
      <c r="G5" s="5" t="s">
        <v>13</v>
      </c>
      <c r="H5" s="5" t="s">
        <v>14</v>
      </c>
      <c r="I5" s="7" t="s">
        <v>15</v>
      </c>
    </row>
    <row r="6" spans="1:9" ht="65.25" customHeight="1" x14ac:dyDescent="0.25">
      <c r="A6" s="13">
        <v>1</v>
      </c>
      <c r="B6" s="15" t="s">
        <v>21</v>
      </c>
      <c r="C6" s="16">
        <v>20</v>
      </c>
      <c r="D6" s="8">
        <v>0</v>
      </c>
      <c r="E6" s="9"/>
      <c r="F6" s="10">
        <f>ROUND(D6*E6,2)</f>
        <v>0</v>
      </c>
      <c r="G6" s="10">
        <f>D6+F6</f>
        <v>0</v>
      </c>
      <c r="H6" s="10">
        <f>C6*D6</f>
        <v>0</v>
      </c>
      <c r="I6" s="11">
        <f>C6*G6</f>
        <v>0</v>
      </c>
    </row>
    <row r="7" spans="1:9" ht="33.75" customHeight="1" x14ac:dyDescent="0.25">
      <c r="A7" s="14">
        <v>2</v>
      </c>
      <c r="B7" s="22" t="s">
        <v>19</v>
      </c>
      <c r="C7" s="22"/>
      <c r="D7" s="22"/>
      <c r="E7" s="22"/>
      <c r="F7" s="22"/>
      <c r="G7" s="22"/>
      <c r="H7" s="12">
        <f>SUM(H6:H6)</f>
        <v>0</v>
      </c>
      <c r="I7" s="12">
        <f>SUM(I6:I6)</f>
        <v>0</v>
      </c>
    </row>
    <row r="9" spans="1:9" x14ac:dyDescent="0.25">
      <c r="A9" s="17" t="s">
        <v>20</v>
      </c>
      <c r="B9" s="17"/>
      <c r="C9" s="17"/>
      <c r="D9" s="17"/>
    </row>
  </sheetData>
  <mergeCells count="6">
    <mergeCell ref="A9:D9"/>
    <mergeCell ref="B2:I2"/>
    <mergeCell ref="A3:C3"/>
    <mergeCell ref="D3:I3"/>
    <mergeCell ref="A4:B4"/>
    <mergeCell ref="B7:G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2026-03-13T07:25:53Z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UxC4dwLulzfINJ8nQH+xvX5LNGipWa4BRSZhPgxsCvneOL5k5Ym3XLJTk+tDZ0/3mB8CAxh9IhiKa3lyYVZ/Puzzy4OX+Cs5daDYfigL8Ew=</vt:lpwstr>
  </property>
  <property fmtid="{D5CDD505-2E9C-101B-9397-08002B2CF9AE}" pid="4" name="MFClassificationDate">
    <vt:lpwstr>2022-10-05T14:30:01.5993104+02:00</vt:lpwstr>
  </property>
  <property fmtid="{D5CDD505-2E9C-101B-9397-08002B2CF9AE}" pid="5" name="MFClassifiedBySID">
    <vt:lpwstr>UxC4dwLulzfINJ8nQH+xvX5LNGipWa4BRSZhPgxsCvm42mrIC/DSDv0ggS+FjUN/2v1BBotkLlY5aAiEhoi6uSG+DkGDb1TdOmILoHPrGNatGaqRotsmf7VYNu4D5CBT</vt:lpwstr>
  </property>
  <property fmtid="{D5CDD505-2E9C-101B-9397-08002B2CF9AE}" pid="6" name="MFGRNItemId">
    <vt:lpwstr>GRN-46d80a62-0dcb-42a1-93be-588aff64ea9e</vt:lpwstr>
  </property>
  <property fmtid="{D5CDD505-2E9C-101B-9397-08002B2CF9AE}" pid="7" name="MFHash">
    <vt:lpwstr>eEzwm4aVO/1zjd5JjhE4DomKPEg5ZWm/Csw4oYQ41/I=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