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arka\users2$\mbartoszek\My Documents\Pulpit Covid\2022\Nabór w Schemacie 2C 2022\Wyniki naboru\"/>
    </mc:Choice>
  </mc:AlternateContent>
  <bookViews>
    <workbookView xWindow="0" yWindow="0" windowWidth="2370" windowHeight="0"/>
  </bookViews>
  <sheets>
    <sheet name="Ark1" sheetId="1" r:id="rId1"/>
  </sheets>
  <definedNames>
    <definedName name="_Hlk70513736" localSheetId="0">'Ark1'!$C$6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  <c r="E16" i="1"/>
  <c r="D16" i="1"/>
</calcChain>
</file>

<file path=xl/sharedStrings.xml><?xml version="1.0" encoding="utf-8"?>
<sst xmlns="http://schemas.openxmlformats.org/spreadsheetml/2006/main" count="37" uniqueCount="37">
  <si>
    <t>Województwo</t>
  </si>
  <si>
    <t>Nazwa projektu</t>
  </si>
  <si>
    <t>Dofinansowanie w ramach PW "Niepodległa"</t>
  </si>
  <si>
    <t>Środki własne</t>
  </si>
  <si>
    <t>Podkarpackie</t>
  </si>
  <si>
    <t>Wartość ogólna projektu</t>
  </si>
  <si>
    <t>Mazowieckie</t>
  </si>
  <si>
    <t>Śląskie</t>
  </si>
  <si>
    <t>Świętokrzyskie</t>
  </si>
  <si>
    <t>Lubuskie</t>
  </si>
  <si>
    <t>Podlaskie</t>
  </si>
  <si>
    <t>Lubelskie</t>
  </si>
  <si>
    <t>Opolskie</t>
  </si>
  <si>
    <t>Pomorskie</t>
  </si>
  <si>
    <t>Małopolskie</t>
  </si>
  <si>
    <t>Projekt Wojewody Mazowieckiego pod hasłem „#Historia naszej wolności w twórczości dzieci i młodzieży”</t>
  </si>
  <si>
    <t>W służbie Niepodległej</t>
  </si>
  <si>
    <t>100-lecie Służby Cywilnej w województwie lubuskim</t>
  </si>
  <si>
    <t>Salve Polonia – z muzyką ku Niepodległej</t>
  </si>
  <si>
    <t>W służbie</t>
  </si>
  <si>
    <t>100 lat w służbie Rzeczypospolitej</t>
  </si>
  <si>
    <t>Kujawsko-pomorskie</t>
  </si>
  <si>
    <t>Wzmocnienie poczucia wspólnoty obywatelskiej mieszkańców Opolszczyzny poprzez  zwiększenie świadomości na temat wydarzeń związanych z odzyskaniem i odbudową państwowości</t>
  </si>
  <si>
    <t>Dolnośląskie</t>
  </si>
  <si>
    <t>Nasza Niepodległa – festiwal historyczny</t>
  </si>
  <si>
    <t>Podlaskie drogi do Niepodległości</t>
  </si>
  <si>
    <t>Warmińsko-mazurskie</t>
  </si>
  <si>
    <t>Warmia i Mazury na drodze
ku Niepodległości - edycja 2022</t>
  </si>
  <si>
    <t>Symbole Niepodległości na Pomorzu  Zachodnim</t>
  </si>
  <si>
    <t>Zachodniopomorskie</t>
  </si>
  <si>
    <t>Zorza Wolności – koncert w hołdzie Armii Krajowej</t>
  </si>
  <si>
    <t>Koncert „Niepodległa 2022”</t>
  </si>
  <si>
    <t>Lp.</t>
  </si>
  <si>
    <t>„Karabin i pastorał. Powrót Górnego Śląska do Polski” - gry miejskie</t>
  </si>
  <si>
    <t>Razem</t>
  </si>
  <si>
    <t>Ocena końcowa</t>
  </si>
  <si>
    <t>Przyznane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</si>
</sst>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4" fillId="0" borderId="13" xfId="0" applyFont="1" applyBorder="1" applyAlignment="1">
      <alignment wrapText="1"/>
    </xf>
    <xf numFmtId="1" fontId="0" fillId="0" borderId="13" xfId="0" applyNumberFormat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165" fontId="0" fillId="0" borderId="7" xfId="0" applyNumberFormat="1" applyFill="1" applyBorder="1" applyAlignment="1">
      <alignment wrapText="1"/>
    </xf>
    <xf numFmtId="165" fontId="1" fillId="0" borderId="7" xfId="0" applyNumberFormat="1" applyFont="1" applyFill="1" applyBorder="1" applyAlignment="1">
      <alignment wrapText="1"/>
    </xf>
    <xf numFmtId="1" fontId="1" fillId="0" borderId="8" xfId="0" applyNumberFormat="1" applyFont="1" applyFill="1" applyBorder="1" applyAlignment="1">
      <alignment wrapText="1"/>
    </xf>
    <xf numFmtId="164" fontId="4" fillId="0" borderId="8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1" fontId="3" fillId="2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2" borderId="10" xfId="0" applyFont="1" applyFill="1" applyBorder="1" applyAlignment="1">
      <alignment horizontal="right" wrapText="1"/>
    </xf>
    <xf numFmtId="165" fontId="5" fillId="2" borderId="10" xfId="0" applyNumberFormat="1" applyFont="1" applyFill="1" applyBorder="1" applyAlignment="1">
      <alignment wrapText="1"/>
    </xf>
    <xf numFmtId="165" fontId="6" fillId="2" borderId="10" xfId="0" applyNumberFormat="1" applyFont="1" applyFill="1" applyBorder="1" applyAlignment="1">
      <alignment wrapText="1"/>
    </xf>
    <xf numFmtId="1" fontId="6" fillId="2" borderId="10" xfId="0" applyNumberFormat="1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</cellXfs>
  <cellStyles count="1">
    <cellStyle name="Normalny" xfId="0" builtinId="0"/>
  </cellStyles>
  <dxfs count="14"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dashed">
          <color auto="1"/>
        </horizontal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font>
        <b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dashed">
          <color auto="1"/>
        </top>
        <bottom style="dashed">
          <color auto="1"/>
        </bottom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dashed">
          <color auto="1"/>
        </top>
        <bottom style="dashed">
          <color auto="1"/>
        </bottom>
        <vertical/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zł&quot;;[Red]#,##0.00\ &quot;zł&quot;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ont>
        <b/>
      </font>
      <numFmt numFmtId="165" formatCode="#,##0.00\ &quot;zł&quot;;[Red]#,##0.00\ &quot;zł&quot;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numFmt numFmtId="165" formatCode="#,##0.00\ &quot;zł&quot;;[Red]#,##0.00\ &quot;zł&quot;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ont>
        <b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border>
        <top style="dashed">
          <color auto="1"/>
        </top>
      </border>
    </dxf>
    <dxf>
      <border>
        <bottom style="dashed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</dxf>
  </dxfs>
  <tableStyles count="1" defaultTableStyle="TableStyleMedium2" defaultPivotStyle="PivotStyleLight16">
    <tableStyle name="Styl tabeli 1" pivot="0" count="1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16" totalsRowShown="0" headerRowDxfId="0" dataDxfId="1" headerRowBorderDxfId="11" tableBorderDxfId="12" totalsRowBorderDxfId="10">
  <autoFilter ref="A1:H16"/>
  <tableColumns count="8">
    <tableColumn id="15" name="Lp." dataDxfId="9"/>
    <tableColumn id="16" name="Województwo" dataDxfId="8"/>
    <tableColumn id="2" name="Nazwa projektu" dataDxfId="7"/>
    <tableColumn id="3" name="Wartość ogólna projektu" dataDxfId="6"/>
    <tableColumn id="4" name="Dofinansowanie w ramach PW &quot;Niepodległa&quot;" dataDxfId="5"/>
    <tableColumn id="6" name="Środki własne" dataDxfId="4"/>
    <tableColumn id="1" name="Ocena końcowa" dataDxfId="3"/>
    <tableColumn id="11" name="Przyznane dofinansowanie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pane ySplit="1" topLeftCell="A2" activePane="bottomLeft" state="frozen"/>
      <selection activeCell="C1" sqref="C1"/>
      <selection pane="bottomLeft" activeCell="F24" sqref="F24"/>
    </sheetView>
  </sheetViews>
  <sheetFormatPr defaultRowHeight="15" x14ac:dyDescent="0.25"/>
  <cols>
    <col min="1" max="1" width="11.140625" style="2" customWidth="1"/>
    <col min="2" max="2" width="21" style="2" customWidth="1"/>
    <col min="3" max="3" width="43.7109375" style="3" customWidth="1"/>
    <col min="4" max="4" width="15.7109375" style="2" customWidth="1"/>
    <col min="5" max="5" width="19.42578125" style="2" customWidth="1"/>
    <col min="6" max="6" width="16.7109375" style="2" customWidth="1"/>
    <col min="7" max="7" width="18.140625" style="4" customWidth="1"/>
    <col min="8" max="8" width="20.85546875" style="3" customWidth="1"/>
    <col min="9" max="16384" width="9.140625" style="2"/>
  </cols>
  <sheetData>
    <row r="1" spans="1:9" s="1" customFormat="1" ht="70.5" customHeight="1" x14ac:dyDescent="0.25">
      <c r="A1" s="19" t="s">
        <v>32</v>
      </c>
      <c r="B1" s="20" t="s">
        <v>0</v>
      </c>
      <c r="C1" s="20" t="s">
        <v>1</v>
      </c>
      <c r="D1" s="21" t="s">
        <v>5</v>
      </c>
      <c r="E1" s="21" t="s">
        <v>2</v>
      </c>
      <c r="F1" s="21" t="s">
        <v>3</v>
      </c>
      <c r="G1" s="22" t="s">
        <v>35</v>
      </c>
      <c r="H1" s="23" t="s">
        <v>36</v>
      </c>
      <c r="I1" s="5"/>
    </row>
    <row r="2" spans="1:9" ht="38.25" customHeight="1" x14ac:dyDescent="0.25">
      <c r="A2" s="10">
        <v>1</v>
      </c>
      <c r="B2" s="11" t="s">
        <v>8</v>
      </c>
      <c r="C2" s="12" t="s">
        <v>19</v>
      </c>
      <c r="D2" s="13">
        <v>137150</v>
      </c>
      <c r="E2" s="14">
        <v>80000</v>
      </c>
      <c r="F2" s="13">
        <v>57150</v>
      </c>
      <c r="G2" s="15">
        <v>83.2</v>
      </c>
      <c r="H2" s="16">
        <v>80000</v>
      </c>
      <c r="I2" s="6"/>
    </row>
    <row r="3" spans="1:9" ht="33.75" customHeight="1" x14ac:dyDescent="0.25">
      <c r="A3" s="10">
        <v>2</v>
      </c>
      <c r="B3" s="11" t="s">
        <v>4</v>
      </c>
      <c r="C3" s="12" t="s">
        <v>16</v>
      </c>
      <c r="D3" s="13">
        <v>80000</v>
      </c>
      <c r="E3" s="14">
        <v>80000</v>
      </c>
      <c r="F3" s="13">
        <v>0</v>
      </c>
      <c r="G3" s="15">
        <v>78.599999999999994</v>
      </c>
      <c r="H3" s="16">
        <v>80000</v>
      </c>
      <c r="I3" s="6"/>
    </row>
    <row r="4" spans="1:9" ht="51.75" customHeight="1" x14ac:dyDescent="0.25">
      <c r="A4" s="10">
        <v>3</v>
      </c>
      <c r="B4" s="11" t="s">
        <v>23</v>
      </c>
      <c r="C4" s="17" t="s">
        <v>24</v>
      </c>
      <c r="D4" s="13">
        <v>80000</v>
      </c>
      <c r="E4" s="14">
        <v>80000</v>
      </c>
      <c r="F4" s="13">
        <v>0</v>
      </c>
      <c r="G4" s="15">
        <v>78.400000000000006</v>
      </c>
      <c r="H4" s="16">
        <v>80000</v>
      </c>
      <c r="I4" s="6"/>
    </row>
    <row r="5" spans="1:9" ht="56.25" customHeight="1" x14ac:dyDescent="0.25">
      <c r="A5" s="10">
        <v>4</v>
      </c>
      <c r="B5" s="11" t="s">
        <v>26</v>
      </c>
      <c r="C5" s="12" t="s">
        <v>27</v>
      </c>
      <c r="D5" s="13">
        <v>79830</v>
      </c>
      <c r="E5" s="14">
        <v>79830</v>
      </c>
      <c r="F5" s="13">
        <v>0</v>
      </c>
      <c r="G5" s="15">
        <v>77.2</v>
      </c>
      <c r="H5" s="16">
        <v>79830</v>
      </c>
      <c r="I5" s="6"/>
    </row>
    <row r="6" spans="1:9" ht="53.25" customHeight="1" x14ac:dyDescent="0.25">
      <c r="A6" s="10">
        <v>5</v>
      </c>
      <c r="B6" s="11" t="s">
        <v>9</v>
      </c>
      <c r="C6" s="12" t="s">
        <v>17</v>
      </c>
      <c r="D6" s="13">
        <v>80000</v>
      </c>
      <c r="E6" s="14">
        <v>80000</v>
      </c>
      <c r="F6" s="13">
        <v>0</v>
      </c>
      <c r="G6" s="15">
        <v>76.400000000000006</v>
      </c>
      <c r="H6" s="16">
        <v>80000</v>
      </c>
      <c r="I6" s="6"/>
    </row>
    <row r="7" spans="1:9" ht="91.5" customHeight="1" x14ac:dyDescent="0.25">
      <c r="A7" s="10">
        <v>6</v>
      </c>
      <c r="B7" s="11" t="s">
        <v>12</v>
      </c>
      <c r="C7" s="17" t="s">
        <v>22</v>
      </c>
      <c r="D7" s="13">
        <v>80000</v>
      </c>
      <c r="E7" s="14">
        <v>80000</v>
      </c>
      <c r="F7" s="13">
        <v>0</v>
      </c>
      <c r="G7" s="15">
        <v>75.400000000000006</v>
      </c>
      <c r="H7" s="16">
        <v>80000</v>
      </c>
      <c r="I7" s="6"/>
    </row>
    <row r="8" spans="1:9" ht="51.75" customHeight="1" x14ac:dyDescent="0.25">
      <c r="A8" s="10">
        <v>7</v>
      </c>
      <c r="B8" s="11" t="s">
        <v>21</v>
      </c>
      <c r="C8" s="12" t="s">
        <v>20</v>
      </c>
      <c r="D8" s="13">
        <v>80000</v>
      </c>
      <c r="E8" s="14">
        <v>80000</v>
      </c>
      <c r="F8" s="13">
        <v>0</v>
      </c>
      <c r="G8" s="15">
        <v>73.400000000000006</v>
      </c>
      <c r="H8" s="16">
        <v>72000</v>
      </c>
      <c r="I8" s="6"/>
    </row>
    <row r="9" spans="1:9" ht="67.5" customHeight="1" x14ac:dyDescent="0.25">
      <c r="A9" s="10">
        <v>8</v>
      </c>
      <c r="B9" s="11" t="s">
        <v>7</v>
      </c>
      <c r="C9" s="17" t="s">
        <v>33</v>
      </c>
      <c r="D9" s="13">
        <v>80000</v>
      </c>
      <c r="E9" s="14">
        <v>80000</v>
      </c>
      <c r="F9" s="13">
        <v>0</v>
      </c>
      <c r="G9" s="15">
        <v>72.400000000000006</v>
      </c>
      <c r="H9" s="16">
        <v>72000</v>
      </c>
      <c r="I9" s="6"/>
    </row>
    <row r="10" spans="1:9" ht="85.5" customHeight="1" x14ac:dyDescent="0.25">
      <c r="A10" s="10">
        <v>9</v>
      </c>
      <c r="B10" s="11" t="s">
        <v>6</v>
      </c>
      <c r="C10" s="12" t="s">
        <v>15</v>
      </c>
      <c r="D10" s="13">
        <v>80000</v>
      </c>
      <c r="E10" s="14">
        <v>80000</v>
      </c>
      <c r="F10" s="13">
        <v>0</v>
      </c>
      <c r="G10" s="15">
        <v>68.8</v>
      </c>
      <c r="H10" s="16">
        <v>68000</v>
      </c>
      <c r="I10" s="6"/>
    </row>
    <row r="11" spans="1:9" ht="43.5" customHeight="1" x14ac:dyDescent="0.25">
      <c r="A11" s="10">
        <v>10</v>
      </c>
      <c r="B11" s="11" t="s">
        <v>14</v>
      </c>
      <c r="C11" s="12" t="s">
        <v>30</v>
      </c>
      <c r="D11" s="13">
        <v>80000</v>
      </c>
      <c r="E11" s="14">
        <v>80000</v>
      </c>
      <c r="F11" s="13">
        <v>0</v>
      </c>
      <c r="G11" s="15">
        <v>61.4</v>
      </c>
      <c r="H11" s="16">
        <v>68000</v>
      </c>
      <c r="I11" s="6"/>
    </row>
    <row r="12" spans="1:9" ht="48.75" customHeight="1" x14ac:dyDescent="0.25">
      <c r="A12" s="10">
        <v>11</v>
      </c>
      <c r="B12" s="11" t="s">
        <v>29</v>
      </c>
      <c r="C12" s="12" t="s">
        <v>28</v>
      </c>
      <c r="D12" s="13">
        <v>80000</v>
      </c>
      <c r="E12" s="14">
        <v>80000</v>
      </c>
      <c r="F12" s="13">
        <v>0</v>
      </c>
      <c r="G12" s="15">
        <v>50.2</v>
      </c>
      <c r="H12" s="16">
        <v>60170</v>
      </c>
      <c r="I12" s="6"/>
    </row>
    <row r="13" spans="1:9" ht="32.25" customHeight="1" x14ac:dyDescent="0.25">
      <c r="A13" s="10">
        <v>12</v>
      </c>
      <c r="B13" s="11" t="s">
        <v>13</v>
      </c>
      <c r="C13" s="18" t="s">
        <v>31</v>
      </c>
      <c r="D13" s="13">
        <v>80000</v>
      </c>
      <c r="E13" s="14">
        <v>80000</v>
      </c>
      <c r="F13" s="13">
        <v>0</v>
      </c>
      <c r="G13" s="15">
        <v>49.4</v>
      </c>
      <c r="H13" s="16">
        <v>60000</v>
      </c>
      <c r="I13" s="6"/>
    </row>
    <row r="14" spans="1:9" ht="46.5" customHeight="1" x14ac:dyDescent="0.25">
      <c r="A14" s="10">
        <v>13</v>
      </c>
      <c r="B14" s="11" t="s">
        <v>10</v>
      </c>
      <c r="C14" s="12" t="s">
        <v>25</v>
      </c>
      <c r="D14" s="13">
        <v>80000</v>
      </c>
      <c r="E14" s="14">
        <v>80000</v>
      </c>
      <c r="F14" s="13">
        <v>0</v>
      </c>
      <c r="G14" s="15">
        <v>43.4</v>
      </c>
      <c r="H14" s="16">
        <v>60000</v>
      </c>
      <c r="I14" s="6"/>
    </row>
    <row r="15" spans="1:9" ht="46.5" customHeight="1" x14ac:dyDescent="0.25">
      <c r="A15" s="10">
        <v>14</v>
      </c>
      <c r="B15" s="11" t="s">
        <v>11</v>
      </c>
      <c r="C15" s="12" t="s">
        <v>18</v>
      </c>
      <c r="D15" s="13">
        <v>80000</v>
      </c>
      <c r="E15" s="14">
        <v>80000</v>
      </c>
      <c r="F15" s="13">
        <v>0</v>
      </c>
      <c r="G15" s="15">
        <v>41</v>
      </c>
      <c r="H15" s="16">
        <v>60000</v>
      </c>
      <c r="I15" s="6"/>
    </row>
    <row r="16" spans="1:9" ht="46.5" customHeight="1" x14ac:dyDescent="0.25">
      <c r="A16" s="24"/>
      <c r="B16" s="25"/>
      <c r="C16" s="26" t="s">
        <v>34</v>
      </c>
      <c r="D16" s="27">
        <f>SUBTOTAL(109,D2:D15)</f>
        <v>1176980</v>
      </c>
      <c r="E16" s="27">
        <f>SUBTOTAL(109,E2:E15)</f>
        <v>1119830</v>
      </c>
      <c r="F16" s="28">
        <f>SUBTOTAL(109,F2:F15)</f>
        <v>57150</v>
      </c>
      <c r="G16" s="29"/>
      <c r="H16" s="30">
        <f>SUBTOTAL(109,H2:H15)</f>
        <v>1000000</v>
      </c>
      <c r="I16" s="6"/>
    </row>
    <row r="17" spans="1:8" x14ac:dyDescent="0.25">
      <c r="A17" s="7"/>
      <c r="B17" s="7"/>
      <c r="C17" s="8"/>
      <c r="D17" s="7"/>
      <c r="E17" s="7"/>
      <c r="F17" s="7"/>
      <c r="G17" s="9"/>
      <c r="H17" s="8"/>
    </row>
  </sheetData>
  <pageMargins left="0.7" right="0.7" top="0.75" bottom="0.75" header="0.3" footer="0.3"/>
  <pageSetup paperSize="9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Ark1</vt:lpstr>
      <vt:lpstr>'Ark1'!_Hlk70513736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Bartoszek, Ignacy</dc:creator>
  <cp:lastModifiedBy>Monika Bartoszek</cp:lastModifiedBy>
  <cp:lastPrinted>2022-05-26T06:56:21Z</cp:lastPrinted>
  <dcterms:created xsi:type="dcterms:W3CDTF">2015-06-05T18:19:34Z</dcterms:created>
  <dcterms:modified xsi:type="dcterms:W3CDTF">2022-05-31T11:26:50Z</dcterms:modified>
</cp:coreProperties>
</file>