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BRIK II\"/>
    </mc:Choice>
  </mc:AlternateContent>
  <xr:revisionPtr revIDLastSave="0" documentId="13_ncr:1_{97E81626-37D9-4DBE-AB63-C37D746866E0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" l="1"/>
  <c r="J6" i="9" s="1"/>
  <c r="K6" i="9" s="1"/>
  <c r="L6" i="9" s="1"/>
  <c r="H7" i="9"/>
  <c r="H8" i="9"/>
  <c r="H9" i="9"/>
  <c r="J9" i="9" s="1"/>
  <c r="H10" i="9"/>
  <c r="J10" i="9" s="1"/>
  <c r="H11" i="9"/>
  <c r="J8" i="9"/>
  <c r="J11" i="9"/>
  <c r="J12" i="9"/>
  <c r="J13" i="9"/>
  <c r="K13" i="9" s="1"/>
  <c r="J14" i="9"/>
  <c r="K14" i="9" s="1"/>
  <c r="J5" i="9"/>
  <c r="K5" i="9" s="1"/>
  <c r="L5" i="9" s="1"/>
  <c r="K10" i="9" l="1"/>
  <c r="L10" i="9" s="1"/>
  <c r="L13" i="9"/>
  <c r="K12" i="9"/>
  <c r="L12" i="9" s="1"/>
  <c r="K11" i="9"/>
  <c r="L11" i="9" s="1"/>
  <c r="L14" i="9"/>
  <c r="K9" i="9"/>
  <c r="L9" i="9" s="1"/>
  <c r="K8" i="9"/>
  <c r="L8" i="9" s="1"/>
  <c r="F5" i="4" l="1"/>
  <c r="H5" i="9" l="1"/>
  <c r="D15" i="9" l="1"/>
  <c r="G15" i="9" l="1"/>
  <c r="F15" i="9"/>
  <c r="E15" i="9"/>
  <c r="H15" i="9" s="1"/>
  <c r="H14" i="9"/>
  <c r="H13" i="9"/>
  <c r="H12" i="9"/>
  <c r="J7" i="9" l="1"/>
  <c r="J15" i="9" s="1"/>
  <c r="J17" i="9" s="1"/>
  <c r="K7" i="9" l="1"/>
  <c r="K15" i="9" l="1"/>
  <c r="L7" i="9"/>
  <c r="L15" i="9" s="1"/>
</calcChain>
</file>

<file path=xl/sharedStrings.xml><?xml version="1.0" encoding="utf-8"?>
<sst xmlns="http://schemas.openxmlformats.org/spreadsheetml/2006/main" count="66" uniqueCount="62">
  <si>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</si>
  <si>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</si>
  <si>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</si>
  <si>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</si>
  <si>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</si>
  <si>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</si>
  <si>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</si>
  <si>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</si>
  <si>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</si>
  <si>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</si>
  <si>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</si>
  <si>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</si>
  <si>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</si>
  <si>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</si>
  <si>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</si>
  <si>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</si>
  <si>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</si>
  <si>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</si>
  <si>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</si>
  <si>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</si>
  <si>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</si>
  <si>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</si>
  <si>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</si>
  <si>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</si>
  <si>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</si>
  <si>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</si>
  <si>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</si>
  <si>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</si>
  <si>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W</t>
  </si>
  <si>
    <t>E</t>
  </si>
  <si>
    <t>Op</t>
  </si>
  <si>
    <t>O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</si>
  <si>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</si>
  <si>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</si>
  <si>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</si>
  <si>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</si>
  <si>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</si>
  <si>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</si>
  <si>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</si>
  <si>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</si>
  <si>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</si>
  <si>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</si>
  <si>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</si>
  <si>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</si>
  <si>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</si>
  <si>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</si>
  <si>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</si>
  <si>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</si>
  <si>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</si>
  <si>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</si>
  <si>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</si>
  <si>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</si>
  <si>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</si>
  <si>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</si>
  <si>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t>SPECYFIKACJA DOKUMENTÓW POTWIERDZAJĄCYCH PONIESIONE KOSZTY KWALIFIKOWANE (jeśli dotyczy)</t>
  </si>
  <si>
    <t>ZAŁĄCZNIK Nr 1</t>
  </si>
  <si>
    <t xml:space="preserve">Wynagrodzenie 
PKP PLK S.A. </t>
  </si>
  <si>
    <t>Udział dofinansowania 
(%)</t>
  </si>
  <si>
    <t>RAZEM</t>
  </si>
  <si>
    <t>10=(8*9)*50%</t>
  </si>
  <si>
    <t>11=(8*9)-10</t>
  </si>
  <si>
    <t>12=8-(10+11)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</si>
</sst>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004376"/>
      <name val="Arial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3" fillId="0" borderId="0"/>
    <xf numFmtId="9" fontId="35" fillId="0" borderId="0" applyFont="0" applyFill="0" applyBorder="0" applyAlignment="0" applyProtection="0"/>
  </cellStyleXfs>
  <cellXfs count="135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7" fillId="0" borderId="0" xfId="0" applyFont="1"/>
    <xf numFmtId="0" fontId="26" fillId="0" borderId="0" xfId="0" applyFont="1"/>
    <xf numFmtId="0" fontId="6" fillId="0" borderId="1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5" fillId="4" borderId="1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2" fillId="0" borderId="19" xfId="0" applyNumberFormat="1" applyFont="1" applyBorder="1" applyAlignment="1">
      <alignment vertical="top" wrapText="1"/>
    </xf>
    <xf numFmtId="4" fontId="12" fillId="0" borderId="19" xfId="0" applyNumberFormat="1" applyFont="1" applyBorder="1" applyAlignment="1">
      <alignment horizontal="right" vertical="top" wrapText="1"/>
    </xf>
    <xf numFmtId="4" fontId="12" fillId="3" borderId="19" xfId="0" applyNumberFormat="1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0" fontId="30" fillId="0" borderId="0" xfId="0" applyFont="1"/>
    <xf numFmtId="0" fontId="31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5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 wrapText="1"/>
    </xf>
    <xf numFmtId="0" fontId="15" fillId="0" borderId="11" xfId="1" applyFont="1" applyFill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5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5" fillId="0" borderId="9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justify" vertical="center" wrapText="1"/>
    </xf>
    <xf numFmtId="0" fontId="15" fillId="4" borderId="10" xfId="0" applyFont="1" applyFill="1" applyBorder="1" applyAlignment="1">
      <alignment horizontal="justify" vertical="center" wrapText="1"/>
    </xf>
    <xf numFmtId="0" fontId="15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4" fontId="0" fillId="0" borderId="0" xfId="0" applyNumberFormat="1" applyBorder="1"/>
    <xf numFmtId="0" fontId="14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right" vertical="center" wrapText="1"/>
    </xf>
    <xf numFmtId="0" fontId="14" fillId="0" borderId="17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10" fontId="13" fillId="0" borderId="1" xfId="4" applyNumberFormat="1" applyFont="1" applyBorder="1" applyAlignment="1">
      <alignment horizontal="right" wrapText="1"/>
    </xf>
    <xf numFmtId="164" fontId="37" fillId="3" borderId="1" xfId="2" applyNumberFormat="1" applyFont="1" applyFill="1" applyBorder="1" applyAlignment="1" applyProtection="1">
      <alignment horizontal="right" wrapText="1"/>
      <protection locked="0"/>
    </xf>
    <xf numFmtId="4" fontId="31" fillId="0" borderId="0" xfId="0" applyNumberFormat="1" applyFont="1" applyBorder="1"/>
    <xf numFmtId="0" fontId="31" fillId="0" borderId="0" xfId="0" applyFont="1" applyBorder="1"/>
    <xf numFmtId="0" fontId="0" fillId="0" borderId="0" xfId="0" applyBorder="1"/>
    <xf numFmtId="0" fontId="0" fillId="0" borderId="0" xfId="0" applyFill="1"/>
    <xf numFmtId="164" fontId="36" fillId="0" borderId="0" xfId="2" applyNumberFormat="1" applyFont="1" applyFill="1" applyBorder="1" applyAlignment="1" applyProtection="1">
      <alignment horizontal="right" wrapText="1"/>
      <protection locked="0"/>
    </xf>
    <xf numFmtId="0" fontId="0" fillId="0" borderId="0" xfId="0" applyFill="1" applyBorder="1"/>
  </cellXfs>
  <cellStyles count="5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  <cellStyle name="Procentowy" xfId="4" builtinId="5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zoomScale="110" zoomScaleNormal="110" workbookViewId="0">
      <selection activeCell="E13" sqref="E13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28"/>
    </row>
    <row r="2" spans="1:5" ht="21" customHeight="1">
      <c r="A2" s="34" t="s">
        <v>0</v>
      </c>
      <c r="B2" s="35"/>
      <c r="C2" s="36"/>
      <c r="D2" s="30"/>
      <c r="E2" s="31"/>
    </row>
    <row r="3" spans="1:5">
      <c r="A3" s="37"/>
      <c r="B3" s="38"/>
      <c r="C3" s="39"/>
      <c r="D3" s="32"/>
      <c r="E3" s="33"/>
    </row>
    <row r="4" spans="1:5" ht="34.5" customHeight="1">
      <c r="A4" s="40" t="s">
        <v>1</v>
      </c>
      <c r="B4" s="41"/>
      <c r="C4" s="41"/>
      <c r="D4" s="32"/>
      <c r="E4" s="33"/>
    </row>
    <row r="5" spans="1:5">
      <c r="A5" s="42" t="s">
        <v>2</v>
      </c>
      <c r="B5" s="43"/>
      <c r="C5" s="43"/>
      <c r="D5" s="44" t="s">
        <v>3</v>
      </c>
      <c r="E5" s="45"/>
    </row>
    <row r="6" spans="1:5" ht="15" customHeight="1">
      <c r="A6" s="48"/>
      <c r="B6" s="49"/>
      <c r="C6" s="49"/>
      <c r="D6" s="46"/>
      <c r="E6" s="47"/>
    </row>
    <row r="7" spans="1:5" ht="14.1" customHeight="1">
      <c r="A7" s="50"/>
      <c r="B7" s="50"/>
      <c r="C7" s="50"/>
      <c r="D7" s="50"/>
      <c r="E7" s="50"/>
    </row>
    <row r="8" spans="1:5" ht="24.75" customHeight="1">
      <c r="A8" s="62" t="s">
        <v>4</v>
      </c>
      <c r="B8" s="62"/>
      <c r="C8" s="62"/>
      <c r="D8" s="62"/>
      <c r="E8" s="62"/>
    </row>
    <row r="9" spans="1:5" ht="21" customHeight="1">
      <c r="A9" s="54" t="s">
        <v>5</v>
      </c>
      <c r="B9" s="55"/>
      <c r="C9" s="52"/>
      <c r="D9" s="52"/>
      <c r="E9" s="53"/>
    </row>
    <row r="10" spans="1:5" ht="34.35" customHeight="1">
      <c r="A10" s="56" t="s">
        <v>6</v>
      </c>
      <c r="B10" s="56"/>
      <c r="C10" s="57"/>
      <c r="D10" s="57"/>
      <c r="E10" s="57"/>
    </row>
    <row r="11" spans="1:5" ht="15" customHeight="1">
      <c r="A11" s="58"/>
      <c r="B11" s="58"/>
      <c r="C11" s="59" t="s">
        <v>7</v>
      </c>
      <c r="D11" s="60"/>
      <c r="E11" s="8" t="s">
        <v>8</v>
      </c>
    </row>
    <row r="12" spans="1:5" ht="22.35" customHeight="1">
      <c r="A12" s="61" t="s">
        <v>9</v>
      </c>
      <c r="B12" s="61"/>
      <c r="C12" s="67"/>
      <c r="D12" s="68"/>
      <c r="E12" s="9"/>
    </row>
    <row r="13" spans="1:5" ht="26.45" customHeight="1">
      <c r="A13" s="61" t="s">
        <v>10</v>
      </c>
      <c r="B13" s="61"/>
      <c r="C13" s="67"/>
      <c r="D13" s="68"/>
      <c r="E13" s="9"/>
    </row>
    <row r="14" spans="1:5" ht="25.35" customHeight="1">
      <c r="A14" s="63"/>
      <c r="B14" s="64"/>
      <c r="C14" s="64"/>
      <c r="D14" s="64"/>
      <c r="E14" s="65"/>
    </row>
    <row r="15" spans="1:5" ht="21.75" customHeight="1">
      <c r="A15" s="51" t="s">
        <v>11</v>
      </c>
      <c r="B15" s="51"/>
      <c r="C15" s="51"/>
      <c r="D15" s="51"/>
      <c r="E15" s="51"/>
    </row>
    <row r="16" spans="1:5" ht="20.25" customHeight="1">
      <c r="A16" s="74" t="s">
        <v>12</v>
      </c>
      <c r="B16" s="75"/>
      <c r="C16" s="75"/>
      <c r="D16" s="75"/>
      <c r="E16" s="76"/>
    </row>
    <row r="17" spans="1:5" ht="28.5" customHeight="1">
      <c r="A17" s="7" t="s">
        <v>13</v>
      </c>
      <c r="B17" s="57"/>
      <c r="C17" s="57"/>
      <c r="D17" s="57"/>
      <c r="E17" s="57"/>
    </row>
    <row r="18" spans="1:5" ht="28.5" customHeight="1">
      <c r="A18" s="7" t="s">
        <v>14</v>
      </c>
      <c r="B18" s="57"/>
      <c r="C18" s="57"/>
      <c r="D18" s="57"/>
      <c r="E18" s="57"/>
    </row>
    <row r="19" spans="1:5">
      <c r="A19" s="66" t="s">
        <v>15</v>
      </c>
      <c r="B19" s="10" t="s">
        <v>16</v>
      </c>
      <c r="C19" s="72"/>
      <c r="D19" s="72"/>
      <c r="E19" s="73"/>
    </row>
    <row r="20" spans="1:5">
      <c r="A20" s="66"/>
      <c r="B20" s="10" t="s">
        <v>17</v>
      </c>
      <c r="C20" s="72"/>
      <c r="D20" s="72"/>
      <c r="E20" s="73"/>
    </row>
    <row r="21" spans="1:5">
      <c r="A21" s="66"/>
      <c r="B21" s="10" t="s">
        <v>18</v>
      </c>
      <c r="C21" s="72"/>
      <c r="D21" s="72"/>
      <c r="E21" s="73"/>
    </row>
    <row r="22" spans="1:5" ht="18.75" customHeight="1">
      <c r="A22" s="69" t="s">
        <v>19</v>
      </c>
      <c r="B22" s="70"/>
      <c r="C22" s="70"/>
      <c r="D22" s="70"/>
      <c r="E22" s="71"/>
    </row>
    <row r="23" spans="1:5" ht="28.5" customHeight="1">
      <c r="A23" s="7" t="s">
        <v>13</v>
      </c>
      <c r="B23" s="57"/>
      <c r="C23" s="57"/>
      <c r="D23" s="57"/>
      <c r="E23" s="57"/>
    </row>
    <row r="24" spans="1:5" ht="31.5" customHeight="1">
      <c r="A24" s="7" t="s">
        <v>14</v>
      </c>
      <c r="B24" s="57"/>
      <c r="C24" s="57"/>
      <c r="D24" s="57"/>
      <c r="E24" s="57"/>
    </row>
    <row r="25" spans="1:5" ht="45.75" customHeight="1">
      <c r="A25" s="50"/>
      <c r="B25" s="50"/>
      <c r="C25" s="50"/>
      <c r="D25" s="50"/>
      <c r="E25" s="50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tabSelected="1" view="pageLayout" zoomScaleNormal="120" zoomScaleSheetLayoutView="100" workbookViewId="0">
      <selection activeCell="I19" sqref="I19"/>
    </sheetView>
  </sheetViews>
  <sheetFormatPr defaultColWidth="3.42578125" defaultRowHeight="15"/>
  <cols>
    <col min="1" max="1" width="9.28515625" customWidth="1"/>
    <col min="2" max="2" width="9.140625" customWidth="1"/>
    <col min="3" max="3" width="12.42578125" customWidth="1"/>
    <col min="4" max="12" width="12.5703125" customWidth="1"/>
  </cols>
  <sheetData>
    <row r="1" spans="1:12" ht="21" customHeight="1">
      <c r="A1" s="123" t="s">
        <v>20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5" customHeight="1">
      <c r="A2" s="77" t="s">
        <v>21</v>
      </c>
      <c r="B2" s="80" t="s">
        <v>22</v>
      </c>
      <c r="C2" s="80" t="s">
        <v>23</v>
      </c>
      <c r="D2" s="78" t="s">
        <v>24</v>
      </c>
      <c r="E2" s="78"/>
      <c r="F2" s="78"/>
      <c r="G2" s="78"/>
      <c r="H2" s="78" t="s">
        <v>25</v>
      </c>
      <c r="I2" s="78" t="s">
        <v>57</v>
      </c>
      <c r="J2" s="79" t="s">
        <v>26</v>
      </c>
      <c r="K2" s="121" t="s">
        <v>56</v>
      </c>
      <c r="L2" s="78" t="s">
        <v>27</v>
      </c>
    </row>
    <row r="3" spans="1:12" ht="30" customHeight="1">
      <c r="A3" s="77"/>
      <c r="B3" s="81"/>
      <c r="C3" s="81"/>
      <c r="D3" s="11" t="s">
        <v>28</v>
      </c>
      <c r="E3" s="11" t="s">
        <v>29</v>
      </c>
      <c r="F3" s="11" t="s">
        <v>30</v>
      </c>
      <c r="G3" s="11" t="s">
        <v>31</v>
      </c>
      <c r="H3" s="78"/>
      <c r="I3" s="78"/>
      <c r="J3" s="79"/>
      <c r="K3" s="122"/>
      <c r="L3" s="78"/>
    </row>
    <row r="4" spans="1:12" s="24" customFormat="1" ht="11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3">
        <v>9</v>
      </c>
      <c r="J4" s="23" t="s">
        <v>59</v>
      </c>
      <c r="K4" s="22" t="s">
        <v>60</v>
      </c>
      <c r="L4" s="22" t="s">
        <v>61</v>
      </c>
    </row>
    <row r="5" spans="1:12">
      <c r="A5" s="11"/>
      <c r="B5" s="11"/>
      <c r="C5" s="11"/>
      <c r="D5" s="12"/>
      <c r="E5" s="12"/>
      <c r="F5" s="12"/>
      <c r="G5" s="12"/>
      <c r="H5" s="12">
        <f>SUM(D5:G5)</f>
        <v>0</v>
      </c>
      <c r="I5" s="127"/>
      <c r="J5" s="128">
        <f>ROUND(ROUND(H5*I5,2)*0.5,2)</f>
        <v>0</v>
      </c>
      <c r="K5" s="128">
        <f>ROUND(H5*I5,2)-J5</f>
        <v>0</v>
      </c>
      <c r="L5" s="128">
        <f>H5-SUM(J5:K5)</f>
        <v>0</v>
      </c>
    </row>
    <row r="6" spans="1:12">
      <c r="A6" s="11"/>
      <c r="B6" s="11"/>
      <c r="C6" s="11"/>
      <c r="D6" s="12"/>
      <c r="E6" s="12"/>
      <c r="F6" s="12"/>
      <c r="G6" s="12"/>
      <c r="H6" s="12">
        <f t="shared" ref="H6:H11" si="0">SUM(D6:G6)</f>
        <v>0</v>
      </c>
      <c r="I6" s="127"/>
      <c r="J6" s="128">
        <f t="shared" ref="J6:J14" si="1">ROUND(ROUND(H6*I6,2)*0.5,2)</f>
        <v>0</v>
      </c>
      <c r="K6" s="128">
        <f t="shared" ref="K6:K14" si="2">ROUND(H6*I6,2)-J6</f>
        <v>0</v>
      </c>
      <c r="L6" s="128">
        <f t="shared" ref="L6:L14" si="3">H6-SUM(J6:K6)</f>
        <v>0</v>
      </c>
    </row>
    <row r="7" spans="1:12">
      <c r="A7" s="11"/>
      <c r="B7" s="11"/>
      <c r="C7" s="11"/>
      <c r="D7" s="12"/>
      <c r="E7" s="12"/>
      <c r="F7" s="12"/>
      <c r="G7" s="12"/>
      <c r="H7" s="12">
        <f t="shared" si="0"/>
        <v>0</v>
      </c>
      <c r="I7" s="127"/>
      <c r="J7" s="128">
        <f t="shared" si="1"/>
        <v>0</v>
      </c>
      <c r="K7" s="128">
        <f t="shared" si="2"/>
        <v>0</v>
      </c>
      <c r="L7" s="128">
        <f t="shared" si="3"/>
        <v>0</v>
      </c>
    </row>
    <row r="8" spans="1:12">
      <c r="A8" s="11"/>
      <c r="B8" s="11"/>
      <c r="C8" s="11"/>
      <c r="D8" s="12"/>
      <c r="E8" s="12"/>
      <c r="F8" s="12"/>
      <c r="G8" s="12"/>
      <c r="H8" s="12">
        <f t="shared" si="0"/>
        <v>0</v>
      </c>
      <c r="I8" s="127"/>
      <c r="J8" s="128">
        <f t="shared" si="1"/>
        <v>0</v>
      </c>
      <c r="K8" s="128">
        <f t="shared" si="2"/>
        <v>0</v>
      </c>
      <c r="L8" s="128">
        <f t="shared" si="3"/>
        <v>0</v>
      </c>
    </row>
    <row r="9" spans="1:12">
      <c r="A9" s="11"/>
      <c r="B9" s="11"/>
      <c r="C9" s="11"/>
      <c r="D9" s="12"/>
      <c r="E9" s="12"/>
      <c r="F9" s="12"/>
      <c r="G9" s="12"/>
      <c r="H9" s="12">
        <f t="shared" si="0"/>
        <v>0</v>
      </c>
      <c r="I9" s="127"/>
      <c r="J9" s="128">
        <f t="shared" si="1"/>
        <v>0</v>
      </c>
      <c r="K9" s="128">
        <f t="shared" si="2"/>
        <v>0</v>
      </c>
      <c r="L9" s="128">
        <f t="shared" si="3"/>
        <v>0</v>
      </c>
    </row>
    <row r="10" spans="1:12">
      <c r="A10" s="11"/>
      <c r="B10" s="11"/>
      <c r="C10" s="11"/>
      <c r="D10" s="12"/>
      <c r="E10" s="12"/>
      <c r="F10" s="12"/>
      <c r="G10" s="12"/>
      <c r="H10" s="12">
        <f t="shared" si="0"/>
        <v>0</v>
      </c>
      <c r="I10" s="127"/>
      <c r="J10" s="128">
        <f t="shared" si="1"/>
        <v>0</v>
      </c>
      <c r="K10" s="128">
        <f t="shared" si="2"/>
        <v>0</v>
      </c>
      <c r="L10" s="128">
        <f t="shared" si="3"/>
        <v>0</v>
      </c>
    </row>
    <row r="11" spans="1:12">
      <c r="A11" s="11"/>
      <c r="B11" s="11"/>
      <c r="C11" s="11"/>
      <c r="D11" s="12"/>
      <c r="E11" s="12"/>
      <c r="F11" s="12"/>
      <c r="G11" s="12"/>
      <c r="H11" s="12">
        <f t="shared" si="0"/>
        <v>0</v>
      </c>
      <c r="I11" s="127"/>
      <c r="J11" s="128">
        <f t="shared" si="1"/>
        <v>0</v>
      </c>
      <c r="K11" s="128">
        <f t="shared" si="2"/>
        <v>0</v>
      </c>
      <c r="L11" s="128">
        <f t="shared" si="3"/>
        <v>0</v>
      </c>
    </row>
    <row r="12" spans="1:12">
      <c r="A12" s="11"/>
      <c r="B12" s="11"/>
      <c r="C12" s="11"/>
      <c r="D12" s="12"/>
      <c r="E12" s="12"/>
      <c r="F12" s="12"/>
      <c r="G12" s="12"/>
      <c r="H12" s="12">
        <f>SUM(D12:G12)</f>
        <v>0</v>
      </c>
      <c r="I12" s="127"/>
      <c r="J12" s="128">
        <f t="shared" si="1"/>
        <v>0</v>
      </c>
      <c r="K12" s="128">
        <f t="shared" si="2"/>
        <v>0</v>
      </c>
      <c r="L12" s="128">
        <f t="shared" si="3"/>
        <v>0</v>
      </c>
    </row>
    <row r="13" spans="1:12">
      <c r="A13" s="11"/>
      <c r="B13" s="11"/>
      <c r="C13" s="11"/>
      <c r="D13" s="12"/>
      <c r="E13" s="12"/>
      <c r="F13" s="12"/>
      <c r="G13" s="12"/>
      <c r="H13" s="12">
        <f>SUM(D13:G13)</f>
        <v>0</v>
      </c>
      <c r="I13" s="127"/>
      <c r="J13" s="128">
        <f t="shared" si="1"/>
        <v>0</v>
      </c>
      <c r="K13" s="128">
        <f t="shared" si="2"/>
        <v>0</v>
      </c>
      <c r="L13" s="128">
        <f t="shared" si="3"/>
        <v>0</v>
      </c>
    </row>
    <row r="14" spans="1:12" ht="15.75" thickBot="1">
      <c r="A14" s="16"/>
      <c r="B14" s="16"/>
      <c r="C14" s="16"/>
      <c r="D14" s="17"/>
      <c r="E14" s="17"/>
      <c r="F14" s="17"/>
      <c r="G14" s="12"/>
      <c r="H14" s="17">
        <f>SUM(D14:G14)</f>
        <v>0</v>
      </c>
      <c r="I14" s="127"/>
      <c r="J14" s="128">
        <f t="shared" si="1"/>
        <v>0</v>
      </c>
      <c r="K14" s="128">
        <f t="shared" si="2"/>
        <v>0</v>
      </c>
      <c r="L14" s="128">
        <f t="shared" si="3"/>
        <v>0</v>
      </c>
    </row>
    <row r="15" spans="1:12" ht="15.75" thickBot="1">
      <c r="A15" s="124" t="s">
        <v>58</v>
      </c>
      <c r="B15" s="125"/>
      <c r="C15" s="126"/>
      <c r="D15" s="18">
        <f>SUM(D5:D14)</f>
        <v>0</v>
      </c>
      <c r="E15" s="18">
        <f t="shared" ref="E15:G15" si="4">SUM(E5:E14)</f>
        <v>0</v>
      </c>
      <c r="F15" s="18">
        <f t="shared" si="4"/>
        <v>0</v>
      </c>
      <c r="G15" s="18">
        <f t="shared" si="4"/>
        <v>0</v>
      </c>
      <c r="H15" s="19">
        <f>SUM(D15,E15,F15,G15)</f>
        <v>0</v>
      </c>
      <c r="I15" s="19"/>
      <c r="J15" s="20">
        <f>SUM(J5:J14)</f>
        <v>0</v>
      </c>
      <c r="K15" s="20">
        <f>SUM(K5:K14)</f>
        <v>0</v>
      </c>
      <c r="L15" s="19">
        <f>SUM(L5:L14)</f>
        <v>0</v>
      </c>
    </row>
    <row r="17" spans="1:12">
      <c r="F17" s="26" t="s">
        <v>32</v>
      </c>
      <c r="G17" s="26"/>
      <c r="H17" s="27"/>
      <c r="I17" s="27"/>
      <c r="J17" s="13">
        <f>ROUND(J15*23%,2)</f>
        <v>0</v>
      </c>
      <c r="K17" s="120"/>
    </row>
    <row r="18" spans="1:1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J19" s="132"/>
    </row>
    <row r="20" spans="1:12">
      <c r="A20" s="5"/>
      <c r="B20" s="6"/>
      <c r="C20" s="6"/>
      <c r="J20" s="132"/>
    </row>
    <row r="21" spans="1:12" s="25" customFormat="1">
      <c r="E21" s="129"/>
      <c r="F21" s="130"/>
      <c r="G21" s="130"/>
      <c r="H21" s="130"/>
      <c r="I21" s="130"/>
      <c r="J21" s="133"/>
      <c r="K21" s="130"/>
    </row>
    <row r="22" spans="1:12">
      <c r="E22" s="131"/>
      <c r="F22" s="131"/>
      <c r="G22" s="131"/>
      <c r="H22" s="131"/>
      <c r="I22" s="131"/>
      <c r="J22" s="134"/>
      <c r="K22" s="131"/>
    </row>
    <row r="23" spans="1:12">
      <c r="E23" s="131"/>
      <c r="F23" s="131"/>
      <c r="G23" s="131"/>
      <c r="H23" s="131"/>
      <c r="I23" s="131"/>
      <c r="J23" s="133"/>
      <c r="K23" s="131"/>
    </row>
    <row r="24" spans="1:12">
      <c r="E24" s="131"/>
      <c r="F24" s="131"/>
      <c r="G24" s="131"/>
      <c r="H24" s="131"/>
      <c r="I24" s="131"/>
      <c r="J24" s="134"/>
      <c r="K24" s="131"/>
    </row>
    <row r="25" spans="1:12">
      <c r="J25" s="132"/>
    </row>
  </sheetData>
  <mergeCells count="11">
    <mergeCell ref="A15:C15"/>
    <mergeCell ref="D2:G2"/>
    <mergeCell ref="H2:H3"/>
    <mergeCell ref="J2:J3"/>
    <mergeCell ref="L2:L3"/>
    <mergeCell ref="B2:B3"/>
    <mergeCell ref="C2:C3"/>
    <mergeCell ref="A2:A3"/>
    <mergeCell ref="K2:K3"/>
    <mergeCell ref="A1:L1"/>
    <mergeCell ref="I2:I3"/>
  </mergeCells>
  <phoneticPr fontId="29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82" t="s">
        <v>33</v>
      </c>
      <c r="B1" s="83"/>
      <c r="C1" s="83"/>
      <c r="D1" s="83"/>
      <c r="E1" s="83"/>
      <c r="F1" s="83"/>
    </row>
    <row r="2" spans="1:6" ht="33" customHeight="1">
      <c r="A2" s="84" t="s">
        <v>34</v>
      </c>
      <c r="B2" s="84"/>
      <c r="C2" s="84"/>
      <c r="D2" s="84"/>
      <c r="E2" s="84"/>
      <c r="F2" s="13"/>
    </row>
    <row r="3" spans="1:6" ht="26.25" customHeight="1">
      <c r="A3" s="84" t="s">
        <v>35</v>
      </c>
      <c r="B3" s="84"/>
      <c r="C3" s="84"/>
      <c r="D3" s="84"/>
      <c r="E3" s="84"/>
      <c r="F3" s="13"/>
    </row>
    <row r="4" spans="1:6" ht="31.5" customHeight="1">
      <c r="A4" s="84" t="s">
        <v>36</v>
      </c>
      <c r="B4" s="84"/>
      <c r="C4" s="84"/>
      <c r="D4" s="84"/>
      <c r="E4" s="84"/>
      <c r="F4" s="13"/>
    </row>
    <row r="5" spans="1:6" ht="32.25" customHeight="1">
      <c r="A5" s="85" t="s">
        <v>37</v>
      </c>
      <c r="B5" s="85"/>
      <c r="C5" s="85"/>
      <c r="D5" s="85"/>
      <c r="E5" s="85"/>
      <c r="F5" s="14">
        <f>SUM(F2:F4)</f>
        <v>0</v>
      </c>
    </row>
    <row r="6" spans="1:6" ht="28.5" customHeight="1">
      <c r="A6" s="104" t="s">
        <v>38</v>
      </c>
      <c r="B6" s="105"/>
      <c r="C6" s="105"/>
      <c r="D6" s="105"/>
      <c r="E6" s="105"/>
      <c r="F6" s="106"/>
    </row>
    <row r="7" spans="1:6" ht="105.75" customHeight="1">
      <c r="A7" s="2"/>
      <c r="B7" s="2"/>
      <c r="C7" s="113" t="s">
        <v>39</v>
      </c>
      <c r="D7" s="114"/>
      <c r="E7" s="114"/>
      <c r="F7" s="115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04" t="s">
        <v>40</v>
      </c>
      <c r="B9" s="105"/>
      <c r="C9" s="105"/>
      <c r="D9" s="105"/>
      <c r="E9" s="105"/>
      <c r="F9" s="106"/>
    </row>
    <row r="10" spans="1:6" ht="54.75" customHeight="1">
      <c r="A10" s="119" t="s">
        <v>41</v>
      </c>
      <c r="B10" s="119"/>
      <c r="C10" s="119"/>
      <c r="D10" s="119"/>
      <c r="E10" s="119"/>
      <c r="F10" s="119"/>
    </row>
    <row r="11" spans="1:6" ht="18.75" customHeight="1">
      <c r="A11" s="116" t="s">
        <v>42</v>
      </c>
      <c r="B11" s="10" t="s">
        <v>43</v>
      </c>
      <c r="C11" s="107"/>
      <c r="D11" s="108"/>
      <c r="E11" s="108"/>
      <c r="F11" s="109"/>
    </row>
    <row r="12" spans="1:6">
      <c r="A12" s="117"/>
      <c r="B12" s="10" t="s">
        <v>44</v>
      </c>
      <c r="C12" s="107"/>
      <c r="D12" s="108"/>
      <c r="E12" s="108"/>
      <c r="F12" s="109"/>
    </row>
    <row r="13" spans="1:6">
      <c r="A13" s="117"/>
      <c r="B13" s="10" t="s">
        <v>17</v>
      </c>
      <c r="C13" s="107"/>
      <c r="D13" s="108"/>
      <c r="E13" s="108"/>
      <c r="F13" s="109"/>
    </row>
    <row r="14" spans="1:6">
      <c r="A14" s="118"/>
      <c r="B14" s="10" t="s">
        <v>18</v>
      </c>
      <c r="C14" s="110"/>
      <c r="D14" s="111"/>
      <c r="E14" s="111"/>
      <c r="F14" s="112"/>
    </row>
    <row r="15" spans="1:6" ht="36.75" customHeight="1">
      <c r="A15" s="97" t="s">
        <v>45</v>
      </c>
      <c r="B15" s="97"/>
      <c r="C15" s="97"/>
      <c r="D15" s="97"/>
      <c r="E15" s="97"/>
      <c r="F15" s="97"/>
    </row>
    <row r="16" spans="1:6" ht="27" customHeight="1">
      <c r="A16" s="98" t="s">
        <v>46</v>
      </c>
      <c r="B16" s="99"/>
      <c r="C16" s="99"/>
      <c r="D16" s="99"/>
      <c r="E16" s="99"/>
      <c r="F16" s="100"/>
    </row>
    <row r="17" spans="1:6" ht="27" customHeight="1">
      <c r="A17" s="101" t="s">
        <v>47</v>
      </c>
      <c r="B17" s="102"/>
      <c r="C17" s="103" t="s">
        <v>48</v>
      </c>
      <c r="D17" s="103"/>
      <c r="E17" s="103"/>
      <c r="F17" s="102"/>
    </row>
    <row r="18" spans="1:6" ht="27" customHeight="1">
      <c r="A18" s="86" t="s">
        <v>49</v>
      </c>
      <c r="B18" s="87"/>
      <c r="C18" s="91" t="s">
        <v>50</v>
      </c>
      <c r="D18" s="92"/>
      <c r="E18" s="92"/>
      <c r="F18" s="93"/>
    </row>
    <row r="19" spans="1:6">
      <c r="A19" s="86"/>
      <c r="B19" s="87"/>
      <c r="C19" s="91"/>
      <c r="D19" s="92"/>
      <c r="E19" s="92"/>
      <c r="F19" s="93"/>
    </row>
    <row r="20" spans="1:6" ht="15" customHeight="1">
      <c r="A20" s="86"/>
      <c r="B20" s="87"/>
      <c r="C20" s="91"/>
      <c r="D20" s="92"/>
      <c r="E20" s="92"/>
      <c r="F20" s="93"/>
    </row>
    <row r="21" spans="1:6">
      <c r="A21" s="88"/>
      <c r="B21" s="89"/>
      <c r="C21" s="94"/>
      <c r="D21" s="95"/>
      <c r="E21" s="95"/>
      <c r="F21" s="96"/>
    </row>
    <row r="22" spans="1:6" ht="21.75" customHeight="1">
      <c r="A22" s="90" t="s">
        <v>51</v>
      </c>
      <c r="B22" s="90"/>
      <c r="C22" s="90"/>
      <c r="D22" s="90"/>
      <c r="E22" s="90"/>
      <c r="F22" s="90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29" t="s">
        <v>55</v>
      </c>
    </row>
    <row r="2" spans="1:1" ht="26.25" customHeight="1">
      <c r="A2" s="21" t="s">
        <v>54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5"/>
  <cols>
    <col min="1" max="1" width="150.85546875" customWidth="1"/>
  </cols>
  <sheetData>
    <row r="1" spans="1:1" ht="24.75" customHeight="1">
      <c r="A1" s="15" t="s">
        <v>52</v>
      </c>
    </row>
    <row r="2" spans="1:1" ht="26.25" customHeight="1">
      <c r="A2" s="21" t="s">
        <v>53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3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Katarzyna Moczulska</cp:lastModifiedBy>
  <cp:revision/>
  <cp:lastPrinted>2024-08-07T10:12:10Z</cp:lastPrinted>
  <dcterms:created xsi:type="dcterms:W3CDTF">2017-02-01T10:20:49Z</dcterms:created>
  <dcterms:modified xsi:type="dcterms:W3CDTF">2026-04-21T13:57:43Z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