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075" activeTab="0"/>
  </bookViews>
  <sheets>
    <sheet name="Załącznikdo umowy " sheetId="1" r:id="rId1"/>
  </sheets>
  <definedNames>
    <definedName name="_xlnm.Print_Area" localSheetId="0">'Załącznikdo umowy '!$A$1:$J$45</definedName>
  </definedNames>
  <calcPr fullCalcOnLoad="1"/>
</workbook>
</file>

<file path=xl/sharedStrings.xml><?xml version="1.0" encoding="utf-8"?>
<sst xmlns="http://schemas.openxmlformats.org/spreadsheetml/2006/main" count="112" uniqueCount="84">
  <si>
    <t>1500/700/750-900</t>
  </si>
  <si>
    <t>420/520/580</t>
  </si>
  <si>
    <t>600/400/750</t>
  </si>
  <si>
    <t>800/370/1840</t>
  </si>
  <si>
    <t>400/600/1840</t>
  </si>
  <si>
    <t>400/370/1840</t>
  </si>
  <si>
    <t>śr. 700/750</t>
  </si>
  <si>
    <t>Wymiar w milimetrach (szer./gł./wys.)</t>
  </si>
  <si>
    <t>Opis techniczny asortymentu</t>
  </si>
  <si>
    <t>Kolor</t>
  </si>
  <si>
    <t>Podsumowanie</t>
  </si>
  <si>
    <t>Cena jednostkowa netto</t>
  </si>
  <si>
    <t>Stawka VAT</t>
  </si>
  <si>
    <t>Wartość netto</t>
  </si>
  <si>
    <t xml:space="preserve">Wartość brutto                  </t>
  </si>
  <si>
    <t>1300/650/750-780</t>
  </si>
  <si>
    <t>1000/500/750-780</t>
  </si>
  <si>
    <t>czarny</t>
  </si>
  <si>
    <t>wys. 1850-1900</t>
  </si>
  <si>
    <t>1400/650/750-780</t>
  </si>
  <si>
    <t>600/450/700</t>
  </si>
  <si>
    <t xml:space="preserve">1700/700-600/750 </t>
  </si>
  <si>
    <t>300/600/720                         (z tulejami)</t>
  </si>
  <si>
    <t>1050/620-450/750</t>
  </si>
  <si>
    <t>1000/400/800</t>
  </si>
  <si>
    <t>550/400/1840</t>
  </si>
  <si>
    <t>800/400/1840</t>
  </si>
  <si>
    <t>400/400/1840</t>
  </si>
  <si>
    <t xml:space="preserve">1400/800/750          </t>
  </si>
  <si>
    <t>wys.całkowita        1000-1010mm szerokość                  440-430mm          wys.od podstawy do siedziska                   470-480mm     głębokość siedziska      400mm-500mm</t>
  </si>
  <si>
    <t>Gabaryty zewnętrzne: (+ - 30mm)               wys. całkowita        880mm;                    wys. siedziska          500mm;                    szer. całkowita        460mm;                       gł. całkowita              570mm;                        gł. siedziska         410mm;                    szer. siedziska     430mm</t>
  </si>
  <si>
    <t>wys. od podłoża do oparcia                   1175-1270;                    wys. od podłoża do siedziska                             440-545</t>
  </si>
  <si>
    <t xml:space="preserve">                                                                                                                                                                                                        </t>
  </si>
  <si>
    <t>Odcienie: szarości, zieleni, czarny</t>
  </si>
  <si>
    <t>Stelaż: chrom błyszczący, chrom satynowy, malowany proszkowo na metalik, czerń. Tkanina odcienie: szarości, zieleni,  czarny</t>
  </si>
  <si>
    <t>Stelaż: chrom błyszczący, chrom satynowy, malowany proszkowo na metalik, czerń. Tkanina odcienie: szarości, zieleni, brązu, czarny, pomarańcz oraz inne dostępne kolory</t>
  </si>
  <si>
    <t>Odcienie:                    beż, czarny i brąz</t>
  </si>
  <si>
    <t>Lp.</t>
  </si>
  <si>
    <t xml:space="preserve">wys. całkowita 840;               szer. całkowita 540mm; gł. całkowita 560mm wys. od podłoża  z siedziskiem 480mm szer.siedziska 470mm, gł. siedziska    440mm </t>
  </si>
  <si>
    <t>3. W pozycjach, w których wskazany jest więcej niż jeden kolor, Zamawiający może wymagać realizacji zamówienia we wszystkich podanych kolorach.</t>
  </si>
  <si>
    <t xml:space="preserve">Ilość </t>
  </si>
  <si>
    <t>1. Dostarczone meble biurowe muszą być oznakowane w taki sposób, aby umożliwiały identyfikację odnośnie produktu i producenta.</t>
  </si>
  <si>
    <t>420/600/729                (z tulejami)</t>
  </si>
  <si>
    <t>2. Półki w szafach, szafkach i regałach winny być mocowane w sposób zapobiegający ich niekontrolowanemu przesunięciu.</t>
  </si>
  <si>
    <t xml:space="preserve">Biurko na nogach płycinowych z wysuwaną półką pod klawiaturę + mysz, wyposażoną w metalowe prowadnice rolkowe. Wszystkie elementy biurka wykonane z płyty obustronnie laminowanej o klasie higieniczności E-1. Blat biurka wykonany z płyty laminowanej o grubości 25 mm z obrzeżem PCV 2 mm w kolorze płyty. Pozostałe elementy z płyty laminowanej o gr. 18 mm z obrzeżem PCV 1 mm w kolorze płyty. W blacie biurka jedna przelotka kablowa pasująca kolorem do blatu biurka, montowana w miejscu wskazanym przez zamawiającego. Łączenie blatu i nóg płycinowych powinno odbywać się na zasadzie połączenia mimośrodowego, dodatkowo wzmocnionego kątownikami plastikowymi. Nogi biurka powinny posiadać stopki z mufą umożliwiające poziomowanie biurka w zakresie +15 mm. Biurko z poprzecznym elementem płytowym nadającym sztywności konstrukcji o wysokości 40 cm, cofniętej 6 cm od krańca biurka.                                                                                                                                                                                                                     </t>
  </si>
  <si>
    <t xml:space="preserve">Biurko na nogach płycinowych z wysuwaną półką pod klawiaturę + mysz, wyposażoną w metalowe prowadnice rolkowe. Wszystkie elementy biurka wykonane z płyty obustronnie laminowanej o klasie higieniczności E-1. Blat biurka wykonany z płyty laminowanej o grubości 25 mm z obrzeżem PCV 2 mm w kolorze płyty. Pozostałe elementy z płyty laminowanej o gr.18 mm z obrzeżem PCV 1 mm w kolorze płyty. W blacie biurka jedna przelotka kablowa pasująca kolorem do blatu biurka, montowana w miejscu wskazanym przez zamawiającego. Łączenie blatu i nóg płycinowych powinno odbywać się na zasadzie połączenia mimośrodowego, dodatkowo wzmocnionego kątownikami plastikowymi. Nogi biurka powinny posiadać stopki z mufą umożliwiające poziomowanie biurka w zakresie +15 mm. Biurko z poprzecznym elementem płytowym nadającym sztywności konstrukcji o wysokości 40 cm, cofniętej 6 cm od krańca biurka.                                                                                                                                                                                                                     </t>
  </si>
  <si>
    <t>Biurko na stelażu metalowym, przystosowanym do łączenia belką z kanałem kablowym metalowym poziomym i posiadający kanały kablowe pionowe wewnątrz nóg. Stelaż posiadający stalowe tłoczone stopy dolne (blacha gr.2 mm) przykręcone do elementów pionowych wykonanych z rur o śr. 45mm i 38 mm. Elementy pionowe wysuwane, pełniące funkcję regulacji wysokości w zakresie 18 cm. System regulacji mechaniczny (manualny) za pomocą odkręcenia dwóch śrub dociskowych znajdujących się w obu nogach. Nogi  wyposażone w stopki umożliwiające poziomowanie biurka w zakresie +15 mm. Stopy górne stelaża wykonane z blachy  profilowanej o gr. 3 mm z czterema otworami fi 6 mm umożliwiającymi przykręcenie blatu. Kanał  kablowy poziomy zespolony z nogami za pomocą śrub. Blat biurka wykonany z płyty laminowanej o gr. 25 mm z obrzeżem PCV 2 mm posiadający jedną przelotkę oraz wysuwaną półką pod klawiaturę + mysz, wyposażoną w metalowe prowadnice rolkowe. Blenda i półka pod klawiarurę wykonane z płyty o grubości 18 mm z obrzeżem PCV 1 mm. Płytowe elementy biurka wykonane z płyty dwustronnie laminowanej o klasie higieniczności E-1. Obrzeże PCV w kolorze płyty.</t>
  </si>
  <si>
    <t>Pomocnik z półką na nogach płycinowych. Przestrzeń mierzona od blatu do półki - 20 cm. Wszystkie elementy pomocnika wykonane z płyty dwustronnie laminowanej o klasie higieniczności E-1. Łączenie blatu i nóg płycinowych powinno odbywać się na zasadzie połączenia mimośrodowego, dodatkowo wzmocnionego kątownikami plastikowymi. Nogi pomocnika powinny posiadać stopki umożliwiające poziomowanie pomocnika w zakresie +15 mm. Pomocnik z poprzecznym elementem płytowym nadającym sztywności konstrukcji o wysokości 35 cm, mocowany od krańca pomocnika pod blatem. Blat pomocnika wykonany z płyty laminowanej o grubości 25 mm z obrzeżem PCV 2 mm w kolorze płyty. Pozostałe elementy z płyty laminowanej o gr.18 mm z obrzeżem PCV 1 mm w kolorze płyty.</t>
  </si>
  <si>
    <t>Stolik okolicznościowy okrągły na podstawie metalowej talerzowej. Blat stołu wykonany z płyty dwustronnie laminowanej o gr. 25 mm z obrzeżem PCV 2 mm w kolorze płyty, o klasie higieniczności E-1. Podstawa stolika składająca się z okrągłej chromowanej stopy i pojedynczej kolumnowej nogi z kwadratową płytką  lub krzyżakiem do mocowania blatu, dopasowanych wymiarowo do wielkości blatu. Kolor podstawy w zależności od potrzeb: chrom, alu, czarny.</t>
  </si>
  <si>
    <t>Stolik z półką na nogach płycinowych. Blat wykonany z płyty laminowanej o gr. 25 mm z obrzeżem PCV 2 mm w kolorze płyty. Nogi i półka z płyty laminowanej o grubości 18 mm z obrzeżem PCV 1 mm w kolorze płyty. Przestrzeń od blatu do półki - 15 cm. Łączenie blatu i nóg płycinowych powinno odbywać się na zasadzie połączenia mimośrodowego. Stolik z poprzecznym elementem płytowym nadającym sztywności konstrukcji o wysokości 20 cm. Wszystkie elementy płytowe wykonane z płyty dwustronnie laminowanej o klasie higieniczności E-1. Nogi powinny posiadać stopki umożliwiające poziomowanie stolika w zakresie +15 mm.</t>
  </si>
  <si>
    <t>Gabaryty zewnętrzne: (+ - 30mm) wys. całkowita           995-1170                  szer. całkowita      680mm          gł.całkowita                650                           wys. siedziska          470-580mm              szer. siedziska        470mm             gł.siedziska               380-430 wys. podłokietnika P45  660-730</t>
  </si>
  <si>
    <t>Fotel na 5-ramiennej podstawie jezdnej na kółkach do powierzchni    dywanowych/parkietów, z płynnie regulowaną wysokością siedziska i ergonomicznie wyprofilowanym na odcinku kręgosłupa lędźwiowego, z oparciem wyposażonym w zintegrowany zagłówek. Posiadający regulację wysokości podłokietników (góra-dół) oraz możliwość zablokowania oparcia i siedziska w różnych pozycjach. Fotel gabinetowy wyposażony w mechanizm Epron Syncron i Anti-Shock. Tapicerowany całościowo skórą licową lakierowaną.</t>
  </si>
  <si>
    <t>Wieszak stojący metalowy na podstawie gwarantującej stabilność, posiadający 8 uchwytów na ubrania (4 ramiona, 4 uchwyty), uchwyt na parasole i podstawkę na ściekającą z nich wodę. Wykonany ze stali pokrytej lakierem proszkowym.</t>
  </si>
  <si>
    <t>Kontener do biurka z tulejami  wyposażony w cztery szuflady + piórnik, tworzący podstawę biurka. Kontener wykonany z płyty o gr. 18 mm z obrzeżem 1 mm. Wieniec górny i dolny nakładany wykonany z płyty o gr. 18 mm z obrzeżem PCV 2 mm. Obrzeża w kolorze płyty. Kontener zamykany zamkiem centralnym (zamek kwadratowy niklowany), wyposażonym w klucz łamany - 2 szt. w komplecie, szuflady na prowadnicach rolkowych, uchwyty US26 nikiel satynowy rozstaw 128 mm (kolor do uzgodnienia). Kontener osadzony na metalowych stopkach poziomujących  z możliwością regulacji wysokości. Na wieńcu górnym cztery tuleje metalowe dystansowe do wsparcia blatu biurka w kolorze grafit.Wszystkie elementy płytowe wykonane z płyty dwustronnie laminowanej o klasie higieniczności E-1. Tuleje o śr. 55 mm.</t>
  </si>
  <si>
    <t>Kontener do dostawki z szufladą + drzwiczki i tulejami dystansowymi w kolorze grafit, tworząc podstawę dostawki. Wykonany z płyty o gr. 18 mm z obrzeżem PCV 1 mm. Wieniec górny i dolny nakładany wykonany z płyty o gr. 18 mm z obrzeżem PCV 2 mm. Posiadający w górnej części szufladę na prowadnicach rolkowych, w dolnej części drzwiczki. Szuflada i drzwiczki zamykane zamkiem punktowym (zamek kwadratowy niklowany), wyposażonym w klucz łamany - 2 szt. w komplecie. Uchwyty US26 nikiel satynowy rozstaw 128 mm (kolor do uzgodnienia). Kontener osadzony na metalowych stopkach poziomujących z regulacją wysokości. Na wieńcu górnym cztery tuleje opis j/w do wsparcia blatu dostawki. Wszystkie elementy płytowe wykonane z płyty dwustronnie laminowanej o klasie higieniczności E-1. Tuleje o śr. 55mm.</t>
  </si>
  <si>
    <t xml:space="preserve">Stół na stelażu  metalowym,  na nogach kolumnowych. Blat wykonany z płyty o gr. 25 mm z obrzeżem PCV 2 mm w kolorze płyty. Stelaż rama + cztery nogi kolumnowe fi 50 w kolorze grafit z regulacją wysokości. Odległość pomiędzy nogami stołu taka by wsunęły się dwa krzesła o szer. 55 cm każde. Blat stołu wykonany z płyty dwustronnie laminowanej o klasie higieniczności E-1. </t>
  </si>
  <si>
    <t>Kontener z szufladami, wykonany z płyty dwustronnie laminowanej o klasie higieniczności E-1.Wszystkie elementy wykonane z płyty o grubości 18 mm. Wszystkie elementy widoczne oklejone obrzeżem PCV 1 mm w kolorze płyty. Plecy mocowane w nafrezowaniu w bokach i wieńcach, nie dopuszcza się pleców nakładanych. Kontener posiada 3 szuflady płytowe zamykane zamkiem centralnym wyposażonym w klucz łamany - 2 szt. w komplecie. Wszystkie elementy płytowe szuflady wykonane z płyty dwustronnie laminowanej o klasie higieniczności E-1. Szuflady na metalowych prowadnicach rolkowych z dnem z płyty HDF. Podstawa osadzona na kółkach gumowanych z hamulcem. Uchwyty US26 nikiel satynowy, rozstaw 128mm.</t>
  </si>
  <si>
    <t>Szafka gospodarcza z drzwiczkami, zamykana zamkiem punktowym (zamek kwadratowy niklowany), wyposażonym w klucz łamany - 2 szt. w komplecie. Plecy wykonane z płyty HDF w kolorze białym, mocowane w nafrezowaniu w bokach i wieńcach. Nie dopuszcza się pleców nakładanych. Wieniec górny i dolny wykonany z płyty laminowanej o gr. 25 mm z obrzeżem PCV 2 mm w kolorze płyty.  Pozostałe  elementy płytowe wykonane z płyty laminowanej o gr.18 mm z obrzeżem PCV 1 mm w kolorze płyty. Wszystkie elementy płytowe wykonane z płyty dwustronnie laminowanej o klasie higieniczności E-1. Jedno skrzydło drzwiczek musi posiadać  zasuwkę górną. Szafka musi posiadać jedną półkę, minimum dwa zawiasy na skrzydło drzwi, metalowe stopki poziomujące z możliwością regulacji od wnętrza szafki, uchwyty US26 nikiel satynowy rozstaw 128 mm.</t>
  </si>
  <si>
    <t>Szafa aktowa z  drzwiami, zamykana zamkiem punktowym (zamek kwadratowy niklowany), wyposażonym w klucz łamany - 2 szt. w komplecie. Plecy wykonane z płyty HDF w kolorze białym, mocowane w nafrezowaniu w bokach i wieńcach. Nie dopuszcza się pleców nakładanych. Wieniec górny i dolny wykonany z płyty laminowanej o gr. 25 mm z obrzeżem PCV 2 mm w kolorze płyty. Pozostałe  elementy płytowe wykonane z płyty laminowanej o gr.18 mm z obrzeżem PCV 1 mm w kolorze płyty. Wszystkie elementy płytowe wykonane z płyty dwustronnie laminowanej o klasie higieniczności E-1. Jedno skrzydło drzwi musi posiadać zasuwkę górną i dolną. Szafa musi posiadać 4 półki w tym jedną konstrukcyjną, trzy zawiasy na skrzydło drzwi, metalowe stopki poziomujące z możliwością regulacji od wnętrza szafy oraz uchwyty US26 nikiel satynowy rozstaw 128 mm.</t>
  </si>
  <si>
    <t>Regał aktowy 1/2 otwarty (3 przestrzenie otwarte na górze regału i 2 przestrzenie na dole z drzwiczkami) zamykany zamkiem punktowym (zamek kwadratowy niklowany), wyposażonym w klucz łamany - 2 szt. w komplecie. Wieniec górny i dolny wykonany z płyty laminowanej o gr. 25 mm z obrzeżem PCV 2 mm w kolorze płyty. Plecy wykonane z płyty HDF w kolorze płyty, mocowane w nafrezowaniu w bokach i wieńcach. Nie dopuszcza się pleców nakładanych. Pozostałe  elementy wykonane z płyty laminowanej o gr.18 mm z obrzeżem PCV 1 mm w kolorze płyty. Wszystkie elementy płytowe wykonane z płyty dwustronnie laminowanej o klasie higieniczności E-1. Jedno skrzydło drzwiczek musi posiadać zasuwkę górną. Regał musi posiadać cztery półki, w tym 2 konstrukcyjne, dwa zawiasy na skrzydło drzwi, metalowe stopki poziomujące z możliwością regulacji od wnętrza regału, uchwyty US26 nikiel satynowy rozstaw 128 mm.</t>
  </si>
  <si>
    <t>Szafa ubraniowa jednodrzwiowa z drążkiem i półką na kapelusze, zamykana zamkiem punktowym (zamek kwadratowy niklowany) i wyposażonym w klucz łamany - 2 szt. w komplecie. Wieniec górny i dolny wykonany z płyty laminowanej o gr. 25 mm z obrzeżem PCV 2 mm w kolorze płyty. Plecy wykonane z płyty HDF w kolorze białym, mocowane w nafrezowaniu w bokach i wieńcach. Nie dopuszcza się pleców nakładanych. Pozostałe  elementy wykonane z płyty laminowanej o gr.18 mm z obrzeżem PCV 1mm w kolorze płyty. Drzwi szafy muszą posiadać minimum trzy zawiasy, uchwyt US26 nikiel satynowy rozstaw 128 mm. Szafa musi posiadać metalowe stopki poziomujące z możliwością regulacji od wnętrza szafy. Wszystkie elementy płytowe wykonane z płyty dwustronnie laminowanej o klasie higieniczności E-1.</t>
  </si>
  <si>
    <t xml:space="preserve">Szafa aktowa jednodrzwiowa, zamykana zamkiem punktowym (zamek kwadratowy niklowany), wyposażonym w klucz łamany - 2 szt. w komplecie. Wieniec górny i dolny wykonany z płyty laminowanej o gr. 25 mm z obrzeżem PCV 2 mm w kolorze płyty. Plecy wykonane z płyty HDF w kolorze białym, mocowane w nafrezowaniu w bokach i wieńcach. Nie dopuszcza się pleców nakładanych. Pozostałe  elementy wykonane z płyty laminowanej o gr. 18 mm z obrzeżem PCV 1 mm w kolorze płyty. Drzwi szafy muszą posiadać minimum trzy zawiasy, uchwyt US26 nikiel satynowy rozstaw 128 mm. Szafa musi posiadać minimum cztery półki w tym jedna konstrukcyjna oraz metalowe stopki poziomujące z możliwością regulacji od wnętrza szafy. Wszystkie elementy płytowe wykonane z płyty dwustronnie laminowanej o klasie higieniczności E-1. </t>
  </si>
  <si>
    <t>Regał aktowy otwarty - wieniec górny i dolny wykonany z płyty laminowanej o gr. 25 mm z obrzeżem PCV 2 mm w kolorze płyty. Plecy wykonane z płyty HDF w kolorze płyty, mocowane w nafrezowaniu w bokach i wieńcach. Nie dopuszcza się pleców nakładanych. Pozostałe  elementy płytowe wykonane z płyty laminowanej o gr. 18 mm  z obrzeżem PCV 1 mm w kolorze płyty. Wszystkie elementy płytowe wykonane z płyty dwustronnie laminowanej o klasie higieniczności E-1. Regał musi posiadać cztery półki, w tym jedna konstrukcyjna oraz metalowe stopki poziomujące z możliwością regulacji od wnętrza regału.</t>
  </si>
  <si>
    <t>Regał aktowy otwarty - wieniec górny i dolny wykonany z płyty laminowanej o gr. 25 mm z obrzeżem PCV 2 mm w kolorze płyty. Plecy wykonane z płyty HDF w kolorze płyty, mocowane w nafrezowaniu w bokach i wieńcach. Nie dopuszcza się pleców nakładanych. Pozostałe  elementy płytowe wykonane z płyty laminowanej o gr. 18 mm  z obrzeżem PCV 1 mm w kolorze płyty. Wszystkie elementy płytowe wykonane z płyty dwustronnie laminowanej o klasie higieniczności E-1. Regał musi posiadać cztery półki w tym jedna konstrukcyjna oraz metalowe stopki poziomujące z możliwością regulacji od wnętrza regału.</t>
  </si>
  <si>
    <t xml:space="preserve">Komoda z szufladami po środku, po zewnętrznych stronach z drzwiczkami. Wieniec górny i dolny  wykonany z płyty laminowanej o gr. 25 mm z obrzeżem PCV 2 mm. Pozostałe elementy wykonane z płyty laminowanej o gr. 18 mm z obrzeżem PCV 1 mm. Plecy mocowane w nafrezowaniu w bokach i wieńcach, nie dopuszcza się pleców nakładanych. Komoda składająca się z dwóch szafek z drzwiczkami (1xP;1xL) o wym. 30x40x80 cm oraz jednej środkowej z szufladami o wym. 40x40x80 cm. Drzwi zamykane zamkiem punktowym (zamek kwadratowy niklowany), wyposażonym w klucz łamany - 2 szt. w komplecie. Szafki z drzwiami z dwoma półkami, a szuflady na prowadnicach rolkowych, uchwyty US26 nikiel satynowy rozstaw 128 mm (kolor do uzgodnienia), osadzona na metalowych stopkach poziomujących  z regulacją wysokości. Komoda ma posiadać dwa zawiasy puszkowe na skrzydło drzwi. Wszystkie elementy wykonane z płyty dwustronnie laminowanej o klasie higieniczności E-1. </t>
  </si>
  <si>
    <t>Szafa ubraniowa (słupek) z wysuwanym teleskopowym wieszakiem, mocowanym pod półką konstrukcyjną (półką na kapelusze). Wieniec górny i dolny wykonany z płyty laminowanej o gr. 25 mm z obrzeżem PCV 2 mm w kolorze płyty. Plecy wykonane z płyty HDF mocowane w nafrezowaniu w bokach i wieńcach, nie dopuszcza się pleców nakładanych. Pozostałe elementy płytowe wykonane z płyty o gr. 18 mm z obrzeżem PCV 1 mm w kolorze płyty. Szafa osadzona na metalowych stopkach poziomujących  z regulacją wysokości. Szafa posiadająca drzwi prawe lub lewe zamykane zamkiem punktowym (zamek kwadratowy niklowany), wyposażonym w klucz łamany - 2 szt. w komplecie oraz uchwyt US26 nikiel satynowy rozstaw 128 mm (kolor do uzgodnienia) i trzy zawiasy puszkowe. Wszystkie elementy płytowe wykonane  z płyty dwustronnie laminowanej o klasie higieniczności E-1.</t>
  </si>
  <si>
    <t>Regał aktowy: w dolnej części 2 przestrzenie na segregatory zamykane zamkiem punktowym (zamek kwadratowy niklowany), wyposażonym w klucz łamany - 2 szt. w komplecie. W górnej części 3 przestrzenie na segregatory zamykane drzwiami-witryna, szkło matowe w ramie z płyty zamykane zamkiem j/w. Plecy wykonane z płyty HDF mocowane w nafrezowaniu w bokach i wieńcach, nie dopuszcza się pleców nakładanych. Wieniec górny i dolny wykonany z płyty laminowanej o gr. 25 mm z obrzeżem PCV 2 mm w kolorze płyty. Pozostałe  elementy płytowe wykonane z płyty laminowanej o gr.18 mm z obrzeżem PCV 1 mm w kolorze płyty. Szafa ma posiadać dwa zawiasy puszkowe na skrzydło drzwi w dolnej części i trzy zawiasy puszkowe na skrzydło drzwi w górnej części, metalowe stopki poziomujące z regulacją  wysokości oraz uchwyty US26 nikiel satynowy rozstaw 128 mm (kolor do uzgodnienia). Wszystkie elementy płytowe wykonane z płyty dwustronnie laminowanej o klasie higieniczności E-1.</t>
  </si>
  <si>
    <t xml:space="preserve">Buk, wiśnia oxford, olcha, grusza polna, grusza polna ciemna, grusza dzika, jabłoń locarno, jabłoń locarno jasna, jabłoń goldos, dąb rustykalny, mahoń, jesion messina, klon vancouver, olcha, olcha górska, czereśnia </t>
  </si>
  <si>
    <t>4. W pozycjach, w których wskazany został uchwyt US26 nikiel satynowy rozstaw 128mm, Zamawiający dopuszcza rozwiązanie równoważne z zastrzeżeniem,         iż zaproponowany uchwyt musi być wykonany z metalu pokrytego niklem satynowym o rozstawie 128 mm w kształcie zbliżonym do uchwytu US26.</t>
  </si>
  <si>
    <t>5.  Meble biurowe muszą być wykonane w taki sposób i z takich materiałów, aby zapewniały długoletnią trwałość bez pogorszenia się ich wyglądu i estetyki oraz być fabrycznie nowe, pełnowartościowe, wolne od wad.</t>
  </si>
  <si>
    <t>6. Okres gwarancji na krzesła musi wynosić co najmniej 24 miesiące oraz co najmniej 36 miesięcy na krzesła obrotowe i pozostałe meble licząc od daty dostawy.</t>
  </si>
  <si>
    <t>9. Meble biurowe muszą być dopuszczone do obrotu i stosowania w krajach Unii Europejskiej w tym w pomieszczeniach przeznaczonych na stały pobyt ludzi, muszą posiadać zgodność z Polskimi Normami, bądź z odpowiadającymi im certyfikatami europejskimi, uzyskanymi na oferowane przez Wykonawcę dostawy       w zakresie przedmiotu umowy.</t>
  </si>
  <si>
    <t>10. Plecy do wszystkich szaf i szafek muszą być wykonane jako jeden element (w całości).</t>
  </si>
  <si>
    <r>
      <t xml:space="preserve">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Załącznik do umowy nr </t>
    </r>
    <r>
      <rPr>
        <sz val="10"/>
        <rFont val="Times New Roman"/>
        <family val="1"/>
      </rPr>
      <t>…………………………          z dnia ……………………………….</t>
    </r>
  </si>
  <si>
    <t>8. Meble biurowe muszą spełniać następujące normy europejskie: PN-EN 14073-2:2006 (meble biurowe - meble do przechowywania), PN-EN 527-1:2011 (meble biurowe - stoły robocze i biurka), PN-EN 527-2:2017-02 (meble biurowe - stoły robocze i biurka).</t>
  </si>
  <si>
    <t>7. Meble biurowe muszą spełniać wymogi ustawy z dnia 12 grudnia 2003 r. o ogólnym bezpieczeństwie produktów (Dz. U. z 2015 r. poz. 322) oraz odpowiadać wymogom przeciwpożarowym i spełniać warunki BHP, określone w stosownych przepisach, w tym w szczególności w rozporządzeniu Ministra Pracy i Polityki Socjalnej z dnia 1 grudnia 1998 r. w sprawie bezpieczeństwa i higieny pracy na stanowiskach wyposażonych w monitory ekranowe (Dz. U. z 1998 r. Nr 148, poz. 973).</t>
  </si>
  <si>
    <t>Krzesło obrotowe posiadające podstawę pięcioramienną nylonową (jednolity odlew poliamidowy z dodatkiem włókna szklanego konstrukcja bazy w całości nylonowa). Kółka jezdne wyposażone w hamulec, który zapobiega "odjeżdżaniu"  krzesła bez obciążenia. Posiadające amortyzator gazowy umożliwiający płynną regulację wysokości siedziska. Wyposażone w mechanizm umożliwiający regulację synchronicznego odchylania oparcia/siedziska z możliwością dostosowania sprężystości odchylenia oparcia do ciężaru siedzącego oraz blokady tego ruchu, posiadające dodatkową funkcję wysuwu siedziska. Przód oparcia tapicerowany tkaniną, tył z tworzywa. Oparcie wyprofilowane  do naturalnego kształtu kręgosłupa w części podtrzymującej odcinek lędźwiowo-krzyżowy. Oparcie ma posiadać siedmiostopniową, zapadkową regulację wysokości. Podłokietniki czarne, regulowane z nakładką poliuretanową - regulacja góra-dół. Krzesło tapicerowane wysokogatunkową tkaniną tapicerską.</t>
  </si>
  <si>
    <t>Biurko - blat biurka z zaoblonymi rogami wykonany z płyty o gr. 25 mm z obrzeżem PCV o gr. 2 mm w kolorze płyty. Noga biurka wykonana z płyty o grubości 18 mm o wymiarze 10/60/72 cm (z tulejami). Wieniec górny i dolny  nakładadany wykonany z płyty o gr. 18 mm z obrzeżem PCV o gr. 2 mm w kolorze płyty. Na wieńcu górnym dwie metalowe tuleje dystansowe o śr. 55 mm w kolorze grafit do wsparcia blatu biurka. Wszystkie elementy płytowe wykonane z płyty dwustronnie laminowanej o klasie higieniczności E-1. Noga powinna posiadać stopki umożliwiające poziomowanie biurka. Druga noga biurka to kontener, opis j/n. Biurko z przodu wykończone blendą wykonaną z płyty wraz z mocowaniem o gr. 18 mm z obrzeżem PCV 1 mm w kolorze płyty.</t>
  </si>
  <si>
    <t>Krzesło konferencyjne - stelaż wykonany z naturalnego drewna bukowego, wybarwianego w zależności od zapotrzebowania na inne kolory. Krzesło powinno posiadać łączenia między nóżkami wzmacniające konstrukcję stelaża. Oparcie powinno być zakończone łukiem częściowo tapicerowane tkaniną, siedzisko tapicerowane wysokogatunkową tkaniną. Obszary tapicerowane wykonane z wysokogatunkowej pianki tapicerskiej, obszyte tkaniną obiciową.</t>
  </si>
  <si>
    <t xml:space="preserve">Dostawka - blat dostawki z zaoblonymi rogami wykonany z płyty o gr. 25 mm z obrzeżem PCV o gr. 2 mm w kolorze płyty. Przymocowany z wąskiej strony płaskownikami do blatu biurka, z szerszej umocowany na kontenerze do dostawki. Wykonane z płyty dwustronnie laminowanej o klasie higieniczności 
E-1. </t>
  </si>
  <si>
    <t>Szafa aktowa (słupek). Wieniec górny i dolny wykonany z płyty laminowanej 
o gr. 25mm z obrzeżem PCV 2 mm w kolorze płyty. Plecy wykonane z płyty HDF  mocowane w nafrezowaniu w bokach i wieńcach, nie dopuszcza się pleców nakładanych. Pozostałe elementy płytowe wykonane z płyty o gr.18 mm z obrzeżem PCV 1 mm w kolorze płyty. Szafa osadzona na stopkach poziomujących  z regulacją wysokości. Szafa posiadająca drzwi lewe lub prawe zamykane zamkiem punktowym (zamek kwadratowy niklowany), wyposażonym w klucz łamany - 2 szt. w komplecie oraz uchwyt US26 nikiel satynowy rozstaw 128 mm (kolor do uzgodnienia). Szafa musi posiadać cztery półki, w tym jedną konstrukcyjną, trzy zawiasy puszkowe oraz metalowe stopki poziomujące z możliwością regulacji od wnętrza szafy. Wszystkie elementy płytowe wykonane  z płyty dwustronnie laminowanej o klasie higieniczności 
E-1.</t>
  </si>
  <si>
    <t>Szafa aktowa z drzwiami, zamykana zamkiem punktowym (zamek kwadratowy niklowany), wyposażonym w klucz łamany - 2 szt. w komplecie. Plecy wykonane z płyty HDF w kolorze białym, mocowane w nafrezowaniu w bokach i wieńcach, nie dopuszcza się pleców nakładanych. Wieniec górny i dolny wykonany z płyty laminowanej o gr. 25 mm z obrzeżem PCV 2 mm w kolorze płyty. Pozostałe elementy płytowe wykonane z płyty laminowanej o 
gr. 18 mm z obrzeżem PCV 1 mm w kolorze płyty. Wszystkie elementy płytowe wykonane z płyty dwustronnie laminowanej o klasie higieniczności E-1. Jedno skrzydło drzwi musi posiadać zasuwkę górną i dolną. Szafa musi posiadać 4 półki, w tym jedną konstrukcyjną, trzy zawiasy na skrzydło drzwi, metalowe stopki poziomujące z możliwością regulacji od wnętrza szafy oraz uchwyty US26 nikiel satynowy rozstaw 128 mm (kolor do uzgodnienia).</t>
  </si>
  <si>
    <t xml:space="preserve">Krzesło konferencyjne posiadające stelaż metalowy wykonany z rury kształtowej o bardzo dużej wytrzymałości. Rura powinna mieć jednakowy kształt i przekrój na całej swojej długości. Siedzisko i oparcie wykonane 
ze sklejki wielowarstwowej z drewna liściastego pokrytej pianką ciętą oraz tkaniną, maskownica wykonana z plastiku. Siedzisko i oparcie tapicerowane tkaniną wysokogatunkową tapicerską. Krzesło z możliwością sztaplowania (układanie w stosie).
</t>
  </si>
  <si>
    <t>Krzesło konferencyjne posiadające cztery nóżki, stelaż metalowy wykonany z rury o wymiarach 19 x 1,5 mm, wyprofilowane opacie obleczone w  trwałą  oddychającą siatkę gwarantującą swobodną cyrkulację powietrza podczas użytkowania i dobrze dopasowującą się do kształtu pleców użytkownika, siedzisko wykonane ze sklejki wielowarstwowej z drewna liściastego, pokrytej pianką ciętą oraz wysokogatunkową tkaniną tapicerską. Krzesło z możliwością sztaplowania (układanie w stosie).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</si>
</sst>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justify" wrapText="1"/>
    </xf>
    <xf numFmtId="0" fontId="3" fillId="0" borderId="0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justify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120" zoomScaleNormal="120" zoomScalePageLayoutView="0" workbookViewId="0" topLeftCell="A17">
      <selection activeCell="B18" sqref="B18"/>
    </sheetView>
  </sheetViews>
  <sheetFormatPr defaultColWidth="9.140625" defaultRowHeight="12.75"/>
  <cols>
    <col min="1" max="1" width="3.8515625" style="0" customWidth="1"/>
    <col min="2" max="2" width="57.7109375" style="0" customWidth="1"/>
    <col min="3" max="3" width="16.28125" style="0" customWidth="1"/>
    <col min="4" max="4" width="16.421875" style="0" customWidth="1"/>
    <col min="5" max="5" width="5.57421875" style="0" customWidth="1"/>
    <col min="6" max="6" width="10.8515625" style="0" customWidth="1"/>
    <col min="7" max="7" width="9.00390625" style="0" customWidth="1"/>
    <col min="8" max="8" width="12.28125" style="0" customWidth="1"/>
    <col min="9" max="9" width="15.28125" style="0" customWidth="1"/>
    <col min="10" max="10" width="16.140625" style="0" hidden="1" customWidth="1"/>
  </cols>
  <sheetData>
    <row r="1" spans="1:3" s="13" customFormat="1" ht="48" customHeight="1" thickBot="1">
      <c r="A1" s="25" t="s">
        <v>32</v>
      </c>
      <c r="B1" s="31" t="s">
        <v>73</v>
      </c>
      <c r="C1" s="25"/>
    </row>
    <row r="2" spans="1:9" ht="39.75" thickBot="1" thickTop="1">
      <c r="A2" s="14" t="s">
        <v>37</v>
      </c>
      <c r="B2" s="14" t="s">
        <v>8</v>
      </c>
      <c r="C2" s="14" t="s">
        <v>7</v>
      </c>
      <c r="D2" s="14" t="s">
        <v>9</v>
      </c>
      <c r="E2" s="20" t="s">
        <v>40</v>
      </c>
      <c r="F2" s="15" t="s">
        <v>11</v>
      </c>
      <c r="G2" s="15" t="s">
        <v>12</v>
      </c>
      <c r="H2" s="15" t="s">
        <v>13</v>
      </c>
      <c r="I2" s="15" t="s">
        <v>14</v>
      </c>
    </row>
    <row r="3" spans="1:9" ht="14.25" thickTop="1">
      <c r="A3" s="26">
        <v>1</v>
      </c>
      <c r="B3" s="26">
        <v>2</v>
      </c>
      <c r="C3" s="27">
        <v>3</v>
      </c>
      <c r="D3" s="27">
        <v>4</v>
      </c>
      <c r="E3" s="28">
        <v>5</v>
      </c>
      <c r="F3" s="26">
        <v>6</v>
      </c>
      <c r="G3" s="26"/>
      <c r="H3" s="26">
        <v>7</v>
      </c>
      <c r="I3" s="26">
        <v>8</v>
      </c>
    </row>
    <row r="4" spans="1:18" ht="193.5" customHeight="1">
      <c r="A4" s="1">
        <v>1</v>
      </c>
      <c r="B4" s="2" t="s">
        <v>44</v>
      </c>
      <c r="C4" s="3" t="s">
        <v>15</v>
      </c>
      <c r="D4" s="24" t="s">
        <v>67</v>
      </c>
      <c r="E4" s="21">
        <v>15</v>
      </c>
      <c r="F4" s="4">
        <v>0</v>
      </c>
      <c r="G4" s="5">
        <v>0.23</v>
      </c>
      <c r="H4" s="11">
        <f aca="true" t="shared" si="0" ref="H4:H22">ROUND(SUM(F4*E4),2)</f>
        <v>0</v>
      </c>
      <c r="I4" s="10">
        <f>ROUND(SUM(H4*1.23),2)</f>
        <v>0</v>
      </c>
      <c r="K4" s="34"/>
      <c r="L4" s="34"/>
      <c r="M4" s="34"/>
      <c r="N4" s="34"/>
      <c r="O4" s="34"/>
      <c r="P4" s="34"/>
      <c r="Q4" s="34"/>
      <c r="R4" s="34"/>
    </row>
    <row r="5" spans="1:9" ht="190.5" customHeight="1">
      <c r="A5" s="1">
        <v>2</v>
      </c>
      <c r="B5" s="2" t="s">
        <v>45</v>
      </c>
      <c r="C5" s="3" t="s">
        <v>19</v>
      </c>
      <c r="D5" s="24" t="s">
        <v>67</v>
      </c>
      <c r="E5" s="21">
        <v>15</v>
      </c>
      <c r="F5" s="4">
        <v>0</v>
      </c>
      <c r="G5" s="5">
        <v>0.23</v>
      </c>
      <c r="H5" s="11">
        <f t="shared" si="0"/>
        <v>0</v>
      </c>
      <c r="I5" s="10">
        <f aca="true" t="shared" si="1" ref="I5:I33">ROUND(SUM(H5*1.23),2)</f>
        <v>0</v>
      </c>
    </row>
    <row r="6" spans="1:9" ht="228" customHeight="1">
      <c r="A6" s="1">
        <v>3</v>
      </c>
      <c r="B6" s="2" t="s">
        <v>46</v>
      </c>
      <c r="C6" s="3" t="s">
        <v>0</v>
      </c>
      <c r="D6" s="24" t="s">
        <v>67</v>
      </c>
      <c r="E6" s="21">
        <v>10</v>
      </c>
      <c r="F6" s="4">
        <v>0</v>
      </c>
      <c r="G6" s="5">
        <v>0.23</v>
      </c>
      <c r="H6" s="11">
        <f t="shared" si="0"/>
        <v>0</v>
      </c>
      <c r="I6" s="10">
        <f t="shared" si="1"/>
        <v>0</v>
      </c>
    </row>
    <row r="7" spans="1:9" ht="165.75">
      <c r="A7" s="1">
        <v>4</v>
      </c>
      <c r="B7" s="2" t="s">
        <v>47</v>
      </c>
      <c r="C7" s="3" t="s">
        <v>16</v>
      </c>
      <c r="D7" s="24" t="s">
        <v>67</v>
      </c>
      <c r="E7" s="21">
        <v>20</v>
      </c>
      <c r="F7" s="4">
        <v>0</v>
      </c>
      <c r="G7" s="5">
        <v>0.23</v>
      </c>
      <c r="H7" s="11">
        <f t="shared" si="0"/>
        <v>0</v>
      </c>
      <c r="I7" s="10">
        <f t="shared" si="1"/>
        <v>0</v>
      </c>
    </row>
    <row r="8" spans="1:9" ht="165.75">
      <c r="A8" s="1">
        <v>5</v>
      </c>
      <c r="B8" s="2" t="s">
        <v>56</v>
      </c>
      <c r="C8" s="3" t="s">
        <v>1</v>
      </c>
      <c r="D8" s="24" t="s">
        <v>67</v>
      </c>
      <c r="E8" s="21">
        <v>30</v>
      </c>
      <c r="F8" s="4">
        <v>0</v>
      </c>
      <c r="G8" s="5">
        <v>0.23</v>
      </c>
      <c r="H8" s="11">
        <f t="shared" si="0"/>
        <v>0</v>
      </c>
      <c r="I8" s="10">
        <f t="shared" si="1"/>
        <v>0</v>
      </c>
    </row>
    <row r="9" spans="1:9" ht="165.75">
      <c r="A9" s="1">
        <v>6</v>
      </c>
      <c r="B9" s="2" t="s">
        <v>57</v>
      </c>
      <c r="C9" s="3" t="s">
        <v>2</v>
      </c>
      <c r="D9" s="24" t="s">
        <v>67</v>
      </c>
      <c r="E9" s="12">
        <v>25</v>
      </c>
      <c r="F9" s="4">
        <v>0</v>
      </c>
      <c r="G9" s="5">
        <v>0.23</v>
      </c>
      <c r="H9" s="11">
        <f t="shared" si="0"/>
        <v>0</v>
      </c>
      <c r="I9" s="10">
        <f t="shared" si="1"/>
        <v>0</v>
      </c>
    </row>
    <row r="10" spans="1:9" ht="160.5" customHeight="1">
      <c r="A10" s="1">
        <v>7</v>
      </c>
      <c r="B10" s="2" t="s">
        <v>58</v>
      </c>
      <c r="C10" s="3" t="s">
        <v>3</v>
      </c>
      <c r="D10" s="24" t="s">
        <v>67</v>
      </c>
      <c r="E10" s="21">
        <v>30</v>
      </c>
      <c r="F10" s="4">
        <v>0</v>
      </c>
      <c r="G10" s="5">
        <v>0.23</v>
      </c>
      <c r="H10" s="11">
        <f t="shared" si="0"/>
        <v>0</v>
      </c>
      <c r="I10" s="10">
        <f t="shared" si="1"/>
        <v>0</v>
      </c>
    </row>
    <row r="11" spans="1:9" ht="177.75" customHeight="1">
      <c r="A11" s="1">
        <v>8</v>
      </c>
      <c r="B11" s="2" t="s">
        <v>59</v>
      </c>
      <c r="C11" s="3" t="s">
        <v>3</v>
      </c>
      <c r="D11" s="24" t="s">
        <v>67</v>
      </c>
      <c r="E11" s="21">
        <v>20</v>
      </c>
      <c r="F11" s="4">
        <v>0</v>
      </c>
      <c r="G11" s="5">
        <v>0.23</v>
      </c>
      <c r="H11" s="11">
        <f t="shared" si="0"/>
        <v>0</v>
      </c>
      <c r="I11" s="10">
        <f t="shared" si="1"/>
        <v>0</v>
      </c>
    </row>
    <row r="12" spans="1:9" ht="160.5" customHeight="1">
      <c r="A12" s="1">
        <v>9</v>
      </c>
      <c r="B12" s="2" t="s">
        <v>60</v>
      </c>
      <c r="C12" s="3" t="s">
        <v>4</v>
      </c>
      <c r="D12" s="24" t="s">
        <v>67</v>
      </c>
      <c r="E12" s="21">
        <v>15</v>
      </c>
      <c r="F12" s="4">
        <v>0</v>
      </c>
      <c r="G12" s="5">
        <v>0.23</v>
      </c>
      <c r="H12" s="11">
        <f t="shared" si="0"/>
        <v>0</v>
      </c>
      <c r="I12" s="10">
        <f t="shared" si="1"/>
        <v>0</v>
      </c>
    </row>
    <row r="13" spans="1:9" ht="165.75">
      <c r="A13" s="1">
        <v>10</v>
      </c>
      <c r="B13" s="2" t="s">
        <v>61</v>
      </c>
      <c r="C13" s="3" t="s">
        <v>5</v>
      </c>
      <c r="D13" s="24" t="s">
        <v>67</v>
      </c>
      <c r="E13" s="12">
        <v>10</v>
      </c>
      <c r="F13" s="4">
        <v>0</v>
      </c>
      <c r="G13" s="5">
        <v>0.23</v>
      </c>
      <c r="H13" s="11">
        <f t="shared" si="0"/>
        <v>0</v>
      </c>
      <c r="I13" s="10">
        <f t="shared" si="1"/>
        <v>0</v>
      </c>
    </row>
    <row r="14" spans="1:9" ht="165.75">
      <c r="A14" s="1">
        <v>11</v>
      </c>
      <c r="B14" s="2" t="s">
        <v>48</v>
      </c>
      <c r="C14" s="3" t="s">
        <v>6</v>
      </c>
      <c r="D14" s="24" t="s">
        <v>67</v>
      </c>
      <c r="E14" s="12">
        <v>10</v>
      </c>
      <c r="F14" s="4">
        <v>0</v>
      </c>
      <c r="G14" s="5">
        <v>0.23</v>
      </c>
      <c r="H14" s="11">
        <f t="shared" si="0"/>
        <v>0</v>
      </c>
      <c r="I14" s="10">
        <f t="shared" si="1"/>
        <v>0</v>
      </c>
    </row>
    <row r="15" spans="1:9" ht="165.75">
      <c r="A15" s="1">
        <v>12</v>
      </c>
      <c r="B15" s="6" t="s">
        <v>49</v>
      </c>
      <c r="C15" s="3" t="s">
        <v>20</v>
      </c>
      <c r="D15" s="24" t="s">
        <v>67</v>
      </c>
      <c r="E15" s="21">
        <v>10</v>
      </c>
      <c r="F15" s="4">
        <v>0</v>
      </c>
      <c r="G15" s="5">
        <v>0.23</v>
      </c>
      <c r="H15" s="11">
        <f t="shared" si="0"/>
        <v>0</v>
      </c>
      <c r="I15" s="10">
        <f t="shared" si="1"/>
        <v>0</v>
      </c>
    </row>
    <row r="16" spans="1:9" ht="233.25" customHeight="1">
      <c r="A16" s="1">
        <v>13</v>
      </c>
      <c r="B16" s="7" t="s">
        <v>76</v>
      </c>
      <c r="C16" s="8" t="s">
        <v>50</v>
      </c>
      <c r="D16" s="8" t="s">
        <v>33</v>
      </c>
      <c r="E16" s="12">
        <v>50</v>
      </c>
      <c r="F16" s="4">
        <v>0</v>
      </c>
      <c r="G16" s="5">
        <v>0.23</v>
      </c>
      <c r="H16" s="11">
        <f t="shared" si="0"/>
        <v>0</v>
      </c>
      <c r="I16" s="10">
        <f t="shared" si="1"/>
        <v>0</v>
      </c>
    </row>
    <row r="17" spans="1:9" ht="152.25" customHeight="1">
      <c r="A17" s="1">
        <v>14</v>
      </c>
      <c r="B17" s="6" t="s">
        <v>82</v>
      </c>
      <c r="C17" s="3" t="s">
        <v>38</v>
      </c>
      <c r="D17" s="24" t="s">
        <v>34</v>
      </c>
      <c r="E17" s="12">
        <v>20</v>
      </c>
      <c r="F17" s="4">
        <v>0</v>
      </c>
      <c r="G17" s="5">
        <v>0.23</v>
      </c>
      <c r="H17" s="11">
        <f t="shared" si="0"/>
        <v>0</v>
      </c>
      <c r="I17" s="10">
        <f t="shared" si="1"/>
        <v>0</v>
      </c>
    </row>
    <row r="18" spans="1:9" ht="197.25" customHeight="1">
      <c r="A18" s="1">
        <v>15</v>
      </c>
      <c r="B18" s="6" t="s">
        <v>83</v>
      </c>
      <c r="C18" s="3" t="s">
        <v>30</v>
      </c>
      <c r="D18" s="24" t="s">
        <v>35</v>
      </c>
      <c r="E18" s="12">
        <v>30</v>
      </c>
      <c r="F18" s="4">
        <v>0</v>
      </c>
      <c r="G18" s="5">
        <v>0.23</v>
      </c>
      <c r="H18" s="11">
        <f t="shared" si="0"/>
        <v>0</v>
      </c>
      <c r="I18" s="10">
        <f t="shared" si="1"/>
        <v>0</v>
      </c>
    </row>
    <row r="19" spans="1:9" ht="105" customHeight="1">
      <c r="A19" s="1">
        <v>16</v>
      </c>
      <c r="B19" s="9" t="s">
        <v>51</v>
      </c>
      <c r="C19" s="8" t="s">
        <v>31</v>
      </c>
      <c r="D19" s="8" t="s">
        <v>36</v>
      </c>
      <c r="E19" s="21">
        <v>10</v>
      </c>
      <c r="F19" s="4">
        <v>0</v>
      </c>
      <c r="G19" s="5">
        <v>0.23</v>
      </c>
      <c r="H19" s="11">
        <f t="shared" si="0"/>
        <v>0</v>
      </c>
      <c r="I19" s="10">
        <f t="shared" si="1"/>
        <v>0</v>
      </c>
    </row>
    <row r="20" spans="1:9" ht="52.5" customHeight="1">
      <c r="A20" s="1">
        <v>17</v>
      </c>
      <c r="B20" s="7" t="s">
        <v>52</v>
      </c>
      <c r="C20" s="3" t="s">
        <v>18</v>
      </c>
      <c r="D20" s="3" t="s">
        <v>17</v>
      </c>
      <c r="E20" s="21">
        <v>10</v>
      </c>
      <c r="F20" s="4">
        <v>0</v>
      </c>
      <c r="G20" s="5">
        <v>0.23</v>
      </c>
      <c r="H20" s="11">
        <f t="shared" si="0"/>
        <v>0</v>
      </c>
      <c r="I20" s="10">
        <f t="shared" si="1"/>
        <v>0</v>
      </c>
    </row>
    <row r="21" spans="1:9" ht="165.75">
      <c r="A21" s="1">
        <v>18</v>
      </c>
      <c r="B21" s="7" t="s">
        <v>62</v>
      </c>
      <c r="C21" s="3" t="s">
        <v>5</v>
      </c>
      <c r="D21" s="24" t="s">
        <v>67</v>
      </c>
      <c r="E21" s="22">
        <v>10</v>
      </c>
      <c r="F21" s="4">
        <v>0</v>
      </c>
      <c r="G21" s="5">
        <v>0.23</v>
      </c>
      <c r="H21" s="11">
        <f>ROUND(SUM(F21*E21),2)</f>
        <v>0</v>
      </c>
      <c r="I21" s="10">
        <f t="shared" si="1"/>
        <v>0</v>
      </c>
    </row>
    <row r="22" spans="1:9" ht="157.5" customHeight="1">
      <c r="A22" s="1">
        <v>19</v>
      </c>
      <c r="B22" s="2" t="s">
        <v>63</v>
      </c>
      <c r="C22" s="1" t="s">
        <v>3</v>
      </c>
      <c r="D22" s="24" t="s">
        <v>67</v>
      </c>
      <c r="E22" s="12">
        <v>10</v>
      </c>
      <c r="F22" s="4">
        <v>0</v>
      </c>
      <c r="G22" s="5">
        <v>0.23</v>
      </c>
      <c r="H22" s="11">
        <f t="shared" si="0"/>
        <v>0</v>
      </c>
      <c r="I22" s="10">
        <f t="shared" si="1"/>
        <v>0</v>
      </c>
    </row>
    <row r="23" spans="1:9" ht="165.75">
      <c r="A23" s="1">
        <v>20</v>
      </c>
      <c r="B23" s="6" t="s">
        <v>77</v>
      </c>
      <c r="C23" s="1" t="s">
        <v>21</v>
      </c>
      <c r="D23" s="24" t="s">
        <v>67</v>
      </c>
      <c r="E23" s="1">
        <v>5</v>
      </c>
      <c r="F23" s="4">
        <v>0</v>
      </c>
      <c r="G23" s="5">
        <v>0.23</v>
      </c>
      <c r="H23" s="11">
        <f aca="true" t="shared" si="2" ref="H23:H33">ROUND(SUM(F23*E23),2)</f>
        <v>0</v>
      </c>
      <c r="I23" s="10">
        <f t="shared" si="1"/>
        <v>0</v>
      </c>
    </row>
    <row r="24" spans="1:9" ht="165.75">
      <c r="A24" s="1">
        <v>21</v>
      </c>
      <c r="B24" s="23" t="s">
        <v>53</v>
      </c>
      <c r="C24" s="3" t="s">
        <v>42</v>
      </c>
      <c r="D24" s="24" t="s">
        <v>67</v>
      </c>
      <c r="E24" s="1">
        <v>5</v>
      </c>
      <c r="F24" s="4">
        <v>0</v>
      </c>
      <c r="G24" s="5">
        <v>0.23</v>
      </c>
      <c r="H24" s="11">
        <f t="shared" si="2"/>
        <v>0</v>
      </c>
      <c r="I24" s="10">
        <f t="shared" si="1"/>
        <v>0</v>
      </c>
    </row>
    <row r="25" spans="1:9" ht="160.5" customHeight="1">
      <c r="A25" s="1">
        <v>22</v>
      </c>
      <c r="B25" s="23" t="s">
        <v>54</v>
      </c>
      <c r="C25" s="3" t="s">
        <v>22</v>
      </c>
      <c r="D25" s="24" t="s">
        <v>67</v>
      </c>
      <c r="E25" s="1">
        <v>5</v>
      </c>
      <c r="F25" s="4">
        <v>0</v>
      </c>
      <c r="G25" s="5">
        <v>0.23</v>
      </c>
      <c r="H25" s="11">
        <f t="shared" si="2"/>
        <v>0</v>
      </c>
      <c r="I25" s="10">
        <f t="shared" si="1"/>
        <v>0</v>
      </c>
    </row>
    <row r="26" spans="1:9" ht="165.75">
      <c r="A26" s="1">
        <v>23</v>
      </c>
      <c r="B26" s="23" t="s">
        <v>79</v>
      </c>
      <c r="C26" s="1" t="s">
        <v>23</v>
      </c>
      <c r="D26" s="24" t="s">
        <v>67</v>
      </c>
      <c r="E26" s="1">
        <v>5</v>
      </c>
      <c r="F26" s="4">
        <v>0</v>
      </c>
      <c r="G26" s="5">
        <v>0.23</v>
      </c>
      <c r="H26" s="11">
        <f t="shared" si="2"/>
        <v>0</v>
      </c>
      <c r="I26" s="10">
        <f t="shared" si="1"/>
        <v>0</v>
      </c>
    </row>
    <row r="27" spans="1:9" ht="165.75">
      <c r="A27" s="1">
        <v>24</v>
      </c>
      <c r="B27" s="23" t="s">
        <v>55</v>
      </c>
      <c r="C27" s="1" t="s">
        <v>28</v>
      </c>
      <c r="D27" s="24" t="s">
        <v>67</v>
      </c>
      <c r="E27" s="1">
        <v>5</v>
      </c>
      <c r="F27" s="4">
        <v>0</v>
      </c>
      <c r="G27" s="5">
        <v>0.23</v>
      </c>
      <c r="H27" s="11">
        <f t="shared" si="2"/>
        <v>0</v>
      </c>
      <c r="I27" s="10">
        <f t="shared" si="1"/>
        <v>0</v>
      </c>
    </row>
    <row r="28" spans="1:9" ht="143.25" customHeight="1">
      <c r="A28" s="1">
        <v>25</v>
      </c>
      <c r="B28" s="23" t="s">
        <v>78</v>
      </c>
      <c r="C28" s="3" t="s">
        <v>29</v>
      </c>
      <c r="D28" s="24" t="s">
        <v>67</v>
      </c>
      <c r="E28" s="1">
        <v>30</v>
      </c>
      <c r="F28" s="4">
        <v>0</v>
      </c>
      <c r="G28" s="5">
        <v>0.23</v>
      </c>
      <c r="H28" s="11">
        <f t="shared" si="2"/>
        <v>0</v>
      </c>
      <c r="I28" s="10">
        <f t="shared" si="1"/>
        <v>0</v>
      </c>
    </row>
    <row r="29" spans="1:9" ht="195.75" customHeight="1">
      <c r="A29" s="1">
        <v>26</v>
      </c>
      <c r="B29" s="23" t="s">
        <v>64</v>
      </c>
      <c r="C29" s="1" t="s">
        <v>24</v>
      </c>
      <c r="D29" s="24" t="s">
        <v>67</v>
      </c>
      <c r="E29" s="1">
        <v>5</v>
      </c>
      <c r="F29" s="4">
        <v>0</v>
      </c>
      <c r="G29" s="5">
        <v>0.23</v>
      </c>
      <c r="H29" s="11">
        <f t="shared" si="2"/>
        <v>0</v>
      </c>
      <c r="I29" s="10">
        <f t="shared" si="1"/>
        <v>0</v>
      </c>
    </row>
    <row r="30" spans="1:9" ht="177" customHeight="1">
      <c r="A30" s="1">
        <v>27</v>
      </c>
      <c r="B30" s="23" t="s">
        <v>65</v>
      </c>
      <c r="C30" s="1" t="s">
        <v>25</v>
      </c>
      <c r="D30" s="24" t="s">
        <v>67</v>
      </c>
      <c r="E30" s="1">
        <v>5</v>
      </c>
      <c r="F30" s="4">
        <v>0</v>
      </c>
      <c r="G30" s="5">
        <v>0.23</v>
      </c>
      <c r="H30" s="11">
        <f t="shared" si="2"/>
        <v>0</v>
      </c>
      <c r="I30" s="10">
        <f t="shared" si="1"/>
        <v>0</v>
      </c>
    </row>
    <row r="31" spans="1:9" ht="190.5" customHeight="1">
      <c r="A31" s="1">
        <v>28</v>
      </c>
      <c r="B31" s="23" t="s">
        <v>66</v>
      </c>
      <c r="C31" s="1" t="s">
        <v>26</v>
      </c>
      <c r="D31" s="24" t="s">
        <v>67</v>
      </c>
      <c r="E31" s="1">
        <v>10</v>
      </c>
      <c r="F31" s="4">
        <v>0</v>
      </c>
      <c r="G31" s="5">
        <v>0.23</v>
      </c>
      <c r="H31" s="11">
        <f t="shared" si="2"/>
        <v>0</v>
      </c>
      <c r="I31" s="10">
        <f t="shared" si="1"/>
        <v>0</v>
      </c>
    </row>
    <row r="32" spans="1:9" ht="182.25" customHeight="1">
      <c r="A32" s="1">
        <v>29</v>
      </c>
      <c r="B32" s="23" t="s">
        <v>80</v>
      </c>
      <c r="C32" s="1" t="s">
        <v>27</v>
      </c>
      <c r="D32" s="24" t="s">
        <v>67</v>
      </c>
      <c r="E32" s="1">
        <v>5</v>
      </c>
      <c r="F32" s="4">
        <v>0</v>
      </c>
      <c r="G32" s="5">
        <v>0.23</v>
      </c>
      <c r="H32" s="11">
        <f t="shared" si="2"/>
        <v>0</v>
      </c>
      <c r="I32" s="10">
        <f t="shared" si="1"/>
        <v>0</v>
      </c>
    </row>
    <row r="33" spans="1:9" ht="171" customHeight="1">
      <c r="A33" s="1">
        <v>30</v>
      </c>
      <c r="B33" s="23" t="s">
        <v>81</v>
      </c>
      <c r="C33" s="1" t="s">
        <v>26</v>
      </c>
      <c r="D33" s="24" t="s">
        <v>67</v>
      </c>
      <c r="E33" s="1">
        <v>5</v>
      </c>
      <c r="F33" s="4">
        <v>0</v>
      </c>
      <c r="G33" s="5">
        <v>0.23</v>
      </c>
      <c r="H33" s="11">
        <f t="shared" si="2"/>
        <v>0</v>
      </c>
      <c r="I33" s="10">
        <f t="shared" si="1"/>
        <v>0</v>
      </c>
    </row>
    <row r="34" spans="1:9" ht="26.25" customHeight="1" thickBot="1">
      <c r="A34" s="35" t="s">
        <v>10</v>
      </c>
      <c r="B34" s="36"/>
      <c r="C34" s="36"/>
      <c r="D34" s="36"/>
      <c r="E34" s="36"/>
      <c r="F34" s="36"/>
      <c r="G34" s="36"/>
      <c r="H34" s="29">
        <f>SUM(H4:H33)</f>
        <v>0</v>
      </c>
      <c r="I34" s="30">
        <f>SUM(I4:I33)</f>
        <v>0</v>
      </c>
    </row>
    <row r="35" spans="1:10" ht="25.5" customHeight="1" thickTop="1">
      <c r="A35" s="38"/>
      <c r="B35" s="38"/>
      <c r="C35" s="38"/>
      <c r="D35" s="38"/>
      <c r="E35" s="18"/>
      <c r="F35" s="16"/>
      <c r="G35" s="19"/>
      <c r="H35" s="16"/>
      <c r="I35" s="16"/>
      <c r="J35" s="17"/>
    </row>
    <row r="36" spans="1:10" ht="19.5" customHeight="1">
      <c r="A36" s="37" t="s">
        <v>41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9.5" customHeight="1">
      <c r="A37" s="33" t="s">
        <v>43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9.5" customHeight="1">
      <c r="A38" s="37" t="s">
        <v>39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32.25" customHeight="1">
      <c r="A39" s="33" t="s">
        <v>68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31.5" customHeight="1">
      <c r="A40" s="33" t="s">
        <v>69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39.75" customHeight="1">
      <c r="A41" s="33" t="s">
        <v>70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60.75" customHeight="1">
      <c r="A42" s="33" t="s">
        <v>75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34.5" customHeight="1">
      <c r="A43" s="33" t="s">
        <v>74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45.75" customHeight="1">
      <c r="A44" s="33" t="s">
        <v>71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9.5" customHeight="1">
      <c r="A45" s="33" t="s">
        <v>72</v>
      </c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4.2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4.25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4.25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4.25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4.25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4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4.25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ht="14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4.25">
      <c r="A54" s="32"/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4.25">
      <c r="A55" s="32"/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4.25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 ht="14.25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14.25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59" spans="1:10" ht="14.25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4.25">
      <c r="A60" s="32"/>
      <c r="B60" s="32"/>
      <c r="C60" s="32"/>
      <c r="D60" s="32"/>
      <c r="E60" s="32"/>
      <c r="F60" s="32"/>
      <c r="G60" s="32"/>
      <c r="H60" s="32"/>
      <c r="I60" s="32"/>
      <c r="J60" s="32"/>
    </row>
    <row r="61" spans="1:10" ht="14.25">
      <c r="A61" s="32"/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14.25">
      <c r="A62" s="32"/>
      <c r="B62" s="32"/>
      <c r="C62" s="32"/>
      <c r="D62" s="32"/>
      <c r="E62" s="32"/>
      <c r="F62" s="32"/>
      <c r="G62" s="32"/>
      <c r="H62" s="32"/>
      <c r="I62" s="32"/>
      <c r="J62" s="32"/>
    </row>
    <row r="63" spans="1:10" ht="14.25">
      <c r="A63" s="32"/>
      <c r="B63" s="32"/>
      <c r="C63" s="32"/>
      <c r="D63" s="32"/>
      <c r="E63" s="32"/>
      <c r="F63" s="32"/>
      <c r="G63" s="32"/>
      <c r="H63" s="32"/>
      <c r="I63" s="32"/>
      <c r="J63" s="32"/>
    </row>
  </sheetData>
  <sheetProtection/>
  <mergeCells count="31">
    <mergeCell ref="K4:R4"/>
    <mergeCell ref="A40:J40"/>
    <mergeCell ref="A34:G34"/>
    <mergeCell ref="A36:J36"/>
    <mergeCell ref="A37:J37"/>
    <mergeCell ref="A38:J38"/>
    <mergeCell ref="A39:J39"/>
    <mergeCell ref="A35:D35"/>
    <mergeCell ref="A41:J41"/>
    <mergeCell ref="A42:J42"/>
    <mergeCell ref="A43:J43"/>
    <mergeCell ref="A44:J44"/>
    <mergeCell ref="A45:J45"/>
    <mergeCell ref="A46:J46"/>
    <mergeCell ref="A58:J58"/>
    <mergeCell ref="A47:J47"/>
    <mergeCell ref="A48:J48"/>
    <mergeCell ref="A49:J49"/>
    <mergeCell ref="A50:J50"/>
    <mergeCell ref="A51:J51"/>
    <mergeCell ref="A52:J52"/>
    <mergeCell ref="A59:J59"/>
    <mergeCell ref="A60:J60"/>
    <mergeCell ref="A61:J61"/>
    <mergeCell ref="A62:J62"/>
    <mergeCell ref="A63:J63"/>
    <mergeCell ref="A53:J53"/>
    <mergeCell ref="A54:J54"/>
    <mergeCell ref="A55:J55"/>
    <mergeCell ref="A56:J56"/>
    <mergeCell ref="A57:J5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ekolcz</dc:creator>
  <cp:keywords/>
  <dc:description/>
  <cp:lastModifiedBy>Wierzchowska Anna</cp:lastModifiedBy>
  <cp:lastPrinted>2018-08-13T09:57:18Z</cp:lastPrinted>
  <dcterms:created xsi:type="dcterms:W3CDTF">2012-05-30T12:45:39Z</dcterms:created>
  <dcterms:modified xsi:type="dcterms:W3CDTF">2018-08-14T07:19:22Z</dcterms:modified>
  <cp:category/>
  <cp:version/>
  <cp:contentType/>
  <cp:contentStatus/>
</cp:coreProperties>
</file>