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uny_44_2020\"/>
    </mc:Choice>
  </mc:AlternateContent>
  <bookViews>
    <workbookView xWindow="-2505" yWindow="8325" windowWidth="14520" windowHeight="1185"/>
  </bookViews>
  <sheets>
    <sheet name="Info" sheetId="1" r:id="rId1"/>
    <sheet name="biuletyn_26.10.20 - 01.11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I_20 " sheetId="28" r:id="rId6"/>
  </sheets>
  <definedNames>
    <definedName name="OLE_LINK8" localSheetId="1">'biuletyn_26.10.20 - 01.11.20 r'!#REF!</definedName>
  </definedNames>
  <calcPr calcId="162913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<sst xmlns="http://schemas.openxmlformats.org/spreadsheetml/2006/main" count="519" uniqueCount="110">
  <si>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</si>
  <si>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</si>
  <si>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</si>
  <si>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</si>
  <si>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</si>
  <si>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</si>
  <si>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</si>
  <si>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</si>
  <si>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</si>
  <si>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</si>
  <si>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</si>
  <si>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</si>
  <si>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</si>
  <si>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</si>
  <si>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</si>
  <si>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</si>
  <si>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</si>
  <si>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</si>
  <si>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</si>
  <si>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</si>
  <si>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</si>
  <si>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</si>
  <si>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</si>
  <si>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</si>
  <si>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</si>
  <si>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</si>
  <si>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</si>
  <si>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</si>
  <si>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</si>
  <si>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</si>
  <si>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</si>
  <si>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</si>
  <si>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</si>
  <si>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</si>
  <si>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</si>
  <si>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</si>
  <si>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</si>
  <si>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</si>
  <si>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</si>
  <si>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</si>
  <si>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</si>
  <si>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</si>
  <si>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</si>
  <si>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</si>
  <si>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</si>
  <si>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</si>
  <si>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</si>
  <si>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</si>
  <si>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</si>
  <si>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</si>
  <si>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</si>
  <si>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</si>
  <si>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</si>
  <si>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</si>
  <si>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</si>
  <si>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</si>
  <si>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</si>
  <si>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</si>
  <si>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</si>
  <si>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</si>
  <si>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</si>
  <si>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</si>
  <si>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</si>
  <si>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</si>
  <si>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</si>
  <si>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</si>
  <si>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</si>
  <si>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</si>
  <si>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</si>
  <si>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</si>
  <si>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</si>
  <si>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</si>
  <si>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</si>
  <si>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</si>
  <si>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</si>
  <si>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</si>
  <si>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</si>
  <si>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</si>
  <si>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</si>
  <si>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</si>
  <si>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</si>
  <si>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</si>
  <si>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</si>
  <si>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</si>
  <si>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</si>
  <si>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</si>
  <si>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</si>
  <si>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</si>
  <si>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</si>
  <si>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</si>
  <si>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</si>
  <si>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</si>
  <si>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</si>
  <si>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</si>
  <si>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</si>
  <si>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</si>
  <si>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</si>
  <si>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</si>
  <si>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</si>
  <si>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</si>
  <si>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</si>
  <si>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</si>
  <si>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Polski handel nasionami rzepaku (CN 1205)  w okresie I-VIII 2020 r. (dane wstępne).</t>
  </si>
  <si>
    <t>I-VIII 2019r.</t>
  </si>
  <si>
    <t>I-VIII 2020r.*</t>
  </si>
  <si>
    <t>Polski handel olejem rzepakowym (CN 1514)  w okresie I-VIII 2020 r. (dane wstępne).</t>
  </si>
  <si>
    <t>Stany Zjednoczone Ameryki</t>
  </si>
  <si>
    <t>NR 44/2020</t>
  </si>
  <si>
    <t xml:space="preserve"> śruty rzepakowej, makuchu rzepakowego: 26.10.2020 - 01.11.2020 r.</t>
  </si>
  <si>
    <t>Notowania z okresu: 26.10.2020 - 01.11.2020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</si>
</sst>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7" fillId="35" borderId="0" applyNumberFormat="0" applyBorder="0" applyAlignment="0" applyProtection="0"/>
    <xf numFmtId="0" fontId="3" fillId="0" borderId="0"/>
    <xf numFmtId="0" fontId="3" fillId="11" borderId="17" applyNumberFormat="0" applyFont="0" applyAlignment="0" applyProtection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9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5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3" fillId="4" borderId="0" xfId="0" applyFont="1" applyFill="1"/>
    <xf numFmtId="0" fontId="9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6" fillId="0" borderId="0" xfId="0" applyNumberFormat="1" applyFont="1"/>
    <xf numFmtId="0" fontId="58" fillId="0" borderId="0" xfId="45" applyFont="1" applyFill="1"/>
    <xf numFmtId="0" fontId="13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9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0" fontId="68" fillId="0" borderId="0" xfId="0" applyFont="1"/>
    <xf numFmtId="1" fontId="8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4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3" fontId="71" fillId="0" borderId="0" xfId="48" applyNumberFormat="1" applyFont="1" applyFill="1"/>
    <xf numFmtId="3" fontId="54" fillId="0" borderId="0" xfId="48" applyNumberFormat="1" applyFont="1" applyFill="1"/>
    <xf numFmtId="3" fontId="71" fillId="0" borderId="0" xfId="49" applyNumberFormat="1" applyFont="1" applyFill="1"/>
    <xf numFmtId="3" fontId="1" fillId="0" borderId="0" xfId="48" applyNumberFormat="1" applyFill="1"/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14" fontId="0" fillId="0" borderId="0" xfId="0" applyNumberFormat="1"/>
    <xf numFmtId="0" fontId="18" fillId="0" borderId="0" xfId="0" applyFont="1" applyFill="1"/>
    <xf numFmtId="0" fontId="6" fillId="0" borderId="0" xfId="0" applyFont="1" applyFill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0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9"/>
    <cellStyle name="Normalny_Arkusz1" xfId="2"/>
    <cellStyle name="Normalny_biuletyn_20.08.18 - 26.08.18 r 3" xfId="48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H9" sqref="H9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3" t="s">
        <v>75</v>
      </c>
      <c r="B3" s="13"/>
      <c r="C3" s="5"/>
      <c r="E3" s="1"/>
    </row>
    <row r="4" spans="1:18" ht="13.5">
      <c r="A4" s="57" t="s">
        <v>73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8"/>
      <c r="B9" s="5"/>
      <c r="C9" s="5"/>
      <c r="D9" s="3"/>
      <c r="E9" s="1"/>
    </row>
    <row r="10" spans="1:18">
      <c r="A10" s="8" t="s">
        <v>107</v>
      </c>
      <c r="B10" s="5"/>
      <c r="C10" s="5"/>
      <c r="D10" s="3"/>
      <c r="E10" s="1"/>
    </row>
    <row r="11" spans="1:18" ht="14.25">
      <c r="A11" s="108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109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2" t="s">
        <v>74</v>
      </c>
      <c r="B16" s="112"/>
      <c r="C16" s="112"/>
      <c r="D16" s="112"/>
      <c r="E16" s="112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6"/>
      <c r="C24" s="5"/>
      <c r="D24" s="3"/>
    </row>
    <row r="25" spans="1:5">
      <c r="A25" s="5" t="s">
        <v>36</v>
      </c>
      <c r="B25" s="36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0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</row>
    <row r="34" spans="1:16" ht="18.7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zoomScaleNormal="100" workbookViewId="0">
      <selection activeCell="E38" sqref="E3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2" spans="1:9" ht="14.25">
      <c r="A2" s="11" t="s">
        <v>69</v>
      </c>
      <c r="B2" s="11"/>
      <c r="C2" s="11"/>
      <c r="D2" s="11"/>
      <c r="E2" s="11"/>
      <c r="F2" s="11"/>
      <c r="G2" s="39"/>
      <c r="H2" s="11"/>
    </row>
    <row r="3" spans="1:9" ht="14.25">
      <c r="A3" s="11"/>
      <c r="B3" s="11" t="s">
        <v>108</v>
      </c>
      <c r="C3" s="11"/>
      <c r="D3" s="11"/>
      <c r="E3" s="11"/>
      <c r="F3" s="11"/>
      <c r="G3" s="39"/>
      <c r="H3" s="11"/>
    </row>
    <row r="4" spans="1:9" ht="14.25">
      <c r="A4" s="45"/>
      <c r="B4" s="46"/>
      <c r="C4" s="46"/>
      <c r="D4" s="46"/>
      <c r="E4" s="46"/>
      <c r="F4" s="46"/>
      <c r="G4" s="47"/>
      <c r="H4" s="5"/>
    </row>
    <row r="5" spans="1:9" ht="16.5" thickBot="1">
      <c r="A5" s="12"/>
      <c r="B5" s="13"/>
      <c r="C5" s="142"/>
      <c r="D5" s="142"/>
      <c r="E5" s="142"/>
      <c r="F5" s="151"/>
      <c r="G5" s="152"/>
      <c r="H5" s="5"/>
      <c r="I5" s="143"/>
    </row>
    <row r="6" spans="1:9" ht="15">
      <c r="A6" s="12"/>
      <c r="B6" s="153" t="s">
        <v>7</v>
      </c>
      <c r="C6" s="155" t="s">
        <v>28</v>
      </c>
      <c r="D6" s="155"/>
      <c r="E6" s="155"/>
      <c r="F6" s="147" t="s">
        <v>29</v>
      </c>
      <c r="G6" s="38" t="s">
        <v>30</v>
      </c>
      <c r="H6" s="5"/>
    </row>
    <row r="7" spans="1:9" ht="15">
      <c r="A7" s="12"/>
      <c r="B7" s="154"/>
      <c r="C7" s="114">
        <v>44136</v>
      </c>
      <c r="D7" s="114">
        <v>44129</v>
      </c>
      <c r="E7" s="114">
        <v>43772</v>
      </c>
      <c r="F7" s="49" t="s">
        <v>8</v>
      </c>
      <c r="G7" s="50" t="s">
        <v>8</v>
      </c>
      <c r="H7" s="5"/>
    </row>
    <row r="8" spans="1:9" ht="16.5" thickBot="1">
      <c r="A8" s="12"/>
      <c r="B8" s="48" t="s">
        <v>12</v>
      </c>
      <c r="C8" s="141">
        <v>1693</v>
      </c>
      <c r="D8" s="141">
        <v>1703</v>
      </c>
      <c r="E8" s="111">
        <v>1654.4690000000001</v>
      </c>
      <c r="F8" s="51">
        <f>((C8-D8)/D8)*100</f>
        <v>-0.58719906048150317</v>
      </c>
      <c r="G8" s="52">
        <f>((C8-E8)/E8)*100</f>
        <v>2.3289043191501291</v>
      </c>
      <c r="H8" s="5"/>
    </row>
    <row r="9" spans="1:9" ht="15">
      <c r="A9" s="12"/>
      <c r="B9" s="37" t="s">
        <v>13</v>
      </c>
      <c r="C9" s="37"/>
      <c r="D9" s="37"/>
      <c r="E9" s="37"/>
      <c r="F9" s="37"/>
      <c r="H9" s="5"/>
    </row>
    <row r="10" spans="1:9" ht="15.75">
      <c r="A10" s="12"/>
      <c r="B10" s="62"/>
      <c r="D10" s="142"/>
      <c r="E10" s="144"/>
      <c r="F10" s="62"/>
      <c r="G10" s="62"/>
      <c r="H10" s="5"/>
    </row>
    <row r="11" spans="1:9" ht="16.5" thickBot="1">
      <c r="A11" s="12"/>
      <c r="B11" s="2"/>
      <c r="C11" s="142"/>
      <c r="D11" s="142"/>
      <c r="E11" s="142"/>
      <c r="F11" s="2"/>
      <c r="G11" s="2"/>
      <c r="H11" s="5"/>
    </row>
    <row r="12" spans="1:9" ht="15">
      <c r="A12" s="12"/>
      <c r="B12" s="153" t="s">
        <v>7</v>
      </c>
      <c r="C12" s="156" t="s">
        <v>28</v>
      </c>
      <c r="D12" s="156"/>
      <c r="E12" s="156"/>
      <c r="F12" s="147" t="s">
        <v>29</v>
      </c>
      <c r="G12" s="38" t="s">
        <v>30</v>
      </c>
      <c r="H12" s="5"/>
    </row>
    <row r="13" spans="1:9" ht="15.75">
      <c r="A13" s="12"/>
      <c r="B13" s="154"/>
      <c r="C13" s="114">
        <v>44136</v>
      </c>
      <c r="D13" s="114">
        <v>44129</v>
      </c>
      <c r="E13" s="114">
        <v>43772</v>
      </c>
      <c r="F13" s="49" t="s">
        <v>8</v>
      </c>
      <c r="G13" s="50" t="s">
        <v>8</v>
      </c>
      <c r="H13" s="5"/>
      <c r="I13" s="143"/>
    </row>
    <row r="14" spans="1:9" ht="32.25" thickBot="1">
      <c r="A14" s="148"/>
      <c r="B14" s="48" t="s">
        <v>9</v>
      </c>
      <c r="C14" s="141">
        <v>3647</v>
      </c>
      <c r="D14" s="141">
        <v>3644</v>
      </c>
      <c r="E14" s="111">
        <v>3426.931</v>
      </c>
      <c r="F14" s="53">
        <f>((C14-D14)/D14)*100</f>
        <v>8.2327113062568597E-2</v>
      </c>
      <c r="G14" s="54">
        <f>((C14-E14)/E14)*100</f>
        <v>6.4217517072856136</v>
      </c>
      <c r="H14" s="14"/>
    </row>
    <row r="15" spans="1:9" ht="15.75">
      <c r="A15" s="148"/>
      <c r="B15" s="37"/>
      <c r="C15" s="142"/>
      <c r="D15" s="142"/>
      <c r="E15" s="142"/>
      <c r="F15" s="151"/>
      <c r="G15" s="152"/>
      <c r="H15" s="5"/>
    </row>
    <row r="16" spans="1:9" ht="15.75" thickBot="1">
      <c r="A16" s="149"/>
      <c r="B16" s="37"/>
      <c r="C16" s="142"/>
      <c r="D16" s="142"/>
      <c r="E16" s="142"/>
      <c r="F16" s="37"/>
      <c r="H16" s="5"/>
    </row>
    <row r="17" spans="1:9">
      <c r="A17" s="149"/>
      <c r="B17" s="153" t="s">
        <v>7</v>
      </c>
      <c r="C17" s="155" t="s">
        <v>28</v>
      </c>
      <c r="D17" s="155"/>
      <c r="E17" s="155"/>
      <c r="F17" s="147" t="s">
        <v>29</v>
      </c>
      <c r="G17" s="38" t="s">
        <v>30</v>
      </c>
      <c r="H17" s="15"/>
    </row>
    <row r="18" spans="1:9">
      <c r="A18" s="5"/>
      <c r="B18" s="154"/>
      <c r="C18" s="114">
        <v>44136</v>
      </c>
      <c r="D18" s="114">
        <v>44129</v>
      </c>
      <c r="E18" s="114">
        <v>43772</v>
      </c>
      <c r="F18" s="49" t="s">
        <v>8</v>
      </c>
      <c r="G18" s="50" t="s">
        <v>8</v>
      </c>
      <c r="H18" s="5"/>
    </row>
    <row r="19" spans="1:9" ht="16.5" thickBot="1">
      <c r="A19" s="13"/>
      <c r="B19" s="48" t="s">
        <v>10</v>
      </c>
      <c r="C19" s="141">
        <v>934</v>
      </c>
      <c r="D19" s="141">
        <v>996</v>
      </c>
      <c r="E19" s="111">
        <v>811</v>
      </c>
      <c r="F19" s="53">
        <f>((C19-D19)/D19)*100</f>
        <v>-6.2248995983935735</v>
      </c>
      <c r="G19" s="54">
        <f>((C19-E19)/E19)*100</f>
        <v>15.166461159062885</v>
      </c>
      <c r="H19" s="5"/>
      <c r="I19" s="143"/>
    </row>
    <row r="20" spans="1:9" ht="15.75">
      <c r="A20" s="13"/>
      <c r="B20" s="2"/>
      <c r="C20" s="142"/>
      <c r="D20" s="142"/>
      <c r="E20" s="142"/>
      <c r="F20" s="151"/>
      <c r="G20" s="152"/>
      <c r="H20" s="5"/>
    </row>
    <row r="21" spans="1:9" ht="15.75" thickBot="1">
      <c r="A21" s="13"/>
      <c r="B21" s="2"/>
      <c r="C21" s="2"/>
      <c r="D21" s="2"/>
      <c r="E21" s="37"/>
      <c r="F21" s="37"/>
      <c r="H21" s="5"/>
    </row>
    <row r="22" spans="1:9">
      <c r="A22" s="5"/>
      <c r="B22" s="153" t="s">
        <v>7</v>
      </c>
      <c r="C22" s="155" t="s">
        <v>28</v>
      </c>
      <c r="D22" s="155"/>
      <c r="E22" s="155"/>
      <c r="F22" s="147" t="s">
        <v>29</v>
      </c>
      <c r="G22" s="38" t="s">
        <v>30</v>
      </c>
      <c r="H22" s="5"/>
    </row>
    <row r="23" spans="1:9">
      <c r="A23" s="5"/>
      <c r="B23" s="154"/>
      <c r="C23" s="114">
        <v>44136</v>
      </c>
      <c r="D23" s="114">
        <v>44129</v>
      </c>
      <c r="E23" s="114">
        <v>43772</v>
      </c>
      <c r="F23" s="49" t="s">
        <v>8</v>
      </c>
      <c r="G23" s="50" t="s">
        <v>8</v>
      </c>
      <c r="H23" s="5"/>
    </row>
    <row r="24" spans="1:9" ht="32.25" thickBot="1">
      <c r="A24" s="5"/>
      <c r="B24" s="48" t="s">
        <v>11</v>
      </c>
      <c r="C24" s="140" t="s">
        <v>71</v>
      </c>
      <c r="D24" s="140" t="s">
        <v>71</v>
      </c>
      <c r="E24" s="111">
        <v>858</v>
      </c>
      <c r="F24" s="53" t="s">
        <v>101</v>
      </c>
      <c r="G24" s="139" t="s">
        <v>101</v>
      </c>
      <c r="H24" s="5"/>
    </row>
    <row r="25" spans="1:9" ht="15">
      <c r="A25" s="5"/>
      <c r="B25" s="105"/>
      <c r="C25" s="145"/>
      <c r="D25" s="145"/>
      <c r="E25" s="145"/>
      <c r="F25" s="146"/>
      <c r="H25" s="5"/>
      <c r="I25" s="150"/>
    </row>
    <row r="26" spans="1:9">
      <c r="B26" s="105" t="s">
        <v>72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22" workbookViewId="0">
      <selection activeCell="S22" sqref="S22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/>
      <c r="L9" s="35"/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/>
      <c r="L26" s="35"/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/>
      <c r="L39" s="34"/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>
      <c r="A1" s="63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2" t="s">
        <v>65</v>
      </c>
      <c r="B6" s="73"/>
      <c r="C6" s="74"/>
      <c r="D6" s="75"/>
      <c r="E6" s="72" t="s">
        <v>66</v>
      </c>
      <c r="F6" s="73"/>
      <c r="G6" s="74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79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1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6"/>
      <c r="S8" s="106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7"/>
      <c r="S9" s="107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7"/>
      <c r="S10" s="107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7"/>
      <c r="S11" s="107"/>
    </row>
    <row r="12" spans="1:19" ht="15">
      <c r="A12" s="94" t="s">
        <v>60</v>
      </c>
      <c r="B12" s="95">
        <v>2146.625</v>
      </c>
      <c r="C12" s="96">
        <v>5255.2939999999999</v>
      </c>
      <c r="D12" s="88"/>
      <c r="E12" s="94" t="s">
        <v>49</v>
      </c>
      <c r="F12" s="95">
        <v>976.81600000000003</v>
      </c>
      <c r="G12" s="96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7"/>
      <c r="S12" s="107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">
      <c r="A14" s="97"/>
      <c r="B14" s="97"/>
      <c r="C14" s="97"/>
      <c r="D14" s="88"/>
      <c r="E14" s="97"/>
      <c r="F14" s="97"/>
      <c r="G14" s="97"/>
      <c r="H14" s="88"/>
      <c r="I14" s="94" t="s">
        <v>48</v>
      </c>
      <c r="J14" s="95">
        <v>19477.536</v>
      </c>
      <c r="K14" s="96">
        <v>45622.656999999999</v>
      </c>
      <c r="L14" s="88"/>
      <c r="M14" s="94" t="s">
        <v>45</v>
      </c>
      <c r="N14" s="95">
        <v>29014.031999999999</v>
      </c>
      <c r="O14" s="96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">
      <c r="A31" s="94" t="s">
        <v>60</v>
      </c>
      <c r="B31" s="95">
        <v>2375.3609999999999</v>
      </c>
      <c r="C31" s="96">
        <v>2514.9479999999999</v>
      </c>
      <c r="D31" s="82"/>
      <c r="E31" s="94" t="s">
        <v>61</v>
      </c>
      <c r="F31" s="95">
        <v>2123.482</v>
      </c>
      <c r="G31" s="96">
        <v>2283.4070000000002</v>
      </c>
      <c r="H31" s="76"/>
      <c r="I31" s="94" t="s">
        <v>46</v>
      </c>
      <c r="J31" s="95">
        <v>2420.529</v>
      </c>
      <c r="K31" s="96">
        <v>3043.99</v>
      </c>
      <c r="L31" s="88"/>
      <c r="M31" s="94" t="s">
        <v>46</v>
      </c>
      <c r="N31" s="95">
        <v>3713.261</v>
      </c>
      <c r="O31" s="9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5" t="s">
        <v>39</v>
      </c>
      <c r="B5" s="116"/>
      <c r="C5" s="116"/>
      <c r="D5" s="116"/>
      <c r="E5" s="116"/>
      <c r="F5" s="116"/>
      <c r="G5" s="117"/>
      <c r="H5" s="118"/>
      <c r="I5" s="115" t="s">
        <v>40</v>
      </c>
      <c r="J5" s="116"/>
      <c r="K5" s="116"/>
      <c r="L5" s="116"/>
      <c r="M5" s="116"/>
      <c r="N5" s="116"/>
      <c r="O5" s="117"/>
    </row>
    <row r="6" spans="1:17" ht="16.5" thickBot="1">
      <c r="A6" s="119" t="s">
        <v>90</v>
      </c>
      <c r="B6" s="120"/>
      <c r="C6" s="121"/>
      <c r="D6" s="122"/>
      <c r="E6" s="119" t="s">
        <v>91</v>
      </c>
      <c r="F6" s="120"/>
      <c r="G6" s="121"/>
      <c r="H6" s="118"/>
      <c r="I6" s="119" t="s">
        <v>90</v>
      </c>
      <c r="J6" s="120"/>
      <c r="K6" s="121"/>
      <c r="L6" s="122"/>
      <c r="M6" s="119" t="s">
        <v>91</v>
      </c>
      <c r="N6" s="120"/>
      <c r="O6" s="121"/>
    </row>
    <row r="7" spans="1:17" ht="28.5">
      <c r="A7" s="123" t="s">
        <v>41</v>
      </c>
      <c r="B7" s="124" t="s">
        <v>42</v>
      </c>
      <c r="C7" s="125" t="s">
        <v>43</v>
      </c>
      <c r="D7" s="126"/>
      <c r="E7" s="123" t="s">
        <v>41</v>
      </c>
      <c r="F7" s="124" t="s">
        <v>42</v>
      </c>
      <c r="G7" s="125" t="s">
        <v>43</v>
      </c>
      <c r="H7" s="118"/>
      <c r="I7" s="123" t="s">
        <v>41</v>
      </c>
      <c r="J7" s="124" t="s">
        <v>42</v>
      </c>
      <c r="K7" s="125" t="s">
        <v>43</v>
      </c>
      <c r="L7" s="126"/>
      <c r="M7" s="123" t="s">
        <v>41</v>
      </c>
      <c r="N7" s="124" t="s">
        <v>42</v>
      </c>
      <c r="O7" s="125" t="s">
        <v>43</v>
      </c>
    </row>
    <row r="8" spans="1:17" ht="15.75">
      <c r="A8" s="127" t="s">
        <v>44</v>
      </c>
      <c r="B8" s="128">
        <v>100200.8</v>
      </c>
      <c r="C8" s="129">
        <v>233839.674</v>
      </c>
      <c r="D8" s="130"/>
      <c r="E8" s="127" t="s">
        <v>44</v>
      </c>
      <c r="F8" s="128">
        <v>146651.71100000001</v>
      </c>
      <c r="G8" s="129">
        <v>337096.071</v>
      </c>
      <c r="H8" s="118"/>
      <c r="I8" s="127" t="s">
        <v>44</v>
      </c>
      <c r="J8" s="128">
        <v>283829.033</v>
      </c>
      <c r="K8" s="129">
        <v>699636.49100000004</v>
      </c>
      <c r="L8" s="130"/>
      <c r="M8" s="127" t="s">
        <v>44</v>
      </c>
      <c r="N8" s="128">
        <v>214847.47099999999</v>
      </c>
      <c r="O8" s="129">
        <v>506009.91</v>
      </c>
    </row>
    <row r="9" spans="1:17" ht="15.75">
      <c r="A9" s="131" t="s">
        <v>45</v>
      </c>
      <c r="B9" s="132">
        <v>89343.164999999994</v>
      </c>
      <c r="C9" s="133">
        <v>219109.73300000001</v>
      </c>
      <c r="D9" s="134"/>
      <c r="E9" s="131" t="s">
        <v>45</v>
      </c>
      <c r="F9" s="132">
        <v>124581.91499999999</v>
      </c>
      <c r="G9" s="133">
        <v>305783.44400000002</v>
      </c>
      <c r="H9" s="118"/>
      <c r="I9" s="131" t="s">
        <v>47</v>
      </c>
      <c r="J9" s="132">
        <v>61719.364000000001</v>
      </c>
      <c r="K9" s="135">
        <v>164909.742</v>
      </c>
      <c r="L9" s="134"/>
      <c r="M9" s="131" t="s">
        <v>52</v>
      </c>
      <c r="N9" s="132">
        <v>61280.836000000003</v>
      </c>
      <c r="O9" s="135">
        <v>172707.12899999999</v>
      </c>
    </row>
    <row r="10" spans="1:17" ht="15.75">
      <c r="A10" s="131" t="s">
        <v>47</v>
      </c>
      <c r="B10" s="132">
        <v>5476.8180000000002</v>
      </c>
      <c r="C10" s="133">
        <v>13051.805</v>
      </c>
      <c r="D10" s="134"/>
      <c r="E10" s="131" t="s">
        <v>47</v>
      </c>
      <c r="F10" s="132">
        <v>10391.791999999999</v>
      </c>
      <c r="G10" s="133">
        <v>25136.065999999999</v>
      </c>
      <c r="H10" s="118"/>
      <c r="I10" s="131" t="s">
        <v>50</v>
      </c>
      <c r="J10" s="132">
        <v>46285.813000000002</v>
      </c>
      <c r="K10" s="133">
        <v>128911.22100000001</v>
      </c>
      <c r="L10" s="134"/>
      <c r="M10" s="131" t="s">
        <v>47</v>
      </c>
      <c r="N10" s="132">
        <v>60842.84</v>
      </c>
      <c r="O10" s="133">
        <v>158634.783</v>
      </c>
    </row>
    <row r="11" spans="1:17" ht="15.75">
      <c r="A11" s="131" t="s">
        <v>51</v>
      </c>
      <c r="B11" s="132">
        <v>1425.075</v>
      </c>
      <c r="C11" s="133">
        <v>191.28299999999999</v>
      </c>
      <c r="D11" s="134"/>
      <c r="E11" s="131" t="s">
        <v>51</v>
      </c>
      <c r="F11" s="132">
        <v>4265.8389999999999</v>
      </c>
      <c r="G11" s="133">
        <v>514.62099999999998</v>
      </c>
      <c r="H11" s="118"/>
      <c r="I11" s="131" t="s">
        <v>48</v>
      </c>
      <c r="J11" s="132">
        <v>44511.930999999997</v>
      </c>
      <c r="K11" s="133">
        <v>119591.095</v>
      </c>
      <c r="L11" s="134"/>
      <c r="M11" s="131" t="s">
        <v>45</v>
      </c>
      <c r="N11" s="132">
        <v>23804.353999999999</v>
      </c>
      <c r="O11" s="133">
        <v>40433.466</v>
      </c>
    </row>
    <row r="12" spans="1:17" ht="15.75">
      <c r="A12" s="131" t="s">
        <v>49</v>
      </c>
      <c r="B12" s="132">
        <v>976.81600000000003</v>
      </c>
      <c r="C12" s="133">
        <v>92.262</v>
      </c>
      <c r="D12" s="134"/>
      <c r="E12" s="131" t="s">
        <v>54</v>
      </c>
      <c r="F12" s="132">
        <v>2596.25</v>
      </c>
      <c r="G12" s="133">
        <v>188.02600000000001</v>
      </c>
      <c r="H12" s="118"/>
      <c r="I12" s="131" t="s">
        <v>52</v>
      </c>
      <c r="J12" s="132">
        <v>38770.565000000002</v>
      </c>
      <c r="K12" s="133">
        <v>109311.29</v>
      </c>
      <c r="L12" s="134"/>
      <c r="M12" s="131" t="s">
        <v>48</v>
      </c>
      <c r="N12" s="132">
        <v>20363.471000000001</v>
      </c>
      <c r="O12" s="133">
        <v>52305.080999999998</v>
      </c>
    </row>
    <row r="13" spans="1:17" ht="15.75">
      <c r="A13" s="131" t="s">
        <v>82</v>
      </c>
      <c r="B13" s="132">
        <v>630.18100000000004</v>
      </c>
      <c r="C13" s="133">
        <v>41.835000000000001</v>
      </c>
      <c r="D13" s="134"/>
      <c r="E13" s="131" t="s">
        <v>77</v>
      </c>
      <c r="F13" s="132">
        <v>1758.9760000000001</v>
      </c>
      <c r="G13" s="133">
        <v>4737.1130000000003</v>
      </c>
      <c r="H13" s="118"/>
      <c r="I13" s="131" t="s">
        <v>46</v>
      </c>
      <c r="J13" s="132">
        <v>34968.544000000002</v>
      </c>
      <c r="K13" s="133">
        <v>95220.209000000003</v>
      </c>
      <c r="L13" s="134"/>
      <c r="M13" s="131" t="s">
        <v>51</v>
      </c>
      <c r="N13" s="132">
        <v>16751.114000000001</v>
      </c>
      <c r="O13" s="133">
        <v>1807.22</v>
      </c>
    </row>
    <row r="14" spans="1:17" ht="15.75">
      <c r="A14" s="131" t="s">
        <v>46</v>
      </c>
      <c r="B14" s="132">
        <v>540.28300000000002</v>
      </c>
      <c r="C14" s="133">
        <v>113.55500000000001</v>
      </c>
      <c r="D14" s="134"/>
      <c r="E14" s="131" t="s">
        <v>52</v>
      </c>
      <c r="F14" s="132">
        <v>745.75099999999998</v>
      </c>
      <c r="G14" s="133">
        <v>109.441</v>
      </c>
      <c r="H14" s="118"/>
      <c r="I14" s="131" t="s">
        <v>45</v>
      </c>
      <c r="J14" s="132">
        <v>29014.031999999999</v>
      </c>
      <c r="K14" s="133">
        <v>52228.398999999998</v>
      </c>
      <c r="L14" s="134"/>
      <c r="M14" s="131" t="s">
        <v>46</v>
      </c>
      <c r="N14" s="132">
        <v>14794.298000000001</v>
      </c>
      <c r="O14" s="133">
        <v>38638.292000000001</v>
      </c>
    </row>
    <row r="15" spans="1:17" ht="15.75">
      <c r="A15" s="131" t="s">
        <v>59</v>
      </c>
      <c r="B15" s="132">
        <v>489.28399999999999</v>
      </c>
      <c r="C15" s="133">
        <v>147.577</v>
      </c>
      <c r="D15" s="134"/>
      <c r="E15" s="131" t="s">
        <v>78</v>
      </c>
      <c r="F15" s="132">
        <v>581.18200000000002</v>
      </c>
      <c r="G15" s="133">
        <v>59.104999999999997</v>
      </c>
      <c r="H15" s="118"/>
      <c r="I15" s="131" t="s">
        <v>51</v>
      </c>
      <c r="J15" s="132">
        <v>18118.45</v>
      </c>
      <c r="K15" s="133">
        <v>1909.864</v>
      </c>
      <c r="L15" s="134"/>
      <c r="M15" s="131" t="s">
        <v>50</v>
      </c>
      <c r="N15" s="132">
        <v>8658.2909999999993</v>
      </c>
      <c r="O15" s="133">
        <v>24109.188999999998</v>
      </c>
    </row>
    <row r="16" spans="1:17" ht="15.75">
      <c r="A16" s="131" t="s">
        <v>50</v>
      </c>
      <c r="B16" s="132">
        <v>437.87099999999998</v>
      </c>
      <c r="C16" s="133">
        <v>125.667</v>
      </c>
      <c r="D16" s="134"/>
      <c r="E16" s="131" t="s">
        <v>60</v>
      </c>
      <c r="F16" s="132">
        <v>553.37199999999996</v>
      </c>
      <c r="G16" s="133">
        <v>207.423</v>
      </c>
      <c r="H16" s="118"/>
      <c r="I16" s="131" t="s">
        <v>49</v>
      </c>
      <c r="J16" s="132">
        <v>6335.3630000000003</v>
      </c>
      <c r="K16" s="133">
        <v>17703.782999999999</v>
      </c>
      <c r="L16" s="134"/>
      <c r="M16" s="131" t="s">
        <v>53</v>
      </c>
      <c r="N16" s="132">
        <v>2087.9209999999998</v>
      </c>
      <c r="O16" s="133">
        <v>5712.7</v>
      </c>
    </row>
    <row r="17" spans="1:19" ht="15.75">
      <c r="A17" s="131" t="s">
        <v>48</v>
      </c>
      <c r="B17" s="132">
        <v>329.34399999999999</v>
      </c>
      <c r="C17" s="133">
        <v>671.23400000000004</v>
      </c>
      <c r="D17" s="134"/>
      <c r="E17" s="131" t="s">
        <v>49</v>
      </c>
      <c r="F17" s="132">
        <v>329.327</v>
      </c>
      <c r="G17" s="133">
        <v>23.356000000000002</v>
      </c>
      <c r="H17" s="118"/>
      <c r="I17" s="131" t="s">
        <v>53</v>
      </c>
      <c r="J17" s="132">
        <v>1732.991</v>
      </c>
      <c r="K17" s="133">
        <v>4916.7700000000004</v>
      </c>
      <c r="L17" s="134"/>
      <c r="M17" s="131" t="s">
        <v>92</v>
      </c>
      <c r="N17" s="132">
        <v>1325.3040000000001</v>
      </c>
      <c r="O17" s="133">
        <v>3584.6</v>
      </c>
    </row>
    <row r="18" spans="1:19" s="4" customFormat="1" ht="15.75">
      <c r="A18" s="131" t="s">
        <v>60</v>
      </c>
      <c r="B18" s="132">
        <v>115.23</v>
      </c>
      <c r="C18" s="133">
        <v>9.0030000000000001</v>
      </c>
      <c r="D18" s="134"/>
      <c r="E18" s="131" t="s">
        <v>82</v>
      </c>
      <c r="F18" s="132">
        <v>281.47399999999999</v>
      </c>
      <c r="G18" s="133">
        <v>13.734</v>
      </c>
      <c r="H18" s="118"/>
      <c r="I18" s="131" t="s">
        <v>59</v>
      </c>
      <c r="J18" s="132">
        <v>854.39400000000001</v>
      </c>
      <c r="K18" s="133">
        <v>1794.17</v>
      </c>
      <c r="L18" s="134"/>
      <c r="M18" s="131" t="s">
        <v>82</v>
      </c>
      <c r="N18" s="132">
        <v>1247.5360000000001</v>
      </c>
      <c r="O18" s="133">
        <v>3150.76</v>
      </c>
      <c r="P18"/>
      <c r="Q18"/>
      <c r="R18"/>
      <c r="S18"/>
    </row>
    <row r="19" spans="1:19" ht="16.5" thickBot="1">
      <c r="A19" s="136" t="s">
        <v>52</v>
      </c>
      <c r="B19" s="137">
        <v>111.35599999999999</v>
      </c>
      <c r="C19" s="138">
        <v>23.106999999999999</v>
      </c>
      <c r="D19" s="134"/>
      <c r="E19" s="136" t="s">
        <v>58</v>
      </c>
      <c r="F19" s="137">
        <v>147.922</v>
      </c>
      <c r="G19" s="138">
        <v>28.562999999999999</v>
      </c>
      <c r="H19" s="118"/>
      <c r="I19" s="136" t="s">
        <v>54</v>
      </c>
      <c r="J19" s="137">
        <v>618.14499999999998</v>
      </c>
      <c r="K19" s="138">
        <v>615.76099999999997</v>
      </c>
      <c r="L19" s="134"/>
      <c r="M19" s="136" t="s">
        <v>62</v>
      </c>
      <c r="N19" s="137">
        <v>1118.51</v>
      </c>
      <c r="O19" s="138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5" t="s">
        <v>39</v>
      </c>
      <c r="B29" s="116"/>
      <c r="C29" s="116"/>
      <c r="D29" s="116"/>
      <c r="E29" s="116"/>
      <c r="F29" s="116"/>
      <c r="G29" s="117"/>
      <c r="H29" s="118"/>
      <c r="I29" s="115" t="s">
        <v>40</v>
      </c>
      <c r="J29" s="116"/>
      <c r="K29" s="116"/>
      <c r="L29" s="116"/>
      <c r="M29" s="116"/>
      <c r="N29" s="116"/>
      <c r="O29" s="117"/>
    </row>
    <row r="30" spans="1:19" ht="16.5" thickBot="1">
      <c r="A30" s="119" t="s">
        <v>90</v>
      </c>
      <c r="B30" s="120"/>
      <c r="C30" s="121"/>
      <c r="D30" s="122"/>
      <c r="E30" s="119" t="s">
        <v>91</v>
      </c>
      <c r="F30" s="120"/>
      <c r="G30" s="121"/>
      <c r="H30" s="118"/>
      <c r="I30" s="119" t="s">
        <v>90</v>
      </c>
      <c r="J30" s="120"/>
      <c r="K30" s="121"/>
      <c r="L30" s="122"/>
      <c r="M30" s="119" t="s">
        <v>91</v>
      </c>
      <c r="N30" s="120"/>
      <c r="O30" s="121"/>
    </row>
    <row r="31" spans="1:19" ht="28.5">
      <c r="A31" s="123" t="s">
        <v>41</v>
      </c>
      <c r="B31" s="124" t="s">
        <v>42</v>
      </c>
      <c r="C31" s="125" t="s">
        <v>43</v>
      </c>
      <c r="D31" s="126"/>
      <c r="E31" s="123" t="s">
        <v>41</v>
      </c>
      <c r="F31" s="124" t="s">
        <v>42</v>
      </c>
      <c r="G31" s="125" t="s">
        <v>43</v>
      </c>
      <c r="H31" s="118"/>
      <c r="I31" s="123" t="s">
        <v>41</v>
      </c>
      <c r="J31" s="124" t="s">
        <v>42</v>
      </c>
      <c r="K31" s="125" t="s">
        <v>43</v>
      </c>
      <c r="L31" s="126"/>
      <c r="M31" s="123" t="s">
        <v>41</v>
      </c>
      <c r="N31" s="124" t="s">
        <v>42</v>
      </c>
      <c r="O31" s="125" t="s">
        <v>43</v>
      </c>
    </row>
    <row r="32" spans="1:19" ht="15.75">
      <c r="A32" s="127" t="s">
        <v>44</v>
      </c>
      <c r="B32" s="128">
        <v>65508.728999999999</v>
      </c>
      <c r="C32" s="129">
        <v>82402.468999999997</v>
      </c>
      <c r="D32" s="130"/>
      <c r="E32" s="127" t="s">
        <v>44</v>
      </c>
      <c r="F32" s="128">
        <v>81132.540999999997</v>
      </c>
      <c r="G32" s="129">
        <v>98256.619000000006</v>
      </c>
      <c r="H32" s="118"/>
      <c r="I32" s="127" t="s">
        <v>44</v>
      </c>
      <c r="J32" s="128">
        <v>135492.72700000001</v>
      </c>
      <c r="K32" s="129">
        <v>181352.02</v>
      </c>
      <c r="L32" s="130"/>
      <c r="M32" s="127" t="s">
        <v>44</v>
      </c>
      <c r="N32" s="128">
        <v>142107.08100000001</v>
      </c>
      <c r="O32" s="129">
        <v>178409.652</v>
      </c>
    </row>
    <row r="33" spans="1:15" ht="15.75">
      <c r="A33" s="131" t="s">
        <v>45</v>
      </c>
      <c r="B33" s="132">
        <v>22102.171999999999</v>
      </c>
      <c r="C33" s="133">
        <v>29168.333999999999</v>
      </c>
      <c r="D33" s="134"/>
      <c r="E33" s="131" t="s">
        <v>94</v>
      </c>
      <c r="F33" s="132">
        <v>41543.275000000001</v>
      </c>
      <c r="G33" s="133">
        <v>52429.483</v>
      </c>
      <c r="H33" s="118"/>
      <c r="I33" s="131" t="s">
        <v>47</v>
      </c>
      <c r="J33" s="132">
        <v>35675.135999999999</v>
      </c>
      <c r="K33" s="135">
        <v>47925.167999999998</v>
      </c>
      <c r="L33" s="134"/>
      <c r="M33" s="131" t="s">
        <v>47</v>
      </c>
      <c r="N33" s="132">
        <v>31936.06</v>
      </c>
      <c r="O33" s="135">
        <v>40616.364000000001</v>
      </c>
    </row>
    <row r="34" spans="1:15" ht="15.75">
      <c r="A34" s="131" t="s">
        <v>47</v>
      </c>
      <c r="B34" s="132">
        <v>16322.116</v>
      </c>
      <c r="C34" s="133">
        <v>21876.659</v>
      </c>
      <c r="D34" s="134"/>
      <c r="E34" s="131" t="s">
        <v>95</v>
      </c>
      <c r="F34" s="132">
        <v>15371.235000000001</v>
      </c>
      <c r="G34" s="133">
        <v>19263.883000000002</v>
      </c>
      <c r="H34" s="118"/>
      <c r="I34" s="131" t="s">
        <v>52</v>
      </c>
      <c r="J34" s="132">
        <v>21610.829000000002</v>
      </c>
      <c r="K34" s="133">
        <v>30613.82</v>
      </c>
      <c r="L34" s="134"/>
      <c r="M34" s="131" t="s">
        <v>54</v>
      </c>
      <c r="N34" s="132">
        <v>28792.981</v>
      </c>
      <c r="O34" s="133">
        <v>36788.883000000002</v>
      </c>
    </row>
    <row r="35" spans="1:15" ht="15.75">
      <c r="A35" s="131" t="s">
        <v>57</v>
      </c>
      <c r="B35" s="132">
        <v>3898.79</v>
      </c>
      <c r="C35" s="133">
        <v>3996.1959999999999</v>
      </c>
      <c r="D35" s="134"/>
      <c r="E35" s="131" t="s">
        <v>54</v>
      </c>
      <c r="F35" s="132">
        <v>3868.922</v>
      </c>
      <c r="G35" s="133">
        <v>4343.2879999999996</v>
      </c>
      <c r="H35" s="118"/>
      <c r="I35" s="131" t="s">
        <v>45</v>
      </c>
      <c r="J35" s="132">
        <v>21055.706999999999</v>
      </c>
      <c r="K35" s="133">
        <v>27001.893</v>
      </c>
      <c r="L35" s="134"/>
      <c r="M35" s="131" t="s">
        <v>52</v>
      </c>
      <c r="N35" s="132">
        <v>24088.478999999999</v>
      </c>
      <c r="O35" s="133">
        <v>31954.503000000001</v>
      </c>
    </row>
    <row r="36" spans="1:15" ht="15.75">
      <c r="A36" s="131" t="s">
        <v>54</v>
      </c>
      <c r="B36" s="132">
        <v>2960.5309999999999</v>
      </c>
      <c r="C36" s="133">
        <v>4207.9139999999998</v>
      </c>
      <c r="D36" s="134"/>
      <c r="E36" s="131" t="s">
        <v>79</v>
      </c>
      <c r="F36" s="132">
        <v>3797.4479999999999</v>
      </c>
      <c r="G36" s="133">
        <v>4120</v>
      </c>
      <c r="H36" s="118"/>
      <c r="I36" s="131" t="s">
        <v>54</v>
      </c>
      <c r="J36" s="132">
        <v>16485.401000000002</v>
      </c>
      <c r="K36" s="133">
        <v>23111.778999999999</v>
      </c>
      <c r="L36" s="134"/>
      <c r="M36" s="131" t="s">
        <v>45</v>
      </c>
      <c r="N36" s="132">
        <v>17766.603999999999</v>
      </c>
      <c r="O36" s="133">
        <v>21136.567999999999</v>
      </c>
    </row>
    <row r="37" spans="1:15" ht="15.75">
      <c r="A37" s="131" t="s">
        <v>59</v>
      </c>
      <c r="B37" s="132">
        <v>2732.6819999999998</v>
      </c>
      <c r="C37" s="133">
        <v>3060.0859999999998</v>
      </c>
      <c r="D37" s="134"/>
      <c r="E37" s="131" t="s">
        <v>58</v>
      </c>
      <c r="F37" s="132">
        <v>2973.1950000000002</v>
      </c>
      <c r="G37" s="133">
        <v>4019.268</v>
      </c>
      <c r="H37" s="118"/>
      <c r="I37" s="131" t="s">
        <v>48</v>
      </c>
      <c r="J37" s="132">
        <v>10260.171</v>
      </c>
      <c r="K37" s="133">
        <v>14098.638999999999</v>
      </c>
      <c r="L37" s="134"/>
      <c r="M37" s="131" t="s">
        <v>46</v>
      </c>
      <c r="N37" s="132">
        <v>12580.925999999999</v>
      </c>
      <c r="O37" s="133">
        <v>16276.582</v>
      </c>
    </row>
    <row r="38" spans="1:15" ht="15.75">
      <c r="A38" s="131" t="s">
        <v>49</v>
      </c>
      <c r="B38" s="132">
        <v>2583.3510000000001</v>
      </c>
      <c r="C38" s="133">
        <v>2881.799</v>
      </c>
      <c r="D38" s="134"/>
      <c r="E38" s="131" t="s">
        <v>96</v>
      </c>
      <c r="F38" s="132">
        <v>2860.2829999999999</v>
      </c>
      <c r="G38" s="133">
        <v>3089.7840000000001</v>
      </c>
      <c r="H38" s="118"/>
      <c r="I38" s="131" t="s">
        <v>55</v>
      </c>
      <c r="J38" s="132">
        <v>8839.6820000000007</v>
      </c>
      <c r="K38" s="133">
        <v>11874.701999999999</v>
      </c>
      <c r="L38" s="134"/>
      <c r="M38" s="131" t="s">
        <v>58</v>
      </c>
      <c r="N38" s="132">
        <v>9238.1620000000003</v>
      </c>
      <c r="O38" s="133">
        <v>12795.53</v>
      </c>
    </row>
    <row r="39" spans="1:15" ht="15.75">
      <c r="A39" s="131" t="s">
        <v>70</v>
      </c>
      <c r="B39" s="132">
        <v>2383.047</v>
      </c>
      <c r="C39" s="133">
        <v>3318.154</v>
      </c>
      <c r="D39" s="134"/>
      <c r="E39" s="131" t="s">
        <v>55</v>
      </c>
      <c r="F39" s="132">
        <v>2315.7359999999999</v>
      </c>
      <c r="G39" s="133">
        <v>2591.299</v>
      </c>
      <c r="H39" s="118"/>
      <c r="I39" s="131" t="s">
        <v>58</v>
      </c>
      <c r="J39" s="132">
        <v>8819.1579999999994</v>
      </c>
      <c r="K39" s="133">
        <v>13439.78</v>
      </c>
      <c r="L39" s="134"/>
      <c r="M39" s="131" t="s">
        <v>48</v>
      </c>
      <c r="N39" s="132">
        <v>8779.5059999999994</v>
      </c>
      <c r="O39" s="133">
        <v>11326.012000000001</v>
      </c>
    </row>
    <row r="40" spans="1:15" ht="15.75">
      <c r="A40" s="131" t="s">
        <v>53</v>
      </c>
      <c r="B40" s="132">
        <v>2294.8240000000001</v>
      </c>
      <c r="C40" s="133">
        <v>3226.1280000000002</v>
      </c>
      <c r="D40" s="134"/>
      <c r="E40" s="131" t="s">
        <v>84</v>
      </c>
      <c r="F40" s="132">
        <v>1529.144</v>
      </c>
      <c r="G40" s="133">
        <v>1788.998</v>
      </c>
      <c r="H40" s="118"/>
      <c r="I40" s="131" t="s">
        <v>70</v>
      </c>
      <c r="J40" s="132">
        <v>4722.5630000000001</v>
      </c>
      <c r="K40" s="133">
        <v>5668.5469999999996</v>
      </c>
      <c r="L40" s="134"/>
      <c r="M40" s="131" t="s">
        <v>62</v>
      </c>
      <c r="N40" s="132">
        <v>2727.252</v>
      </c>
      <c r="O40" s="133">
        <v>1290.1389999999999</v>
      </c>
    </row>
    <row r="41" spans="1:15" ht="15.75">
      <c r="A41" s="131" t="s">
        <v>61</v>
      </c>
      <c r="B41" s="132">
        <v>2123.482</v>
      </c>
      <c r="C41" s="133">
        <v>2283.4070000000002</v>
      </c>
      <c r="D41" s="134"/>
      <c r="E41" s="131" t="s">
        <v>97</v>
      </c>
      <c r="F41" s="132">
        <v>1362.6369999999999</v>
      </c>
      <c r="G41" s="133">
        <v>1466.8710000000001</v>
      </c>
      <c r="H41" s="118"/>
      <c r="I41" s="131" t="s">
        <v>46</v>
      </c>
      <c r="J41" s="132">
        <v>3713.261</v>
      </c>
      <c r="K41" s="133">
        <v>5038.45</v>
      </c>
      <c r="L41" s="134"/>
      <c r="M41" s="131" t="s">
        <v>70</v>
      </c>
      <c r="N41" s="132">
        <v>2346.3319999999999</v>
      </c>
      <c r="O41" s="133">
        <v>2444.4699999999998</v>
      </c>
    </row>
    <row r="42" spans="1:15" ht="15.75">
      <c r="A42" s="131" t="s">
        <v>48</v>
      </c>
      <c r="B42" s="132">
        <v>1279.999</v>
      </c>
      <c r="C42" s="133">
        <v>1395.7760000000001</v>
      </c>
      <c r="D42" s="134"/>
      <c r="E42" s="131" t="s">
        <v>98</v>
      </c>
      <c r="F42" s="132">
        <v>1033.616</v>
      </c>
      <c r="G42" s="133">
        <v>1050.027</v>
      </c>
      <c r="H42" s="118"/>
      <c r="I42" s="131" t="s">
        <v>62</v>
      </c>
      <c r="J42" s="132">
        <v>2450.1260000000002</v>
      </c>
      <c r="K42" s="133">
        <v>789.846</v>
      </c>
      <c r="L42" s="134"/>
      <c r="M42" s="131" t="s">
        <v>55</v>
      </c>
      <c r="N42" s="132">
        <v>1568.867</v>
      </c>
      <c r="O42" s="133">
        <v>2112.6669999999999</v>
      </c>
    </row>
    <row r="43" spans="1:15" ht="15.75">
      <c r="A43" s="131" t="s">
        <v>50</v>
      </c>
      <c r="B43" s="132">
        <v>1171.6420000000001</v>
      </c>
      <c r="C43" s="133">
        <v>1391.634</v>
      </c>
      <c r="D43" s="134"/>
      <c r="E43" s="131" t="s">
        <v>59</v>
      </c>
      <c r="F43" s="132">
        <v>1010.822</v>
      </c>
      <c r="G43" s="133">
        <v>1070.1659999999999</v>
      </c>
      <c r="H43" s="118"/>
      <c r="I43" s="131" t="s">
        <v>50</v>
      </c>
      <c r="J43" s="132">
        <v>747.49699999999996</v>
      </c>
      <c r="K43" s="133">
        <v>1024.96</v>
      </c>
      <c r="L43" s="134"/>
      <c r="M43" s="131" t="s">
        <v>60</v>
      </c>
      <c r="N43" s="132">
        <v>658.56</v>
      </c>
      <c r="O43" s="133">
        <v>436.512</v>
      </c>
    </row>
    <row r="44" spans="1:15" ht="15.75">
      <c r="A44" s="131" t="s">
        <v>52</v>
      </c>
      <c r="B44" s="132">
        <v>1160.616</v>
      </c>
      <c r="C44" s="133">
        <v>1404.1869999999999</v>
      </c>
      <c r="D44" s="134"/>
      <c r="E44" s="131" t="s">
        <v>53</v>
      </c>
      <c r="F44" s="132">
        <v>845.68499999999995</v>
      </c>
      <c r="G44" s="133">
        <v>612.54999999999995</v>
      </c>
      <c r="H44" s="118"/>
      <c r="I44" s="131" t="s">
        <v>60</v>
      </c>
      <c r="J44" s="132">
        <v>353.73899999999998</v>
      </c>
      <c r="K44" s="133">
        <v>266.39400000000001</v>
      </c>
      <c r="L44" s="134"/>
      <c r="M44" s="131" t="s">
        <v>79</v>
      </c>
      <c r="N44" s="132">
        <v>547.14700000000005</v>
      </c>
      <c r="O44" s="133">
        <v>493.71699999999998</v>
      </c>
    </row>
    <row r="45" spans="1:15" ht="16.5" thickBot="1">
      <c r="A45" s="136" t="s">
        <v>60</v>
      </c>
      <c r="B45" s="137">
        <v>1118.4739999999999</v>
      </c>
      <c r="C45" s="138">
        <v>836.577</v>
      </c>
      <c r="D45" s="134"/>
      <c r="E45" s="136" t="s">
        <v>80</v>
      </c>
      <c r="F45" s="137">
        <v>839.35900000000004</v>
      </c>
      <c r="G45" s="138">
        <v>903.625</v>
      </c>
      <c r="H45" s="118"/>
      <c r="I45" s="136" t="s">
        <v>57</v>
      </c>
      <c r="J45" s="137">
        <v>294.166</v>
      </c>
      <c r="K45" s="138">
        <v>159.25200000000001</v>
      </c>
      <c r="L45" s="134"/>
      <c r="M45" s="136" t="s">
        <v>57</v>
      </c>
      <c r="N45" s="137">
        <v>517.21299999999997</v>
      </c>
      <c r="O45" s="138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R14" sqref="R1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102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5" t="s">
        <v>39</v>
      </c>
      <c r="B5" s="116"/>
      <c r="C5" s="116"/>
      <c r="D5" s="116"/>
      <c r="E5" s="116"/>
      <c r="F5" s="116"/>
      <c r="G5" s="117"/>
      <c r="H5" s="118"/>
      <c r="I5" s="115" t="s">
        <v>40</v>
      </c>
      <c r="J5" s="116"/>
      <c r="K5" s="116"/>
      <c r="L5" s="116"/>
      <c r="M5" s="116"/>
      <c r="N5" s="116"/>
      <c r="O5" s="117"/>
    </row>
    <row r="6" spans="1:15" ht="16.5" thickBot="1">
      <c r="A6" s="119" t="s">
        <v>103</v>
      </c>
      <c r="B6" s="120"/>
      <c r="C6" s="121"/>
      <c r="D6" s="122"/>
      <c r="E6" s="119" t="s">
        <v>104</v>
      </c>
      <c r="F6" s="120"/>
      <c r="G6" s="121"/>
      <c r="H6" s="118"/>
      <c r="I6" s="119" t="s">
        <v>103</v>
      </c>
      <c r="J6" s="120"/>
      <c r="K6" s="121"/>
      <c r="L6" s="122"/>
      <c r="M6" s="119" t="s">
        <v>104</v>
      </c>
      <c r="N6" s="120"/>
      <c r="O6" s="121"/>
    </row>
    <row r="7" spans="1:15" ht="28.5">
      <c r="A7" s="123" t="s">
        <v>41</v>
      </c>
      <c r="B7" s="124" t="s">
        <v>42</v>
      </c>
      <c r="C7" s="125" t="s">
        <v>43</v>
      </c>
      <c r="D7" s="126"/>
      <c r="E7" s="123" t="s">
        <v>41</v>
      </c>
      <c r="F7" s="124" t="s">
        <v>42</v>
      </c>
      <c r="G7" s="125" t="s">
        <v>43</v>
      </c>
      <c r="H7" s="118"/>
      <c r="I7" s="123" t="s">
        <v>41</v>
      </c>
      <c r="J7" s="124" t="s">
        <v>42</v>
      </c>
      <c r="K7" s="125" t="s">
        <v>43</v>
      </c>
      <c r="L7" s="126"/>
      <c r="M7" s="123" t="s">
        <v>41</v>
      </c>
      <c r="N7" s="124" t="s">
        <v>42</v>
      </c>
      <c r="O7" s="125" t="s">
        <v>43</v>
      </c>
    </row>
    <row r="8" spans="1:15" s="4" customFormat="1" ht="15.75">
      <c r="A8" s="127" t="s">
        <v>44</v>
      </c>
      <c r="B8" s="128">
        <v>93201.308999999994</v>
      </c>
      <c r="C8" s="129">
        <v>209168.685</v>
      </c>
      <c r="D8" s="130"/>
      <c r="E8" s="127" t="s">
        <v>44</v>
      </c>
      <c r="F8" s="128">
        <v>115322.448</v>
      </c>
      <c r="G8" s="129">
        <v>262627.37800000003</v>
      </c>
      <c r="H8" s="118"/>
      <c r="I8" s="127" t="s">
        <v>44</v>
      </c>
      <c r="J8" s="128">
        <v>154629.18299999999</v>
      </c>
      <c r="K8" s="129">
        <v>344172.79599999997</v>
      </c>
      <c r="L8" s="130"/>
      <c r="M8" s="127" t="s">
        <v>44</v>
      </c>
      <c r="N8" s="128">
        <v>138517.44699999999</v>
      </c>
      <c r="O8" s="129">
        <v>282690.42499999999</v>
      </c>
    </row>
    <row r="9" spans="1:15" ht="15.75">
      <c r="A9" s="131" t="s">
        <v>45</v>
      </c>
      <c r="B9" s="132">
        <v>77668.763999999996</v>
      </c>
      <c r="C9" s="133">
        <v>188879.57699999999</v>
      </c>
      <c r="D9" s="134"/>
      <c r="E9" s="131" t="s">
        <v>45</v>
      </c>
      <c r="F9" s="132">
        <v>102282.999</v>
      </c>
      <c r="G9" s="133">
        <v>247128.092</v>
      </c>
      <c r="H9" s="118"/>
      <c r="I9" s="131" t="s">
        <v>47</v>
      </c>
      <c r="J9" s="132">
        <v>49255.851000000002</v>
      </c>
      <c r="K9" s="135">
        <v>128407.79300000001</v>
      </c>
      <c r="L9" s="134"/>
      <c r="M9" s="131" t="s">
        <v>47</v>
      </c>
      <c r="N9" s="132">
        <v>47721.559000000001</v>
      </c>
      <c r="O9" s="135">
        <v>118733.652</v>
      </c>
    </row>
    <row r="10" spans="1:15" ht="15.75">
      <c r="A10" s="131" t="s">
        <v>47</v>
      </c>
      <c r="B10" s="132">
        <v>6341.62</v>
      </c>
      <c r="C10" s="133">
        <v>14555.151</v>
      </c>
      <c r="D10" s="134"/>
      <c r="E10" s="131" t="s">
        <v>47</v>
      </c>
      <c r="F10" s="132">
        <v>3074.7689999999998</v>
      </c>
      <c r="G10" s="133">
        <v>8221.2209999999995</v>
      </c>
      <c r="H10" s="118"/>
      <c r="I10" s="131" t="s">
        <v>52</v>
      </c>
      <c r="J10" s="132">
        <v>34125.122000000003</v>
      </c>
      <c r="K10" s="133">
        <v>96790.94</v>
      </c>
      <c r="L10" s="134"/>
      <c r="M10" s="131" t="s">
        <v>45</v>
      </c>
      <c r="N10" s="132">
        <v>23912.805</v>
      </c>
      <c r="O10" s="133">
        <v>31416.464</v>
      </c>
    </row>
    <row r="11" spans="1:15" ht="15.75">
      <c r="A11" s="131" t="s">
        <v>54</v>
      </c>
      <c r="B11" s="132">
        <v>2521.3110000000001</v>
      </c>
      <c r="C11" s="133">
        <v>179.94399999999999</v>
      </c>
      <c r="D11" s="134"/>
      <c r="E11" s="131" t="s">
        <v>59</v>
      </c>
      <c r="F11" s="132">
        <v>2343.2350000000001</v>
      </c>
      <c r="G11" s="133">
        <v>6088.799</v>
      </c>
      <c r="H11" s="118"/>
      <c r="I11" s="131" t="s">
        <v>45</v>
      </c>
      <c r="J11" s="132">
        <v>19346.814999999999</v>
      </c>
      <c r="K11" s="133">
        <v>28724.62</v>
      </c>
      <c r="L11" s="134"/>
      <c r="M11" s="131" t="s">
        <v>48</v>
      </c>
      <c r="N11" s="132">
        <v>23488.413</v>
      </c>
      <c r="O11" s="133">
        <v>58101.641000000003</v>
      </c>
    </row>
    <row r="12" spans="1:15" ht="15.75">
      <c r="A12" s="131" t="s">
        <v>51</v>
      </c>
      <c r="B12" s="132">
        <v>1915.8510000000001</v>
      </c>
      <c r="C12" s="133">
        <v>174.37</v>
      </c>
      <c r="D12" s="134"/>
      <c r="E12" s="131" t="s">
        <v>46</v>
      </c>
      <c r="F12" s="132">
        <v>2238.3049999999998</v>
      </c>
      <c r="G12" s="133">
        <v>234.96100000000001</v>
      </c>
      <c r="H12" s="118"/>
      <c r="I12" s="131" t="s">
        <v>48</v>
      </c>
      <c r="J12" s="132">
        <v>17714.364000000001</v>
      </c>
      <c r="K12" s="133">
        <v>45529.521000000001</v>
      </c>
      <c r="L12" s="134"/>
      <c r="M12" s="131" t="s">
        <v>52</v>
      </c>
      <c r="N12" s="132">
        <v>17883.569</v>
      </c>
      <c r="O12" s="133">
        <v>49096.116999999998</v>
      </c>
    </row>
    <row r="13" spans="1:15" ht="15.75">
      <c r="A13" s="131" t="s">
        <v>77</v>
      </c>
      <c r="B13" s="132">
        <v>1758.9760000000001</v>
      </c>
      <c r="C13" s="133">
        <v>4737.1130000000003</v>
      </c>
      <c r="D13" s="134"/>
      <c r="E13" s="131" t="s">
        <v>76</v>
      </c>
      <c r="F13" s="132">
        <v>1872.26</v>
      </c>
      <c r="G13" s="133">
        <v>310.02499999999998</v>
      </c>
      <c r="H13" s="118"/>
      <c r="I13" s="131" t="s">
        <v>51</v>
      </c>
      <c r="J13" s="132">
        <v>16589.103999999999</v>
      </c>
      <c r="K13" s="133">
        <v>1785.971</v>
      </c>
      <c r="L13" s="134"/>
      <c r="M13" s="131" t="s">
        <v>51</v>
      </c>
      <c r="N13" s="132">
        <v>14079.27</v>
      </c>
      <c r="O13" s="133">
        <v>1885.444</v>
      </c>
    </row>
    <row r="14" spans="1:15" ht="15.75">
      <c r="A14" s="131" t="s">
        <v>52</v>
      </c>
      <c r="B14" s="132">
        <v>745.75099999999998</v>
      </c>
      <c r="C14" s="133">
        <v>109.441</v>
      </c>
      <c r="D14" s="134"/>
      <c r="E14" s="131" t="s">
        <v>51</v>
      </c>
      <c r="F14" s="132">
        <v>1346.96</v>
      </c>
      <c r="G14" s="133">
        <v>254.477</v>
      </c>
      <c r="H14" s="118"/>
      <c r="I14" s="131" t="s">
        <v>46</v>
      </c>
      <c r="J14" s="132">
        <v>9468.5560000000005</v>
      </c>
      <c r="K14" s="133">
        <v>25219.022000000001</v>
      </c>
      <c r="L14" s="134"/>
      <c r="M14" s="131" t="s">
        <v>46</v>
      </c>
      <c r="N14" s="132">
        <v>3472.3629999999998</v>
      </c>
      <c r="O14" s="133">
        <v>8672.5930000000008</v>
      </c>
    </row>
    <row r="15" spans="1:15" ht="15.75">
      <c r="A15" s="131" t="s">
        <v>78</v>
      </c>
      <c r="B15" s="132">
        <v>581.18200000000002</v>
      </c>
      <c r="C15" s="133">
        <v>59.104999999999997</v>
      </c>
      <c r="D15" s="134"/>
      <c r="E15" s="131" t="s">
        <v>50</v>
      </c>
      <c r="F15" s="132">
        <v>1005.572</v>
      </c>
      <c r="G15" s="133">
        <v>110.524</v>
      </c>
      <c r="H15" s="118"/>
      <c r="I15" s="131" t="s">
        <v>50</v>
      </c>
      <c r="J15" s="132">
        <v>2806.5749999999998</v>
      </c>
      <c r="K15" s="133">
        <v>8012.683</v>
      </c>
      <c r="L15" s="134"/>
      <c r="M15" s="131" t="s">
        <v>50</v>
      </c>
      <c r="N15" s="132">
        <v>3269.1579999999999</v>
      </c>
      <c r="O15" s="133">
        <v>6815.8329999999996</v>
      </c>
    </row>
    <row r="16" spans="1:15" ht="16.5" thickBot="1">
      <c r="A16" s="136" t="s">
        <v>60</v>
      </c>
      <c r="B16" s="137">
        <v>553.37199999999996</v>
      </c>
      <c r="C16" s="138">
        <v>207.423</v>
      </c>
      <c r="D16" s="134"/>
      <c r="E16" s="136" t="s">
        <v>49</v>
      </c>
      <c r="F16" s="137">
        <v>296.74799999999999</v>
      </c>
      <c r="G16" s="138">
        <v>18.423999999999999</v>
      </c>
      <c r="H16" s="118"/>
      <c r="I16" s="136" t="s">
        <v>53</v>
      </c>
      <c r="J16" s="137">
        <v>1223.702</v>
      </c>
      <c r="K16" s="138">
        <v>3314.2</v>
      </c>
      <c r="L16" s="134"/>
      <c r="M16" s="136" t="s">
        <v>49</v>
      </c>
      <c r="N16" s="137">
        <v>1529.6179999999999</v>
      </c>
      <c r="O16" s="138">
        <v>3697.569</v>
      </c>
    </row>
    <row r="18" spans="1:15" ht="15.75">
      <c r="A18" s="13" t="s">
        <v>105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5" t="s">
        <v>39</v>
      </c>
      <c r="B21" s="116"/>
      <c r="C21" s="116"/>
      <c r="D21" s="116"/>
      <c r="E21" s="116"/>
      <c r="F21" s="116"/>
      <c r="G21" s="117"/>
      <c r="H21" s="118"/>
      <c r="I21" s="115" t="s">
        <v>40</v>
      </c>
      <c r="J21" s="116"/>
      <c r="K21" s="116"/>
      <c r="L21" s="116"/>
      <c r="M21" s="116"/>
      <c r="N21" s="116"/>
      <c r="O21" s="117"/>
    </row>
    <row r="22" spans="1:15" ht="16.5" thickBot="1">
      <c r="A22" s="119" t="s">
        <v>103</v>
      </c>
      <c r="B22" s="120"/>
      <c r="C22" s="121"/>
      <c r="D22" s="122"/>
      <c r="E22" s="119" t="s">
        <v>104</v>
      </c>
      <c r="F22" s="120"/>
      <c r="G22" s="121"/>
      <c r="H22" s="118"/>
      <c r="I22" s="119" t="s">
        <v>103</v>
      </c>
      <c r="J22" s="120"/>
      <c r="K22" s="121"/>
      <c r="L22" s="122"/>
      <c r="M22" s="119" t="s">
        <v>104</v>
      </c>
      <c r="N22" s="120"/>
      <c r="O22" s="121"/>
    </row>
    <row r="23" spans="1:15" ht="28.5">
      <c r="A23" s="123" t="s">
        <v>41</v>
      </c>
      <c r="B23" s="124" t="s">
        <v>42</v>
      </c>
      <c r="C23" s="125" t="s">
        <v>43</v>
      </c>
      <c r="D23" s="126"/>
      <c r="E23" s="123" t="s">
        <v>41</v>
      </c>
      <c r="F23" s="124" t="s">
        <v>42</v>
      </c>
      <c r="G23" s="125" t="s">
        <v>43</v>
      </c>
      <c r="H23" s="118"/>
      <c r="I23" s="123" t="s">
        <v>41</v>
      </c>
      <c r="J23" s="124" t="s">
        <v>42</v>
      </c>
      <c r="K23" s="125" t="s">
        <v>43</v>
      </c>
      <c r="L23" s="126"/>
      <c r="M23" s="123" t="s">
        <v>41</v>
      </c>
      <c r="N23" s="124" t="s">
        <v>42</v>
      </c>
      <c r="O23" s="125" t="s">
        <v>43</v>
      </c>
    </row>
    <row r="24" spans="1:15" s="4" customFormat="1" ht="15.75">
      <c r="A24" s="127" t="s">
        <v>44</v>
      </c>
      <c r="B24" s="128">
        <v>50662.637999999999</v>
      </c>
      <c r="C24" s="129">
        <v>62658.796999999999</v>
      </c>
      <c r="D24" s="130"/>
      <c r="E24" s="127" t="s">
        <v>44</v>
      </c>
      <c r="F24" s="128">
        <v>41907.067000000003</v>
      </c>
      <c r="G24" s="129">
        <v>46228.218999999997</v>
      </c>
      <c r="H24" s="118"/>
      <c r="I24" s="127" t="s">
        <v>44</v>
      </c>
      <c r="J24" s="128">
        <v>83875.115000000005</v>
      </c>
      <c r="K24" s="129">
        <v>107856.962</v>
      </c>
      <c r="L24" s="130"/>
      <c r="M24" s="127" t="s">
        <v>44</v>
      </c>
      <c r="N24" s="128">
        <v>99979.828999999998</v>
      </c>
      <c r="O24" s="129">
        <v>123088.247</v>
      </c>
    </row>
    <row r="25" spans="1:15" ht="15.75">
      <c r="A25" s="131" t="s">
        <v>45</v>
      </c>
      <c r="B25" s="132">
        <v>24974.880000000001</v>
      </c>
      <c r="C25" s="133">
        <v>32266.111000000001</v>
      </c>
      <c r="D25" s="134"/>
      <c r="E25" s="131" t="s">
        <v>45</v>
      </c>
      <c r="F25" s="132">
        <v>15688.182000000001</v>
      </c>
      <c r="G25" s="133">
        <v>18044.082999999999</v>
      </c>
      <c r="H25" s="118"/>
      <c r="I25" s="131" t="s">
        <v>47</v>
      </c>
      <c r="J25" s="132">
        <v>20171.972000000002</v>
      </c>
      <c r="K25" s="135">
        <v>26209.486000000001</v>
      </c>
      <c r="L25" s="134"/>
      <c r="M25" s="131" t="s">
        <v>47</v>
      </c>
      <c r="N25" s="132">
        <v>35757.669000000002</v>
      </c>
      <c r="O25" s="135">
        <v>43307.050999999999</v>
      </c>
    </row>
    <row r="26" spans="1:15" ht="15.75">
      <c r="A26" s="131" t="s">
        <v>47</v>
      </c>
      <c r="B26" s="132">
        <v>10015.728999999999</v>
      </c>
      <c r="C26" s="133">
        <v>12808.045</v>
      </c>
      <c r="D26" s="134"/>
      <c r="E26" s="131" t="s">
        <v>47</v>
      </c>
      <c r="F26" s="132">
        <v>9966.5290000000005</v>
      </c>
      <c r="G26" s="133">
        <v>11789.749</v>
      </c>
      <c r="H26" s="118"/>
      <c r="I26" s="131" t="s">
        <v>54</v>
      </c>
      <c r="J26" s="132">
        <v>16486.248</v>
      </c>
      <c r="K26" s="133">
        <v>22047.591</v>
      </c>
      <c r="L26" s="134"/>
      <c r="M26" s="131" t="s">
        <v>54</v>
      </c>
      <c r="N26" s="132">
        <v>20818.637999999999</v>
      </c>
      <c r="O26" s="133">
        <v>25811.564999999999</v>
      </c>
    </row>
    <row r="27" spans="1:15" ht="15.75">
      <c r="A27" s="131" t="s">
        <v>49</v>
      </c>
      <c r="B27" s="132">
        <v>2472.404</v>
      </c>
      <c r="C27" s="133">
        <v>2869.192</v>
      </c>
      <c r="D27" s="134"/>
      <c r="E27" s="131" t="s">
        <v>49</v>
      </c>
      <c r="F27" s="132">
        <v>2981.7640000000001</v>
      </c>
      <c r="G27" s="133">
        <v>3258.152</v>
      </c>
      <c r="H27" s="118"/>
      <c r="I27" s="131" t="s">
        <v>45</v>
      </c>
      <c r="J27" s="132">
        <v>11119.767</v>
      </c>
      <c r="K27" s="133">
        <v>13575.965</v>
      </c>
      <c r="L27" s="134"/>
      <c r="M27" s="131" t="s">
        <v>45</v>
      </c>
      <c r="N27" s="132">
        <v>10715.914000000001</v>
      </c>
      <c r="O27" s="133">
        <v>11718.263000000001</v>
      </c>
    </row>
    <row r="28" spans="1:15" ht="15.75">
      <c r="A28" s="131" t="s">
        <v>57</v>
      </c>
      <c r="B28" s="132">
        <v>2118.6460000000002</v>
      </c>
      <c r="C28" s="133">
        <v>2339.6080000000002</v>
      </c>
      <c r="D28" s="134"/>
      <c r="E28" s="131" t="s">
        <v>57</v>
      </c>
      <c r="F28" s="132">
        <v>2965.6280000000002</v>
      </c>
      <c r="G28" s="133">
        <v>3038.8229999999999</v>
      </c>
      <c r="H28" s="118"/>
      <c r="I28" s="131" t="s">
        <v>46</v>
      </c>
      <c r="J28" s="132">
        <v>10861.237999999999</v>
      </c>
      <c r="K28" s="133">
        <v>14247.732</v>
      </c>
      <c r="L28" s="134"/>
      <c r="M28" s="131" t="s">
        <v>52</v>
      </c>
      <c r="N28" s="132">
        <v>9598.2139999999999</v>
      </c>
      <c r="O28" s="133">
        <v>12828.055</v>
      </c>
    </row>
    <row r="29" spans="1:15" ht="15.75">
      <c r="A29" s="131" t="s">
        <v>53</v>
      </c>
      <c r="B29" s="132">
        <v>2050.8879999999999</v>
      </c>
      <c r="C29" s="133">
        <v>2872.54</v>
      </c>
      <c r="D29" s="134"/>
      <c r="E29" s="131" t="s">
        <v>59</v>
      </c>
      <c r="F29" s="132">
        <v>1582.546</v>
      </c>
      <c r="G29" s="133">
        <v>1641.42</v>
      </c>
      <c r="H29" s="118"/>
      <c r="I29" s="131" t="s">
        <v>52</v>
      </c>
      <c r="J29" s="132">
        <v>9868.4760000000006</v>
      </c>
      <c r="K29" s="133">
        <v>13704.383</v>
      </c>
      <c r="L29" s="134"/>
      <c r="M29" s="131" t="s">
        <v>58</v>
      </c>
      <c r="N29" s="132">
        <v>8291.6849999999995</v>
      </c>
      <c r="O29" s="133">
        <v>11478.87</v>
      </c>
    </row>
    <row r="30" spans="1:15" ht="15.75">
      <c r="A30" s="131" t="s">
        <v>61</v>
      </c>
      <c r="B30" s="132">
        <v>2007.556</v>
      </c>
      <c r="C30" s="133">
        <v>2179.7170000000001</v>
      </c>
      <c r="D30" s="134"/>
      <c r="E30" s="131" t="s">
        <v>61</v>
      </c>
      <c r="F30" s="132">
        <v>1496.0550000000001</v>
      </c>
      <c r="G30" s="133">
        <v>1537.827</v>
      </c>
      <c r="H30" s="118"/>
      <c r="I30" s="131" t="s">
        <v>48</v>
      </c>
      <c r="J30" s="132">
        <v>5728.7330000000002</v>
      </c>
      <c r="K30" s="133">
        <v>7332.3609999999999</v>
      </c>
      <c r="L30" s="134"/>
      <c r="M30" s="131" t="s">
        <v>46</v>
      </c>
      <c r="N30" s="132">
        <v>7389.6959999999999</v>
      </c>
      <c r="O30" s="133">
        <v>9319.59</v>
      </c>
    </row>
    <row r="31" spans="1:15" ht="15.75">
      <c r="A31" s="131" t="s">
        <v>59</v>
      </c>
      <c r="B31" s="132">
        <v>1702.2909999999999</v>
      </c>
      <c r="C31" s="133">
        <v>1905.5219999999999</v>
      </c>
      <c r="D31" s="134"/>
      <c r="E31" s="131" t="s">
        <v>53</v>
      </c>
      <c r="F31" s="132">
        <v>1074.9659999999999</v>
      </c>
      <c r="G31" s="133">
        <v>1293.8240000000001</v>
      </c>
      <c r="H31" s="118"/>
      <c r="I31" s="131" t="s">
        <v>58</v>
      </c>
      <c r="J31" s="132">
        <v>3867.83</v>
      </c>
      <c r="K31" s="133">
        <v>5671.01</v>
      </c>
      <c r="L31" s="134"/>
      <c r="M31" s="131" t="s">
        <v>50</v>
      </c>
      <c r="N31" s="132">
        <v>4241.6949999999997</v>
      </c>
      <c r="O31" s="133">
        <v>5484.69</v>
      </c>
    </row>
    <row r="32" spans="1:15" ht="15.75">
      <c r="A32" s="131" t="s">
        <v>52</v>
      </c>
      <c r="B32" s="132">
        <v>1074.4190000000001</v>
      </c>
      <c r="C32" s="133">
        <v>1273.058</v>
      </c>
      <c r="D32" s="134"/>
      <c r="E32" s="131" t="s">
        <v>52</v>
      </c>
      <c r="F32" s="132">
        <v>1009.9589999999999</v>
      </c>
      <c r="G32" s="133">
        <v>1126.6379999999999</v>
      </c>
      <c r="H32" s="118"/>
      <c r="I32" s="131" t="s">
        <v>56</v>
      </c>
      <c r="J32" s="132">
        <v>2109.991</v>
      </c>
      <c r="K32" s="133">
        <v>2247.3330000000001</v>
      </c>
      <c r="L32" s="134"/>
      <c r="M32" s="131" t="s">
        <v>48</v>
      </c>
      <c r="N32" s="132">
        <v>1309.914</v>
      </c>
      <c r="O32" s="133">
        <v>1585.52</v>
      </c>
    </row>
    <row r="33" spans="1:15" ht="15.75">
      <c r="A33" s="131" t="s">
        <v>82</v>
      </c>
      <c r="B33" s="132">
        <v>680.09500000000003</v>
      </c>
      <c r="C33" s="133">
        <v>692.57799999999997</v>
      </c>
      <c r="D33" s="134"/>
      <c r="E33" s="131" t="s">
        <v>77</v>
      </c>
      <c r="F33" s="132">
        <v>880.89700000000005</v>
      </c>
      <c r="G33" s="133">
        <v>883.92399999999998</v>
      </c>
      <c r="H33" s="118"/>
      <c r="I33" s="131" t="s">
        <v>62</v>
      </c>
      <c r="J33" s="132">
        <v>1421.8430000000001</v>
      </c>
      <c r="K33" s="133">
        <v>656.49300000000005</v>
      </c>
      <c r="L33" s="134"/>
      <c r="M33" s="131" t="s">
        <v>60</v>
      </c>
      <c r="N33" s="132">
        <v>584.322</v>
      </c>
      <c r="O33" s="133">
        <v>496.93599999999998</v>
      </c>
    </row>
    <row r="34" spans="1:15" ht="15.75">
      <c r="A34" s="131" t="s">
        <v>77</v>
      </c>
      <c r="B34" s="132">
        <v>672.52200000000005</v>
      </c>
      <c r="C34" s="133">
        <v>713.54200000000003</v>
      </c>
      <c r="D34" s="134"/>
      <c r="E34" s="131" t="s">
        <v>48</v>
      </c>
      <c r="F34" s="132">
        <v>770.49900000000002</v>
      </c>
      <c r="G34" s="133">
        <v>753.70299999999997</v>
      </c>
      <c r="H34" s="118"/>
      <c r="I34" s="131" t="s">
        <v>55</v>
      </c>
      <c r="J34" s="132">
        <v>806.44100000000003</v>
      </c>
      <c r="K34" s="133">
        <v>1102.2</v>
      </c>
      <c r="L34" s="134"/>
      <c r="M34" s="131" t="s">
        <v>57</v>
      </c>
      <c r="N34" s="132">
        <v>486.8</v>
      </c>
      <c r="O34" s="133">
        <v>330.97</v>
      </c>
    </row>
    <row r="35" spans="1:15" ht="15.75">
      <c r="A35" s="131" t="s">
        <v>80</v>
      </c>
      <c r="B35" s="132">
        <v>623.19799999999998</v>
      </c>
      <c r="C35" s="133">
        <v>657.62199999999996</v>
      </c>
      <c r="D35" s="134"/>
      <c r="E35" s="131" t="s">
        <v>80</v>
      </c>
      <c r="F35" s="132">
        <v>754.64700000000005</v>
      </c>
      <c r="G35" s="133">
        <v>708.71500000000003</v>
      </c>
      <c r="H35" s="118"/>
      <c r="I35" s="131" t="s">
        <v>60</v>
      </c>
      <c r="J35" s="132">
        <v>383.08</v>
      </c>
      <c r="K35" s="133">
        <v>271.149</v>
      </c>
      <c r="L35" s="134"/>
      <c r="M35" s="131" t="s">
        <v>81</v>
      </c>
      <c r="N35" s="132">
        <v>228.929</v>
      </c>
      <c r="O35" s="133">
        <v>268.54199999999997</v>
      </c>
    </row>
    <row r="36" spans="1:15" ht="15.75">
      <c r="A36" s="131" t="s">
        <v>48</v>
      </c>
      <c r="B36" s="132">
        <v>611.49599999999998</v>
      </c>
      <c r="C36" s="133">
        <v>686.98199999999997</v>
      </c>
      <c r="D36" s="134"/>
      <c r="E36" s="131" t="s">
        <v>60</v>
      </c>
      <c r="F36" s="132">
        <v>686.14</v>
      </c>
      <c r="G36" s="133">
        <v>464.202</v>
      </c>
      <c r="H36" s="118"/>
      <c r="I36" s="131" t="s">
        <v>57</v>
      </c>
      <c r="J36" s="132">
        <v>378.28399999999999</v>
      </c>
      <c r="K36" s="133">
        <v>300.25799999999998</v>
      </c>
      <c r="L36" s="134"/>
      <c r="M36" s="131" t="s">
        <v>79</v>
      </c>
      <c r="N36" s="132">
        <v>180.12899999999999</v>
      </c>
      <c r="O36" s="133">
        <v>156.20599999999999</v>
      </c>
    </row>
    <row r="37" spans="1:15" ht="15.75">
      <c r="A37" s="131" t="s">
        <v>60</v>
      </c>
      <c r="B37" s="132">
        <v>496.245</v>
      </c>
      <c r="C37" s="133">
        <v>364.32400000000001</v>
      </c>
      <c r="D37" s="134"/>
      <c r="E37" s="131" t="s">
        <v>82</v>
      </c>
      <c r="F37" s="132">
        <v>590.577</v>
      </c>
      <c r="G37" s="133">
        <v>544.06600000000003</v>
      </c>
      <c r="H37" s="118"/>
      <c r="I37" s="131" t="s">
        <v>79</v>
      </c>
      <c r="J37" s="132">
        <v>375.31799999999998</v>
      </c>
      <c r="K37" s="133">
        <v>331.286</v>
      </c>
      <c r="L37" s="134"/>
      <c r="M37" s="131" t="s">
        <v>49</v>
      </c>
      <c r="N37" s="132">
        <v>155.804</v>
      </c>
      <c r="O37" s="133">
        <v>164.624</v>
      </c>
    </row>
    <row r="38" spans="1:15" ht="15.75">
      <c r="A38" s="131" t="s">
        <v>56</v>
      </c>
      <c r="B38" s="132">
        <v>374.47</v>
      </c>
      <c r="C38" s="133">
        <v>399.60700000000003</v>
      </c>
      <c r="D38" s="134"/>
      <c r="E38" s="131" t="s">
        <v>50</v>
      </c>
      <c r="F38" s="132">
        <v>472.53300000000002</v>
      </c>
      <c r="G38" s="133">
        <v>394.66399999999999</v>
      </c>
      <c r="H38" s="118"/>
      <c r="I38" s="131" t="s">
        <v>83</v>
      </c>
      <c r="J38" s="132">
        <v>80.126999999999995</v>
      </c>
      <c r="K38" s="133">
        <v>23.687999999999999</v>
      </c>
      <c r="L38" s="134"/>
      <c r="M38" s="131" t="s">
        <v>56</v>
      </c>
      <c r="N38" s="132">
        <v>90.084000000000003</v>
      </c>
      <c r="O38" s="133">
        <v>59.247999999999998</v>
      </c>
    </row>
    <row r="39" spans="1:15" ht="15.75">
      <c r="A39" s="131" t="s">
        <v>50</v>
      </c>
      <c r="B39" s="132">
        <v>306.565</v>
      </c>
      <c r="C39" s="133">
        <v>266.98500000000001</v>
      </c>
      <c r="D39" s="134"/>
      <c r="E39" s="131" t="s">
        <v>56</v>
      </c>
      <c r="F39" s="132">
        <v>310.48200000000003</v>
      </c>
      <c r="G39" s="133">
        <v>264.31299999999999</v>
      </c>
      <c r="H39" s="118"/>
      <c r="I39" s="131" t="s">
        <v>84</v>
      </c>
      <c r="J39" s="132">
        <v>77.462999999999994</v>
      </c>
      <c r="K39" s="133">
        <v>39.799999999999997</v>
      </c>
      <c r="L39" s="134"/>
      <c r="M39" s="131" t="s">
        <v>51</v>
      </c>
      <c r="N39" s="132">
        <v>74.325000000000003</v>
      </c>
      <c r="O39" s="133">
        <v>30.411000000000001</v>
      </c>
    </row>
    <row r="40" spans="1:15" ht="15.75">
      <c r="A40" s="131" t="s">
        <v>106</v>
      </c>
      <c r="B40" s="132">
        <v>173.57300000000001</v>
      </c>
      <c r="C40" s="133">
        <v>112.246</v>
      </c>
      <c r="D40" s="134"/>
      <c r="E40" s="131" t="s">
        <v>106</v>
      </c>
      <c r="F40" s="132">
        <v>309.09500000000003</v>
      </c>
      <c r="G40" s="133">
        <v>204.06700000000001</v>
      </c>
      <c r="H40" s="118"/>
      <c r="I40" s="131" t="s">
        <v>51</v>
      </c>
      <c r="J40" s="132">
        <v>48.313000000000002</v>
      </c>
      <c r="K40" s="133">
        <v>19.027000000000001</v>
      </c>
      <c r="L40" s="134"/>
      <c r="M40" s="131" t="s">
        <v>62</v>
      </c>
      <c r="N40" s="132">
        <v>13.496</v>
      </c>
      <c r="O40" s="133">
        <v>6.1529999999999996</v>
      </c>
    </row>
    <row r="41" spans="1:15" ht="15.75">
      <c r="A41" s="131" t="s">
        <v>84</v>
      </c>
      <c r="B41" s="132">
        <v>68.507000000000005</v>
      </c>
      <c r="C41" s="133">
        <v>59.686</v>
      </c>
      <c r="D41" s="134"/>
      <c r="E41" s="131" t="s">
        <v>87</v>
      </c>
      <c r="F41" s="132">
        <v>128.16800000000001</v>
      </c>
      <c r="G41" s="133">
        <v>104.416</v>
      </c>
      <c r="H41" s="118"/>
      <c r="I41" s="131" t="s">
        <v>59</v>
      </c>
      <c r="J41" s="132">
        <v>39.832000000000001</v>
      </c>
      <c r="K41" s="133">
        <v>44.436999999999998</v>
      </c>
      <c r="L41" s="134"/>
      <c r="M41" s="131" t="s">
        <v>85</v>
      </c>
      <c r="N41" s="132">
        <v>13.148999999999999</v>
      </c>
      <c r="O41" s="133">
        <v>18.52</v>
      </c>
    </row>
    <row r="42" spans="1:15" ht="15.75">
      <c r="A42" s="131" t="s">
        <v>86</v>
      </c>
      <c r="B42" s="132">
        <v>55.773000000000003</v>
      </c>
      <c r="C42" s="133">
        <v>54.420999999999999</v>
      </c>
      <c r="D42" s="134"/>
      <c r="E42" s="131" t="s">
        <v>88</v>
      </c>
      <c r="F42" s="132">
        <v>66.403999999999996</v>
      </c>
      <c r="G42" s="133">
        <v>36.421999999999997</v>
      </c>
      <c r="H42" s="118"/>
      <c r="I42" s="131" t="s">
        <v>49</v>
      </c>
      <c r="J42" s="132">
        <v>37.466999999999999</v>
      </c>
      <c r="K42" s="133">
        <v>28.52</v>
      </c>
      <c r="L42" s="134"/>
      <c r="M42" s="131" t="s">
        <v>84</v>
      </c>
      <c r="N42" s="132">
        <v>12.204000000000001</v>
      </c>
      <c r="O42" s="133">
        <v>9.25</v>
      </c>
    </row>
    <row r="43" spans="1:15" ht="16.5" thickBot="1">
      <c r="A43" s="136" t="s">
        <v>87</v>
      </c>
      <c r="B43" s="137">
        <v>48.170999999999999</v>
      </c>
      <c r="C43" s="138">
        <v>35.712000000000003</v>
      </c>
      <c r="D43" s="134"/>
      <c r="E43" s="136" t="s">
        <v>79</v>
      </c>
      <c r="F43" s="137">
        <v>36.198999999999998</v>
      </c>
      <c r="G43" s="138">
        <v>24.1</v>
      </c>
      <c r="H43" s="118"/>
      <c r="I43" s="136" t="s">
        <v>106</v>
      </c>
      <c r="J43" s="137">
        <v>6.4189999999999996</v>
      </c>
      <c r="K43" s="138">
        <v>1.952</v>
      </c>
      <c r="L43" s="134"/>
      <c r="M43" s="136" t="s">
        <v>106</v>
      </c>
      <c r="N43" s="137">
        <v>10.292</v>
      </c>
      <c r="O43" s="138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biuletyn_26.10.20 - 01.11.20 r</vt:lpstr>
      <vt:lpstr>Ceny 2011-2020</vt:lpstr>
      <vt:lpstr>Handel zagraniczny 2018 ost. </vt:lpstr>
      <vt:lpstr>Handel zagraniczny 12_2019 </vt:lpstr>
      <vt:lpstr>Handel zagranicz. I-VIII_20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2020-04-29T07:29:48Z</cp:lastPrinted>
  <dcterms:created xsi:type="dcterms:W3CDTF">2008-06-19T10:24:20Z</dcterms:created>
  <dcterms:modified xsi:type="dcterms:W3CDTF">2020-11-05T12:15:17Z</dcterms:modified>
</cp:coreProperties>
</file>