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93"/>
  <workbookPr defaultThemeVersion="124226"/>
  <mc:AlternateContent xmlns:mc="http://schemas.openxmlformats.org/markup-compatibility/2006">
    <mc:Choice Requires="x15">
      <x15ac:absPath xmlns:x15ac="http://schemas.microsoft.com/office/spreadsheetml/2010/11/ac" url="C:\Users\mprzezdziecka\Desktop\dokumenty\decyzja SON FRKF 2016-2019\2023\"/>
    </mc:Choice>
  </mc:AlternateContent>
  <xr:revisionPtr revIDLastSave="0" documentId="13_ncr:1_{39A66B4F-8C8C-4A75-B5DF-204C932E9D50}" xr6:coauthVersionLast="36" xr6:coauthVersionMax="36" xr10:uidLastSave="{00000000-0000-0000-0000-000000000000}"/>
  <bookViews>
    <workbookView xWindow="0" yWindow="60" windowWidth="23040" windowHeight="9330" firstSheet="20" activeTab="22" xr2:uid="{00000000-000D-0000-FFFF-FFFF00000000}"/>
  </bookViews>
  <sheets>
    <sheet name="Wniosek" sheetId="22" r:id="rId1"/>
    <sheet name="zał. 1 zest. zbiorcze" sheetId="1" r:id="rId2"/>
    <sheet name="zał. 2 harmonogram działań" sheetId="2" r:id="rId3"/>
    <sheet name="zał. 3 koszty pośrednie" sheetId="3" r:id="rId4"/>
    <sheet name="zał. 7 wykaz sprzętu" sheetId="4" r:id="rId5"/>
    <sheet name="zał. 8 wykaz wynagrodzeń" sheetId="6" r:id="rId6"/>
    <sheet name="zał. 9 koszty pośrednie wynagr" sheetId="7" r:id="rId7"/>
    <sheet name="zał. 10 wykaz szkol. zawodników" sheetId="8" r:id="rId8"/>
    <sheet name="zał. 11 wykaz kadry trenerskiej" sheetId="9" r:id="rId9"/>
    <sheet name="zał. 12 plan org. szkolenia" sheetId="10" r:id="rId10"/>
    <sheet name="zał. 13 zadania wynikowe" sheetId="12" r:id="rId11"/>
    <sheet name="zał. 15 harmonogram transz" sheetId="13" r:id="rId12"/>
    <sheet name="zał. 21 plan po zm. zest. zbior" sheetId="14" r:id="rId13"/>
    <sheet name="zał. 22 plan po zm. harmonogram" sheetId="15" r:id="rId14"/>
    <sheet name="zał. 23 plan po zm. koszty pośr" sheetId="16" r:id="rId15"/>
    <sheet name="zał.24 plan po zm. wykaz sprzęt" sheetId="17" r:id="rId16"/>
    <sheet name="zał. 25 plan po zm. wynagrodzen" sheetId="19" r:id="rId17"/>
    <sheet name="zał. 26 plan po zm. wynagr pośr" sheetId="20" r:id="rId18"/>
    <sheet name="zał. 28 wykaz faktur" sheetId="21" r:id="rId19"/>
    <sheet name="zał. 29 sprawozdanie " sheetId="25" r:id="rId20"/>
    <sheet name="założenia startu ind." sheetId="26" r:id="rId21"/>
    <sheet name="założenia startu gry" sheetId="27" r:id="rId22"/>
    <sheet name="ocena startu ind." sheetId="28" r:id="rId23"/>
    <sheet name="ocena startu gry" sheetId="29" r:id="rId24"/>
    <sheet name="Arkusz1" sheetId="30" r:id="rId25"/>
  </sheets>
  <externalReferences>
    <externalReference r:id="rId26"/>
    <externalReference r:id="rId27"/>
    <externalReference r:id="rId28"/>
    <externalReference r:id="rId29"/>
    <externalReference r:id="rId30"/>
    <externalReference r:id="rId31"/>
  </externalReferences>
  <definedNames>
    <definedName name="_xlnm._FilterDatabase" localSheetId="0" hidden="1">Wniosek!$A$61:$B$72</definedName>
    <definedName name="_xlnm._FilterDatabase" localSheetId="7" hidden="1">'zał. 10 wykaz szkol. zawodników'!$A$5:$P$23</definedName>
    <definedName name="aaa">#REF!</definedName>
    <definedName name="Adres_szkoły_ośrodka" localSheetId="23">#REF!</definedName>
    <definedName name="Adres_szkoły_ośrodka" localSheetId="22">#REF!</definedName>
    <definedName name="Adres_szkoły_ośrodka" localSheetId="0">Wniosek!#REF!</definedName>
    <definedName name="Adres_szkoły_ośrodka" localSheetId="19">#REF!</definedName>
    <definedName name="Adres_szkoły_ośrodka" localSheetId="21">#REF!</definedName>
    <definedName name="Adres_szkoły_ośrodka" localSheetId="20">#REF!</definedName>
    <definedName name="Adres_szkoły_ośrodka">#REF!</definedName>
    <definedName name="Adres_szkoły_ośrodka1" localSheetId="0">Wniosek!#REF!</definedName>
    <definedName name="Adres_szkoły_ośrodka1">#REF!</definedName>
    <definedName name="Adres_szkoły_ośrodka2" localSheetId="0">Wniosek!#REF!</definedName>
    <definedName name="Adres_szkoły_ośrodka2">#REF!</definedName>
    <definedName name="bbb">#REF!</definedName>
    <definedName name="bp" localSheetId="23">[1]Wniosek!#REF!</definedName>
    <definedName name="bp" localSheetId="22">[2]Wniosek!#REF!</definedName>
    <definedName name="bp" localSheetId="21">[1]Wniosek!#REF!</definedName>
    <definedName name="bp" localSheetId="20">[1]Wniosek!#REF!</definedName>
    <definedName name="bp">[3]Wniosek!#REF!</definedName>
    <definedName name="Budżet_jednostek_samorządu_terytorialnego_kto_1" localSheetId="0">Wniosek!#REF!</definedName>
    <definedName name="Budżet_jednostek_samorządu_terytorialnego_kto_1">#REF!</definedName>
    <definedName name="Budżet_jednostek_samorządu_terytorialnego_kto_2" localSheetId="0">Wniosek!#REF!</definedName>
    <definedName name="Budżet_jednostek_samorządu_terytorialnego_kto_2">#REF!</definedName>
    <definedName name="Budżet_jednostek_samorządu_terytorialnego_kwota_1" localSheetId="0">Wniosek!#REF!</definedName>
    <definedName name="Budżet_jednostek_samorządu_terytorialnego_kwota_1">#REF!</definedName>
    <definedName name="Budżet_jednostek_samorządu_terytorialnego_kwota_2" localSheetId="0">Wniosek!#REF!</definedName>
    <definedName name="Budżet_jednostek_samorządu_terytorialnego_kwota_2">#REF!</definedName>
    <definedName name="Budżet_jednostek_samorządu_terytorialnego_procent_1" localSheetId="0">Wniosek!#REF!</definedName>
    <definedName name="Budżet_jednostek_samorządu_terytorialnego_procent_1">#REF!</definedName>
    <definedName name="Budżet_jednostek_samorządu_terytorialnego_procent_2" localSheetId="0">Wniosek!#REF!</definedName>
    <definedName name="Budżet_jednostek_samorządu_terytorialnego_procent_2">#REF!</definedName>
    <definedName name="Budżet_państwa_kto_1" localSheetId="0">Wniosek!#REF!</definedName>
    <definedName name="Budżet_państwa_kto_1">#REF!</definedName>
    <definedName name="Budżet_państwa_kto_2" localSheetId="0">Wniosek!#REF!</definedName>
    <definedName name="Budżet_państwa_kto_2">#REF!</definedName>
    <definedName name="Budżet_państwa_kto_3" localSheetId="0">Wniosek!#REF!</definedName>
    <definedName name="Budżet_państwa_kto_3">#REF!</definedName>
    <definedName name="Budżet_państwa_kwota_1" localSheetId="0">Wniosek!#REF!</definedName>
    <definedName name="Budżet_państwa_kwota_1">#REF!</definedName>
    <definedName name="Budżet_państwa_kwota_2" localSheetId="0">Wniosek!#REF!</definedName>
    <definedName name="Budżet_państwa_kwota_2">#REF!</definedName>
    <definedName name="Budżet_państwa_kwota_3" localSheetId="0">Wniosek!#REF!</definedName>
    <definedName name="Budżet_państwa_kwota_3">#REF!</definedName>
    <definedName name="Budżet_państwa_procent_1" localSheetId="0">Wniosek!#REF!</definedName>
    <definedName name="Budżet_państwa_procent_1">#REF!</definedName>
    <definedName name="Budżet_państwa_procent_2" localSheetId="0">Wniosek!#REF!</definedName>
    <definedName name="Budżet_państwa_procent_2">#REF!</definedName>
    <definedName name="Budżet_państwa_procent_3" localSheetId="0">Wniosek!#REF!</definedName>
    <definedName name="Budżet_państwa_procent_3">#REF!</definedName>
    <definedName name="ccc">#REF!</definedName>
    <definedName name="Dane_dotyczące_zdolności_realizacyjnej" localSheetId="23">#REF!</definedName>
    <definedName name="Dane_dotyczące_zdolności_realizacyjnej" localSheetId="22">#REF!</definedName>
    <definedName name="Dane_dotyczące_zdolności_realizacyjnej" localSheetId="0">Wniosek!$A$91</definedName>
    <definedName name="Dane_dotyczące_zdolności_realizacyjnej" localSheetId="19">#REF!</definedName>
    <definedName name="Dane_dotyczące_zdolności_realizacyjnej" localSheetId="21">#REF!</definedName>
    <definedName name="Dane_dotyczące_zdolności_realizacyjnej" localSheetId="20">#REF!</definedName>
    <definedName name="Dane_dotyczące_zdolności_realizacyjnej">#REF!</definedName>
    <definedName name="Data_do" localSheetId="23">#REF!</definedName>
    <definedName name="Data_do" localSheetId="22">#REF!</definedName>
    <definedName name="Data_do" localSheetId="0">Wniosek!$D$74</definedName>
    <definedName name="Data_do" localSheetId="19">#REF!</definedName>
    <definedName name="Data_do" localSheetId="21">#REF!</definedName>
    <definedName name="Data_do" localSheetId="20">#REF!</definedName>
    <definedName name="Data_do">#REF!</definedName>
    <definedName name="Data_od" localSheetId="23">#REF!</definedName>
    <definedName name="Data_od" localSheetId="22">#REF!</definedName>
    <definedName name="Data_od" localSheetId="0">Wniosek!$B$74</definedName>
    <definedName name="Data_od" localSheetId="19">#REF!</definedName>
    <definedName name="Data_od" localSheetId="21">#REF!</definedName>
    <definedName name="Data_od" localSheetId="20">#REF!</definedName>
    <definedName name="Data_od">#REF!</definedName>
    <definedName name="Data_utworzenia_wniosku" localSheetId="0">Wniosek!$E$5</definedName>
    <definedName name="Data_utworzenia_wniosku">#REF!</definedName>
    <definedName name="Email" localSheetId="23">#REF!</definedName>
    <definedName name="Email" localSheetId="22">#REF!</definedName>
    <definedName name="Email" localSheetId="0">Wniosek!$B$42</definedName>
    <definedName name="Email" localSheetId="19">#REF!</definedName>
    <definedName name="Email" localSheetId="21">#REF!</definedName>
    <definedName name="Email" localSheetId="20">#REF!</definedName>
    <definedName name="Email">#REF!</definedName>
    <definedName name="Emial1">#REF!</definedName>
    <definedName name="Faks" localSheetId="23">#REF!</definedName>
    <definedName name="Faks" localSheetId="22">#REF!</definedName>
    <definedName name="Faks" localSheetId="0">Wniosek!$D$41</definedName>
    <definedName name="Faks" localSheetId="19">#REF!</definedName>
    <definedName name="Faks" localSheetId="21">#REF!</definedName>
    <definedName name="Faks" localSheetId="20">#REF!</definedName>
    <definedName name="Faks">#REF!</definedName>
    <definedName name="Funkcja_osoby_upoważnionej_1" localSheetId="23">#REF!</definedName>
    <definedName name="Funkcja_osoby_upoważnionej_1" localSheetId="22">#REF!</definedName>
    <definedName name="Funkcja_osoby_upoważnionej_1" localSheetId="0">Wniosek!$E$33</definedName>
    <definedName name="Funkcja_osoby_upoważnionej_1" localSheetId="19">#REF!</definedName>
    <definedName name="Funkcja_osoby_upoważnionej_1" localSheetId="21">#REF!</definedName>
    <definedName name="Funkcja_osoby_upoważnionej_1" localSheetId="20">#REF!</definedName>
    <definedName name="Funkcja_osoby_upoważnionej_1">#REF!</definedName>
    <definedName name="Funkcja_osoby_upoważnionej_2" localSheetId="23">#REF!</definedName>
    <definedName name="Funkcja_osoby_upoważnionej_2" localSheetId="22">#REF!</definedName>
    <definedName name="Funkcja_osoby_upoważnionej_2" localSheetId="0">Wniosek!$E$34</definedName>
    <definedName name="Funkcja_osoby_upoważnionej_2" localSheetId="19">#REF!</definedName>
    <definedName name="Funkcja_osoby_upoważnionej_2" localSheetId="21">#REF!</definedName>
    <definedName name="Funkcja_osoby_upoważnionej_2" localSheetId="20">#REF!</definedName>
    <definedName name="Funkcja_osoby_upoważnionej_2">#REF!</definedName>
    <definedName name="Funkcja_osoby_uprawnionej_do_nadzoru_nad_prawidłowością_realizacji_umowy">Wniosek!$D$49</definedName>
    <definedName name="Funkcja_osoby_uprawnionej_do_nadzoru_nad_prawidłowością_realizacji_umowy_2">Wniosek!$D$50</definedName>
    <definedName name="Funkcja_osoby_uprawnionej_do_nadzoru_nad_prawidłowością_realizacji_umowy_3">Wniosek!$D$51</definedName>
    <definedName name="funkcja1" localSheetId="23">#REF!</definedName>
    <definedName name="funkcja1" localSheetId="22">#REF!</definedName>
    <definedName name="funkcja1" localSheetId="0">Wniosek!$D$33</definedName>
    <definedName name="funkcja1" localSheetId="19">#REF!</definedName>
    <definedName name="funkcja1" localSheetId="21">#REF!</definedName>
    <definedName name="funkcja1" localSheetId="20">#REF!</definedName>
    <definedName name="funkcja1">#REF!</definedName>
    <definedName name="funkcja2" localSheetId="23">#REF!</definedName>
    <definedName name="funkcja2" localSheetId="22">#REF!</definedName>
    <definedName name="funkcja2" localSheetId="0">Wniosek!$D$34</definedName>
    <definedName name="funkcja2" localSheetId="19">#REF!</definedName>
    <definedName name="funkcja2" localSheetId="21">#REF!</definedName>
    <definedName name="funkcja2" localSheetId="20">#REF!</definedName>
    <definedName name="funkcja2">#REF!</definedName>
    <definedName name="funkcja3" localSheetId="23">#REF!</definedName>
    <definedName name="funkcja3" localSheetId="22">#REF!</definedName>
    <definedName name="funkcja3" localSheetId="0">Wniosek!$D$35</definedName>
    <definedName name="funkcja3" localSheetId="19">#REF!</definedName>
    <definedName name="funkcja3" localSheetId="21">#REF!</definedName>
    <definedName name="funkcja3" localSheetId="20">#REF!</definedName>
    <definedName name="funkcja3">#REF!</definedName>
    <definedName name="gmina" localSheetId="23">#REF!</definedName>
    <definedName name="gmina" localSheetId="22">#REF!</definedName>
    <definedName name="gmina" localSheetId="0">Wniosek!$B$38</definedName>
    <definedName name="gmina" localSheetId="19">#REF!</definedName>
    <definedName name="gmina" localSheetId="21">#REF!</definedName>
    <definedName name="gmina" localSheetId="20">#REF!</definedName>
    <definedName name="gmina">#REF!</definedName>
    <definedName name="iiiiiiiiiiiiiiiiiiiii">#REF!</definedName>
    <definedName name="Imię_osoby_uprawnionej_do_nadzoru_nad_prawidłowością_realizacji_umowy">Wniosek!$B$49</definedName>
    <definedName name="Imię_osoby_uprawnionej_do_nadzoru_nad_prawidłowością_realizacji_umowy_2">Wniosek!$B$50</definedName>
    <definedName name="Imię_osoby_uprawnionej_do_nadzoru_nad_prawidłowością_realizacji_umowy_3">Wniosek!$B$51</definedName>
    <definedName name="Inne_informacje" localSheetId="23">#REF!</definedName>
    <definedName name="Inne_informacje" localSheetId="22">#REF!</definedName>
    <definedName name="Inne_informacje" localSheetId="0">Wniosek!$A$95</definedName>
    <definedName name="Inne_informacje" localSheetId="19">#REF!</definedName>
    <definedName name="Inne_informacje" localSheetId="21">#REF!</definedName>
    <definedName name="Inne_informacje" localSheetId="20">#REF!</definedName>
    <definedName name="Inne_informacje">#REF!</definedName>
    <definedName name="kod_pocztowy" localSheetId="23">#REF!</definedName>
    <definedName name="kod_pocztowy" localSheetId="22">#REF!</definedName>
    <definedName name="kod_pocztowy" localSheetId="0">Wniosek!$D$37</definedName>
    <definedName name="kod_pocztowy" localSheetId="19">#REF!</definedName>
    <definedName name="kod_pocztowy" localSheetId="21">#REF!</definedName>
    <definedName name="kod_pocztowy" localSheetId="20">#REF!</definedName>
    <definedName name="kod_pocztowy">#REF!</definedName>
    <definedName name="koszt_razem">Wniosek!$C$89</definedName>
    <definedName name="Koszt_ze_środków_procent" localSheetId="23">#REF!</definedName>
    <definedName name="Koszt_ze_środków_procent" localSheetId="22">#REF!</definedName>
    <definedName name="Koszt_ze_środków_procent" localSheetId="0">Wniosek!#REF!</definedName>
    <definedName name="Koszt_ze_środków_procent" localSheetId="19">#REF!</definedName>
    <definedName name="Koszt_ze_środków_procent" localSheetId="21">#REF!</definedName>
    <definedName name="Koszt_ze_środków_procent" localSheetId="20">#REF!</definedName>
    <definedName name="Koszt_ze_środków_procent">#REF!</definedName>
    <definedName name="Koszty_własne_procent" localSheetId="23">#REF!</definedName>
    <definedName name="Koszty_własne_procent" localSheetId="22">#REF!</definedName>
    <definedName name="Koszty_własne_procent" localSheetId="0">Wniosek!#REF!</definedName>
    <definedName name="Koszty_własne_procent" localSheetId="19">#REF!</definedName>
    <definedName name="Koszty_własne_procent" localSheetId="21">#REF!</definedName>
    <definedName name="Koszty_własne_procent" localSheetId="20">#REF!</definedName>
    <definedName name="Koszty_własne_procent">#REF!</definedName>
    <definedName name="kowota_innych" localSheetId="23">[4]Wniosek!#REF!</definedName>
    <definedName name="kowota_innych" localSheetId="22">[5]Wniosek!#REF!</definedName>
    <definedName name="kowota_innych" localSheetId="19">[6]Wniosek!#REF!</definedName>
    <definedName name="kowota_innych" localSheetId="21">[4]Wniosek!#REF!</definedName>
    <definedName name="kowota_innych" localSheetId="20">[4]Wniosek!#REF!</definedName>
    <definedName name="kowota_innych">Wniosek!#REF!</definedName>
    <definedName name="kraj">Wniosek!$D$75</definedName>
    <definedName name="kto_BP" localSheetId="23">[4]Wniosek!#REF!</definedName>
    <definedName name="kto_BP" localSheetId="22">[5]Wniosek!#REF!</definedName>
    <definedName name="kto_BP" localSheetId="19">[6]Wniosek!#REF!</definedName>
    <definedName name="kto_BP" localSheetId="21">[4]Wniosek!#REF!</definedName>
    <definedName name="kto_BP" localSheetId="20">[4]Wniosek!#REF!</definedName>
    <definedName name="kto_BP">Wniosek!#REF!</definedName>
    <definedName name="kto_FRKF" localSheetId="23">[4]Wniosek!#REF!</definedName>
    <definedName name="kto_FRKF" localSheetId="22">[5]Wniosek!#REF!</definedName>
    <definedName name="kto_FRKF" localSheetId="19">[6]Wniosek!#REF!</definedName>
    <definedName name="kto_FRKF" localSheetId="21">[4]Wniosek!#REF!</definedName>
    <definedName name="kto_FRKF" localSheetId="20">[4]Wniosek!#REF!</definedName>
    <definedName name="kto_FRKF">Wniosek!#REF!</definedName>
    <definedName name="kto_FRKF_KN">Wniosek!$B$88</definedName>
    <definedName name="kto_jst">Wniosek!$B$83</definedName>
    <definedName name="kto_jst_sponsorzy_inne_źródła">Wniosek!$B$83</definedName>
    <definedName name="kto_RFKF_KN">Wniosek!$B$88</definedName>
    <definedName name="kto_samorząd_sponsorzy_inne">Wniosek!$B$83</definedName>
    <definedName name="kto_sponsor" localSheetId="23">[4]Wniosek!#REF!</definedName>
    <definedName name="kto_sponsor" localSheetId="22">[5]Wniosek!#REF!</definedName>
    <definedName name="kto_sponsor" localSheetId="19">[6]Wniosek!#REF!</definedName>
    <definedName name="kto_sponsor" localSheetId="21">[4]Wniosek!#REF!</definedName>
    <definedName name="kto_sponsor" localSheetId="20">[4]Wniosek!#REF!</definedName>
    <definedName name="kto_sponsor">Wniosek!#REF!</definedName>
    <definedName name="kto_sponsorzy_samorząd_inne">Wniosek!$B$83</definedName>
    <definedName name="kto_własne">Wniosek!$B$82</definedName>
    <definedName name="kto_własne_kwota">Wniosek!$B$82</definedName>
    <definedName name="kwota_BP" localSheetId="23">[4]Wniosek!#REF!</definedName>
    <definedName name="kwota_BP" localSheetId="22">[5]Wniosek!#REF!</definedName>
    <definedName name="kwota_BP" localSheetId="19">[6]Wniosek!#REF!</definedName>
    <definedName name="kwota_BP" localSheetId="21">[4]Wniosek!#REF!</definedName>
    <definedName name="kwota_BP" localSheetId="20">[4]Wniosek!#REF!</definedName>
    <definedName name="kwota_BP">Wniosek!#REF!</definedName>
    <definedName name="kwota_BP_2011_sw" localSheetId="23">[4]Wniosek!$C$25</definedName>
    <definedName name="kwota_BP_2011_sw" localSheetId="22">[5]Wniosek!$C$25</definedName>
    <definedName name="kwota_BP_2011_sw" localSheetId="19">[6]Wniosek!$C$26</definedName>
    <definedName name="kwota_BP_2011_sw" localSheetId="21">[4]Wniosek!$C$25</definedName>
    <definedName name="kwota_BP_2011_sw" localSheetId="20">[4]Wniosek!$C$25</definedName>
    <definedName name="kwota_BP_2011_sw">Wniosek!$C$26</definedName>
    <definedName name="kwota_BP_2012_sw" localSheetId="23">[4]Wniosek!$C$24</definedName>
    <definedName name="kwota_BP_2012_sw" localSheetId="22">[5]Wniosek!$C$24</definedName>
    <definedName name="kwota_BP_2012_sw" localSheetId="19">[6]Wniosek!$C$25</definedName>
    <definedName name="kwota_BP_2012_sw" localSheetId="21">[4]Wniosek!$C$24</definedName>
    <definedName name="kwota_BP_2012_sw" localSheetId="20">[4]Wniosek!$C$24</definedName>
    <definedName name="kwota_BP_2012_sw">Wniosek!$C$25</definedName>
    <definedName name="kwota_FRKF_2010_KN_mł_jun">Wniosek!$D$25</definedName>
    <definedName name="kwota_FRKF_2011_dz_m" localSheetId="23">#REF!</definedName>
    <definedName name="kwota_FRKF_2011_dz_m" localSheetId="22">#REF!</definedName>
    <definedName name="kwota_FRKF_2011_dz_m" localSheetId="0">Wniosek!$C$26</definedName>
    <definedName name="kwota_FRKF_2011_dz_m" localSheetId="19">#REF!</definedName>
    <definedName name="kwota_FRKF_2011_dz_m" localSheetId="21">#REF!</definedName>
    <definedName name="kwota_FRKF_2011_dz_m" localSheetId="20">#REF!</definedName>
    <definedName name="kwota_FRKF_2011_dz_m">#REF!</definedName>
    <definedName name="kwota_FRKF_2011_KN_mł_jun">Wniosek!$D$26</definedName>
    <definedName name="kwota_FRKF_2011_son">Wniosek!$D$26</definedName>
    <definedName name="kwota_FRKF_2012_dz_m">Wniosek!$C$25</definedName>
    <definedName name="kwota_FRKF_2012_son" localSheetId="23">#REF!</definedName>
    <definedName name="kwota_FRKF_2012_son" localSheetId="22">#REF!</definedName>
    <definedName name="kwota_FRKF_2012_son" localSheetId="0">Wniosek!$D$25</definedName>
    <definedName name="kwota_FRKF_2012_son" localSheetId="19">#REF!</definedName>
    <definedName name="kwota_FRKF_2012_son" localSheetId="21">#REF!</definedName>
    <definedName name="kwota_FRKF_2012_son" localSheetId="20">#REF!</definedName>
    <definedName name="kwota_FRKF_2012_son">#REF!</definedName>
    <definedName name="kwota_FRKF_KN">Wniosek!$C$88</definedName>
    <definedName name="kwota_innych" localSheetId="23">[4]Wniosek!#REF!</definedName>
    <definedName name="kwota_innych" localSheetId="22">[5]Wniosek!#REF!</definedName>
    <definedName name="kwota_innych" localSheetId="19">[6]Wniosek!#REF!</definedName>
    <definedName name="kwota_innych" localSheetId="21">[4]Wniosek!#REF!</definedName>
    <definedName name="kwota_innych" localSheetId="20">[4]Wniosek!#REF!</definedName>
    <definedName name="kwota_innych">Wniosek!#REF!</definedName>
    <definedName name="kwota_jst">Wniosek!$C$83</definedName>
    <definedName name="kwota_sponsorów" localSheetId="23">[4]Wniosek!#REF!</definedName>
    <definedName name="kwota_sponsorów" localSheetId="22">[5]Wniosek!#REF!</definedName>
    <definedName name="kwota_sponsorów" localSheetId="19">[6]Wniosek!#REF!</definedName>
    <definedName name="kwota_sponsorów" localSheetId="21">[4]Wniosek!#REF!</definedName>
    <definedName name="kwota_sponsorów" localSheetId="20">[4]Wniosek!#REF!</definedName>
    <definedName name="kwota_sponsorów">Wniosek!#REF!</definedName>
    <definedName name="kwota_własnych">Wniosek!$C$82</definedName>
    <definedName name="kwota_wniosku" localSheetId="23">[4]Wniosek!#REF!</definedName>
    <definedName name="kwota_wniosku" localSheetId="22">[5]Wniosek!#REF!</definedName>
    <definedName name="kwota_wniosku" localSheetId="19">[6]Wniosek!#REF!</definedName>
    <definedName name="kwota_wniosku" localSheetId="21">[4]Wniosek!#REF!</definedName>
    <definedName name="kwota_wniosku" localSheetId="20">[4]Wniosek!#REF!</definedName>
    <definedName name="kwota_wniosku">Wniosek!#REF!</definedName>
    <definedName name="liczba_innych" localSheetId="23">[4]Wniosek!$B$98</definedName>
    <definedName name="liczba_innych" localSheetId="22">[5]Wniosek!$B$98</definedName>
    <definedName name="liczba_innych" localSheetId="19">[6]Wniosek!$B$99</definedName>
    <definedName name="liczba_innych" localSheetId="21">[4]Wniosek!$B$98</definedName>
    <definedName name="liczba_innych" localSheetId="20">[4]Wniosek!$B$98</definedName>
    <definedName name="liczba_innych">Wniosek!$B$79</definedName>
    <definedName name="liczba_instruktorów" localSheetId="23">[4]Wniosek!$D$96</definedName>
    <definedName name="liczba_instruktorów" localSheetId="22">[5]Wniosek!$D$96</definedName>
    <definedName name="liczba_instruktorów" localSheetId="19">[6]Wniosek!$D$97</definedName>
    <definedName name="liczba_instruktorów" localSheetId="21">[4]Wniosek!$D$96</definedName>
    <definedName name="liczba_instruktorów" localSheetId="20">[4]Wniosek!$D$96</definedName>
    <definedName name="liczba_instruktorów">Wniosek!$D$76</definedName>
    <definedName name="liczba_licencji_klubowych">Wniosek!$B$62</definedName>
    <definedName name="liczba_licencji_sędziowskich">Wniosek!$B$72</definedName>
    <definedName name="liczba_licencji_trenerskich">Wniosek!$B$71</definedName>
    <definedName name="liczba_licencji_zawodniczych">Wniosek!$B$69</definedName>
    <definedName name="liczba_trenerów" localSheetId="23">[4]Wniosek!$B$97</definedName>
    <definedName name="liczba_trenerów" localSheetId="22">[5]Wniosek!$B$97</definedName>
    <definedName name="liczba_trenerów" localSheetId="19">[6]Wniosek!$B$98</definedName>
    <definedName name="liczba_trenerów" localSheetId="21">[4]Wniosek!$B$97</definedName>
    <definedName name="liczba_trenerów" localSheetId="20">[4]Wniosek!$B$97</definedName>
    <definedName name="liczba_trenerów">Wniosek!$B$77</definedName>
    <definedName name="liczba_wolontariuszy" localSheetId="23">[4]Wniosek!$D$97</definedName>
    <definedName name="liczba_wolontariuszy" localSheetId="22">[5]Wniosek!$D$97</definedName>
    <definedName name="liczba_wolontariuszy" localSheetId="19">[6]Wniosek!$D$98</definedName>
    <definedName name="liczba_wolontariuszy" localSheetId="21">[4]Wniosek!$D$97</definedName>
    <definedName name="liczba_wolontariuszy" localSheetId="20">[4]Wniosek!$D$97</definedName>
    <definedName name="liczba_wolontariuszy">Wniosek!$D$77</definedName>
    <definedName name="liczba_zawodników" localSheetId="23">[4]Wniosek!$B$96</definedName>
    <definedName name="liczba_zawodników" localSheetId="22">[5]Wniosek!$B$96</definedName>
    <definedName name="liczba_zawodników" localSheetId="19">[6]Wniosek!$B$97</definedName>
    <definedName name="liczba_zawodników" localSheetId="21">[4]Wniosek!$B$96</definedName>
    <definedName name="liczba_zawodników" localSheetId="20">[4]Wniosek!$B$96</definedName>
    <definedName name="liczba_zawodników">Wniosek!$B$76</definedName>
    <definedName name="mail">#REF!</definedName>
    <definedName name="mejcowość_zadania" localSheetId="23">[4]Wniosek!#REF!</definedName>
    <definedName name="mejcowość_zadania" localSheetId="22">[5]Wniosek!#REF!</definedName>
    <definedName name="mejcowość_zadania" localSheetId="19">[6]Wniosek!#REF!</definedName>
    <definedName name="mejcowość_zadania" localSheetId="21">[4]Wniosek!#REF!</definedName>
    <definedName name="mejcowość_zadania" localSheetId="20">[4]Wniosek!#REF!</definedName>
    <definedName name="mejcowość_zadania">Wniosek!#REF!</definedName>
    <definedName name="miejscowość" localSheetId="23">#REF!</definedName>
    <definedName name="miejscowość" localSheetId="22">#REF!</definedName>
    <definedName name="miejscowość" localSheetId="0">Wniosek!$B$37</definedName>
    <definedName name="miejscowość" localSheetId="19">#REF!</definedName>
    <definedName name="miejscowość" localSheetId="21">#REF!</definedName>
    <definedName name="miejscowość" localSheetId="20">#REF!</definedName>
    <definedName name="miejscowość">#REF!</definedName>
    <definedName name="Miejscowość_złożenia" localSheetId="0">Wniosek!$E$6</definedName>
    <definedName name="Miejscowość_złożenia">#REF!</definedName>
    <definedName name="Nazwa_organizacji" localSheetId="23">#REF!</definedName>
    <definedName name="Nazwa_organizacji" localSheetId="22">#REF!</definedName>
    <definedName name="Nazwa_organizacji" localSheetId="0">Wniosek!$A$30</definedName>
    <definedName name="Nazwa_organizacji" localSheetId="19">#REF!</definedName>
    <definedName name="Nazwa_organizacji" localSheetId="21">#REF!</definedName>
    <definedName name="Nazwa_organizacji" localSheetId="20">#REF!</definedName>
    <definedName name="Nazwa_organizacji">#REF!</definedName>
    <definedName name="Nazwa_rachunku_FRKF" localSheetId="23">[4]Wniosek!#REF!</definedName>
    <definedName name="Nazwa_rachunku_FRKF" localSheetId="22">[5]Wniosek!#REF!</definedName>
    <definedName name="Nazwa_rachunku_FRKF" localSheetId="19">[6]Wniosek!#REF!</definedName>
    <definedName name="Nazwa_rachunku_FRKF" localSheetId="21">[4]Wniosek!#REF!</definedName>
    <definedName name="Nazwa_rachunku_FRKF" localSheetId="20">[4]Wniosek!#REF!</definedName>
    <definedName name="Nazwa_rachunku_FRKF">Wniosek!#REF!</definedName>
    <definedName name="nazwa_rachunku1">Wniosek!$B$46</definedName>
    <definedName name="Nazwisko_osoby_uprawnionej_do_nadzoru_nad_prawidłowością_realizacji_umowy">Wniosek!$C$49</definedName>
    <definedName name="Nazwisko_osoby_uprawnionej_do_nadzoru_nad_prawidłowością_realizacji_umowy_2">Wniosek!$C$50</definedName>
    <definedName name="Nazwisko_osoby_uprawnionej_do_nadzoru_nad_prawidłowością_realizacji_umowy_3">Wniosek!$C$51</definedName>
    <definedName name="NIP" localSheetId="23">#REF!</definedName>
    <definedName name="NIP" localSheetId="22">#REF!</definedName>
    <definedName name="NIP" localSheetId="0">Wniosek!#REF!</definedName>
    <definedName name="NIP" localSheetId="19">#REF!</definedName>
    <definedName name="NIP" localSheetId="21">#REF!</definedName>
    <definedName name="NIP" localSheetId="20">#REF!</definedName>
    <definedName name="NIP">#REF!</definedName>
    <definedName name="nr_krs">Wniosek!$D$42</definedName>
    <definedName name="Nr_lokalu" localSheetId="23">#REF!</definedName>
    <definedName name="Nr_lokalu" localSheetId="22">#REF!</definedName>
    <definedName name="Nr_lokalu" localSheetId="0">Wniosek!#REF!</definedName>
    <definedName name="Nr_lokalu" localSheetId="19">#REF!</definedName>
    <definedName name="Nr_lokalu" localSheetId="21">#REF!</definedName>
    <definedName name="Nr_lokalu" localSheetId="20">#REF!</definedName>
    <definedName name="Nr_lokalu">#REF!</definedName>
    <definedName name="numer_domu" localSheetId="23">#REF!</definedName>
    <definedName name="numer_domu" localSheetId="22">#REF!</definedName>
    <definedName name="numer_domu" localSheetId="0">Wniosek!$B$40</definedName>
    <definedName name="numer_domu" localSheetId="19">#REF!</definedName>
    <definedName name="numer_domu" localSheetId="21">#REF!</definedName>
    <definedName name="numer_domu" localSheetId="20">#REF!</definedName>
    <definedName name="numer_domu">#REF!</definedName>
    <definedName name="Numer_ewidencyjny" localSheetId="23">#REF!</definedName>
    <definedName name="Numer_ewidencyjny" localSheetId="22">#REF!</definedName>
    <definedName name="Numer_ewidencyjny" localSheetId="0">Wniosek!#REF!</definedName>
    <definedName name="Numer_ewidencyjny" localSheetId="19">#REF!</definedName>
    <definedName name="Numer_ewidencyjny" localSheetId="21">#REF!</definedName>
    <definedName name="Numer_ewidencyjny" localSheetId="20">#REF!</definedName>
    <definedName name="Numer_ewidencyjny">#REF!</definedName>
    <definedName name="numer_lokalu" localSheetId="23">#REF!</definedName>
    <definedName name="numer_lokalu" localSheetId="22">#REF!</definedName>
    <definedName name="numer_lokalu" localSheetId="19">#REF!</definedName>
    <definedName name="numer_lokalu" localSheetId="21">#REF!</definedName>
    <definedName name="numer_lokalu" localSheetId="20">#REF!</definedName>
    <definedName name="numer_lokalu">#REF!</definedName>
    <definedName name="Numer_rachunku_bankowego" localSheetId="23">#REF!</definedName>
    <definedName name="Numer_rachunku_bankowego" localSheetId="22">#REF!</definedName>
    <definedName name="Numer_rachunku_bankowego" localSheetId="0">Wniosek!$C$46</definedName>
    <definedName name="Numer_rachunku_bankowego" localSheetId="19">#REF!</definedName>
    <definedName name="Numer_rachunku_bankowego" localSheetId="21">#REF!</definedName>
    <definedName name="Numer_rachunku_bankowego" localSheetId="20">#REF!</definedName>
    <definedName name="Numer_rachunku_bankowego">#REF!</definedName>
    <definedName name="Numer_rachunku_bankowegoFRKF" localSheetId="23">[4]Wniosek!#REF!</definedName>
    <definedName name="Numer_rachunku_bankowegoFRKF" localSheetId="22">[5]Wniosek!#REF!</definedName>
    <definedName name="Numer_rachunku_bankowegoFRKF" localSheetId="19">[6]Wniosek!#REF!</definedName>
    <definedName name="Numer_rachunku_bankowegoFRKF" localSheetId="21">[4]Wniosek!#REF!</definedName>
    <definedName name="Numer_rachunku_bankowegoFRKF" localSheetId="20">[4]Wniosek!#REF!</definedName>
    <definedName name="Numer_rachunku_bankowegoFRKF">Wniosek!#REF!</definedName>
    <definedName name="Numer_wniosku" localSheetId="23">#REF!</definedName>
    <definedName name="Numer_wniosku" localSheetId="22">#REF!</definedName>
    <definedName name="Numer_wniosku" localSheetId="0">Wniosek!#REF!</definedName>
    <definedName name="Numer_wniosku" localSheetId="19">#REF!</definedName>
    <definedName name="Numer_wniosku" localSheetId="21">#REF!</definedName>
    <definedName name="Numer_wniosku" localSheetId="20">#REF!</definedName>
    <definedName name="Numer_wniosku">#REF!</definedName>
    <definedName name="Numer_wpływu" localSheetId="0">Wniosek!$E$7</definedName>
    <definedName name="Numer_wpływu">#REF!</definedName>
    <definedName name="_xlnm.Print_Area" localSheetId="0">Wniosek!$A$1:$E$110</definedName>
    <definedName name="_xlnm.Print_Area" localSheetId="7">'zał. 10 wykaz szkol. zawodników'!$A$1:$P$32</definedName>
    <definedName name="_xlnm.Print_Area" localSheetId="8">'zał. 11 wykaz kadry trenerskiej'!$A$1:$H$38</definedName>
    <definedName name="_xlnm.Print_Area" localSheetId="9">'zał. 12 plan org. szkolenia'!$A$1:$AP$66</definedName>
    <definedName name="_xlnm.Print_Area" localSheetId="10">'zał. 13 zadania wynikowe'!$A$1:$J$20</definedName>
    <definedName name="_xlnm.Print_Area" localSheetId="2">'zał. 2 harmonogram działań'!$A$1:$I$37</definedName>
    <definedName name="_xlnm.Print_Area" localSheetId="12">'zał. 21 plan po zm. zest. zbior'!$A$1:$J$43</definedName>
    <definedName name="_xlnm.Print_Area" localSheetId="13">'zał. 22 plan po zm. harmonogram'!$A$1:$Q$45</definedName>
    <definedName name="_xlnm.Print_Area" localSheetId="14">'zał. 23 plan po zm. koszty pośr'!$A$1:$E$38</definedName>
    <definedName name="_xlnm.Print_Area" localSheetId="16">'zał. 25 plan po zm. wynagrodzen'!$A$1:$K$25</definedName>
    <definedName name="_xlnm.Print_Area" localSheetId="19">'zał. 29 sprawozdanie '!$A$1:$I$122</definedName>
    <definedName name="_xlnm.Print_Area" localSheetId="3">'zał. 3 koszty pośrednie'!$A$1:$E$35</definedName>
    <definedName name="_xlnm.Print_Area" localSheetId="4">'zał. 7 wykaz sprzętu'!$A$1:$F$45</definedName>
    <definedName name="_xlnm.Print_Area" localSheetId="5">'zał. 8 wykaz wynagrodzeń'!$A$1:$I$20</definedName>
    <definedName name="_xlnm.Print_Area" localSheetId="15">'zał.24 plan po zm. wykaz sprzęt'!$A$1:$I$42</definedName>
    <definedName name="Od_sponsorów_kto_1" localSheetId="23">#REF!</definedName>
    <definedName name="Od_sponsorów_kto_1" localSheetId="22">#REF!</definedName>
    <definedName name="Od_sponsorów_kto_1" localSheetId="0">Wniosek!#REF!</definedName>
    <definedName name="Od_sponsorów_kto_1" localSheetId="19">#REF!</definedName>
    <definedName name="Od_sponsorów_kto_1" localSheetId="21">#REF!</definedName>
    <definedName name="Od_sponsorów_kto_1" localSheetId="20">#REF!</definedName>
    <definedName name="Od_sponsorów_kto_1">#REF!</definedName>
    <definedName name="Od_sponsorów_kto_2" localSheetId="0">Wniosek!#REF!</definedName>
    <definedName name="Od_sponsorów_kto_2">#REF!</definedName>
    <definedName name="Od_sponsorów_kwota_1" localSheetId="23">#REF!</definedName>
    <definedName name="Od_sponsorów_kwota_1" localSheetId="22">#REF!</definedName>
    <definedName name="Od_sponsorów_kwota_1" localSheetId="0">Wniosek!$D$87</definedName>
    <definedName name="Od_sponsorów_kwota_1" localSheetId="19">#REF!</definedName>
    <definedName name="Od_sponsorów_kwota_1" localSheetId="21">#REF!</definedName>
    <definedName name="Od_sponsorów_kwota_1" localSheetId="20">#REF!</definedName>
    <definedName name="Od_sponsorów_kwota_1">#REF!</definedName>
    <definedName name="Od_sponsorów_kwota_2" localSheetId="23">#REF!</definedName>
    <definedName name="Od_sponsorów_kwota_2" localSheetId="22">#REF!</definedName>
    <definedName name="Od_sponsorów_kwota_2" localSheetId="0">Wniosek!#REF!</definedName>
    <definedName name="Od_sponsorów_kwota_2" localSheetId="19">#REF!</definedName>
    <definedName name="Od_sponsorów_kwota_2" localSheetId="21">#REF!</definedName>
    <definedName name="Od_sponsorów_kwota_2" localSheetId="20">#REF!</definedName>
    <definedName name="Od_sponsorów_kwota_2">#REF!</definedName>
    <definedName name="Od_sponsorów_procent_1" localSheetId="23">#REF!</definedName>
    <definedName name="Od_sponsorów_procent_1" localSheetId="22">#REF!</definedName>
    <definedName name="Od_sponsorów_procent_1" localSheetId="0">Wniosek!#REF!</definedName>
    <definedName name="Od_sponsorów_procent_1" localSheetId="19">#REF!</definedName>
    <definedName name="Od_sponsorów_procent_1" localSheetId="21">#REF!</definedName>
    <definedName name="Od_sponsorów_procent_1" localSheetId="20">#REF!</definedName>
    <definedName name="Od_sponsorów_procent_1">#REF!</definedName>
    <definedName name="Od_sponsorów_procent_2" localSheetId="23">#REF!</definedName>
    <definedName name="Od_sponsorów_procent_2" localSheetId="22">#REF!</definedName>
    <definedName name="Od_sponsorów_procent_2" localSheetId="0">Wniosek!#REF!</definedName>
    <definedName name="Od_sponsorów_procent_2" localSheetId="19">#REF!</definedName>
    <definedName name="Od_sponsorów_procent_2" localSheetId="21">#REF!</definedName>
    <definedName name="Od_sponsorów_procent_2" localSheetId="20">#REF!</definedName>
    <definedName name="Od_sponsorów_procent_2">#REF!</definedName>
    <definedName name="Ogólna_nazwa_rachunku" localSheetId="23">#REF!</definedName>
    <definedName name="Ogólna_nazwa_rachunku" localSheetId="22">#REF!</definedName>
    <definedName name="Ogólna_nazwa_rachunku" localSheetId="0">Wniosek!$B$46</definedName>
    <definedName name="Ogólna_nazwa_rachunku" localSheetId="19">#REF!</definedName>
    <definedName name="Ogólna_nazwa_rachunku" localSheetId="21">#REF!</definedName>
    <definedName name="Ogólna_nazwa_rachunku" localSheetId="20">#REF!</definedName>
    <definedName name="Ogólna_nazwa_rachunku">#REF!</definedName>
    <definedName name="osoba_uprawniona_do_nadzoru_nad_prawidłowością_realizacji_umowy">Wniosek!$B$49</definedName>
    <definedName name="osoba_uprawniona_do_nadzoru_nad_prawidłowością_realizacji_umowy_1">Wniosek!$B$49</definedName>
    <definedName name="osoba_uprawniona_do_nadzoru_nad_prawidłowością_realizacji_umowy_2">Wniosek!$B$50</definedName>
    <definedName name="osoba_uprawniona_do_nadzoru_nad_prawidłowością_realizacji_umowy_3">Wniosek!$B$51</definedName>
    <definedName name="oświadczenie" localSheetId="23">#REF!</definedName>
    <definedName name="oświadczenie" localSheetId="22">#REF!</definedName>
    <definedName name="oświadczenie" localSheetId="19">#REF!</definedName>
    <definedName name="oświadczenie" localSheetId="21">#REF!</definedName>
    <definedName name="oświadczenie" localSheetId="20">#REF!</definedName>
    <definedName name="oświadczenie">#REF!</definedName>
    <definedName name="oświadczenie1">#REF!</definedName>
    <definedName name="Powiat" localSheetId="23">#REF!</definedName>
    <definedName name="Powiat" localSheetId="22">#REF!</definedName>
    <definedName name="Powiat" localSheetId="0">Wniosek!$D$38</definedName>
    <definedName name="Powiat" localSheetId="19">#REF!</definedName>
    <definedName name="Powiat" localSheetId="21">#REF!</definedName>
    <definedName name="Powiat" localSheetId="20">#REF!</definedName>
    <definedName name="Powiat">#REF!</definedName>
    <definedName name="Przewidywana_kalkulacja_dochodów" localSheetId="23">#REF!</definedName>
    <definedName name="Przewidywana_kalkulacja_dochodów" localSheetId="22">#REF!</definedName>
    <definedName name="Przewidywana_kalkulacja_dochodów" localSheetId="0">Wniosek!#REF!</definedName>
    <definedName name="Przewidywana_kalkulacja_dochodów" localSheetId="19">#REF!</definedName>
    <definedName name="Przewidywana_kalkulacja_dochodów" localSheetId="21">#REF!</definedName>
    <definedName name="Przewidywana_kalkulacja_dochodów" localSheetId="20">#REF!</definedName>
    <definedName name="Przewidywana_kalkulacja_dochodów">#REF!</definedName>
    <definedName name="regon" localSheetId="23">#REF!</definedName>
    <definedName name="regon" localSheetId="22">#REF!</definedName>
    <definedName name="regon" localSheetId="0">Wniosek!$B$43</definedName>
    <definedName name="regon" localSheetId="19">#REF!</definedName>
    <definedName name="regon" localSheetId="21">#REF!</definedName>
    <definedName name="regon" localSheetId="20">#REF!</definedName>
    <definedName name="regon">#REF!</definedName>
    <definedName name="Sport">Wniosek!$B$75</definedName>
    <definedName name="Suma_kwot_środków_BP_sport_wyczynowy">Wniosek!$C$27</definedName>
    <definedName name="Suma_kwot_środków_dzieci_i_młodzież" localSheetId="23">#REF!</definedName>
    <definedName name="Suma_kwot_środków_dzieci_i_młodzież" localSheetId="22">#REF!</definedName>
    <definedName name="Suma_kwot_środków_dzieci_i_młodzież" localSheetId="0">Wniosek!$C$27</definedName>
    <definedName name="Suma_kwot_środków_dzieci_i_młodzież" localSheetId="19">#REF!</definedName>
    <definedName name="Suma_kwot_środków_dzieci_i_młodzież" localSheetId="21">#REF!</definedName>
    <definedName name="Suma_kwot_środków_dzieci_i_młodzież" localSheetId="20">#REF!</definedName>
    <definedName name="Suma_kwot_środków_dzieci_i_młodzież">#REF!</definedName>
    <definedName name="Suma_kwot_środków_FRKF_KN_mł_jun">Wniosek!$D$27</definedName>
    <definedName name="Suma_kwot_środków_osoby_niepełnosprawne" localSheetId="23">#REF!</definedName>
    <definedName name="Suma_kwot_środków_osoby_niepełnosprawne" localSheetId="22">#REF!</definedName>
    <definedName name="Suma_kwot_środków_osoby_niepełnosprawne" localSheetId="0">Wniosek!$D$27</definedName>
    <definedName name="Suma_kwot_środków_osoby_niepełnosprawne" localSheetId="19">#REF!</definedName>
    <definedName name="Suma_kwot_środków_osoby_niepełnosprawne" localSheetId="21">#REF!</definedName>
    <definedName name="Suma_kwot_środków_osoby_niepełnosprawne" localSheetId="20">#REF!</definedName>
    <definedName name="Suma_kwot_środków_osoby_niepełnosprawne">#REF!</definedName>
    <definedName name="Szczegółowa_nazwa_zadania" localSheetId="23">#REF!</definedName>
    <definedName name="Szczegółowa_nazwa_zadania" localSheetId="22">#REF!</definedName>
    <definedName name="Szczegółowa_nazwa_zadania" localSheetId="0">Wniosek!#REF!</definedName>
    <definedName name="Szczegółowa_nazwa_zadania" localSheetId="19">#REF!</definedName>
    <definedName name="Szczegółowa_nazwa_zadania" localSheetId="21">#REF!</definedName>
    <definedName name="Szczegółowa_nazwa_zadania" localSheetId="20">#REF!</definedName>
    <definedName name="Szczegółowa_nazwa_zadania">#REF!</definedName>
    <definedName name="Szczegółowy_zakres_rzeczowy_zadania" localSheetId="23">#REF!</definedName>
    <definedName name="Szczegółowy_zakres_rzeczowy_zadania" localSheetId="22">#REF!</definedName>
    <definedName name="Szczegółowy_zakres_rzeczowy_zadania" localSheetId="0">Wniosek!$A$59</definedName>
    <definedName name="Szczegółowy_zakres_rzeczowy_zadania" localSheetId="19">#REF!</definedName>
    <definedName name="Szczegółowy_zakres_rzeczowy_zadania" localSheetId="21">#REF!</definedName>
    <definedName name="Szczegółowy_zakres_rzeczowy_zadania" localSheetId="20">#REF!</definedName>
    <definedName name="Szczegółowy_zakres_rzeczowy_zadania">#REF!</definedName>
    <definedName name="Telefon" localSheetId="23">#REF!</definedName>
    <definedName name="Telefon" localSheetId="22">#REF!</definedName>
    <definedName name="Telefon" localSheetId="0">Wniosek!$B$41</definedName>
    <definedName name="Telefon" localSheetId="19">#REF!</definedName>
    <definedName name="Telefon" localSheetId="21">#REF!</definedName>
    <definedName name="Telefon" localSheetId="20">#REF!</definedName>
    <definedName name="Telefon">#REF!</definedName>
    <definedName name="_xlnm.Print_Titles" localSheetId="2">'zał. 2 harmonogram działań'!$8:$9</definedName>
    <definedName name="_xlnm.Print_Titles" localSheetId="13">'zał. 22 plan po zm. harmonogram'!$1:$12</definedName>
    <definedName name="uczestnicy_ogółem">Wniosek!$D$79</definedName>
    <definedName name="ulica" localSheetId="23">#REF!</definedName>
    <definedName name="ulica" localSheetId="22">#REF!</definedName>
    <definedName name="ulica" localSheetId="19">#REF!</definedName>
    <definedName name="ulica" localSheetId="21">#REF!</definedName>
    <definedName name="ulica" localSheetId="20">#REF!</definedName>
    <definedName name="ulica">#REF!</definedName>
    <definedName name="upoważniona_nazwisko1">Wniosek!$C$33</definedName>
    <definedName name="upowżniona_imię_1">Wniosek!$B$33</definedName>
    <definedName name="upowżniona_imię_2">Wniosek!$B$34</definedName>
    <definedName name="upowżniona_imię_3">Wniosek!$B$35</definedName>
    <definedName name="upowżniona_nazwisko2">Wniosek!$C$34</definedName>
    <definedName name="upowżniona_nazwisko3">Wniosek!$C$35</definedName>
    <definedName name="uszczegółowienie1" localSheetId="23">#REF!</definedName>
    <definedName name="uszczegółowienie1" localSheetId="22">#REF!</definedName>
    <definedName name="uszczegółowienie1" localSheetId="0">Wniosek!#REF!</definedName>
    <definedName name="uszczegółowienie1" localSheetId="19">#REF!</definedName>
    <definedName name="uszczegółowienie1" localSheetId="21">#REF!</definedName>
    <definedName name="uszczegółowienie1" localSheetId="20">#REF!</definedName>
    <definedName name="uszczegółowienie1">#REF!</definedName>
    <definedName name="uszczegółowienie2" localSheetId="23">#REF!</definedName>
    <definedName name="uszczegółowienie2" localSheetId="22">#REF!</definedName>
    <definedName name="uszczegółowienie2" localSheetId="0">Wniosek!#REF!</definedName>
    <definedName name="uszczegółowienie2" localSheetId="19">#REF!</definedName>
    <definedName name="uszczegółowienie2" localSheetId="21">#REF!</definedName>
    <definedName name="uszczegółowienie2" localSheetId="20">#REF!</definedName>
    <definedName name="uszczegółowienie2">#REF!</definedName>
    <definedName name="uszczegółowienie3" localSheetId="0">Wniosek!#REF!</definedName>
    <definedName name="uszczegółowienie3">#REF!</definedName>
    <definedName name="uszczegółowienie4" localSheetId="0">Wniosek!#REF!</definedName>
    <definedName name="uszczegółowienie4">#REF!</definedName>
    <definedName name="uszczegółowienie5" localSheetId="0">Wniosek!#REF!</definedName>
    <definedName name="uszczegółowienie5">#REF!</definedName>
    <definedName name="uszczegółowienie6" localSheetId="0">Wniosek!#REF!</definedName>
    <definedName name="uszczegółowienie6">#REF!</definedName>
    <definedName name="uszczegółowienie7" localSheetId="0">Wniosek!#REF!</definedName>
    <definedName name="uszczegółowienie7">#REF!</definedName>
    <definedName name="uszczegółowienie8" localSheetId="0">Wniosek!#REF!</definedName>
    <definedName name="uszczegółowienie8">#REF!</definedName>
    <definedName name="uszczegółowienie9" localSheetId="0">Wniosek!#REF!</definedName>
    <definedName name="uszczegółowienie9">#REF!</definedName>
    <definedName name="województwo" localSheetId="23">#REF!</definedName>
    <definedName name="województwo" localSheetId="22">#REF!</definedName>
    <definedName name="województwo" localSheetId="0">Wniosek!$B$39</definedName>
    <definedName name="województwo" localSheetId="19">#REF!</definedName>
    <definedName name="województwo" localSheetId="21">#REF!</definedName>
    <definedName name="województwo" localSheetId="20">#REF!</definedName>
    <definedName name="województwo">#REF!</definedName>
    <definedName name="województwo_zadania" localSheetId="23">[4]Wniosek!#REF!</definedName>
    <definedName name="województwo_zadania" localSheetId="22">[5]Wniosek!#REF!</definedName>
    <definedName name="województwo_zadania" localSheetId="19">[6]Wniosek!#REF!</definedName>
    <definedName name="województwo_zadania" localSheetId="21">[4]Wniosek!#REF!</definedName>
    <definedName name="województwo_zadania" localSheetId="20">[4]Wniosek!#REF!</definedName>
    <definedName name="województwo_zadania">Wniosek!#REF!</definedName>
    <definedName name="Wydatki_dochody_razem" localSheetId="23">#REF!</definedName>
    <definedName name="Wydatki_dochody_razem" localSheetId="22">#REF!</definedName>
    <definedName name="Wydatki_dochody_razem" localSheetId="0">Wniosek!#REF!</definedName>
    <definedName name="Wydatki_dochody_razem" localSheetId="19">#REF!</definedName>
    <definedName name="Wydatki_dochody_razem" localSheetId="21">#REF!</definedName>
    <definedName name="Wydatki_dochody_razem" localSheetId="20">#REF!</definedName>
    <definedName name="Wydatki_dochody_razem">#REF!</definedName>
    <definedName name="Wydatki_środki_razem" localSheetId="23">#REF!</definedName>
    <definedName name="Wydatki_środki_razem" localSheetId="22">#REF!</definedName>
    <definedName name="Wydatki_środki_razem" localSheetId="0">Wniosek!#REF!</definedName>
    <definedName name="Wydatki_środki_razem" localSheetId="19">#REF!</definedName>
    <definedName name="Wydatki_środki_razem" localSheetId="21">#REF!</definedName>
    <definedName name="Wydatki_środki_razem" localSheetId="20">#REF!</definedName>
    <definedName name="Wydatki_środki_razem">#REF!</definedName>
  </definedNames>
  <calcPr calcId="191029"/>
</workbook>
</file>

<file path=xl/calcChain.xml><?xml version="1.0" encoding="utf-8"?>
<calcChain xmlns="http://schemas.openxmlformats.org/spreadsheetml/2006/main">
  <c r="C83" i="22" l="1"/>
  <c r="C89" i="22"/>
  <c r="D87" i="22"/>
  <c r="D82" i="22" l="1"/>
  <c r="D79" i="22" l="1"/>
  <c r="J15" i="19" l="1"/>
  <c r="F22" i="17" l="1"/>
  <c r="I29" i="2" l="1"/>
  <c r="I30" i="17" l="1"/>
  <c r="I31" i="17"/>
  <c r="F30" i="17"/>
  <c r="F31" i="17"/>
  <c r="I13" i="17"/>
  <c r="I14" i="17"/>
  <c r="I15" i="17"/>
  <c r="I16" i="17"/>
  <c r="I17" i="17"/>
  <c r="I18" i="17"/>
  <c r="I19" i="17"/>
  <c r="I20" i="17"/>
  <c r="I21" i="17"/>
  <c r="I24" i="17"/>
  <c r="I25" i="17"/>
  <c r="I26" i="17"/>
  <c r="I27" i="17"/>
  <c r="I28" i="17"/>
  <c r="I29" i="17"/>
  <c r="I32" i="17"/>
  <c r="I33" i="17"/>
  <c r="I12" i="17"/>
  <c r="Q38" i="15"/>
  <c r="N38" i="15"/>
  <c r="I38" i="15"/>
  <c r="F34" i="4"/>
  <c r="F33" i="4"/>
  <c r="F32" i="4"/>
  <c r="F31" i="4"/>
  <c r="F30" i="4"/>
  <c r="F29" i="4"/>
  <c r="F28" i="4"/>
  <c r="F27" i="4"/>
  <c r="F26" i="4"/>
  <c r="F25" i="4"/>
  <c r="F22" i="4"/>
  <c r="F21" i="4"/>
  <c r="F20" i="4"/>
  <c r="F19" i="4"/>
  <c r="F18" i="4"/>
  <c r="F17" i="4"/>
  <c r="F16" i="4"/>
  <c r="F15" i="4"/>
  <c r="F14" i="4"/>
  <c r="F13" i="4"/>
  <c r="F35" i="4" l="1"/>
  <c r="F23" i="4"/>
  <c r="F36" i="4" s="1"/>
  <c r="I34" i="17"/>
  <c r="I22" i="17"/>
  <c r="D13" i="16"/>
  <c r="D17" i="16"/>
  <c r="D27" i="16"/>
  <c r="I35" i="17" l="1"/>
  <c r="D31" i="16"/>
  <c r="E27" i="16"/>
  <c r="D83" i="22" l="1"/>
  <c r="G15" i="19" l="1"/>
  <c r="H15" i="19"/>
  <c r="H32" i="14"/>
  <c r="G32" i="14"/>
  <c r="D32" i="14"/>
  <c r="C32" i="14"/>
  <c r="G14" i="6"/>
  <c r="F14" i="6"/>
  <c r="D27" i="1"/>
  <c r="C27" i="1"/>
  <c r="F15" i="1"/>
  <c r="D15" i="1"/>
  <c r="C15" i="1"/>
  <c r="D88" i="22" l="1"/>
  <c r="D85" i="22"/>
  <c r="D84" i="22"/>
  <c r="E87" i="22"/>
  <c r="D86" i="22"/>
  <c r="E82" i="22"/>
  <c r="E83" i="22"/>
  <c r="D25" i="22"/>
  <c r="D26" i="22"/>
  <c r="B27" i="22"/>
  <c r="C27" i="22"/>
  <c r="A105" i="22"/>
  <c r="B105" i="22"/>
  <c r="C105" i="22"/>
  <c r="A106" i="22"/>
  <c r="B106" i="22"/>
  <c r="C106" i="22"/>
  <c r="A107" i="22"/>
  <c r="B107" i="22"/>
  <c r="C107" i="22"/>
  <c r="H12" i="21"/>
  <c r="H13" i="21"/>
  <c r="H14" i="21"/>
  <c r="H15" i="21"/>
  <c r="H16" i="21"/>
  <c r="H17" i="21"/>
  <c r="H18" i="21"/>
  <c r="H19" i="21"/>
  <c r="H20" i="21"/>
  <c r="H21" i="21"/>
  <c r="H22" i="21"/>
  <c r="H23" i="21"/>
  <c r="H24" i="21"/>
  <c r="H25" i="21"/>
  <c r="H26" i="21"/>
  <c r="H27" i="21"/>
  <c r="H28" i="21"/>
  <c r="H29" i="21"/>
  <c r="H30" i="21"/>
  <c r="H31" i="21"/>
  <c r="H32" i="21"/>
  <c r="F33" i="21"/>
  <c r="G33" i="21"/>
  <c r="I11" i="20"/>
  <c r="K11" i="20" s="1"/>
  <c r="I12" i="20"/>
  <c r="K12" i="20"/>
  <c r="I13" i="20"/>
  <c r="K13" i="20"/>
  <c r="I14" i="20"/>
  <c r="I15" i="20"/>
  <c r="K15" i="20" s="1"/>
  <c r="G16" i="20"/>
  <c r="H16" i="20"/>
  <c r="I12" i="19"/>
  <c r="I13" i="19"/>
  <c r="I14" i="19"/>
  <c r="F12" i="17"/>
  <c r="F13" i="17"/>
  <c r="F14" i="17"/>
  <c r="F15" i="17"/>
  <c r="F16" i="17"/>
  <c r="F17" i="17"/>
  <c r="F18" i="17"/>
  <c r="F19" i="17"/>
  <c r="F20" i="17"/>
  <c r="F21" i="17"/>
  <c r="F24" i="17"/>
  <c r="F25" i="17"/>
  <c r="F26" i="17"/>
  <c r="F27" i="17"/>
  <c r="F28" i="17"/>
  <c r="F29" i="17"/>
  <c r="F32" i="17"/>
  <c r="F33" i="17"/>
  <c r="E13" i="16"/>
  <c r="E17" i="16"/>
  <c r="E38" i="15"/>
  <c r="F38" i="15"/>
  <c r="M38" i="15"/>
  <c r="E14" i="14"/>
  <c r="I14" i="14"/>
  <c r="E15" i="14"/>
  <c r="I15" i="14"/>
  <c r="E16" i="14"/>
  <c r="E20" i="14" s="1"/>
  <c r="I16" i="14"/>
  <c r="E17" i="14"/>
  <c r="I17" i="14"/>
  <c r="E18" i="14"/>
  <c r="I18" i="14"/>
  <c r="E19" i="14"/>
  <c r="I19" i="14"/>
  <c r="C20" i="14"/>
  <c r="D20" i="14"/>
  <c r="F20" i="14"/>
  <c r="F36" i="14" s="1"/>
  <c r="G20" i="14"/>
  <c r="H20" i="14"/>
  <c r="H33" i="14" s="1"/>
  <c r="J20" i="14"/>
  <c r="E22" i="14"/>
  <c r="I22" i="14"/>
  <c r="E23" i="14"/>
  <c r="I23" i="14"/>
  <c r="E24" i="14"/>
  <c r="I24" i="14"/>
  <c r="E25" i="14"/>
  <c r="I25" i="14"/>
  <c r="E26" i="14"/>
  <c r="I26" i="14"/>
  <c r="E27" i="14"/>
  <c r="I27" i="14"/>
  <c r="E28" i="14"/>
  <c r="I28" i="14"/>
  <c r="E29" i="14"/>
  <c r="I29" i="14"/>
  <c r="E30" i="14"/>
  <c r="I30" i="14"/>
  <c r="E31" i="14"/>
  <c r="I31" i="14"/>
  <c r="F32" i="14"/>
  <c r="F33" i="14" s="1"/>
  <c r="J32" i="14"/>
  <c r="J33" i="14" s="1"/>
  <c r="J36" i="14" s="1"/>
  <c r="C33" i="14"/>
  <c r="D33" i="14"/>
  <c r="E35" i="14"/>
  <c r="I35" i="14"/>
  <c r="C36" i="14"/>
  <c r="D36" i="14"/>
  <c r="E21" i="13"/>
  <c r="AH59" i="10"/>
  <c r="AI59" i="10"/>
  <c r="AJ59" i="10"/>
  <c r="AK59" i="10"/>
  <c r="AL59" i="10"/>
  <c r="AM59" i="10"/>
  <c r="AN59" i="10"/>
  <c r="AO59" i="10"/>
  <c r="AP59" i="10"/>
  <c r="H11" i="7"/>
  <c r="I11" i="7" s="1"/>
  <c r="H12" i="7"/>
  <c r="I12" i="7"/>
  <c r="H13" i="7"/>
  <c r="I13" i="7"/>
  <c r="H14" i="7"/>
  <c r="I14" i="7" s="1"/>
  <c r="H15" i="7"/>
  <c r="I15" i="7"/>
  <c r="F16" i="7"/>
  <c r="G16" i="7"/>
  <c r="H11" i="6"/>
  <c r="I11" i="6" s="1"/>
  <c r="H12" i="6"/>
  <c r="I12" i="6" s="1"/>
  <c r="H13" i="6"/>
  <c r="I13" i="6" s="1"/>
  <c r="E10" i="3"/>
  <c r="E14" i="3"/>
  <c r="E24" i="3"/>
  <c r="E29" i="2"/>
  <c r="F29" i="2"/>
  <c r="D89" i="22" l="1"/>
  <c r="H16" i="7"/>
  <c r="H36" i="14"/>
  <c r="I16" i="7"/>
  <c r="I16" i="20"/>
  <c r="H33" i="21"/>
  <c r="J16" i="20"/>
  <c r="I32" i="14"/>
  <c r="I33" i="14" s="1"/>
  <c r="I14" i="6"/>
  <c r="E32" i="14"/>
  <c r="E33" i="14" s="1"/>
  <c r="I20" i="14"/>
  <c r="E31" i="16"/>
  <c r="E28" i="3"/>
  <c r="K13" i="19"/>
  <c r="K14" i="19"/>
  <c r="K12" i="19"/>
  <c r="F34" i="17"/>
  <c r="F35" i="17" s="1"/>
  <c r="I15" i="19"/>
  <c r="H14" i="6"/>
  <c r="AE59" i="10"/>
  <c r="D27" i="22"/>
  <c r="K14" i="20"/>
  <c r="K16" i="20" s="1"/>
  <c r="G33" i="14"/>
  <c r="G36" i="14"/>
  <c r="E26" i="1"/>
  <c r="E30" i="1"/>
  <c r="E25" i="1"/>
  <c r="E17" i="1"/>
  <c r="E9" i="1"/>
  <c r="D28" i="1"/>
  <c r="E18" i="1"/>
  <c r="E19" i="1"/>
  <c r="E20" i="1"/>
  <c r="E21" i="1"/>
  <c r="E22" i="1"/>
  <c r="E23" i="1"/>
  <c r="E24" i="1"/>
  <c r="F27" i="1"/>
  <c r="F28" i="1" s="1"/>
  <c r="F31" i="1" s="1"/>
  <c r="E14" i="1"/>
  <c r="E13" i="1"/>
  <c r="E12" i="1"/>
  <c r="E11" i="1"/>
  <c r="E10" i="1"/>
  <c r="K15" i="19" l="1"/>
  <c r="E27" i="1"/>
  <c r="I36" i="14"/>
  <c r="E36" i="14"/>
  <c r="E15" i="1"/>
  <c r="C28" i="1"/>
  <c r="D31" i="1"/>
  <c r="C31" i="1"/>
  <c r="E28" i="1" l="1"/>
  <c r="E31" i="1"/>
</calcChain>
</file>

<file path=xl/sharedStrings.xml><?xml version="1.0" encoding="utf-8"?>
<sst xmlns="http://schemas.openxmlformats.org/spreadsheetml/2006/main" count="1188" uniqueCount="577">
  <si>
    <t>Poz.</t>
  </si>
  <si>
    <t>I.  Koszty szkoleniowe</t>
  </si>
  <si>
    <t>1.</t>
  </si>
  <si>
    <t>2.</t>
  </si>
  <si>
    <t>3.</t>
  </si>
  <si>
    <t>Zawody krajowe</t>
  </si>
  <si>
    <t>4.</t>
  </si>
  <si>
    <t>Zawody zagraniczne</t>
  </si>
  <si>
    <t>5.</t>
  </si>
  <si>
    <t>6.</t>
  </si>
  <si>
    <t>II. Koszty wspomagania szkolenia</t>
  </si>
  <si>
    <t>7.</t>
  </si>
  <si>
    <t>8.</t>
  </si>
  <si>
    <t>9.</t>
  </si>
  <si>
    <t>Składki do organizacji międzynarodowych</t>
  </si>
  <si>
    <t>Stypendia sportowe</t>
  </si>
  <si>
    <t>Zgrupowania i konsultacje krajowe</t>
  </si>
  <si>
    <t>Zgrupowania i konsultacje zagraniczne</t>
  </si>
  <si>
    <t>Doszkalanie kadry szkoleniowej</t>
  </si>
  <si>
    <t xml:space="preserve"> Koszt całkowity</t>
  </si>
  <si>
    <t>10.</t>
  </si>
  <si>
    <t>11.</t>
  </si>
  <si>
    <t>12.</t>
  </si>
  <si>
    <t>13.</t>
  </si>
  <si>
    <t>14.</t>
  </si>
  <si>
    <t>15.</t>
  </si>
  <si>
    <t>16.</t>
  </si>
  <si>
    <t>17.</t>
  </si>
  <si>
    <t>III. Koszty obsługi szkolenia</t>
  </si>
  <si>
    <t>Koszty pośrednie niezbędne do obsługi zadania</t>
  </si>
  <si>
    <t>Środki własne 
i z innych źródeł</t>
  </si>
  <si>
    <t>Liczba działań</t>
  </si>
  <si>
    <t>Razem (poz. 1-6)</t>
  </si>
  <si>
    <t>Zakres zadania</t>
  </si>
  <si>
    <t>Osobowy fundusz płac</t>
  </si>
  <si>
    <t>Środki FRKF</t>
  </si>
  <si>
    <t>........................................................</t>
  </si>
  <si>
    <t xml:space="preserve"> </t>
  </si>
  <si>
    <t>Wnioskodawca/Zleceniobiorca*</t>
  </si>
  <si>
    <t>Osoba uprawniona</t>
  </si>
  <si>
    <t>Nazwa zadania</t>
  </si>
  <si>
    <t>OGÓŁEM</t>
  </si>
  <si>
    <t>osoby towarzyszące</t>
  </si>
  <si>
    <t>zawodnicy</t>
  </si>
  <si>
    <r>
      <t xml:space="preserve">DO                    </t>
    </r>
    <r>
      <rPr>
        <b/>
        <sz val="8.5"/>
        <rFont val="Arial CE"/>
        <charset val="238"/>
      </rPr>
      <t>(RRRR-MM-DD)</t>
    </r>
  </si>
  <si>
    <r>
      <t xml:space="preserve">OD                    </t>
    </r>
    <r>
      <rPr>
        <b/>
        <sz val="8.5"/>
        <rFont val="Arial CE"/>
        <charset val="238"/>
      </rPr>
      <t>(RRRR-MM-DD)</t>
    </r>
  </si>
  <si>
    <t>Liczba osób</t>
  </si>
  <si>
    <t>Data</t>
  </si>
  <si>
    <t>Lp.</t>
  </si>
  <si>
    <t>....................................................</t>
  </si>
  <si>
    <t>Ogółem koszty obsługi zadania</t>
  </si>
  <si>
    <t>b) koszty transportu</t>
  </si>
  <si>
    <t>a) koszty podróży służbowych</t>
  </si>
  <si>
    <t>Pozostałe koszty</t>
  </si>
  <si>
    <t>Pochodne od wynagrodzeń</t>
  </si>
  <si>
    <t>Wynagrodzenia bezosobowe za obsługę zadania</t>
  </si>
  <si>
    <t>Wynagrodzenia osobowe za obsługę zadania</t>
  </si>
  <si>
    <t>c) opłaty bankowe</t>
  </si>
  <si>
    <t>b) wynajem lokalu</t>
  </si>
  <si>
    <t>a) koszty łączności i korespondencji</t>
  </si>
  <si>
    <t>Usługi obce, w tym:</t>
  </si>
  <si>
    <t xml:space="preserve">c) koszty konserwacji urządzeń biurowych i środków transportu </t>
  </si>
  <si>
    <t>b) zakup niezbędnego sprzętu, materiałów i urządzeń biurowych oraz programów komputerowych</t>
  </si>
  <si>
    <t>a) opłaty za nośniki energii</t>
  </si>
  <si>
    <t>Zużycie materiałów i energii, w tym:</t>
  </si>
  <si>
    <t>Plan</t>
  </si>
  <si>
    <t>Rodzaje kosztów</t>
  </si>
  <si>
    <t>................................................</t>
  </si>
  <si>
    <t xml:space="preserve"> Załącznik nr  3  do wniosku/umowy*  ………...………………………..</t>
  </si>
  <si>
    <t>Razem:</t>
  </si>
  <si>
    <t>21.</t>
  </si>
  <si>
    <t>20.</t>
  </si>
  <si>
    <t>19.</t>
  </si>
  <si>
    <t>18.</t>
  </si>
  <si>
    <t>Cena jednostkowa</t>
  </si>
  <si>
    <t>Nazwa sprzętu</t>
  </si>
  <si>
    <t>WYKAZ SPRZĘTU SPORTOWEGO I SPECJALISTYCZNEGO</t>
  </si>
  <si>
    <t>Zleceniobiorca</t>
  </si>
  <si>
    <t>RAZEM</t>
  </si>
  <si>
    <t>Inni: …………………..</t>
  </si>
  <si>
    <t>Lekarze</t>
  </si>
  <si>
    <t>Trenerzy</t>
  </si>
  <si>
    <t>Razem 
w skali -1 rok</t>
  </si>
  <si>
    <t>Razem 
w skali -1 miesiąc</t>
  </si>
  <si>
    <t>Pochodne od wynagrodzeń pracodawcy
(na miesiąc)</t>
  </si>
  <si>
    <t>Kwota brutto
(na miesiąc)</t>
  </si>
  <si>
    <t>Okres 
zatrudnienia
(w miesiącach)</t>
  </si>
  <si>
    <t>Forma 
zatrudnienia</t>
  </si>
  <si>
    <t>Nazwisko i imię</t>
  </si>
  <si>
    <t>Stanowisko</t>
  </si>
  <si>
    <t xml:space="preserve"> Załącznik nr 8 do umowy……………….</t>
  </si>
  <si>
    <t xml:space="preserve">Razem 
w skali -1 miesiąc                           </t>
  </si>
  <si>
    <t>...................................................</t>
  </si>
  <si>
    <t>Kierownik Wyszkolenia/Dyrektor Sportowy</t>
  </si>
  <si>
    <t>Pouczenie:</t>
  </si>
  <si>
    <t>Woj.</t>
  </si>
  <si>
    <t>Trener klubowy</t>
  </si>
  <si>
    <t>Miejscowość</t>
  </si>
  <si>
    <t xml:space="preserve">Nazwa klubu </t>
  </si>
  <si>
    <t>Numer licencji pzs</t>
  </si>
  <si>
    <t>Płeć</t>
  </si>
  <si>
    <t>Rok urodzenia</t>
  </si>
  <si>
    <t>Imię</t>
  </si>
  <si>
    <t>Nazwisko</t>
  </si>
  <si>
    <t>do</t>
  </si>
  <si>
    <t>na okres od</t>
  </si>
  <si>
    <t>Załącznik nr 10 do umowy ……………………………………….</t>
  </si>
  <si>
    <t xml:space="preserve">     </t>
  </si>
  <si>
    <t>Osoby współpracujące</t>
  </si>
  <si>
    <t>Kadra szkoleniowa</t>
  </si>
  <si>
    <t>Funkcja</t>
  </si>
  <si>
    <t>Okres zatrudnienia</t>
  </si>
  <si>
    <t>Numer licencji</t>
  </si>
  <si>
    <t>Klasa trenerska</t>
  </si>
  <si>
    <t>Sport</t>
  </si>
  <si>
    <t>Zał. nr 11 do umowy ………………………</t>
  </si>
  <si>
    <t xml:space="preserve"> - krajowe</t>
  </si>
  <si>
    <t>kraj</t>
  </si>
  <si>
    <t xml:space="preserve"> - międzynarodowe</t>
  </si>
  <si>
    <t>mn</t>
  </si>
  <si>
    <t xml:space="preserve"> - zagraniczne</t>
  </si>
  <si>
    <t>zagr</t>
  </si>
  <si>
    <t>dojazdy</t>
  </si>
  <si>
    <t>zgrupowania zagraniczne</t>
  </si>
  <si>
    <t>zawody międzynarodowe</t>
  </si>
  <si>
    <t>badania</t>
  </si>
  <si>
    <t>zawody  krajowe</t>
  </si>
  <si>
    <t>zgrupowania</t>
  </si>
  <si>
    <t>RAZEM:</t>
  </si>
  <si>
    <t>GRUDZIEŃ</t>
  </si>
  <si>
    <t>LISTOPAD</t>
  </si>
  <si>
    <t>PAŹDZIERNIK</t>
  </si>
  <si>
    <t>WRZESIEŃ</t>
  </si>
  <si>
    <t>SIERPIEŃ</t>
  </si>
  <si>
    <t>LIPIEC</t>
  </si>
  <si>
    <t>CZERWIEC</t>
  </si>
  <si>
    <t>MAJ</t>
  </si>
  <si>
    <t>KWIECIEŃ</t>
  </si>
  <si>
    <t>MARZEC</t>
  </si>
  <si>
    <t>LUTY</t>
  </si>
  <si>
    <t>STYCZEŃ</t>
  </si>
  <si>
    <t>lek.</t>
  </si>
  <si>
    <t>diag.</t>
  </si>
  <si>
    <t>zagr.</t>
  </si>
  <si>
    <t>konsultacje</t>
  </si>
  <si>
    <t>zawody</t>
  </si>
  <si>
    <t>MIESIĄC</t>
  </si>
  <si>
    <t>Dyrektor Sportowy/Kierownik Wyszkolenia:............................</t>
  </si>
  <si>
    <t>Grupa szkoleniowa.............................</t>
  </si>
  <si>
    <t>Trener Kadry:.....................</t>
  </si>
  <si>
    <r>
      <t>PZ</t>
    </r>
    <r>
      <rPr>
        <sz val="14"/>
        <rFont val="Arial CE"/>
        <charset val="238"/>
      </rPr>
      <t>……………………..</t>
    </r>
  </si>
  <si>
    <t>Załącznik nr 12 do umowy ..............................</t>
  </si>
  <si>
    <t>UWAGI</t>
  </si>
  <si>
    <t>LOKATA</t>
  </si>
  <si>
    <t>MIEJSCE</t>
  </si>
  <si>
    <t>TERMIN</t>
  </si>
  <si>
    <t>Dyrektor Soportowy/Kierownik Wyszkolenia   ...................................</t>
  </si>
  <si>
    <t xml:space="preserve">Trener Kadry  .................................... </t>
  </si>
  <si>
    <t>SPORT  ....................................................</t>
  </si>
  <si>
    <r>
      <t xml:space="preserve">PZ </t>
    </r>
    <r>
      <rPr>
        <sz val="12"/>
        <rFont val="Arial CE"/>
        <charset val="238"/>
      </rPr>
      <t xml:space="preserve"> ………………………………………….</t>
    </r>
  </si>
  <si>
    <t>Załącznik nr 13 do umowy ..............................</t>
  </si>
  <si>
    <t>Numer konta bankowego (odrębny dla realizowanego zadania wynikającego z umowy)</t>
  </si>
  <si>
    <t>do 28 lutego</t>
  </si>
  <si>
    <t>do 31 stycznia</t>
  </si>
  <si>
    <t>Miesiące</t>
  </si>
  <si>
    <t>Załącznik nr 15 do umowy………………………………….</t>
  </si>
  <si>
    <t>Koszty pośrednie niezbędne do obsługi zadania zleconego</t>
  </si>
  <si>
    <t xml:space="preserve">Bezosobowy fundusz płac /poza akcjami szkoleniowymi/ </t>
  </si>
  <si>
    <t>Badania diagnostyczne/ monitoring</t>
  </si>
  <si>
    <t>Zgrupowania zagraniczne</t>
  </si>
  <si>
    <t>Koszt całkowity</t>
  </si>
  <si>
    <t>Plan po zmianach / Wykonanie*</t>
  </si>
  <si>
    <t xml:space="preserve">Całość zadania zgodnie z umową / aneksem
zestawienia zbiorczego </t>
  </si>
  <si>
    <t>os. tow.</t>
  </si>
  <si>
    <t>zaw.</t>
  </si>
  <si>
    <t>RRRR-MM-DD</t>
  </si>
  <si>
    <t>Miejsce akcji zgodnie z jej realizacją (miasto/kraj)</t>
  </si>
  <si>
    <t>Do</t>
  </si>
  <si>
    <t>Od</t>
  </si>
  <si>
    <t xml:space="preserve">   </t>
  </si>
  <si>
    <t xml:space="preserve">  PRELIMINARZ KOSZTÓW POŚREDNICH - PLAN PO ZMIANACH/WYKONANIE*</t>
  </si>
  <si>
    <t>WYKAZ SPRZĘTU SPORTOWEGO I SPECJALISTYCZNEGO
- PLAN PO ZMIANACH/WYKONANIE*</t>
  </si>
  <si>
    <t>`</t>
  </si>
  <si>
    <t>…………………………………………….</t>
  </si>
  <si>
    <t xml:space="preserve"> Plan po zmianach / Wykonanie*</t>
  </si>
  <si>
    <t>Plan zgodnie z umową /aneksem</t>
  </si>
  <si>
    <t xml:space="preserve">Razem w skali - 1 rok </t>
  </si>
  <si>
    <t>Razem 
w skali 
-1 miesiąc</t>
  </si>
  <si>
    <t>Okres zatrudnienia
(w miesiącach)</t>
  </si>
  <si>
    <t>WYKAZ  DOFINANSOWYWANYCH WYNAGRODZEŃ - PLAN PO ZMIANACH/WYKONANIE*</t>
  </si>
  <si>
    <t>Plan po zmianach
/ wykonanie*</t>
  </si>
  <si>
    <t>Plan zgodnie
z umową /aneksem</t>
  </si>
  <si>
    <t xml:space="preserve"> Plan po zmianach / wykonanie*</t>
  </si>
  <si>
    <t>………………………………..</t>
  </si>
  <si>
    <t>………………………………</t>
  </si>
  <si>
    <t xml:space="preserve">Opis </t>
  </si>
  <si>
    <t>Nazwa firmy lub nazwisko i imię wystawcy rach./faktury i adres</t>
  </si>
  <si>
    <t>Data 
zapłaty</t>
  </si>
  <si>
    <t>Data wystawienia</t>
  </si>
  <si>
    <t>Numer faktury/rachunku</t>
  </si>
  <si>
    <t>(wpisać zakres kosztów zadania z zał. nr 21 - wykonanie)</t>
  </si>
  <si>
    <t>(sporządzić odrębnie dla każdego działania)</t>
  </si>
  <si>
    <t>Zestawienie faktur (rachunków) do zrealizowanego działania</t>
  </si>
  <si>
    <t>Załącznik nr 28 do sprawozdania  do umowy ……………………………</t>
  </si>
  <si>
    <t>……………………………………………</t>
  </si>
  <si>
    <t>* niepotrzebne skreślić</t>
  </si>
  <si>
    <t>VIII. Oświadczam (-my), że:</t>
  </si>
  <si>
    <t>Całkowity przewidywany koszt realizacji zadania (PLN):</t>
  </si>
  <si>
    <t>c)  ze środków FRKF</t>
  </si>
  <si>
    <t>wkład osobowy</t>
  </si>
  <si>
    <t>pozostałe środki</t>
  </si>
  <si>
    <t>środki publiczne</t>
  </si>
  <si>
    <t>wpłaty i opłaty adresatów zadania</t>
  </si>
  <si>
    <t>b) z budżetów jednostek samorządu terytorialnego, od sponsorów, z innych źródeł oraz wpłaty i opłaty adresatów</t>
  </si>
  <si>
    <t>wnioskodawca</t>
  </si>
  <si>
    <t>a) ze środków własnych</t>
  </si>
  <si>
    <t>PLN</t>
  </si>
  <si>
    <t>Kto</t>
  </si>
  <si>
    <t>źródła finansowania</t>
  </si>
  <si>
    <t>3.    Przewidywane koszty realizacji zadania z wyszczególnieniem źródeł finansowania:</t>
  </si>
  <si>
    <t>Liczba wolontariuszy</t>
  </si>
  <si>
    <t>Liczba osób współpracujących</t>
  </si>
  <si>
    <t>Liczba szkoleniowców</t>
  </si>
  <si>
    <t>Liczba zawodników</t>
  </si>
  <si>
    <t>Miejsce</t>
  </si>
  <si>
    <t>Zasięg sportu</t>
  </si>
  <si>
    <t>b) w ostatnich mistrzostwach świata</t>
  </si>
  <si>
    <t>2. Liczba miejsc 4-8 w kategorii seniorów</t>
  </si>
  <si>
    <t>c) w ostatnich mistrzostwach Europy</t>
  </si>
  <si>
    <t>1. Liczba miejsc 1-3 w kategorii seniorów</t>
  </si>
  <si>
    <t>Wyniki sportowe</t>
  </si>
  <si>
    <t xml:space="preserve">                  </t>
  </si>
  <si>
    <t>E-mail:</t>
  </si>
  <si>
    <t>Tel:</t>
  </si>
  <si>
    <t>łódzkie</t>
  </si>
  <si>
    <t>wybierz kraj</t>
  </si>
  <si>
    <t xml:space="preserve">Imię </t>
  </si>
  <si>
    <t>pomorskie</t>
  </si>
  <si>
    <t>inne</t>
  </si>
  <si>
    <t>podlaskie</t>
  </si>
  <si>
    <t>Europa</t>
  </si>
  <si>
    <t>Nr rachunku</t>
  </si>
  <si>
    <t>Nazwa Banku</t>
  </si>
  <si>
    <t>podkarpackie</t>
  </si>
  <si>
    <t>Polska i Europa</t>
  </si>
  <si>
    <t>4.    Nazwa banku i nr wydzielonego rachunku bankowego dla realizacji zadania</t>
  </si>
  <si>
    <t>NIP:   </t>
  </si>
  <si>
    <t>Data wystawienia odpisu KRS</t>
  </si>
  <si>
    <t>Regon:                       </t>
  </si>
  <si>
    <t>małopolskie</t>
  </si>
  <si>
    <t>Polska</t>
  </si>
  <si>
    <t>Nr KRS</t>
  </si>
  <si>
    <t>lubuskie</t>
  </si>
  <si>
    <t>nie dotyczy</t>
  </si>
  <si>
    <t>Nr lokalu:</t>
  </si>
  <si>
    <t>Nr domu:</t>
  </si>
  <si>
    <t>lubelskie</t>
  </si>
  <si>
    <t>nie</t>
  </si>
  <si>
    <t>Ulica:</t>
  </si>
  <si>
    <t>wybierz województwo</t>
  </si>
  <si>
    <t>Województwo:</t>
  </si>
  <si>
    <t>kujawsko-pomorskie</t>
  </si>
  <si>
    <t>tak</t>
  </si>
  <si>
    <t>Powiat:</t>
  </si>
  <si>
    <t>Gmina:</t>
  </si>
  <si>
    <t>dolnośląskie</t>
  </si>
  <si>
    <t>potwierdź</t>
  </si>
  <si>
    <t>Kod pocztowy:</t>
  </si>
  <si>
    <t>Miejscowość:</t>
  </si>
  <si>
    <t>1.  Pełna nazwa wnioskodawcy</t>
  </si>
  <si>
    <t xml:space="preserve">Łącznie </t>
  </si>
  <si>
    <t>zadania dofinansowane z FRKF</t>
  </si>
  <si>
    <t>zadania dofinansowane z budżetu państwa</t>
  </si>
  <si>
    <t>Kwota środków otrzymanych na:</t>
  </si>
  <si>
    <t xml:space="preserve">Nazwa zadania </t>
  </si>
  <si>
    <t>Nazwa Programu</t>
  </si>
  <si>
    <t>z udziałem środków finansowych FRKF</t>
  </si>
  <si>
    <t>o dofinansowanie realizacji zadania publicznego</t>
  </si>
  <si>
    <t>WNIOSEK</t>
  </si>
  <si>
    <t>Kwota transzy FRKF</t>
  </si>
  <si>
    <t>POUCZENIE</t>
  </si>
  <si>
    <t>Adnotacje urzędowe</t>
  </si>
  <si>
    <t>Poświadczenie złożenia sprawozdania</t>
  </si>
  <si>
    <t>2. wszystkie podane w niniejszym sprawozdaniu informacje są zgodne z aktualnym stanem  prawnym i faktycznym;</t>
  </si>
  <si>
    <t>1. od daty zawarcia umowy nie zmienił się status prawny podmiotu;</t>
  </si>
  <si>
    <t>Oświadczam (-my), że:</t>
  </si>
  <si>
    <t>Część III. Dodatkowe informacje</t>
  </si>
  <si>
    <t>miejscowość i data złożenia sprawozdania</t>
  </si>
  <si>
    <t>nazwa organu zlecajacego</t>
  </si>
  <si>
    <t>pomiędzy</t>
  </si>
  <si>
    <t>zawartej w dniu</t>
  </si>
  <si>
    <t>określonego w umowie nr</t>
  </si>
  <si>
    <t>w terminie</t>
  </si>
  <si>
    <t>nazwa zadania</t>
  </si>
  <si>
    <t>z wykonania zadania publicznego</t>
  </si>
  <si>
    <t>......................................</t>
  </si>
  <si>
    <t>.......................................</t>
  </si>
  <si>
    <t>5. UZASADNIENIE SKŁADU I ORGANIZACJI PRZYGOTOWAŃ:</t>
  </si>
  <si>
    <t>* zgrupowania, konsultacje, starty, badania diagnostyczne itp. – wg. dat</t>
  </si>
  <si>
    <t>Nazwa akcji*</t>
  </si>
  <si>
    <t>Liczba dni</t>
  </si>
  <si>
    <t>Razem</t>
  </si>
  <si>
    <t xml:space="preserve">Liczba punktów </t>
  </si>
  <si>
    <t>Liczba lokat</t>
  </si>
  <si>
    <t>Lokaty</t>
  </si>
  <si>
    <t>Prognoza</t>
  </si>
  <si>
    <t>Podstawa kwalifikacji</t>
  </si>
  <si>
    <t>Kadra</t>
  </si>
  <si>
    <t>Rok ur.</t>
  </si>
  <si>
    <t>Konkurencja</t>
  </si>
  <si>
    <t>2. PROPONOWANY  SKŁAD  ZAWODNIKÓW:</t>
  </si>
  <si>
    <t>Uwagi</t>
  </si>
  <si>
    <t>Funkcja w ekipie</t>
  </si>
  <si>
    <t xml:space="preserve">Nazwisko i imię </t>
  </si>
  <si>
    <t>1. OSOBY TOWARZYSZĄCE:</t>
  </si>
  <si>
    <t>Liczba dni zawodów:</t>
  </si>
  <si>
    <t>Liczba dni pobytu:</t>
  </si>
  <si>
    <t>Termin zawodów:</t>
  </si>
  <si>
    <t>Miejsce:</t>
  </si>
  <si>
    <t xml:space="preserve">Nazwa zawodów: </t>
  </si>
  <si>
    <t>Założenia startu w zawodach mistrzowskich w sportach indywidualnych</t>
  </si>
  <si>
    <t>Nazwa klubu</t>
  </si>
  <si>
    <t>Nazwa zawodów :</t>
  </si>
  <si>
    <t xml:space="preserve">Założenia startu w zawodach mistrzowskich w w zespołowych grach sportowych </t>
  </si>
  <si>
    <t>Wydział szkolenia:</t>
  </si>
  <si>
    <t>Trener kadry:</t>
  </si>
  <si>
    <t>9. PROPOZYCJE ZMIAN W ORGANIZACJI KOLEJNEGO CYKLU:</t>
  </si>
  <si>
    <t>6. INDYWIDUALNA OCENA ZAWODNIKÓW /udział w przygotowaniach, realizacja zadania, poziom w odniesieniu do czołówki, wnioski/:</t>
  </si>
  <si>
    <t>Liczba zawod. punktujących</t>
  </si>
  <si>
    <t>Liczba pkt.</t>
  </si>
  <si>
    <t>Państwo</t>
  </si>
  <si>
    <t>Liczba państw</t>
  </si>
  <si>
    <t>4. INFORMACJE PODSTAWOWE Z ZAWODÓW:</t>
  </si>
  <si>
    <t>3. ZREALIZOWANE ZADANIA WYNIKOWE:</t>
  </si>
  <si>
    <t>Realizacja</t>
  </si>
  <si>
    <t>Wynik planowany</t>
  </si>
  <si>
    <t>1. SKŁAD OSÓB TOWARZYSZĄCYCH:</t>
  </si>
  <si>
    <t>Ocena startu w zawodach mistrzowskich w sportach indywidualnych</t>
  </si>
  <si>
    <t>8. PROPOZYCJE ZMIAN W ORGANIZACJI KOLEJNEGO CYKLU:</t>
  </si>
  <si>
    <t>6. OCENA REPREZENTACJI WYPRZEDZAJĄCYCH POLSKĘ W PUNKTACJI:</t>
  </si>
  <si>
    <t>5. INDYWIDUALNA OCENA ZAWODNIKÓW /udział w przygotowaniach, realizacja zadania, poziom w odniesieniu do czołówki, wnioski/:</t>
  </si>
  <si>
    <t xml:space="preserve"> 4. WYNIKI UCZESTNICZĄCYCH REPREZENTACJI /wg. punktacji olimpijskiej/:</t>
  </si>
  <si>
    <t xml:space="preserve">Ocena startu w zawodach mistrzowskich w zespołowych grach sportowych </t>
  </si>
  <si>
    <t>Kwota (koszt całkowity)</t>
  </si>
  <si>
    <t>3. Badania diagnostyczne, wydolnościowe</t>
  </si>
  <si>
    <t>Rodzaj badań</t>
  </si>
  <si>
    <t>Termin</t>
  </si>
  <si>
    <t>Liczba badanych</t>
  </si>
  <si>
    <t>Ranga imprezy</t>
  </si>
  <si>
    <t>Liczba zajętych miejsc</t>
  </si>
  <si>
    <t>I</t>
  </si>
  <si>
    <t>II</t>
  </si>
  <si>
    <t>III</t>
  </si>
  <si>
    <t>IV-VIII</t>
  </si>
  <si>
    <t>Dalsze</t>
  </si>
  <si>
    <t>Organizator</t>
  </si>
  <si>
    <t>Nazwa szkolenia</t>
  </si>
  <si>
    <t>Szkoleniowcy i osoby współpracujące</t>
  </si>
  <si>
    <t>Liczba</t>
  </si>
  <si>
    <t>Trener główny</t>
  </si>
  <si>
    <t>Trener asystent</t>
  </si>
  <si>
    <t>Trener współpracujący</t>
  </si>
  <si>
    <t>Lekarz</t>
  </si>
  <si>
    <t>Psycholog</t>
  </si>
  <si>
    <t>Dietetyk</t>
  </si>
  <si>
    <t>Inni (technik, serwisant, itp.)</t>
  </si>
  <si>
    <t>Sparingpartner</t>
  </si>
  <si>
    <t>Łącznie</t>
  </si>
  <si>
    <t>Planowany wynik/miejsce</t>
  </si>
  <si>
    <t>9.-16</t>
  </si>
  <si>
    <t>17-32</t>
  </si>
  <si>
    <t>17-</t>
  </si>
  <si>
    <t>7. INFORMACJA O REPREZENTACJACH WYPRZEDZAJĄCYCH POLSKĘ W PUNKTACJI:</t>
  </si>
  <si>
    <t>Imię i nazwisko uczestnika</t>
  </si>
  <si>
    <t xml:space="preserve">Plan organizacji szkolenia </t>
  </si>
  <si>
    <t>SPRAWOZDANIE FINANSOWE Z REALIZACJI ZADANIA PUBLICZNEGO</t>
  </si>
  <si>
    <t>HARMONOGRAM PLANOWANYCH DZIAŁAŃ - PLAN PO ZMIANACH</t>
  </si>
  <si>
    <t>ZESTAWIENIE ZBIORCZE KOSZTÓW - PLAN PO ZMIANACH</t>
  </si>
  <si>
    <t xml:space="preserve"> HARMONOGRAM PLANOWANYCH DZIAŁAŃ - WYKONANIE</t>
  </si>
  <si>
    <r>
      <t>HARMONOGRAM PLANOWANYCH DZIAŁAŃ - PLAN PO ZMIANACH I / II półrocze</t>
    </r>
    <r>
      <rPr>
        <b/>
        <sz val="12"/>
        <rFont val="Calibri"/>
        <family val="2"/>
        <charset val="238"/>
      </rPr>
      <t>*</t>
    </r>
  </si>
  <si>
    <r>
      <t xml:space="preserve"> ZESTAWIENIE ZBIORCZE KOSZTÓW - PLAN PO ZMIANACH I / II półrocze</t>
    </r>
    <r>
      <rPr>
        <b/>
        <sz val="10"/>
        <rFont val="Calibri"/>
        <family val="2"/>
        <charset val="238"/>
      </rPr>
      <t>*</t>
    </r>
  </si>
  <si>
    <t>* niewłaściwe skreślić</t>
  </si>
  <si>
    <t>* niewłaściwe skreslić</t>
  </si>
  <si>
    <t>*niewłaściwe skreślić</t>
  </si>
  <si>
    <t>Razem (poz. 7-16)</t>
  </si>
  <si>
    <t>Razem koszty bezpośrednie (poz. 1-16)</t>
  </si>
  <si>
    <t>OGÓŁEM (poz. 1-17)</t>
  </si>
  <si>
    <t>(do poz. 1-5 zał. nr 1)</t>
  </si>
  <si>
    <t xml:space="preserve">HARMONOGRAM PLANOWANYCH DZIAŁAŃ </t>
  </si>
  <si>
    <t>PRELIMINARZ KOSZTÓW BEZPOŚREDNICH I POŚREDNICH - ZESTAWIENIE ZBIORCZE</t>
  </si>
  <si>
    <t xml:space="preserve">PRELIMINARZ KOSZTÓW POŚREDNICH </t>
  </si>
  <si>
    <t>(do poz. 17 zał. nr 1)</t>
  </si>
  <si>
    <t>(do poz. 9 zał. nr 1)</t>
  </si>
  <si>
    <t xml:space="preserve">WYKAZ DOFINANSOWYWANYCH WYNAGRODZEŃ  </t>
  </si>
  <si>
    <t>(do poz. 12-14 zał. nr 1)</t>
  </si>
  <si>
    <t xml:space="preserve">WYKAZ DOFINANSOWYWANYCH WYNAGRODZEŃ W KOSZTACH POŚREDNICH </t>
  </si>
  <si>
    <t xml:space="preserve">Wykaz szkolonych zawodników </t>
  </si>
  <si>
    <t>Wykaz kadry trenerskiej i osób współpracujących</t>
  </si>
  <si>
    <t>*</t>
  </si>
  <si>
    <t>HARMONOGRAM PRZEKAZYWANIA TRANSZ</t>
  </si>
  <si>
    <t>Razem (poz. 1-16)</t>
  </si>
  <si>
    <t>(do poz. 1-5 zał. nr 21)</t>
  </si>
  <si>
    <t>(do poz. 17 zał. nr 21)</t>
  </si>
  <si>
    <t>(do poz. 9 zał. nr 21)</t>
  </si>
  <si>
    <t xml:space="preserve">(do poz. 12-14 zał. nr 21) </t>
  </si>
  <si>
    <t xml:space="preserve">WYKAZ DOFINANSOWYWANYCH WYNAGRODZEŃ W KOSZTACH POŚREDNICH        
 - PLAN PO ZMIANACH/WYKONANIE* </t>
  </si>
  <si>
    <t>1. Liczba szkolonych zawodników z niepełnosprawnością</t>
  </si>
  <si>
    <t>2. Liczba klubów, w których szkoleni są zawodnicy z niepełnosprawnością</t>
  </si>
  <si>
    <t>3. Liczba trenerów zawodników z niepełnosprawnością</t>
  </si>
  <si>
    <t>Fizjoterapeuta</t>
  </si>
  <si>
    <t>3.    Adres – kontakt (tel., e-mail ), numer NIP oraz Regon</t>
  </si>
  <si>
    <t>Liczba zawodników uczestniczących w realizacji zadania</t>
  </si>
  <si>
    <t xml:space="preserve">5. Dane przedstawione we wniosku są zgodne z aktualnym, obowiązującym na dzień składania wniosku Krajowym Rejestrem Sądowym </t>
  </si>
  <si>
    <t>Ubezpieczenia zawodników i trenerów</t>
  </si>
  <si>
    <t xml:space="preserve">Miejsce akcji zgodnie z jej realizacją </t>
  </si>
  <si>
    <t>Miasto</t>
  </si>
  <si>
    <t>Kraj</t>
  </si>
  <si>
    <t>Działalność gospodarcza</t>
  </si>
  <si>
    <t>Grupa szkoleniowa</t>
  </si>
  <si>
    <t>Ogółem:</t>
  </si>
  <si>
    <t>Klasa startowa</t>
  </si>
  <si>
    <t>Ubezpieczenia zwawodników i trenerów</t>
  </si>
  <si>
    <t xml:space="preserve"> Nr pozycji z zestawienia zbiorczego 
zał. nr 1</t>
  </si>
  <si>
    <t xml:space="preserve">Ogółem: </t>
  </si>
  <si>
    <t>Inni: ……………</t>
  </si>
  <si>
    <t>Plan zgodnie z umową/ aneksem</t>
  </si>
  <si>
    <t>4. wszystkie kwoty wymienione w zestawieniu faktur (rachunków) zostały faktycznie poniesione;</t>
  </si>
  <si>
    <t>5. płatności na podatek dochodowy od osób fizycznych oraz składki na ubezpieczenie społeczne zostały uregulowane w terminie;</t>
  </si>
  <si>
    <t>7. zakupiony sprzęt ze środków otrzymanych na realizację zadania został przekazany do użytkownika.</t>
  </si>
  <si>
    <t xml:space="preserve"> 5. WYNIKI UCZESTNICZĄCYCH REPREZENTACJI:</t>
  </si>
  <si>
    <t>Czytelny podpis</t>
  </si>
  <si>
    <t>(czytelny podpis)</t>
  </si>
  <si>
    <t>(do poz. 3-6 zał. nr 3)</t>
  </si>
  <si>
    <r>
      <t xml:space="preserve">Sport </t>
    </r>
    <r>
      <rPr>
        <sz val="8"/>
        <rFont val="Calibri"/>
        <family val="2"/>
        <charset val="238"/>
      </rPr>
      <t>¹</t>
    </r>
  </si>
  <si>
    <r>
      <t>Konkurencja, kat. wagowa, osada lub styl</t>
    </r>
    <r>
      <rPr>
        <sz val="8"/>
        <rFont val="Calibri"/>
        <family val="2"/>
        <charset val="238"/>
      </rPr>
      <t>²</t>
    </r>
    <r>
      <rPr>
        <sz val="8"/>
        <rFont val="Arial"/>
        <family val="2"/>
        <charset val="238"/>
      </rPr>
      <t xml:space="preserve"> </t>
    </r>
  </si>
  <si>
    <r>
      <t>Proponowana kadra</t>
    </r>
    <r>
      <rPr>
        <sz val="8"/>
        <rFont val="Calibri"/>
        <family val="2"/>
        <charset val="238"/>
      </rPr>
      <t>³</t>
    </r>
  </si>
  <si>
    <r>
      <t>Kategoria wiekowa</t>
    </r>
    <r>
      <rPr>
        <sz val="8"/>
        <rFont val="Calibri"/>
        <family val="2"/>
        <charset val="238"/>
      </rPr>
      <t>⁴</t>
    </r>
  </si>
  <si>
    <t>do 31 marca</t>
  </si>
  <si>
    <t>do 30 czerwca</t>
  </si>
  <si>
    <t>do 31 sierpnia</t>
  </si>
  <si>
    <t>do 30 listopada</t>
  </si>
  <si>
    <t>do 15 grudnia</t>
  </si>
  <si>
    <t>Zakup i obsługa sprzętu sportowego,  specjalistycznego</t>
  </si>
  <si>
    <t>(do poz. 3-6 zał. nr 23)</t>
  </si>
  <si>
    <t>(Wnioskodawca)</t>
  </si>
  <si>
    <t>Czytelne podpisy osób upoważnionych do składania oświadczeń woli</t>
  </si>
  <si>
    <t>……………………………………………………..</t>
  </si>
  <si>
    <t>Wniosek powinien zawierać zakres informacji dotyczący tylko jednego zadania</t>
  </si>
  <si>
    <t xml:space="preserve">I.      Podstawa prawna wystąpienia o środki finansowe: </t>
  </si>
  <si>
    <t xml:space="preserve">II.      Szczegółowa nazwa zadania: </t>
  </si>
  <si>
    <t>IV.  Informacje o wnioskodawcy:</t>
  </si>
  <si>
    <t>5.   Osoby uprawnione do nadzoru nad prawidłowością realizacji umowy</t>
  </si>
  <si>
    <t>2.  Osoby upoważnione do reprezentowania wnioskodawcy, składania oświadczeń woli i zaciągania w jego imieniu zobowiązań finansowych</t>
  </si>
  <si>
    <t>V. Zakres zadania i jego charakterystyka</t>
  </si>
  <si>
    <t>6.   Dane kontaktowe osób uprawnionych do nadzoru nad prawidłowością realizacji umowy zgodnie z pkt 5</t>
  </si>
  <si>
    <t xml:space="preserve">inne źródła </t>
  </si>
  <si>
    <t>Koszt całkowity FRKF</t>
  </si>
  <si>
    <t>Forma zatrudnienia*</t>
  </si>
  <si>
    <t>środki FRKF</t>
  </si>
  <si>
    <t>1.   Szczegółowy zakres rzeczowy zadania publicznego</t>
  </si>
  <si>
    <t>2.    Termin, miejsce realizacji zadania zleconego oraz liczba wszystkich uczestników objętych dofinansowaniem ujętych w Programie</t>
  </si>
  <si>
    <t>Termin rozpoczęcia</t>
  </si>
  <si>
    <t>Termin zakończenia</t>
  </si>
  <si>
    <t>Liczba uczestników ogółem objętych dofinansowaniem</t>
  </si>
  <si>
    <t>4.  Dane dotyczące zdolności realizacyjnej wnioskodawcy, w tym informacja o posiadanych zasobach rzeczowych i kadrowych wskazujących na możliwości wykonania zadania (np.: biuro, samochody, liczba pracowników, wartość sprzętu w magazynie, środki trwałe, i inne); dotychczasowe doświadczenie w realizacji zadań publicznych</t>
  </si>
  <si>
    <t>VI. Inne informacje – ważne zdaniem wnioskodawcy dla wykazania celowości zadania</t>
  </si>
  <si>
    <t>VII. Informacja o sytuacji finansowej wnioskodawcy oraz jego zaległych zobowiązaniach finansowych w stosunku do podmiotów publicznoprawnych oraz innych podmiotów</t>
  </si>
  <si>
    <t>1. Wszystkie podane we wniosku informacje są zgodne z aktualnym stanem prawnym i faktycznym</t>
  </si>
  <si>
    <t>Osoby upoważnione do reprezentowania wnioskodawcy, składania oświadczeń woli i zaciągania w jego imieniu zobowiązań finansowych, zgodnie z pkt IV.2</t>
  </si>
  <si>
    <t xml:space="preserve"> Środki własne lub z innych źródeł</t>
  </si>
  <si>
    <t>Kwota (środki FRKF)</t>
  </si>
  <si>
    <t>Kwota (środki własne lub z innych źródeł)</t>
  </si>
  <si>
    <t xml:space="preserve">1. Czy zakładane cele i rezultaty zostały osiagnięte w wymiarze określonym we wniosku? </t>
  </si>
  <si>
    <t>2. Opis wykonania zadania z wyszczególnieniem działań partnerów i podwykonawców</t>
  </si>
  <si>
    <t>5. Doszkalanie kadry trenersko-instruktorskiej</t>
  </si>
  <si>
    <t>Zawodnicy objęci szkoleniem</t>
  </si>
  <si>
    <t>Uczestnicy Mistrzostw i Pucharów Polski</t>
  </si>
  <si>
    <t>6. Liczba zawodników w okresie sprawozdawczym</t>
  </si>
  <si>
    <t>7. Szkoleniowcy i osoby współpracujące</t>
  </si>
  <si>
    <t>SPRAWOZDANIE CZEŚCIOWE/KOŃCOWE</t>
  </si>
  <si>
    <t xml:space="preserve">Część I. Sprawozdanie merytoryczne </t>
  </si>
  <si>
    <t>Uwagi mogące mieć znaczenie przy ocenie realizacji budżetu</t>
  </si>
  <si>
    <t>Załaczniki:</t>
  </si>
  <si>
    <t>1. Sprawozdanie częściowe/końcowe sporządzać należy w terminach określonych w umowie</t>
  </si>
  <si>
    <t>3) Przygotowanie i udział w mistrzostwach świata i mistrzostwach Europy w sportach nieobjętych programem igrzysk paraolimpijskich i igrzysk głuchych</t>
  </si>
  <si>
    <r>
      <t>PZ</t>
    </r>
    <r>
      <rPr>
        <sz val="12"/>
        <color indexed="8"/>
        <rFont val="Calibri"/>
        <family val="2"/>
        <charset val="238"/>
        <scheme val="minor"/>
      </rPr>
      <t>..........................................................................</t>
    </r>
  </si>
  <si>
    <r>
      <t xml:space="preserve">3. PROGNOZA   WYNIKOWA  REPREZENTACJI </t>
    </r>
    <r>
      <rPr>
        <sz val="11"/>
        <color indexed="8"/>
        <rFont val="Calibri"/>
        <family val="2"/>
        <charset val="238"/>
        <scheme val="minor"/>
      </rPr>
      <t xml:space="preserve">/ na       </t>
    </r>
    <r>
      <rPr>
        <b/>
        <sz val="11"/>
        <color indexed="8"/>
        <rFont val="Calibri"/>
        <family val="2"/>
        <charset val="238"/>
        <scheme val="minor"/>
      </rPr>
      <t xml:space="preserve"> </t>
    </r>
    <r>
      <rPr>
        <sz val="11"/>
        <color indexed="8"/>
        <rFont val="Calibri"/>
        <family val="2"/>
        <charset val="238"/>
        <scheme val="minor"/>
      </rPr>
      <t>dni przed zawodami /:</t>
    </r>
  </si>
  <si>
    <r>
      <t>4. ORGANIZACJA PRZYGOTOWAŃ</t>
    </r>
    <r>
      <rPr>
        <sz val="12"/>
        <color indexed="8"/>
        <rFont val="Calibri"/>
        <family val="2"/>
        <charset val="238"/>
        <scheme val="minor"/>
      </rPr>
      <t xml:space="preserve"> / na ....................dni przed zawodami /:</t>
    </r>
  </si>
  <si>
    <r>
      <t>7. WNIOSKI SZKOLENIOWE</t>
    </r>
    <r>
      <rPr>
        <b/>
        <sz val="12"/>
        <color indexed="8"/>
        <rFont val="Calibri"/>
        <family val="2"/>
        <charset val="238"/>
        <scheme val="minor"/>
      </rPr>
      <t xml:space="preserve"> /</t>
    </r>
    <r>
      <rPr>
        <sz val="12"/>
        <color indexed="8"/>
        <rFont val="Calibri"/>
        <family val="2"/>
        <charset val="238"/>
        <scheme val="minor"/>
      </rPr>
      <t>indywidualne i dla reprezentacj</t>
    </r>
    <r>
      <rPr>
        <b/>
        <sz val="12"/>
        <color indexed="8"/>
        <rFont val="Calibri"/>
        <family val="2"/>
        <charset val="238"/>
        <scheme val="minor"/>
      </rPr>
      <t>i/:</t>
    </r>
  </si>
  <si>
    <r>
      <t>8. WNIOSKI SZKOLENIOWE</t>
    </r>
    <r>
      <rPr>
        <b/>
        <sz val="12"/>
        <color indexed="8"/>
        <rFont val="Calibri"/>
        <family val="2"/>
        <charset val="238"/>
        <scheme val="minor"/>
      </rPr>
      <t xml:space="preserve"> /</t>
    </r>
    <r>
      <rPr>
        <sz val="12"/>
        <color indexed="8"/>
        <rFont val="Calibri"/>
        <family val="2"/>
        <charset val="238"/>
        <scheme val="minor"/>
      </rPr>
      <t>indywidualne i dla reprezentacj</t>
    </r>
    <r>
      <rPr>
        <b/>
        <sz val="12"/>
        <color indexed="8"/>
        <rFont val="Calibri"/>
        <family val="2"/>
        <charset val="238"/>
        <scheme val="minor"/>
      </rPr>
      <t>i/:</t>
    </r>
  </si>
  <si>
    <t>zawodników</t>
  </si>
  <si>
    <t>innych</t>
  </si>
  <si>
    <t>wyjazdu</t>
  </si>
  <si>
    <t>powrotu</t>
  </si>
  <si>
    <t>Funkcja w pzs/ organizacji</t>
  </si>
  <si>
    <t>miejsce</t>
  </si>
  <si>
    <t>wynik</t>
  </si>
  <si>
    <t>pkt.</t>
  </si>
  <si>
    <t>kierownictwa</t>
  </si>
  <si>
    <t xml:space="preserve"> Kierownik wyszkolenia</t>
  </si>
  <si>
    <t>Trener kadry</t>
  </si>
  <si>
    <t>czas gry</t>
  </si>
  <si>
    <t>punkty/bramki</t>
  </si>
  <si>
    <t>Sprawozdanie składa się osobiście lub nadsyła przesyłką poleconą w przewidzianym w umowie terminie na adres organu zlecającego</t>
  </si>
  <si>
    <t>2. Opis musi zawierać szczegółową informację o zrealizowanych działaniach zgodnie z ich układem zawartym we wniosku, który był podstawą przygotowania umowy. W opisie konieczne jest uwzględnienie wszystkich planowanych działań, zakres w jakim zostały one zrealizowane i wyjaśnienie ewentualnych odstępstw w ich realizacji, zarówno w odniesieniu do ich zakresu, jak i harmonogramu realizacji</t>
  </si>
  <si>
    <r>
      <t xml:space="preserve">3. Do niniejszego sprawozdania załączyć </t>
    </r>
    <r>
      <rPr>
        <sz val="12"/>
        <color indexed="8"/>
        <rFont val="Calibri"/>
        <family val="2"/>
        <charset val="238"/>
        <scheme val="minor"/>
      </rPr>
      <t>można dodatkowe materiały mogące dokumentować działania faktyczne, podjęte przy realizacji zadania (np. listy uczestników szkolenia, publikacje, raporty, wyniki prowadzonych ewaluacji), jak również dokumentować konieczne działania prawne (kopie umów, dowodów przeprowadzania odpowiedniego postępowania w ramach zamówień publicznych)</t>
    </r>
  </si>
  <si>
    <t>Jeśli nie, proszę uzasadnić dlaczego?</t>
  </si>
  <si>
    <t>Liczba uczestników Mistrzostw i Pucharów Polski</t>
  </si>
  <si>
    <t>nazwa zleceniobiorcy</t>
  </si>
  <si>
    <t xml:space="preserve">III.  Informacje o dofinansowaniu ze środków budżetu państwa oraz ze środków FRKF w ramach programów realizowanych przez DSW </t>
  </si>
  <si>
    <t xml:space="preserve">Ministerstwo Sportu i Turystyki </t>
  </si>
  <si>
    <t xml:space="preserve">2. Podmiot nie zalega z płatnościami wobec Ministerstwa Sportu i Turystyki, nie zalega z uiszczaniem podatków, opłat lub składek na ubezpieczenia społeczne lub zdrowotne, z wyjątkiem przypadków gdy uzyskał on przewidziane prawem zwolnienie, odroczenie, rozłożenie na raty zaległych płatności lub wstrzymanie w całości wykonania decyzji właściwego organu      
</t>
  </si>
  <si>
    <r>
      <t>Uwaga!</t>
    </r>
    <r>
      <rPr>
        <sz val="11"/>
        <color indexed="8"/>
        <rFont val="Calibri"/>
        <family val="2"/>
        <charset val="238"/>
      </rPr>
      <t xml:space="preserve"> W przypadku podania nieprawdziwych informacji nt. środków przyznanych przez inne instytucje, Minister Sportu i Turystyki zastrzega sobie prawo do żądania zwrotu przyznanych środków.</t>
    </r>
  </si>
  <si>
    <t>Badania diagnostyczne i monitoring</t>
  </si>
  <si>
    <t xml:space="preserve">Bezosobowy fundusz płac - poza akcjami szkoleniowymi </t>
  </si>
  <si>
    <t>Inne, wyłącznie związane z bezpośrednią realizacją zadania po akceptacji dyrektora DSW</t>
  </si>
  <si>
    <t>e) inne, wyłącznie związane z bezpośrednią realizacją zadania po akceptacji dyrektora DSW</t>
  </si>
  <si>
    <t>c) inne,wyłącznie związane z bezpośrednią realizacją zadania po akceptacji dyrektora DSW</t>
  </si>
  <si>
    <t>do 31 maja</t>
  </si>
  <si>
    <t>do 31 października</t>
  </si>
  <si>
    <t>c) inne, wyłącznie związane z bezpośrednią realizacją zadań po akceptacji dyrektora DSW</t>
  </si>
  <si>
    <t>e) inne, wyłącznie związane z bezpośrednią realizacją zadań po akceptacji dyrektora DSW</t>
  </si>
  <si>
    <t>Ministrem Sportu i Turystyki</t>
  </si>
  <si>
    <t>Zawodnicy</t>
  </si>
  <si>
    <t>Rozliczenie ze względu na źródło finansowania zawiera sprawozdanie finansowe z realizacji zadania (zał. nr) do sprawozdania częściowego/rozliczenia</t>
  </si>
  <si>
    <t>6. w księgach rachunkowych ujmowane są dowody spełniające warunki określone w art. 21 ustawy z dnia 29 września 1994 r. o rachunkowości (Dz.U. z 2021 r. poz. 217, z późn. zm.);</t>
  </si>
  <si>
    <t>rok 2021</t>
  </si>
  <si>
    <t>Wspieranie szkolenia sportowego i współzawodnictwa osób niepełnosprawnych w 2023 roku</t>
  </si>
  <si>
    <t xml:space="preserve">1) Przygotowanie do igrzysk paraolimpijskich                                                                                                                                                                                   </t>
  </si>
  <si>
    <t xml:space="preserve">2) Przygotowanie do igrzysk głuchych            </t>
  </si>
  <si>
    <t>rok 2022</t>
  </si>
  <si>
    <t xml:space="preserve">art. 86 ust. 4 ustawy z dnia 19 listopada 2009 r. o grach hazardowych (Dz. U. z 2022 r. poz. 888, z późn. zm.), w związku z § 3 i 8 oraz  § 1 pkt 1 lit. b rozporządzenia Ministra Sportu i Turystyki z dnia 12 sierpnia 2019 r. w sprawie przekazywania środków z Funduszu Rozwoju Kultury Fizycznej (Dz. U. poz. 1638) </t>
  </si>
  <si>
    <t>Opis planowanych działań w zakresie organizacji szkolenia i celów sportowych w roku 2023 (planowane wyniki jako efekty rzeczowe należy przedstawić w częsci V pkt 5). W przypadku ubiegania się o dodatkowe środki należy opisać zakres planowanych działań w zakresie wnioskowanej kwoty</t>
  </si>
  <si>
    <t>a) w Igrzyskach Paraolimpijskich 2020 i 2022, Igrzyskach Głuchych  2022</t>
  </si>
  <si>
    <t>5.  Efekty rzeczowe przewidywane w trakcie realizacji zadania (m.in. planowane osiągnięcia - medale z MŚ, ME - dla każdego sportu)</t>
  </si>
  <si>
    <r>
      <t>3. Zapoznałem się z treścią „Programu dofinansowania ze środków Funduszu Rozwoju Kultury Fizycznej zadań z obszaru wspierania szkolenia sportowego i współzawodnictwa osób niepełnosprawnych w 202</t>
    </r>
    <r>
      <rPr>
        <b/>
        <sz val="14"/>
        <color rgb="FF000000"/>
        <rFont val="Calibri"/>
        <family val="2"/>
        <charset val="238"/>
      </rPr>
      <t>3</t>
    </r>
    <r>
      <rPr>
        <b/>
        <sz val="14"/>
        <color indexed="8"/>
        <rFont val="Calibri"/>
        <family val="2"/>
        <charset val="238"/>
      </rPr>
      <t xml:space="preserve"> roku” ogłoszonego przez Ministra Sportu i Turystyki </t>
    </r>
  </si>
  <si>
    <r>
      <t>na  rok</t>
    </r>
    <r>
      <rPr>
        <b/>
        <sz val="14"/>
        <rFont val="Arial CE"/>
        <charset val="238"/>
      </rPr>
      <t xml:space="preserve">  - </t>
    </r>
    <r>
      <rPr>
        <sz val="14"/>
        <rFont val="Arial CE"/>
        <charset val="238"/>
      </rPr>
      <t xml:space="preserve"> </t>
    </r>
    <r>
      <rPr>
        <b/>
        <sz val="14"/>
        <rFont val="Arial CE"/>
        <charset val="238"/>
      </rPr>
      <t>2023</t>
    </r>
  </si>
  <si>
    <t xml:space="preserve"> Załącznik nr  9  do umowy  ………...……………………</t>
  </si>
  <si>
    <t xml:space="preserve"> Załącznik nr  7  do umowy  ………...…......……………</t>
  </si>
  <si>
    <t>Załącznik nr 2 do wniosku/umowy*  ……………………</t>
  </si>
  <si>
    <t>Załącznik nr 1 do wniosku/umowy*  …………</t>
  </si>
  <si>
    <t>STARTY GŁÓWNE (MŚ, ME)</t>
  </si>
  <si>
    <t>ZADANIA WYNIKOWE  NA  ROK  2023</t>
  </si>
  <si>
    <t>do 28 kwietnia</t>
  </si>
  <si>
    <t>do 31 lipca</t>
  </si>
  <si>
    <t>do 29 września</t>
  </si>
  <si>
    <t>Zawody mistrzowskie (MŚ, ME)</t>
  </si>
  <si>
    <t>Załącznik nr 22 do planu po zmianach/sprawozdania do umowy ……………………………...…………</t>
  </si>
  <si>
    <t>Załącznik nr 21 do planu po zmianach/sprawozdania do umowy  ………………………………</t>
  </si>
  <si>
    <t xml:space="preserve"> Załącznik nr 23 do planu po zmianach/sprawozdania do umowy  ………...………………………..</t>
  </si>
  <si>
    <t xml:space="preserve"> Załącznik nr  24  do  planu po zmianach/sprawozdania do umowy  ……….......…..</t>
  </si>
  <si>
    <t xml:space="preserve"> Załącznik nr 25 do planu po zmianach/sprawozdania do umowy ………...………………………..</t>
  </si>
  <si>
    <t xml:space="preserve"> Załącznik nr 26 do planu po zmianach/sprawozdania do umowy  ………...………………….</t>
  </si>
  <si>
    <t>Załącznik nr 29 do sprawozdania do umowy ………………………</t>
  </si>
  <si>
    <t xml:space="preserve">w terminie od ………………. do ……………… 2023 roku </t>
  </si>
  <si>
    <t>4. Starty główne (MŚ, ME)</t>
  </si>
  <si>
    <t>Część II. Sprawozdanie z wykonania wydatków</t>
  </si>
  <si>
    <t>1. Sprawozdanie finansowe z realizacji zadania publicznego (zał. nr 29)</t>
  </si>
  <si>
    <t xml:space="preserve"> 3. zamówienia na dostawy, usługi i roboty budowlane ze środków finansowych uzyskanych w ramach umowy zostały dokonane zgodnie z przepisami ustawy z dnia 29 stycznia 2004 r. Prawo zamówień publicznych (Dz.U.  z 2022 r. poz. 1710, z późn. zm.);</t>
  </si>
  <si>
    <t xml:space="preserve">Działalność gospodarcza </t>
  </si>
  <si>
    <t xml:space="preserve">umowa o pracę </t>
  </si>
  <si>
    <t>działalnośc gospodarcza</t>
  </si>
  <si>
    <t>formy zatrudnienia:</t>
  </si>
  <si>
    <t>zlecenie</t>
  </si>
  <si>
    <t xml:space="preserve">Suplementy diety, odżywki, leki, itp. </t>
  </si>
  <si>
    <t>d) koszty utworzenia, administrowania, modyfikacji strony internetowej – do publikacji informacji związanych z realizowanym zadaniem</t>
  </si>
  <si>
    <t xml:space="preserve">Wspieranie szkolenia sportowego i współzawodnictwa osób niepełnosprawnych w 2023 roku </t>
  </si>
  <si>
    <r>
      <t xml:space="preserve">PZ </t>
    </r>
    <r>
      <rPr>
        <sz val="12"/>
        <color indexed="8"/>
        <rFont val="Calibri"/>
        <family val="2"/>
        <charset val="238"/>
        <scheme val="minor"/>
      </rPr>
      <t>..................................................................</t>
    </r>
  </si>
  <si>
    <t>MŚ, ME</t>
  </si>
  <si>
    <t>GRUPA SZKOLENIOWA ……………….</t>
  </si>
  <si>
    <t>procent dotacji</t>
  </si>
  <si>
    <t>procent całości zadania</t>
  </si>
  <si>
    <r>
      <rPr>
        <vertAlign val="superscript"/>
        <sz val="8"/>
        <rFont val="Arial"/>
        <family val="2"/>
        <charset val="238"/>
      </rPr>
      <t>1)</t>
    </r>
    <r>
      <rPr>
        <sz val="8"/>
        <rFont val="Arial"/>
        <family val="2"/>
        <charset val="238"/>
      </rPr>
      <t xml:space="preserve"> nie dotyczy gier zespołowych</t>
    </r>
  </si>
  <si>
    <r>
      <rPr>
        <vertAlign val="superscript"/>
        <sz val="8"/>
        <rFont val="Arial"/>
        <family val="2"/>
        <charset val="238"/>
      </rPr>
      <t>2)</t>
    </r>
    <r>
      <rPr>
        <sz val="8"/>
        <rFont val="Arial"/>
        <family val="2"/>
        <charset val="238"/>
      </rPr>
      <t xml:space="preserve"> w zależności od specyfiki  sportu - nie dotyczy gier zespołowych</t>
    </r>
  </si>
  <si>
    <r>
      <rPr>
        <vertAlign val="superscript"/>
        <sz val="8"/>
        <rFont val="Arial"/>
        <family val="2"/>
        <charset val="238"/>
      </rPr>
      <t xml:space="preserve">3) </t>
    </r>
    <r>
      <rPr>
        <sz val="8"/>
        <rFont val="Arial"/>
        <family val="2"/>
        <charset val="238"/>
      </rPr>
      <t>A1, A2, B1, B2, C</t>
    </r>
  </si>
  <si>
    <r>
      <t xml:space="preserve">4) </t>
    </r>
    <r>
      <rPr>
        <sz val="8"/>
        <rFont val="Arial"/>
        <family val="2"/>
        <charset val="238"/>
      </rPr>
      <t>kategorie wiekowe: młodzik, junior młodszy (kadet), junior, młodzieżowiec, senior</t>
    </r>
  </si>
  <si>
    <t>8. Informacja dotycząca realizacji minimalnych wymagań  służących zapewnieniu dostępności osobom ze szczególnymi potrzebami, o których mowa w art. 6 ustawy z dnia 19 lipca 2019 r. o zapewnieniu dostępności osobom ze szczególnymi potrzebami (Dz.U. z 2022 r. poz. 2240) - dotyczy sprawozdania końcowego z wykonania zadania publicznego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</si>
</sst>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 #,##0.00\ &quot;zł&quot;_-;\-* #,##0.00\ &quot;zł&quot;_-;_-* &quot;-&quot;??\ &quot;zł&quot;_-;_-@_-"/>
    <numFmt numFmtId="164" formatCode="#,##0.00\ &quot;zł&quot;"/>
    <numFmt numFmtId="165" formatCode="yyyy/mm/dd;@"/>
    <numFmt numFmtId="166" formatCode="&quot; &quot;##&quot;  &quot;####&quot; &quot;####&quot; &quot;####&quot; &quot;####&quot; &quot;####&quot; &quot;####"/>
    <numFmt numFmtId="167" formatCode="000\-000\-00\-00"/>
    <numFmt numFmtId="168" formatCode="00\-000"/>
    <numFmt numFmtId="169" formatCode="#,##0\ _z_ł"/>
  </numFmts>
  <fonts count="130">
    <font>
      <sz val="10"/>
      <name val="Arial CE"/>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8"/>
      <name val="Arial CE"/>
      <charset val="238"/>
    </font>
    <font>
      <sz val="10"/>
      <name val="Arial"/>
      <family val="2"/>
      <charset val="238"/>
    </font>
    <font>
      <i/>
      <sz val="10"/>
      <name val="Times New Roman"/>
      <family val="1"/>
      <charset val="238"/>
    </font>
    <font>
      <sz val="11"/>
      <name val="Arial"/>
      <family val="2"/>
      <charset val="238"/>
    </font>
    <font>
      <sz val="8"/>
      <color theme="1"/>
      <name val="Arial CE"/>
      <charset val="238"/>
    </font>
    <font>
      <sz val="10"/>
      <color theme="1"/>
      <name val="Arial CE"/>
      <charset val="238"/>
    </font>
    <font>
      <b/>
      <sz val="10"/>
      <color theme="1"/>
      <name val="Arial CE"/>
      <charset val="238"/>
    </font>
    <font>
      <sz val="9"/>
      <color theme="1"/>
      <name val="Arial CE"/>
      <charset val="238"/>
    </font>
    <font>
      <b/>
      <sz val="9"/>
      <color theme="1"/>
      <name val="Arial CE"/>
      <charset val="238"/>
    </font>
    <font>
      <b/>
      <sz val="10"/>
      <name val="Arial CE"/>
      <charset val="238"/>
    </font>
    <font>
      <sz val="9"/>
      <name val="Arial CE"/>
      <charset val="238"/>
    </font>
    <font>
      <sz val="10"/>
      <name val="Arial CE"/>
      <charset val="238"/>
    </font>
    <font>
      <sz val="12"/>
      <name val="Arial CE"/>
      <charset val="238"/>
    </font>
    <font>
      <sz val="10"/>
      <color theme="1"/>
      <name val="Arial"/>
      <family val="2"/>
      <charset val="238"/>
    </font>
    <font>
      <b/>
      <i/>
      <sz val="10"/>
      <name val="Arial CE"/>
      <charset val="238"/>
    </font>
    <font>
      <b/>
      <sz val="12"/>
      <name val="Arial CE"/>
      <charset val="238"/>
    </font>
    <font>
      <b/>
      <sz val="9"/>
      <name val="Arial CE"/>
      <charset val="238"/>
    </font>
    <font>
      <b/>
      <u/>
      <sz val="10"/>
      <name val="Arial CE"/>
      <charset val="238"/>
    </font>
    <font>
      <b/>
      <sz val="8.5"/>
      <name val="Arial CE"/>
      <charset val="238"/>
    </font>
    <font>
      <sz val="11"/>
      <name val="Arial CE"/>
      <charset val="238"/>
    </font>
    <font>
      <i/>
      <sz val="10"/>
      <name val="Arial CE"/>
      <charset val="238"/>
    </font>
    <font>
      <b/>
      <sz val="10"/>
      <name val="Arial"/>
      <family val="2"/>
      <charset val="238"/>
    </font>
    <font>
      <b/>
      <sz val="8"/>
      <name val="Arial CE"/>
      <charset val="238"/>
    </font>
    <font>
      <sz val="10"/>
      <color rgb="FFFF0000"/>
      <name val="Arial"/>
      <family val="2"/>
      <charset val="238"/>
    </font>
    <font>
      <sz val="10"/>
      <name val="Arial CE"/>
      <family val="2"/>
      <charset val="238"/>
    </font>
    <font>
      <sz val="9"/>
      <name val="Arial CE"/>
      <family val="2"/>
      <charset val="238"/>
    </font>
    <font>
      <sz val="10"/>
      <name val="Arial"/>
      <family val="2"/>
      <charset val="238"/>
    </font>
    <font>
      <sz val="8"/>
      <name val="Arial"/>
      <family val="2"/>
      <charset val="238"/>
    </font>
    <font>
      <i/>
      <sz val="8"/>
      <name val="Arial"/>
      <family val="2"/>
      <charset val="238"/>
    </font>
    <font>
      <i/>
      <sz val="11"/>
      <name val="Arial"/>
      <family val="2"/>
      <charset val="238"/>
    </font>
    <font>
      <sz val="13"/>
      <name val="Arial"/>
      <family val="2"/>
      <charset val="238"/>
    </font>
    <font>
      <b/>
      <sz val="13"/>
      <name val="Arial"/>
      <family val="2"/>
      <charset val="238"/>
    </font>
    <font>
      <i/>
      <sz val="10"/>
      <name val="Arial"/>
      <family val="2"/>
      <charset val="238"/>
    </font>
    <font>
      <sz val="11"/>
      <name val="Times New Roman"/>
      <family val="1"/>
      <charset val="238"/>
    </font>
    <font>
      <sz val="10"/>
      <name val="Times New Roman"/>
      <family val="1"/>
      <charset val="238"/>
    </font>
    <font>
      <i/>
      <sz val="9"/>
      <name val="Arial"/>
      <family val="2"/>
      <charset val="238"/>
    </font>
    <font>
      <sz val="9"/>
      <name val="Arial"/>
      <family val="2"/>
      <charset val="238"/>
    </font>
    <font>
      <b/>
      <sz val="11"/>
      <name val="Arial"/>
      <family val="2"/>
      <charset val="238"/>
    </font>
    <font>
      <b/>
      <sz val="9"/>
      <name val="Arial"/>
      <family val="2"/>
      <charset val="238"/>
    </font>
    <font>
      <sz val="8"/>
      <name val="Arial CE"/>
      <family val="2"/>
      <charset val="238"/>
    </font>
    <font>
      <b/>
      <sz val="11"/>
      <name val="Arial CE"/>
      <charset val="238"/>
    </font>
    <font>
      <b/>
      <sz val="13"/>
      <name val="Arial CE"/>
      <family val="2"/>
      <charset val="238"/>
    </font>
    <font>
      <sz val="12"/>
      <name val="Arial CE"/>
      <family val="2"/>
      <charset val="238"/>
    </font>
    <font>
      <b/>
      <sz val="8"/>
      <name val="Arial CE"/>
      <family val="2"/>
      <charset val="238"/>
    </font>
    <font>
      <sz val="11"/>
      <name val="Arial CE"/>
      <family val="2"/>
      <charset val="238"/>
    </font>
    <font>
      <b/>
      <sz val="11"/>
      <name val="Arial CE"/>
      <family val="2"/>
      <charset val="238"/>
    </font>
    <font>
      <b/>
      <sz val="16"/>
      <name val="Arial CE"/>
      <family val="2"/>
      <charset val="238"/>
    </font>
    <font>
      <sz val="10"/>
      <color indexed="9"/>
      <name val="Arial CE"/>
      <family val="2"/>
      <charset val="238"/>
    </font>
    <font>
      <b/>
      <sz val="10"/>
      <color indexed="9"/>
      <name val="Arial CE"/>
      <family val="2"/>
      <charset val="238"/>
    </font>
    <font>
      <b/>
      <sz val="9"/>
      <name val="Arial CE"/>
      <family val="2"/>
      <charset val="238"/>
    </font>
    <font>
      <b/>
      <sz val="7"/>
      <name val="Arial CE"/>
      <family val="2"/>
      <charset val="238"/>
    </font>
    <font>
      <b/>
      <sz val="10"/>
      <color indexed="8"/>
      <name val="Arial CE"/>
      <family val="2"/>
      <charset val="238"/>
    </font>
    <font>
      <sz val="11"/>
      <color indexed="9"/>
      <name val="Arial CE"/>
      <family val="2"/>
      <charset val="238"/>
    </font>
    <font>
      <b/>
      <sz val="11"/>
      <color indexed="9"/>
      <name val="Arial CE"/>
      <family val="2"/>
      <charset val="238"/>
    </font>
    <font>
      <b/>
      <sz val="12"/>
      <name val="Arial CE"/>
      <family val="2"/>
      <charset val="238"/>
    </font>
    <font>
      <b/>
      <sz val="12"/>
      <color indexed="9"/>
      <name val="Arial CE"/>
      <family val="2"/>
      <charset val="238"/>
    </font>
    <font>
      <b/>
      <sz val="14"/>
      <name val="Arial CE"/>
      <family val="2"/>
      <charset val="238"/>
    </font>
    <font>
      <sz val="14"/>
      <name val="Arial CE"/>
      <family val="2"/>
      <charset val="238"/>
    </font>
    <font>
      <b/>
      <sz val="14"/>
      <name val="Arial CE"/>
      <charset val="238"/>
    </font>
    <font>
      <sz val="14"/>
      <name val="Arial CE"/>
      <charset val="238"/>
    </font>
    <font>
      <sz val="10"/>
      <name val="Arial CE"/>
    </font>
    <font>
      <sz val="9"/>
      <name val="Arial CE"/>
    </font>
    <font>
      <sz val="8"/>
      <name val="Arial CE"/>
    </font>
    <font>
      <sz val="11"/>
      <color theme="1"/>
      <name val="Czcionka tekstu podstawowego"/>
      <family val="2"/>
      <charset val="238"/>
    </font>
    <font>
      <sz val="11"/>
      <color indexed="8"/>
      <name val="Czcionka tekstu podstawowego"/>
      <family val="2"/>
      <charset val="238"/>
    </font>
    <font>
      <b/>
      <u/>
      <sz val="9"/>
      <name val="Arial CE"/>
      <charset val="238"/>
    </font>
    <font>
      <i/>
      <sz val="8"/>
      <name val="Arial CE"/>
      <charset val="238"/>
    </font>
    <font>
      <sz val="10"/>
      <color rgb="FFFF0000"/>
      <name val="Arial CE"/>
      <charset val="238"/>
    </font>
    <font>
      <b/>
      <sz val="12"/>
      <name val="Arial"/>
      <family val="2"/>
      <charset val="238"/>
    </font>
    <font>
      <sz val="14"/>
      <color indexed="8"/>
      <name val="Times New Roman"/>
      <family val="1"/>
      <charset val="238"/>
    </font>
    <font>
      <sz val="12"/>
      <color theme="1"/>
      <name val="Times New Roman"/>
      <family val="1"/>
      <charset val="238"/>
    </font>
    <font>
      <sz val="12"/>
      <color indexed="8"/>
      <name val="Times New Roman"/>
      <family val="1"/>
      <charset val="238"/>
    </font>
    <font>
      <b/>
      <sz val="11"/>
      <color indexed="8"/>
      <name val="Calibri"/>
      <family val="2"/>
      <charset val="238"/>
    </font>
    <font>
      <sz val="11"/>
      <color indexed="8"/>
      <name val="Calibri"/>
      <family val="2"/>
      <charset val="238"/>
    </font>
    <font>
      <sz val="10"/>
      <color theme="1"/>
      <name val="Times New Roman"/>
      <family val="1"/>
      <charset val="238"/>
    </font>
    <font>
      <sz val="11"/>
      <color indexed="55"/>
      <name val="Calibri"/>
      <family val="2"/>
      <charset val="238"/>
    </font>
    <font>
      <sz val="11"/>
      <color indexed="22"/>
      <name val="Calibri"/>
      <family val="2"/>
      <charset val="238"/>
    </font>
    <font>
      <b/>
      <sz val="11"/>
      <color indexed="55"/>
      <name val="Calibri"/>
      <family val="2"/>
      <charset val="238"/>
    </font>
    <font>
      <sz val="12"/>
      <color indexed="8"/>
      <name val="Calibri"/>
      <family val="2"/>
      <charset val="238"/>
    </font>
    <font>
      <sz val="11"/>
      <color theme="1"/>
      <name val="Times New Roman"/>
      <family val="1"/>
      <charset val="238"/>
    </font>
    <font>
      <u/>
      <sz val="11"/>
      <color theme="1"/>
      <name val="Times New Roman"/>
      <family val="1"/>
      <charset val="238"/>
    </font>
    <font>
      <b/>
      <sz val="12"/>
      <color theme="1"/>
      <name val="Times New Roman"/>
      <family val="1"/>
      <charset val="238"/>
    </font>
    <font>
      <b/>
      <sz val="11"/>
      <color theme="1"/>
      <name val="Times New Roman"/>
      <family val="1"/>
      <charset val="238"/>
    </font>
    <font>
      <sz val="8"/>
      <color theme="1"/>
      <name val="Times New Roman"/>
      <family val="1"/>
      <charset val="238"/>
    </font>
    <font>
      <b/>
      <u/>
      <sz val="11"/>
      <color theme="1"/>
      <name val="Times New Roman"/>
      <family val="1"/>
      <charset val="238"/>
    </font>
    <font>
      <b/>
      <sz val="12"/>
      <name val="Calibri"/>
      <family val="2"/>
      <charset val="238"/>
    </font>
    <font>
      <b/>
      <sz val="10"/>
      <name val="Calibri"/>
      <family val="2"/>
      <charset val="238"/>
    </font>
    <font>
      <sz val="8"/>
      <name val="Calibri"/>
      <family val="2"/>
      <charset val="238"/>
    </font>
    <font>
      <u/>
      <sz val="10"/>
      <color indexed="8"/>
      <name val="Calibri"/>
      <family val="2"/>
      <charset val="238"/>
    </font>
    <font>
      <sz val="12"/>
      <color rgb="FFFF0000"/>
      <name val="Calibri"/>
      <family val="2"/>
      <charset val="238"/>
    </font>
    <font>
      <b/>
      <sz val="12"/>
      <color indexed="8"/>
      <name val="Calibri"/>
      <family val="2"/>
      <charset val="238"/>
    </font>
    <font>
      <sz val="12"/>
      <name val="Calibri"/>
      <family val="2"/>
      <charset val="238"/>
    </font>
    <font>
      <b/>
      <sz val="14"/>
      <color indexed="8"/>
      <name val="Calibri"/>
      <family val="2"/>
      <charset val="238"/>
    </font>
    <font>
      <sz val="14"/>
      <color indexed="8"/>
      <name val="Calibri"/>
      <family val="2"/>
      <charset val="238"/>
    </font>
    <font>
      <b/>
      <sz val="14"/>
      <name val="Calibri"/>
      <family val="2"/>
      <charset val="238"/>
    </font>
    <font>
      <sz val="14"/>
      <name val="Calibri"/>
      <family val="2"/>
      <charset val="238"/>
    </font>
    <font>
      <sz val="11"/>
      <name val="Calibri"/>
      <family val="2"/>
      <charset val="238"/>
    </font>
    <font>
      <sz val="16"/>
      <color indexed="8"/>
      <name val="Calibri"/>
      <family val="2"/>
      <charset val="238"/>
    </font>
    <font>
      <i/>
      <sz val="11"/>
      <name val="Calibri"/>
      <family val="2"/>
      <charset val="238"/>
    </font>
    <font>
      <sz val="12"/>
      <color theme="1"/>
      <name val="Calibri"/>
      <family val="2"/>
      <charset val="238"/>
    </font>
    <font>
      <sz val="10"/>
      <color indexed="8"/>
      <name val="Calibri"/>
      <family val="2"/>
      <charset val="238"/>
    </font>
    <font>
      <sz val="12"/>
      <color theme="1"/>
      <name val="Calibri"/>
      <family val="2"/>
      <charset val="238"/>
      <scheme val="minor"/>
    </font>
    <font>
      <sz val="12"/>
      <name val="Calibri"/>
      <family val="2"/>
      <charset val="238"/>
      <scheme val="minor"/>
    </font>
    <font>
      <b/>
      <sz val="12"/>
      <color theme="1"/>
      <name val="Calibri"/>
      <family val="2"/>
      <charset val="238"/>
      <scheme val="minor"/>
    </font>
    <font>
      <vertAlign val="superscript"/>
      <sz val="12"/>
      <color theme="1"/>
      <name val="Calibri"/>
      <family val="2"/>
      <charset val="238"/>
      <scheme val="minor"/>
    </font>
    <font>
      <sz val="12"/>
      <color rgb="FF000000"/>
      <name val="Calibri"/>
      <family val="2"/>
      <charset val="238"/>
      <scheme val="minor"/>
    </font>
    <font>
      <sz val="12"/>
      <color indexed="8"/>
      <name val="Calibri"/>
      <family val="2"/>
      <charset val="238"/>
      <scheme val="minor"/>
    </font>
    <font>
      <b/>
      <sz val="11"/>
      <color theme="1"/>
      <name val="Calibri"/>
      <family val="2"/>
      <charset val="238"/>
      <scheme val="minor"/>
    </font>
    <font>
      <b/>
      <sz val="14"/>
      <color theme="1"/>
      <name val="Calibri"/>
      <family val="2"/>
      <charset val="238"/>
      <scheme val="minor"/>
    </font>
    <font>
      <sz val="10"/>
      <color theme="1"/>
      <name val="Calibri"/>
      <family val="2"/>
      <charset val="238"/>
      <scheme val="minor"/>
    </font>
    <font>
      <sz val="9"/>
      <color theme="1"/>
      <name val="Calibri"/>
      <family val="2"/>
      <charset val="238"/>
      <scheme val="minor"/>
    </font>
    <font>
      <sz val="11"/>
      <color indexed="8"/>
      <name val="Calibri"/>
      <family val="2"/>
      <charset val="238"/>
      <scheme val="minor"/>
    </font>
    <font>
      <b/>
      <sz val="11"/>
      <color indexed="8"/>
      <name val="Calibri"/>
      <family val="2"/>
      <charset val="238"/>
      <scheme val="minor"/>
    </font>
    <font>
      <b/>
      <sz val="10"/>
      <color theme="1"/>
      <name val="Calibri"/>
      <family val="2"/>
      <charset val="238"/>
      <scheme val="minor"/>
    </font>
    <font>
      <sz val="8"/>
      <color theme="1"/>
      <name val="Calibri"/>
      <family val="2"/>
      <charset val="238"/>
      <scheme val="minor"/>
    </font>
    <font>
      <b/>
      <sz val="12"/>
      <color indexed="8"/>
      <name val="Calibri"/>
      <family val="2"/>
      <charset val="238"/>
      <scheme val="minor"/>
    </font>
    <font>
      <sz val="11"/>
      <color theme="1"/>
      <name val="Calibri"/>
      <family val="2"/>
      <charset val="238"/>
    </font>
    <font>
      <b/>
      <sz val="14"/>
      <color rgb="FF000000"/>
      <name val="Calibri"/>
      <family val="2"/>
      <charset val="238"/>
    </font>
    <font>
      <b/>
      <sz val="11"/>
      <color theme="1"/>
      <name val="Czcionka tekstu podstawowego"/>
      <family val="2"/>
      <charset val="238"/>
    </font>
    <font>
      <b/>
      <sz val="8"/>
      <name val="Arial"/>
      <family val="2"/>
      <charset val="238"/>
    </font>
    <font>
      <sz val="14"/>
      <color indexed="8"/>
      <name val="Calibri"/>
      <family val="2"/>
      <charset val="238"/>
      <scheme val="minor"/>
    </font>
    <font>
      <sz val="14"/>
      <name val="Calibri"/>
      <family val="2"/>
      <charset val="238"/>
      <scheme val="minor"/>
    </font>
    <font>
      <vertAlign val="superscript"/>
      <sz val="8"/>
      <name val="Arial"/>
      <family val="2"/>
      <charset val="238"/>
    </font>
  </fonts>
  <fills count="16">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bgColor indexed="64"/>
      </patternFill>
    </fill>
    <fill>
      <patternFill patternType="solid">
        <fgColor theme="0" tint="-4.9989318521683403E-2"/>
        <bgColor indexed="64"/>
      </patternFill>
    </fill>
    <fill>
      <patternFill patternType="solid">
        <fgColor indexed="10"/>
        <bgColor indexed="64"/>
      </patternFill>
    </fill>
    <fill>
      <patternFill patternType="solid">
        <fgColor indexed="11"/>
        <bgColor indexed="64"/>
      </patternFill>
    </fill>
    <fill>
      <patternFill patternType="solid">
        <fgColor indexed="40"/>
        <bgColor indexed="64"/>
      </patternFill>
    </fill>
    <fill>
      <patternFill patternType="solid">
        <fgColor indexed="13"/>
        <bgColor indexed="64"/>
      </patternFill>
    </fill>
    <fill>
      <patternFill patternType="solid">
        <fgColor indexed="52"/>
        <bgColor indexed="64"/>
      </patternFill>
    </fill>
    <fill>
      <patternFill patternType="lightGray"/>
    </fill>
    <fill>
      <patternFill patternType="solid">
        <fgColor theme="0" tint="-0.14996795556505021"/>
        <bgColor indexed="64"/>
      </patternFill>
    </fill>
    <fill>
      <patternFill patternType="solid">
        <fgColor theme="0" tint="-0.14999847407452621"/>
        <bgColor indexed="64"/>
      </patternFill>
    </fill>
    <fill>
      <patternFill patternType="solid">
        <fgColor rgb="FFD9D9D9"/>
        <bgColor indexed="64"/>
      </patternFill>
    </fill>
    <fill>
      <patternFill patternType="gray0625"/>
    </fill>
  </fills>
  <borders count="123">
    <border>
      <left/>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right style="medium">
        <color indexed="64"/>
      </right>
      <top/>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top/>
      <bottom style="hair">
        <color indexed="64"/>
      </bottom>
      <diagonal/>
    </border>
    <border>
      <left/>
      <right/>
      <top style="hair">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right style="thin">
        <color indexed="64"/>
      </right>
      <top/>
      <bottom/>
      <diagonal/>
    </border>
    <border>
      <left/>
      <right style="thin">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top style="thin">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diagonalUp="1" diagonalDown="1">
      <left style="thin">
        <color indexed="64"/>
      </left>
      <right style="thin">
        <color indexed="64"/>
      </right>
      <top style="thin">
        <color indexed="64"/>
      </top>
      <bottom style="thin">
        <color indexed="64"/>
      </bottom>
      <diagonal style="thin">
        <color indexed="64"/>
      </diagonal>
    </border>
    <border>
      <left style="double">
        <color indexed="64"/>
      </left>
      <right style="medium">
        <color indexed="64"/>
      </right>
      <top/>
      <bottom style="medium">
        <color indexed="64"/>
      </bottom>
      <diagonal/>
    </border>
    <border>
      <left style="thin">
        <color indexed="64"/>
      </left>
      <right style="double">
        <color indexed="64"/>
      </right>
      <top/>
      <bottom style="medium">
        <color indexed="64"/>
      </bottom>
      <diagonal/>
    </border>
    <border>
      <left style="double">
        <color indexed="64"/>
      </left>
      <right style="thin">
        <color indexed="64"/>
      </right>
      <top/>
      <bottom style="medium">
        <color indexed="64"/>
      </bottom>
      <diagonal/>
    </border>
    <border>
      <left/>
      <right style="double">
        <color indexed="64"/>
      </right>
      <top/>
      <bottom style="medium">
        <color indexed="64"/>
      </bottom>
      <diagonal/>
    </border>
    <border>
      <left style="double">
        <color indexed="64"/>
      </left>
      <right style="medium">
        <color indexed="64"/>
      </right>
      <top/>
      <bottom/>
      <diagonal/>
    </border>
    <border>
      <left style="thin">
        <color indexed="64"/>
      </left>
      <right style="double">
        <color indexed="64"/>
      </right>
      <top/>
      <bottom/>
      <diagonal/>
    </border>
    <border>
      <left style="double">
        <color indexed="64"/>
      </left>
      <right style="thin">
        <color indexed="64"/>
      </right>
      <top/>
      <bottom/>
      <diagonal/>
    </border>
    <border>
      <left/>
      <right style="double">
        <color indexed="64"/>
      </right>
      <top style="medium">
        <color indexed="64"/>
      </top>
      <bottom/>
      <diagonal/>
    </border>
    <border>
      <left style="thin">
        <color indexed="64"/>
      </left>
      <right style="double">
        <color indexed="64"/>
      </right>
      <top style="hair">
        <color indexed="64"/>
      </top>
      <bottom style="medium">
        <color indexed="64"/>
      </bottom>
      <diagonal/>
    </border>
    <border>
      <left style="thin">
        <color indexed="64"/>
      </left>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double">
        <color indexed="64"/>
      </left>
      <right/>
      <top style="hair">
        <color indexed="64"/>
      </top>
      <bottom style="medium">
        <color indexed="64"/>
      </bottom>
      <diagonal/>
    </border>
    <border>
      <left style="medium">
        <color indexed="64"/>
      </left>
      <right style="double">
        <color indexed="64"/>
      </right>
      <top/>
      <bottom style="medium">
        <color indexed="64"/>
      </bottom>
      <diagonal/>
    </border>
    <border>
      <left style="thin">
        <color indexed="64"/>
      </left>
      <right/>
      <top/>
      <bottom/>
      <diagonal/>
    </border>
    <border>
      <left style="medium">
        <color indexed="64"/>
      </left>
      <right style="double">
        <color indexed="64"/>
      </right>
      <top/>
      <bottom/>
      <diagonal/>
    </border>
    <border>
      <left style="thin">
        <color indexed="64"/>
      </left>
      <right style="double">
        <color indexed="64"/>
      </right>
      <top style="hair">
        <color indexed="64"/>
      </top>
      <bottom style="hair">
        <color indexed="64"/>
      </bottom>
      <diagonal/>
    </border>
    <border>
      <left style="thin">
        <color indexed="64"/>
      </left>
      <right/>
      <top style="hair">
        <color indexed="64"/>
      </top>
      <bottom style="hair">
        <color indexed="64"/>
      </bottom>
      <diagonal/>
    </border>
    <border>
      <left style="double">
        <color indexed="64"/>
      </left>
      <right/>
      <top style="hair">
        <color indexed="64"/>
      </top>
      <bottom style="hair">
        <color indexed="64"/>
      </bottom>
      <diagonal/>
    </border>
    <border>
      <left style="double">
        <color indexed="64"/>
      </left>
      <right style="medium">
        <color indexed="64"/>
      </right>
      <top style="thin">
        <color indexed="64"/>
      </top>
      <bottom/>
      <diagonal/>
    </border>
    <border>
      <left style="medium">
        <color indexed="64"/>
      </left>
      <right style="double">
        <color indexed="64"/>
      </right>
      <top style="thin">
        <color indexed="64"/>
      </top>
      <bottom/>
      <diagonal/>
    </border>
    <border>
      <left style="double">
        <color indexed="64"/>
      </left>
      <right style="medium">
        <color indexed="64"/>
      </right>
      <top/>
      <bottom style="thin">
        <color indexed="64"/>
      </bottom>
      <diagonal/>
    </border>
    <border>
      <left/>
      <right/>
      <top/>
      <bottom style="thin">
        <color indexed="64"/>
      </bottom>
      <diagonal/>
    </border>
    <border>
      <left style="double">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double">
        <color indexed="64"/>
      </right>
      <top style="hair">
        <color indexed="64"/>
      </top>
      <bottom style="thin">
        <color indexed="64"/>
      </bottom>
      <diagonal/>
    </border>
    <border>
      <left style="thin">
        <color indexed="64"/>
      </left>
      <right/>
      <top style="hair">
        <color indexed="64"/>
      </top>
      <bottom style="thin">
        <color indexed="64"/>
      </bottom>
      <diagonal/>
    </border>
    <border>
      <left style="double">
        <color indexed="64"/>
      </left>
      <right/>
      <top style="hair">
        <color indexed="64"/>
      </top>
      <bottom style="thin">
        <color indexed="64"/>
      </bottom>
      <diagonal/>
    </border>
    <border>
      <left style="medium">
        <color indexed="64"/>
      </left>
      <right style="double">
        <color indexed="64"/>
      </right>
      <top/>
      <bottom style="thin">
        <color indexed="64"/>
      </bottom>
      <diagonal/>
    </border>
    <border>
      <left style="thin">
        <color indexed="64"/>
      </left>
      <right style="thin">
        <color indexed="8"/>
      </right>
      <top/>
      <bottom/>
      <diagonal/>
    </border>
    <border>
      <left style="thin">
        <color indexed="64"/>
      </left>
      <right/>
      <top style="thin">
        <color indexed="64"/>
      </top>
      <bottom/>
      <diagonal/>
    </border>
    <border>
      <left style="thin">
        <color indexed="64"/>
      </left>
      <right style="double">
        <color indexed="64"/>
      </right>
      <top style="thin">
        <color indexed="64"/>
      </top>
      <bottom/>
      <diagonal/>
    </border>
    <border>
      <left style="medium">
        <color indexed="64"/>
      </left>
      <right style="double">
        <color indexed="64"/>
      </right>
      <top style="medium">
        <color indexed="64"/>
      </top>
      <bottom/>
      <diagonal/>
    </border>
    <border>
      <left style="medium">
        <color indexed="64"/>
      </left>
      <right style="double">
        <color indexed="64"/>
      </right>
      <top style="double">
        <color indexed="64"/>
      </top>
      <bottom/>
      <diagonal/>
    </border>
    <border>
      <left style="double">
        <color indexed="64"/>
      </left>
      <right style="medium">
        <color indexed="64"/>
      </right>
      <top/>
      <bottom style="double">
        <color indexed="64"/>
      </bottom>
      <diagonal/>
    </border>
    <border>
      <left/>
      <right/>
      <top style="hair">
        <color indexed="64"/>
      </top>
      <bottom style="double">
        <color indexed="64"/>
      </bottom>
      <diagonal/>
    </border>
    <border>
      <left style="double">
        <color indexed="64"/>
      </left>
      <right style="thin">
        <color indexed="64"/>
      </right>
      <top style="hair">
        <color indexed="64"/>
      </top>
      <bottom style="double">
        <color indexed="64"/>
      </bottom>
      <diagonal/>
    </border>
    <border>
      <left/>
      <right style="thin">
        <color indexed="64"/>
      </right>
      <top style="hair">
        <color indexed="64"/>
      </top>
      <bottom style="double">
        <color indexed="64"/>
      </bottom>
      <diagonal/>
    </border>
    <border>
      <left style="thin">
        <color indexed="64"/>
      </left>
      <right/>
      <top/>
      <bottom style="double">
        <color indexed="64"/>
      </bottom>
      <diagonal/>
    </border>
    <border>
      <left style="medium">
        <color indexed="64"/>
      </left>
      <right style="double">
        <color indexed="64"/>
      </right>
      <top/>
      <bottom style="double">
        <color indexed="64"/>
      </bottom>
      <diagonal/>
    </border>
    <border>
      <left style="double">
        <color indexed="64"/>
      </left>
      <right style="medium">
        <color indexed="64"/>
      </right>
      <top style="medium">
        <color indexed="64"/>
      </top>
      <bottom/>
      <diagonal/>
    </border>
    <border>
      <left/>
      <right style="double">
        <color indexed="64"/>
      </right>
      <top style="medium">
        <color indexed="64"/>
      </top>
      <bottom style="hair">
        <color indexed="64"/>
      </bottom>
      <diagonal/>
    </border>
    <border>
      <left style="double">
        <color indexed="64"/>
      </left>
      <right/>
      <top style="medium">
        <color indexed="64"/>
      </top>
      <bottom style="hair">
        <color indexed="64"/>
      </bottom>
      <diagonal/>
    </border>
    <border>
      <left style="double">
        <color indexed="64"/>
      </left>
      <right/>
      <top style="medium">
        <color indexed="64"/>
      </top>
      <bottom/>
      <diagonal/>
    </border>
    <border>
      <left style="thin">
        <color indexed="64"/>
      </left>
      <right/>
      <top style="medium">
        <color indexed="64"/>
      </top>
      <bottom/>
      <diagonal/>
    </border>
    <border>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right style="medium">
        <color indexed="64"/>
      </right>
      <top/>
      <bottom style="medium">
        <color indexed="64"/>
      </bottom>
      <diagonal/>
    </border>
    <border>
      <left/>
      <right style="thin">
        <color indexed="64"/>
      </right>
      <top style="thin">
        <color indexed="64"/>
      </top>
      <bottom/>
      <diagonal/>
    </border>
    <border>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right/>
      <top style="thin">
        <color indexed="64"/>
      </top>
      <bottom/>
      <diagonal/>
    </border>
    <border>
      <left/>
      <right style="medium">
        <color indexed="64"/>
      </right>
      <top style="thin">
        <color indexed="64"/>
      </top>
      <bottom/>
      <diagonal/>
    </border>
    <border diagonalDown="1">
      <left style="thin">
        <color indexed="64"/>
      </left>
      <right/>
      <top style="thin">
        <color indexed="64"/>
      </top>
      <bottom style="thin">
        <color indexed="64"/>
      </bottom>
      <diagonal style="medium">
        <color indexed="64"/>
      </diagonal>
    </border>
    <border diagonalDown="1">
      <left/>
      <right/>
      <top style="thin">
        <color indexed="64"/>
      </top>
      <bottom style="thin">
        <color indexed="64"/>
      </bottom>
      <diagonal style="medium">
        <color indexed="64"/>
      </diagonal>
    </border>
    <border diagonalDown="1">
      <left/>
      <right style="thin">
        <color indexed="64"/>
      </right>
      <top style="thin">
        <color indexed="64"/>
      </top>
      <bottom style="thin">
        <color indexed="64"/>
      </bottom>
      <diagonal style="medium">
        <color indexed="64"/>
      </diagonal>
    </border>
    <border>
      <left style="medium">
        <color indexed="64"/>
      </left>
      <right/>
      <top style="medium">
        <color indexed="64"/>
      </top>
      <bottom style="thin">
        <color indexed="64"/>
      </bottom>
      <diagonal/>
    </border>
    <border>
      <left style="medium">
        <color indexed="64"/>
      </left>
      <right/>
      <top/>
      <bottom style="thin">
        <color indexed="64"/>
      </bottom>
      <diagonal/>
    </border>
    <border>
      <left style="thick">
        <color indexed="64"/>
      </left>
      <right style="thin">
        <color indexed="64"/>
      </right>
      <top/>
      <bottom style="medium">
        <color indexed="64"/>
      </bottom>
      <diagonal/>
    </border>
    <border>
      <left style="thick">
        <color indexed="64"/>
      </left>
      <right style="thin">
        <color indexed="64"/>
      </right>
      <top style="medium">
        <color indexed="64"/>
      </top>
      <bottom/>
      <diagonal/>
    </border>
  </borders>
  <cellStyleXfs count="15">
    <xf numFmtId="0" fontId="0" fillId="0" borderId="0"/>
    <xf numFmtId="0" fontId="8" fillId="0" borderId="0"/>
    <xf numFmtId="0" fontId="33" fillId="0" borderId="0"/>
    <xf numFmtId="0" fontId="67" fillId="0" borderId="0"/>
    <xf numFmtId="0" fontId="70" fillId="0" borderId="0"/>
    <xf numFmtId="44" fontId="71" fillId="0" borderId="0" applyFont="0" applyFill="0" applyBorder="0" applyAlignment="0" applyProtection="0"/>
    <xf numFmtId="0" fontId="6" fillId="0" borderId="0"/>
    <xf numFmtId="9" fontId="80" fillId="0" borderId="0" applyFont="0" applyFill="0" applyBorder="0" applyAlignment="0" applyProtection="0"/>
    <xf numFmtId="44" fontId="80" fillId="0" borderId="0" applyFont="0" applyFill="0" applyBorder="0" applyAlignment="0" applyProtection="0"/>
    <xf numFmtId="0" fontId="71" fillId="0" borderId="0"/>
    <xf numFmtId="0" fontId="70" fillId="0" borderId="0"/>
    <xf numFmtId="0" fontId="5" fillId="0" borderId="0"/>
    <xf numFmtId="0" fontId="8" fillId="0" borderId="0"/>
    <xf numFmtId="0" fontId="5" fillId="0" borderId="0"/>
    <xf numFmtId="0" fontId="5" fillId="0" borderId="0"/>
  </cellStyleXfs>
  <cellXfs count="1490">
    <xf numFmtId="0" fontId="0" fillId="0" borderId="0" xfId="0"/>
    <xf numFmtId="0" fontId="11" fillId="0" borderId="0" xfId="0" applyFont="1" applyAlignment="1">
      <alignment horizontal="center"/>
    </xf>
    <xf numFmtId="0" fontId="11" fillId="0" borderId="0" xfId="0" applyFont="1"/>
    <xf numFmtId="0" fontId="11" fillId="0" borderId="0" xfId="0" applyFont="1" applyAlignment="1"/>
    <xf numFmtId="0" fontId="11" fillId="0" borderId="0" xfId="0" applyFont="1" applyAlignment="1">
      <alignment horizontal="right"/>
    </xf>
    <xf numFmtId="0" fontId="12" fillId="0" borderId="0" xfId="0" applyFont="1"/>
    <xf numFmtId="0" fontId="11" fillId="0" borderId="0" xfId="0" applyFont="1" applyAlignment="1">
      <alignment horizontal="center" vertical="center"/>
    </xf>
    <xf numFmtId="0" fontId="12" fillId="0" borderId="0" xfId="0" applyFont="1" applyAlignment="1">
      <alignment horizontal="center"/>
    </xf>
    <xf numFmtId="0" fontId="13" fillId="0" borderId="0" xfId="0" applyFont="1" applyAlignment="1">
      <alignment wrapText="1"/>
    </xf>
    <xf numFmtId="0" fontId="14" fillId="0" borderId="0" xfId="0" applyFont="1" applyBorder="1"/>
    <xf numFmtId="0" fontId="14" fillId="0" borderId="0" xfId="0" applyFont="1"/>
    <xf numFmtId="0" fontId="14" fillId="0" borderId="1" xfId="0" applyFont="1" applyBorder="1" applyAlignment="1">
      <alignment horizontal="center" vertical="center"/>
    </xf>
    <xf numFmtId="0" fontId="14" fillId="0" borderId="2" xfId="0" applyFont="1" applyBorder="1" applyAlignment="1">
      <alignment vertical="center"/>
    </xf>
    <xf numFmtId="0" fontId="14" fillId="0" borderId="3" xfId="0" applyFont="1" applyBorder="1" applyAlignment="1">
      <alignment horizontal="center" vertical="center"/>
    </xf>
    <xf numFmtId="0" fontId="14" fillId="0" borderId="0" xfId="0" applyFont="1" applyAlignment="1">
      <alignment horizontal="center"/>
    </xf>
    <xf numFmtId="0" fontId="14" fillId="0" borderId="4" xfId="0" applyFont="1" applyBorder="1" applyAlignment="1">
      <alignment horizontal="center" vertical="center"/>
    </xf>
    <xf numFmtId="0" fontId="14" fillId="0" borderId="5" xfId="0" applyFont="1" applyBorder="1" applyAlignment="1">
      <alignment vertical="center"/>
    </xf>
    <xf numFmtId="0" fontId="14" fillId="0" borderId="6" xfId="0" applyFont="1" applyBorder="1" applyAlignment="1">
      <alignment horizontal="center" vertical="center"/>
    </xf>
    <xf numFmtId="0" fontId="14" fillId="0" borderId="7" xfId="0" applyFont="1" applyBorder="1" applyAlignment="1">
      <alignment horizontal="center" vertical="center"/>
    </xf>
    <xf numFmtId="0" fontId="14" fillId="0" borderId="5" xfId="0" applyFont="1" applyBorder="1" applyAlignment="1">
      <alignment vertical="center" wrapText="1"/>
    </xf>
    <xf numFmtId="0" fontId="14" fillId="0" borderId="9" xfId="0" applyFont="1" applyBorder="1" applyAlignment="1">
      <alignment vertical="center" wrapText="1"/>
    </xf>
    <xf numFmtId="0" fontId="14" fillId="0" borderId="10" xfId="0" applyFont="1" applyBorder="1" applyAlignment="1">
      <alignment horizontal="center" vertical="center"/>
    </xf>
    <xf numFmtId="0" fontId="14" fillId="0" borderId="11" xfId="0" applyFont="1" applyBorder="1" applyAlignment="1">
      <alignment vertical="center" wrapText="1"/>
    </xf>
    <xf numFmtId="0" fontId="14" fillId="2" borderId="12" xfId="0" applyFont="1" applyFill="1" applyBorder="1" applyAlignment="1">
      <alignment vertical="center"/>
    </xf>
    <xf numFmtId="0" fontId="13" fillId="0" borderId="0" xfId="0" applyFont="1" applyBorder="1" applyAlignment="1">
      <alignment horizontal="right" vertical="center"/>
    </xf>
    <xf numFmtId="164" fontId="15" fillId="0" borderId="0" xfId="0" applyNumberFormat="1" applyFont="1" applyBorder="1" applyAlignment="1">
      <alignment vertical="center"/>
    </xf>
    <xf numFmtId="0" fontId="15" fillId="0" borderId="0" xfId="0" applyFont="1" applyBorder="1" applyAlignment="1">
      <alignment horizontal="center" vertical="center"/>
    </xf>
    <xf numFmtId="0" fontId="14" fillId="0" borderId="0" xfId="0" applyFont="1" applyFill="1" applyBorder="1" applyAlignment="1">
      <alignment vertical="center" wrapText="1"/>
    </xf>
    <xf numFmtId="0" fontId="14" fillId="0" borderId="0" xfId="0" applyFont="1" applyAlignment="1"/>
    <xf numFmtId="3" fontId="15" fillId="0" borderId="13" xfId="0" applyNumberFormat="1" applyFont="1" applyFill="1" applyBorder="1" applyAlignment="1">
      <alignment horizontal="center" vertical="center"/>
    </xf>
    <xf numFmtId="3" fontId="15" fillId="0" borderId="14" xfId="0" applyNumberFormat="1" applyFont="1" applyBorder="1" applyAlignment="1">
      <alignment horizontal="center" vertical="center"/>
    </xf>
    <xf numFmtId="0" fontId="14" fillId="0" borderId="12" xfId="0" applyFont="1" applyFill="1" applyBorder="1" applyAlignment="1">
      <alignment horizontal="center" vertical="center"/>
    </xf>
    <xf numFmtId="0" fontId="14" fillId="0" borderId="12" xfId="0" applyFont="1" applyBorder="1" applyAlignment="1">
      <alignment horizontal="center" vertical="center"/>
    </xf>
    <xf numFmtId="0" fontId="14" fillId="0" borderId="0" xfId="0" applyFont="1" applyAlignment="1">
      <alignment horizontal="left"/>
    </xf>
    <xf numFmtId="0" fontId="14" fillId="3" borderId="15" xfId="0" applyFont="1" applyFill="1" applyBorder="1" applyAlignment="1">
      <alignment horizontal="center" vertical="center"/>
    </xf>
    <xf numFmtId="0" fontId="14" fillId="4" borderId="9" xfId="0" applyFont="1" applyFill="1" applyBorder="1" applyAlignment="1">
      <alignment horizontal="center" vertical="center"/>
    </xf>
    <xf numFmtId="0" fontId="14" fillId="4" borderId="9" xfId="0" applyFont="1" applyFill="1" applyBorder="1" applyAlignment="1">
      <alignment vertical="center" wrapText="1"/>
    </xf>
    <xf numFmtId="4" fontId="14" fillId="0" borderId="2" xfId="0" applyNumberFormat="1" applyFont="1" applyBorder="1" applyAlignment="1">
      <alignment vertical="center"/>
    </xf>
    <xf numFmtId="4" fontId="14" fillId="0" borderId="5" xfId="0" applyNumberFormat="1" applyFont="1" applyBorder="1" applyAlignment="1">
      <alignment vertical="center"/>
    </xf>
    <xf numFmtId="4" fontId="15" fillId="0" borderId="16" xfId="0" applyNumberFormat="1" applyFont="1" applyBorder="1" applyAlignment="1">
      <alignment vertical="center"/>
    </xf>
    <xf numFmtId="4" fontId="14" fillId="0" borderId="5" xfId="0" applyNumberFormat="1" applyFont="1" applyBorder="1" applyAlignment="1">
      <alignment horizontal="right" vertical="center"/>
    </xf>
    <xf numFmtId="4" fontId="14" fillId="4" borderId="9" xfId="0" applyNumberFormat="1" applyFont="1" applyFill="1" applyBorder="1" applyAlignment="1">
      <alignment vertical="center"/>
    </xf>
    <xf numFmtId="4" fontId="15" fillId="0" borderId="17" xfId="0" applyNumberFormat="1" applyFont="1" applyBorder="1" applyAlignment="1">
      <alignment vertical="center"/>
    </xf>
    <xf numFmtId="4" fontId="15" fillId="0" borderId="11" xfId="0" applyNumberFormat="1" applyFont="1" applyBorder="1" applyAlignment="1">
      <alignment vertical="center"/>
    </xf>
    <xf numFmtId="0" fontId="15" fillId="2" borderId="12" xfId="0" applyFont="1" applyFill="1" applyBorder="1" applyAlignment="1">
      <alignment horizontal="center" vertical="center"/>
    </xf>
    <xf numFmtId="0" fontId="14" fillId="3" borderId="7" xfId="0" applyFont="1" applyFill="1" applyBorder="1" applyAlignment="1">
      <alignment horizontal="center" vertical="center"/>
    </xf>
    <xf numFmtId="0" fontId="14" fillId="3" borderId="9" xfId="0" applyFont="1" applyFill="1" applyBorder="1" applyAlignment="1">
      <alignment vertical="center"/>
    </xf>
    <xf numFmtId="4" fontId="14" fillId="3" borderId="9" xfId="0" applyNumberFormat="1" applyFont="1" applyFill="1" applyBorder="1" applyAlignment="1">
      <alignment vertical="center"/>
    </xf>
    <xf numFmtId="4" fontId="14" fillId="3" borderId="2" xfId="0" applyNumberFormat="1" applyFont="1" applyFill="1" applyBorder="1" applyAlignment="1">
      <alignment vertical="center"/>
    </xf>
    <xf numFmtId="4" fontId="15" fillId="0" borderId="18" xfId="0" applyNumberFormat="1" applyFont="1" applyBorder="1" applyAlignment="1">
      <alignment vertical="center"/>
    </xf>
    <xf numFmtId="3" fontId="15" fillId="0" borderId="14" xfId="0" applyNumberFormat="1" applyFont="1" applyFill="1" applyBorder="1" applyAlignment="1">
      <alignment horizontal="center" vertical="center"/>
    </xf>
    <xf numFmtId="0" fontId="9" fillId="0" borderId="0" xfId="0" applyFont="1" applyAlignment="1">
      <alignment vertical="center"/>
    </xf>
    <xf numFmtId="0" fontId="10" fillId="5" borderId="0" xfId="0" applyFont="1" applyFill="1" applyAlignment="1">
      <alignment vertical="center"/>
    </xf>
    <xf numFmtId="0" fontId="10" fillId="5" borderId="19" xfId="0" applyFont="1" applyFill="1" applyBorder="1" applyAlignment="1">
      <alignment vertical="center"/>
    </xf>
    <xf numFmtId="0" fontId="8" fillId="0" borderId="0" xfId="0" applyFont="1" applyAlignment="1">
      <alignment horizontal="center" vertical="center"/>
    </xf>
    <xf numFmtId="0" fontId="12" fillId="0" borderId="0" xfId="0" applyFont="1" applyAlignment="1">
      <alignment horizontal="centerContinuous" vertical="center"/>
    </xf>
    <xf numFmtId="0" fontId="14" fillId="4" borderId="4" xfId="0" applyFont="1" applyFill="1" applyBorder="1" applyAlignment="1">
      <alignment horizontal="center" vertical="center"/>
    </xf>
    <xf numFmtId="0" fontId="14" fillId="4" borderId="5" xfId="0" applyFont="1" applyFill="1" applyBorder="1" applyAlignment="1">
      <alignment vertical="center" wrapText="1"/>
    </xf>
    <xf numFmtId="4" fontId="14" fillId="4" borderId="5" xfId="0" applyNumberFormat="1" applyFont="1" applyFill="1" applyBorder="1" applyAlignment="1">
      <alignment vertical="center"/>
    </xf>
    <xf numFmtId="4" fontId="14" fillId="4" borderId="2" xfId="0" applyNumberFormat="1" applyFont="1" applyFill="1" applyBorder="1" applyAlignment="1">
      <alignment vertical="center"/>
    </xf>
    <xf numFmtId="0" fontId="15" fillId="0" borderId="5" xfId="0" applyFont="1" applyBorder="1" applyAlignment="1">
      <alignment horizontal="center" vertical="center"/>
    </xf>
    <xf numFmtId="0" fontId="15" fillId="0" borderId="5" xfId="0" applyFont="1" applyBorder="1" applyAlignment="1">
      <alignment horizontal="center" vertical="center" wrapText="1"/>
    </xf>
    <xf numFmtId="0" fontId="8" fillId="0" borderId="0" xfId="0" applyFont="1" applyAlignment="1">
      <alignment horizontal="center"/>
    </xf>
    <xf numFmtId="0" fontId="0" fillId="0" borderId="0" xfId="0" applyFont="1"/>
    <xf numFmtId="0" fontId="16" fillId="0" borderId="0" xfId="0" applyFont="1" applyAlignment="1"/>
    <xf numFmtId="0" fontId="17" fillId="4" borderId="9" xfId="0" applyFont="1" applyFill="1" applyBorder="1" applyAlignment="1">
      <alignment vertical="center" wrapText="1"/>
    </xf>
    <xf numFmtId="0" fontId="14" fillId="0" borderId="0" xfId="0" applyFont="1" applyAlignment="1">
      <alignment horizontal="left" wrapText="1"/>
    </xf>
    <xf numFmtId="0" fontId="19" fillId="0" borderId="0" xfId="1" applyFont="1"/>
    <xf numFmtId="0" fontId="19" fillId="0" borderId="0" xfId="1" applyFont="1" applyAlignment="1">
      <alignment horizontal="center" vertical="center"/>
    </xf>
    <xf numFmtId="0" fontId="20" fillId="0" borderId="0" xfId="0" applyFont="1" applyAlignment="1">
      <alignment horizontal="center"/>
    </xf>
    <xf numFmtId="0" fontId="16" fillId="0" borderId="0" xfId="1" applyFont="1" applyAlignment="1">
      <alignment horizontal="center" vertical="center"/>
    </xf>
    <xf numFmtId="0" fontId="18" fillId="0" borderId="0" xfId="1" applyFont="1"/>
    <xf numFmtId="0" fontId="18" fillId="0" borderId="0" xfId="1" applyFont="1" applyFill="1" applyBorder="1" applyAlignment="1">
      <alignment horizontal="left"/>
    </xf>
    <xf numFmtId="0" fontId="18" fillId="0" borderId="0" xfId="1" applyFont="1" applyAlignment="1">
      <alignment horizontal="center" vertical="center"/>
    </xf>
    <xf numFmtId="0" fontId="18" fillId="0" borderId="0" xfId="1" applyFont="1" applyFill="1" applyBorder="1" applyAlignment="1"/>
    <xf numFmtId="49" fontId="18" fillId="0" borderId="0" xfId="1" applyNumberFormat="1" applyFont="1"/>
    <xf numFmtId="49" fontId="17" fillId="0" borderId="0" xfId="1" applyNumberFormat="1" applyFont="1"/>
    <xf numFmtId="0" fontId="18" fillId="0" borderId="0" xfId="1" applyFont="1" applyBorder="1"/>
    <xf numFmtId="49" fontId="18" fillId="0" borderId="0" xfId="1" applyNumberFormat="1" applyFont="1" applyBorder="1"/>
    <xf numFmtId="49" fontId="21" fillId="0" borderId="0" xfId="1" applyNumberFormat="1" applyFont="1" applyBorder="1"/>
    <xf numFmtId="49" fontId="17" fillId="0" borderId="0" xfId="1" applyNumberFormat="1" applyFont="1" applyBorder="1"/>
    <xf numFmtId="0" fontId="22" fillId="0" borderId="0" xfId="1" applyFont="1" applyBorder="1"/>
    <xf numFmtId="4" fontId="22" fillId="0" borderId="0" xfId="1" applyNumberFormat="1" applyFont="1" applyBorder="1"/>
    <xf numFmtId="3" fontId="22" fillId="0" borderId="0" xfId="1" applyNumberFormat="1" applyFont="1" applyBorder="1" applyAlignment="1">
      <alignment horizontal="center"/>
    </xf>
    <xf numFmtId="1" fontId="22" fillId="0" borderId="0" xfId="1" applyNumberFormat="1" applyFont="1" applyBorder="1" applyAlignment="1">
      <alignment horizontal="center"/>
    </xf>
    <xf numFmtId="0" fontId="22" fillId="0" borderId="0" xfId="1" applyFont="1" applyBorder="1" applyAlignment="1">
      <alignment horizontal="right"/>
    </xf>
    <xf numFmtId="0" fontId="22" fillId="0" borderId="0" xfId="1" applyFont="1" applyBorder="1" applyAlignment="1">
      <alignment horizontal="center" vertical="center"/>
    </xf>
    <xf numFmtId="4" fontId="18" fillId="0" borderId="8" xfId="1" applyNumberFormat="1" applyFont="1" applyBorder="1"/>
    <xf numFmtId="0" fontId="18" fillId="0" borderId="16" xfId="1" applyFont="1" applyBorder="1"/>
    <xf numFmtId="1" fontId="18" fillId="0" borderId="16" xfId="1" applyNumberFormat="1" applyFont="1" applyBorder="1" applyAlignment="1">
      <alignment horizontal="center" vertical="center"/>
    </xf>
    <xf numFmtId="0" fontId="18" fillId="0" borderId="16" xfId="1" applyNumberFormat="1" applyFont="1" applyBorder="1" applyAlignment="1">
      <alignment vertical="center"/>
    </xf>
    <xf numFmtId="0" fontId="18" fillId="0" borderId="25" xfId="1" applyFont="1" applyBorder="1" applyAlignment="1">
      <alignment horizontal="center" vertical="center"/>
    </xf>
    <xf numFmtId="4" fontId="18" fillId="0" borderId="6" xfId="1" applyNumberFormat="1" applyFont="1" applyBorder="1"/>
    <xf numFmtId="0" fontId="18" fillId="0" borderId="5" xfId="1" applyFont="1" applyBorder="1"/>
    <xf numFmtId="1" fontId="18" fillId="0" borderId="5" xfId="1" applyNumberFormat="1" applyFont="1" applyBorder="1" applyAlignment="1">
      <alignment horizontal="center" vertical="center"/>
    </xf>
    <xf numFmtId="0" fontId="18" fillId="0" borderId="5" xfId="1" applyNumberFormat="1" applyFont="1" applyBorder="1" applyAlignment="1">
      <alignment vertical="center"/>
    </xf>
    <xf numFmtId="0" fontId="18" fillId="0" borderId="4" xfId="1" applyFont="1" applyBorder="1" applyAlignment="1">
      <alignment horizontal="center" vertical="center"/>
    </xf>
    <xf numFmtId="0" fontId="16" fillId="0" borderId="0" xfId="1" applyFont="1"/>
    <xf numFmtId="4" fontId="18" fillId="0" borderId="6" xfId="1" applyNumberFormat="1" applyFont="1" applyBorder="1" applyAlignment="1">
      <alignment horizontal="right" vertical="center"/>
    </xf>
    <xf numFmtId="0" fontId="18" fillId="0" borderId="5" xfId="1" applyFont="1" applyBorder="1" applyAlignment="1">
      <alignment horizontal="center" vertical="center"/>
    </xf>
    <xf numFmtId="0" fontId="18" fillId="0" borderId="5" xfId="1" applyFont="1" applyBorder="1" applyAlignment="1">
      <alignment vertical="center"/>
    </xf>
    <xf numFmtId="0" fontId="18" fillId="0" borderId="5" xfId="1" applyNumberFormat="1" applyFont="1" applyBorder="1"/>
    <xf numFmtId="0" fontId="0" fillId="0" borderId="5" xfId="0" applyNumberFormat="1" applyFont="1" applyBorder="1" applyAlignment="1"/>
    <xf numFmtId="4" fontId="18" fillId="0" borderId="3" xfId="1" applyNumberFormat="1" applyFont="1" applyBorder="1"/>
    <xf numFmtId="0" fontId="18" fillId="0" borderId="2" xfId="1" applyFont="1" applyBorder="1"/>
    <xf numFmtId="1" fontId="18" fillId="0" borderId="2" xfId="1" applyNumberFormat="1" applyFont="1" applyBorder="1" applyAlignment="1">
      <alignment horizontal="center" vertical="center"/>
    </xf>
    <xf numFmtId="0" fontId="18" fillId="0" borderId="2" xfId="1" applyNumberFormat="1" applyFont="1" applyBorder="1"/>
    <xf numFmtId="0" fontId="18" fillId="0" borderId="2" xfId="1" applyNumberFormat="1" applyFont="1" applyBorder="1" applyAlignment="1">
      <alignment vertical="center"/>
    </xf>
    <xf numFmtId="0" fontId="18" fillId="0" borderId="1" xfId="1" applyFont="1" applyBorder="1" applyAlignment="1">
      <alignment horizontal="center" vertical="center"/>
    </xf>
    <xf numFmtId="0" fontId="23" fillId="0" borderId="5" xfId="1" applyFont="1" applyBorder="1" applyAlignment="1">
      <alignment horizontal="center" vertical="center" wrapText="1"/>
    </xf>
    <xf numFmtId="0" fontId="19" fillId="5" borderId="0" xfId="1" applyFont="1" applyFill="1" applyAlignment="1">
      <alignment horizontal="center" vertical="center"/>
    </xf>
    <xf numFmtId="0" fontId="19" fillId="0" borderId="0" xfId="1" applyFont="1" applyAlignment="1">
      <alignment horizontal="centerContinuous" vertical="center"/>
    </xf>
    <xf numFmtId="0" fontId="26" fillId="0" borderId="0" xfId="0" applyFont="1" applyAlignment="1">
      <alignment horizontal="right"/>
    </xf>
    <xf numFmtId="0" fontId="0" fillId="0" borderId="0" xfId="0" applyFont="1" applyAlignment="1">
      <alignment horizontal="centerContinuous"/>
    </xf>
    <xf numFmtId="0" fontId="20" fillId="0" borderId="0" xfId="0" applyFont="1" applyAlignment="1">
      <alignment horizontal="centerContinuous"/>
    </xf>
    <xf numFmtId="0" fontId="8" fillId="0" borderId="0" xfId="0" applyFont="1" applyAlignment="1">
      <alignment horizontal="centerContinuous" vertical="center"/>
    </xf>
    <xf numFmtId="0" fontId="7" fillId="0" borderId="0" xfId="0" applyFont="1"/>
    <xf numFmtId="0" fontId="16" fillId="0" borderId="0" xfId="0" applyFont="1" applyBorder="1"/>
    <xf numFmtId="0" fontId="7" fillId="0" borderId="0" xfId="0" applyFont="1" applyBorder="1"/>
    <xf numFmtId="4" fontId="16" fillId="0" borderId="14" xfId="0" applyNumberFormat="1" applyFont="1" applyBorder="1"/>
    <xf numFmtId="0" fontId="16" fillId="0" borderId="21" xfId="0" applyFont="1" applyBorder="1" applyAlignment="1">
      <alignment horizontal="center" vertical="top"/>
    </xf>
    <xf numFmtId="4" fontId="0" fillId="0" borderId="12" xfId="0" applyNumberFormat="1" applyFont="1" applyBorder="1"/>
    <xf numFmtId="4" fontId="24" fillId="0" borderId="12" xfId="0" applyNumberFormat="1" applyFont="1" applyBorder="1"/>
    <xf numFmtId="4" fontId="24" fillId="0" borderId="14" xfId="0" applyNumberFormat="1" applyFont="1" applyBorder="1"/>
    <xf numFmtId="0" fontId="16" fillId="0" borderId="37" xfId="0" applyFont="1" applyBorder="1" applyAlignment="1">
      <alignment horizontal="center" vertical="top"/>
    </xf>
    <xf numFmtId="4" fontId="24" fillId="0" borderId="39" xfId="0" applyNumberFormat="1" applyFont="1" applyBorder="1"/>
    <xf numFmtId="4" fontId="0" fillId="0" borderId="29" xfId="0" applyNumberFormat="1" applyFont="1" applyBorder="1"/>
    <xf numFmtId="0" fontId="16" fillId="0" borderId="14" xfId="0" applyFont="1" applyBorder="1" applyAlignment="1">
      <alignment horizontal="center" vertical="center"/>
    </xf>
    <xf numFmtId="0" fontId="16" fillId="0" borderId="21" xfId="0" applyFont="1" applyBorder="1" applyAlignment="1">
      <alignment horizontal="center" vertical="center"/>
    </xf>
    <xf numFmtId="0" fontId="11" fillId="0" borderId="0" xfId="0" applyFont="1" applyAlignment="1">
      <alignment horizontal="centerContinuous" vertical="center"/>
    </xf>
    <xf numFmtId="0" fontId="27" fillId="0" borderId="0" xfId="0" applyFont="1"/>
    <xf numFmtId="0" fontId="16" fillId="0" borderId="0" xfId="0" applyFont="1" applyAlignment="1">
      <alignment horizontal="centerContinuous"/>
    </xf>
    <xf numFmtId="0" fontId="16" fillId="0" borderId="0" xfId="0" applyFont="1" applyAlignment="1">
      <alignment horizontal="center"/>
    </xf>
    <xf numFmtId="0" fontId="0" fillId="0" borderId="0" xfId="0" applyBorder="1"/>
    <xf numFmtId="0" fontId="0" fillId="0" borderId="0" xfId="0" applyBorder="1" applyAlignment="1">
      <alignment horizontal="left"/>
    </xf>
    <xf numFmtId="4" fontId="16" fillId="0" borderId="40" xfId="0" applyNumberFormat="1" applyFont="1" applyBorder="1"/>
    <xf numFmtId="0" fontId="16" fillId="0" borderId="0" xfId="0" applyFont="1" applyBorder="1" applyAlignment="1">
      <alignment horizontal="right"/>
    </xf>
    <xf numFmtId="4" fontId="14" fillId="0" borderId="16" xfId="0" applyNumberFormat="1" applyFont="1" applyBorder="1" applyAlignment="1">
      <alignment vertical="center"/>
    </xf>
    <xf numFmtId="0" fontId="0" fillId="0" borderId="25" xfId="0" applyBorder="1" applyAlignment="1">
      <alignment horizontal="center" vertical="center"/>
    </xf>
    <xf numFmtId="3" fontId="14" fillId="0" borderId="2" xfId="0" applyNumberFormat="1" applyFont="1" applyBorder="1" applyAlignment="1">
      <alignment horizontal="center" vertical="center"/>
    </xf>
    <xf numFmtId="0" fontId="0" fillId="0" borderId="42" xfId="0" applyBorder="1" applyAlignment="1"/>
    <xf numFmtId="0" fontId="0" fillId="0" borderId="43" xfId="0" applyBorder="1" applyAlignment="1"/>
    <xf numFmtId="0" fontId="0" fillId="0" borderId="4" xfId="0" applyBorder="1" applyAlignment="1">
      <alignment horizontal="center" vertical="center"/>
    </xf>
    <xf numFmtId="0" fontId="0" fillId="0" borderId="46" xfId="0" applyBorder="1" applyAlignment="1">
      <alignment horizontal="center" vertical="center"/>
    </xf>
    <xf numFmtId="0" fontId="0" fillId="0" borderId="17" xfId="0" applyBorder="1" applyAlignment="1">
      <alignment horizontal="center" vertical="center" wrapText="1"/>
    </xf>
    <xf numFmtId="0" fontId="0" fillId="0" borderId="22" xfId="0" applyBorder="1" applyAlignment="1">
      <alignment vertical="center" wrapText="1"/>
    </xf>
    <xf numFmtId="0" fontId="0" fillId="0" borderId="47" xfId="0" applyBorder="1" applyAlignment="1">
      <alignment vertical="center" wrapText="1"/>
    </xf>
    <xf numFmtId="0" fontId="0" fillId="0" borderId="18" xfId="0" applyBorder="1" applyAlignment="1">
      <alignment horizontal="center" vertical="center"/>
    </xf>
    <xf numFmtId="0" fontId="0" fillId="0" borderId="0" xfId="0" applyFill="1"/>
    <xf numFmtId="0" fontId="16" fillId="0" borderId="0" xfId="0" applyFont="1" applyFill="1" applyAlignment="1">
      <alignment horizontal="center" vertical="center"/>
    </xf>
    <xf numFmtId="0" fontId="7" fillId="0" borderId="0" xfId="0" applyFont="1" applyAlignment="1">
      <alignment horizontal="left" vertical="center"/>
    </xf>
    <xf numFmtId="0" fontId="0" fillId="0" borderId="0" xfId="0" applyAlignment="1">
      <alignment horizontal="left" vertical="center"/>
    </xf>
    <xf numFmtId="0" fontId="0" fillId="0" borderId="0" xfId="0" applyAlignment="1"/>
    <xf numFmtId="0" fontId="8" fillId="0" borderId="0" xfId="1"/>
    <xf numFmtId="0" fontId="8" fillId="0" borderId="0" xfId="1" applyAlignment="1"/>
    <xf numFmtId="0" fontId="8" fillId="0" borderId="0" xfId="1" applyBorder="1"/>
    <xf numFmtId="0" fontId="7" fillId="0" borderId="0" xfId="1" applyFont="1" applyBorder="1"/>
    <xf numFmtId="0" fontId="28" fillId="0" borderId="0" xfId="1" applyFont="1" applyBorder="1"/>
    <xf numFmtId="4" fontId="28" fillId="0" borderId="14" xfId="1" applyNumberFormat="1" applyFont="1" applyBorder="1" applyAlignment="1">
      <alignment horizontal="right" vertical="center"/>
    </xf>
    <xf numFmtId="4" fontId="28" fillId="0" borderId="17" xfId="1" applyNumberFormat="1" applyFont="1" applyBorder="1" applyAlignment="1">
      <alignment horizontal="right" vertical="center"/>
    </xf>
    <xf numFmtId="4" fontId="28" fillId="0" borderId="18" xfId="1" applyNumberFormat="1" applyFont="1" applyBorder="1" applyAlignment="1">
      <alignment horizontal="right" vertical="center"/>
    </xf>
    <xf numFmtId="0" fontId="16" fillId="0" borderId="0" xfId="1" applyFont="1" applyBorder="1" applyAlignment="1">
      <alignment horizontal="right" vertical="center"/>
    </xf>
    <xf numFmtId="0" fontId="29" fillId="0" borderId="0" xfId="1" applyFont="1" applyBorder="1"/>
    <xf numFmtId="4" fontId="8" fillId="0" borderId="16" xfId="1" applyNumberFormat="1" applyBorder="1" applyAlignment="1">
      <alignment vertical="center"/>
    </xf>
    <xf numFmtId="0" fontId="8" fillId="0" borderId="16" xfId="1" applyBorder="1" applyAlignment="1">
      <alignment vertical="center"/>
    </xf>
    <xf numFmtId="0" fontId="8" fillId="0" borderId="25" xfId="1" applyBorder="1" applyAlignment="1">
      <alignment horizontal="center" vertical="center"/>
    </xf>
    <xf numFmtId="4" fontId="8" fillId="0" borderId="6" xfId="1" applyNumberFormat="1" applyBorder="1" applyAlignment="1">
      <alignment vertical="center"/>
    </xf>
    <xf numFmtId="4" fontId="8" fillId="0" borderId="5" xfId="1" applyNumberFormat="1" applyBorder="1" applyAlignment="1">
      <alignment vertical="center"/>
    </xf>
    <xf numFmtId="0" fontId="8" fillId="0" borderId="5" xfId="1" applyBorder="1" applyAlignment="1">
      <alignment vertical="center"/>
    </xf>
    <xf numFmtId="0" fontId="8" fillId="0" borderId="4" xfId="1" applyBorder="1" applyAlignment="1">
      <alignment horizontal="center" vertical="center"/>
    </xf>
    <xf numFmtId="0" fontId="8" fillId="0" borderId="14" xfId="1" applyBorder="1" applyAlignment="1">
      <alignment horizontal="center" vertical="center" wrapText="1"/>
    </xf>
    <xf numFmtId="0" fontId="8" fillId="0" borderId="17" xfId="1" applyBorder="1" applyAlignment="1">
      <alignment horizontal="center" vertical="center" wrapText="1"/>
    </xf>
    <xf numFmtId="0" fontId="8" fillId="0" borderId="17" xfId="1" applyBorder="1" applyAlignment="1">
      <alignment horizontal="center" vertical="center"/>
    </xf>
    <xf numFmtId="0" fontId="8" fillId="0" borderId="18" xfId="1" applyBorder="1" applyAlignment="1">
      <alignment horizontal="center" vertical="center"/>
    </xf>
    <xf numFmtId="0" fontId="16" fillId="0" borderId="0" xfId="1" applyFont="1" applyAlignment="1"/>
    <xf numFmtId="0" fontId="16" fillId="0" borderId="0" xfId="1" applyFont="1" applyAlignment="1">
      <alignment horizontal="center" vertical="center" wrapText="1"/>
    </xf>
    <xf numFmtId="0" fontId="28" fillId="0" borderId="0" xfId="1" applyFont="1"/>
    <xf numFmtId="0" fontId="28" fillId="0" borderId="0" xfId="1" applyFont="1" applyAlignment="1">
      <alignment vertical="center"/>
    </xf>
    <xf numFmtId="0" fontId="7" fillId="0" borderId="0" xfId="1" applyFont="1"/>
    <xf numFmtId="0" fontId="7" fillId="0" borderId="0" xfId="1" applyFont="1" applyAlignment="1">
      <alignment horizontal="center"/>
    </xf>
    <xf numFmtId="0" fontId="8" fillId="0" borderId="0" xfId="1" applyAlignment="1">
      <alignment horizontal="center" vertical="center"/>
    </xf>
    <xf numFmtId="0" fontId="30" fillId="0" borderId="0" xfId="1" applyFont="1" applyAlignment="1"/>
    <xf numFmtId="0" fontId="18" fillId="0" borderId="0" xfId="0" applyFont="1"/>
    <xf numFmtId="0" fontId="8" fillId="0" borderId="0" xfId="1" applyFont="1"/>
    <xf numFmtId="0" fontId="8" fillId="0" borderId="0" xfId="1" applyFont="1" applyBorder="1"/>
    <xf numFmtId="0" fontId="31" fillId="0" borderId="0" xfId="1" applyFont="1" applyBorder="1"/>
    <xf numFmtId="0" fontId="32" fillId="0" borderId="0" xfId="1" applyFont="1" applyBorder="1"/>
    <xf numFmtId="4" fontId="16" fillId="0" borderId="18" xfId="1" applyNumberFormat="1" applyFont="1" applyBorder="1" applyAlignment="1">
      <alignment horizontal="right" vertical="center"/>
    </xf>
    <xf numFmtId="4" fontId="8" fillId="0" borderId="8" xfId="1" applyNumberFormat="1" applyFont="1" applyBorder="1" applyAlignment="1">
      <alignment vertical="center"/>
    </xf>
    <xf numFmtId="4" fontId="8" fillId="0" borderId="16" xfId="1" applyNumberFormat="1" applyFont="1" applyBorder="1" applyAlignment="1">
      <alignment vertical="center"/>
    </xf>
    <xf numFmtId="0" fontId="8" fillId="0" borderId="16" xfId="1" applyFont="1" applyBorder="1" applyAlignment="1">
      <alignment vertical="center"/>
    </xf>
    <xf numFmtId="0" fontId="8" fillId="0" borderId="25" xfId="1" applyFont="1" applyBorder="1" applyAlignment="1">
      <alignment horizontal="center" vertical="center"/>
    </xf>
    <xf numFmtId="4" fontId="8" fillId="0" borderId="6" xfId="1" applyNumberFormat="1" applyFont="1" applyBorder="1" applyAlignment="1">
      <alignment vertical="center"/>
    </xf>
    <xf numFmtId="4" fontId="8" fillId="0" borderId="5" xfId="1" applyNumberFormat="1" applyFont="1" applyBorder="1" applyAlignment="1">
      <alignment vertical="center"/>
    </xf>
    <xf numFmtId="0" fontId="8" fillId="0" borderId="5" xfId="1" applyFont="1" applyBorder="1" applyAlignment="1">
      <alignment vertical="center"/>
    </xf>
    <xf numFmtId="0" fontId="8" fillId="0" borderId="4" xfId="1" applyFont="1" applyBorder="1" applyAlignment="1">
      <alignment horizontal="center" vertical="center"/>
    </xf>
    <xf numFmtId="0" fontId="8" fillId="0" borderId="5" xfId="1" applyFont="1" applyBorder="1" applyAlignment="1">
      <alignment vertical="center" wrapText="1"/>
    </xf>
    <xf numFmtId="4" fontId="8" fillId="0" borderId="3" xfId="1" applyNumberFormat="1" applyFont="1" applyBorder="1" applyAlignment="1">
      <alignment vertical="center"/>
    </xf>
    <xf numFmtId="4" fontId="8" fillId="0" borderId="2" xfId="1" applyNumberFormat="1" applyFont="1" applyBorder="1" applyAlignment="1">
      <alignment vertical="center"/>
    </xf>
    <xf numFmtId="0" fontId="8" fillId="0" borderId="2" xfId="1" applyFont="1" applyBorder="1" applyAlignment="1">
      <alignment vertical="center"/>
    </xf>
    <xf numFmtId="0" fontId="8" fillId="0" borderId="1" xfId="1" applyFont="1" applyBorder="1" applyAlignment="1">
      <alignment horizontal="center" vertical="center"/>
    </xf>
    <xf numFmtId="0" fontId="8" fillId="0" borderId="14" xfId="1" applyFont="1" applyBorder="1" applyAlignment="1">
      <alignment horizontal="center" vertical="center" wrapText="1"/>
    </xf>
    <xf numFmtId="0" fontId="8" fillId="0" borderId="17" xfId="1" applyFont="1" applyBorder="1" applyAlignment="1">
      <alignment horizontal="center" vertical="center" wrapText="1"/>
    </xf>
    <xf numFmtId="0" fontId="8" fillId="0" borderId="17" xfId="1" applyFont="1" applyBorder="1" applyAlignment="1">
      <alignment horizontal="center" vertical="center"/>
    </xf>
    <xf numFmtId="0" fontId="8" fillId="0" borderId="18" xfId="1" applyFont="1" applyBorder="1" applyAlignment="1">
      <alignment horizontal="center" vertical="center"/>
    </xf>
    <xf numFmtId="0" fontId="8" fillId="0" borderId="0" xfId="1" applyFont="1" applyAlignment="1"/>
    <xf numFmtId="0" fontId="8" fillId="0" borderId="0" xfId="1" applyFont="1" applyAlignment="1">
      <alignment horizontal="center" vertical="center"/>
    </xf>
    <xf numFmtId="0" fontId="28" fillId="0" borderId="0" xfId="1" applyFont="1" applyAlignment="1">
      <alignment horizontal="left"/>
    </xf>
    <xf numFmtId="0" fontId="8" fillId="0" borderId="0" xfId="2" applyFont="1"/>
    <xf numFmtId="0" fontId="8" fillId="0" borderId="0" xfId="2" applyFont="1" applyAlignment="1">
      <alignment horizontal="left"/>
    </xf>
    <xf numFmtId="0" fontId="20" fillId="0" borderId="0" xfId="2" applyFont="1" applyAlignment="1"/>
    <xf numFmtId="0" fontId="34" fillId="0" borderId="0" xfId="2" applyFont="1"/>
    <xf numFmtId="0" fontId="34" fillId="0" borderId="0" xfId="2" applyFont="1" applyAlignment="1">
      <alignment horizontal="left"/>
    </xf>
    <xf numFmtId="0" fontId="20" fillId="0" borderId="0" xfId="2" applyFont="1" applyAlignment="1">
      <alignment horizontal="centerContinuous"/>
    </xf>
    <xf numFmtId="0" fontId="8" fillId="0" borderId="0" xfId="2" applyFont="1" applyAlignment="1">
      <alignment horizontal="centerContinuous"/>
    </xf>
    <xf numFmtId="0" fontId="8" fillId="0" borderId="20" xfId="2" applyFont="1" applyBorder="1" applyAlignment="1">
      <alignment horizontal="centerContinuous" vertical="center"/>
    </xf>
    <xf numFmtId="0" fontId="35" fillId="0" borderId="0" xfId="2" applyFont="1" applyAlignment="1">
      <alignment horizontal="left"/>
    </xf>
    <xf numFmtId="0" fontId="10" fillId="5" borderId="19" xfId="2" applyFont="1" applyFill="1" applyBorder="1" applyAlignment="1">
      <alignment vertical="center"/>
    </xf>
    <xf numFmtId="0" fontId="34" fillId="0" borderId="0" xfId="2" applyFont="1" applyBorder="1" applyAlignment="1">
      <alignment horizontal="center"/>
    </xf>
    <xf numFmtId="0" fontId="10" fillId="5" borderId="0" xfId="2" applyFont="1" applyFill="1" applyAlignment="1">
      <alignment vertical="center"/>
    </xf>
    <xf numFmtId="0" fontId="36" fillId="0" borderId="0" xfId="2" applyFont="1" applyAlignment="1">
      <alignment horizontal="center"/>
    </xf>
    <xf numFmtId="0" fontId="28" fillId="0" borderId="0" xfId="2" applyFont="1" applyBorder="1" applyAlignment="1">
      <alignment horizontal="center" vertical="top"/>
    </xf>
    <xf numFmtId="0" fontId="28" fillId="0" borderId="0" xfId="2" applyFont="1" applyBorder="1" applyAlignment="1">
      <alignment vertical="top"/>
    </xf>
    <xf numFmtId="0" fontId="28" fillId="0" borderId="0" xfId="2" applyFont="1" applyAlignment="1">
      <alignment horizontal="left"/>
    </xf>
    <xf numFmtId="0" fontId="28" fillId="0" borderId="0" xfId="2" applyFont="1"/>
    <xf numFmtId="0" fontId="28" fillId="0" borderId="0" xfId="2" applyFont="1" applyBorder="1" applyAlignment="1">
      <alignment vertical="center"/>
    </xf>
    <xf numFmtId="0" fontId="8" fillId="0" borderId="5" xfId="2" applyFont="1" applyBorder="1" applyAlignment="1">
      <alignment horizontal="left"/>
    </xf>
    <xf numFmtId="0" fontId="8" fillId="0" borderId="5" xfId="2" applyFont="1" applyBorder="1"/>
    <xf numFmtId="0" fontId="8" fillId="0" borderId="2" xfId="2" applyFont="1" applyBorder="1" applyAlignment="1">
      <alignment horizontal="center" vertical="center"/>
    </xf>
    <xf numFmtId="0" fontId="8" fillId="0" borderId="5" xfId="2" applyFont="1" applyBorder="1" applyAlignment="1">
      <alignment horizontal="center" vertical="center"/>
    </xf>
    <xf numFmtId="0" fontId="8" fillId="0" borderId="2" xfId="2" applyFont="1" applyBorder="1" applyAlignment="1">
      <alignment horizontal="left"/>
    </xf>
    <xf numFmtId="0" fontId="8" fillId="0" borderId="2" xfId="2" applyFont="1" applyBorder="1"/>
    <xf numFmtId="0" fontId="8" fillId="0" borderId="0" xfId="2" applyFont="1" applyAlignment="1">
      <alignment horizontal="center"/>
    </xf>
    <xf numFmtId="0" fontId="8" fillId="0" borderId="40" xfId="2" applyFont="1" applyBorder="1" applyAlignment="1">
      <alignment horizontal="center"/>
    </xf>
    <xf numFmtId="0" fontId="34" fillId="0" borderId="0" xfId="2" applyFont="1" applyAlignment="1"/>
    <xf numFmtId="0" fontId="34" fillId="0" borderId="14" xfId="2" applyFont="1" applyBorder="1" applyAlignment="1">
      <alignment horizontal="center" vertical="center" wrapText="1"/>
    </xf>
    <xf numFmtId="0" fontId="34" fillId="0" borderId="17" xfId="2" applyFont="1" applyBorder="1" applyAlignment="1">
      <alignment horizontal="center" vertical="center" wrapText="1"/>
    </xf>
    <xf numFmtId="0" fontId="34" fillId="0" borderId="17" xfId="2" applyFont="1" applyBorder="1" applyAlignment="1">
      <alignment horizontal="center" vertical="center"/>
    </xf>
    <xf numFmtId="0" fontId="34" fillId="0" borderId="17" xfId="2" applyFont="1" applyFill="1" applyBorder="1" applyAlignment="1">
      <alignment horizontal="center" vertical="center" wrapText="1"/>
    </xf>
    <xf numFmtId="0" fontId="34" fillId="0" borderId="17" xfId="2" applyFont="1" applyBorder="1" applyAlignment="1">
      <alignment horizontal="center" vertical="center" textRotation="90" wrapText="1"/>
    </xf>
    <xf numFmtId="0" fontId="34" fillId="0" borderId="18" xfId="2" applyFont="1" applyBorder="1" applyAlignment="1">
      <alignment horizontal="center" vertical="center"/>
    </xf>
    <xf numFmtId="0" fontId="37" fillId="0" borderId="0" xfId="2" applyFont="1"/>
    <xf numFmtId="0" fontId="37" fillId="0" borderId="0" xfId="2" applyFont="1" applyAlignment="1">
      <alignment horizontal="left"/>
    </xf>
    <xf numFmtId="0" fontId="38" fillId="0" borderId="0" xfId="2" applyFont="1" applyBorder="1" applyAlignment="1">
      <alignment horizontal="center"/>
    </xf>
    <xf numFmtId="0" fontId="38" fillId="0" borderId="0" xfId="2" applyFont="1" applyAlignment="1">
      <alignment horizontal="right"/>
    </xf>
    <xf numFmtId="0" fontId="38" fillId="0" borderId="0" xfId="2" applyFont="1" applyAlignment="1"/>
    <xf numFmtId="0" fontId="8" fillId="0" borderId="0" xfId="2" applyFont="1" applyAlignment="1">
      <alignment horizontal="centerContinuous" vertical="top"/>
    </xf>
    <xf numFmtId="0" fontId="11" fillId="0" borderId="0" xfId="2" applyFont="1" applyAlignment="1">
      <alignment horizontal="centerContinuous" vertical="center"/>
    </xf>
    <xf numFmtId="0" fontId="34" fillId="0" borderId="0" xfId="2" applyFont="1" applyAlignment="1">
      <alignment horizontal="centerContinuous"/>
    </xf>
    <xf numFmtId="0" fontId="12" fillId="0" borderId="0" xfId="2" applyFont="1" applyAlignment="1">
      <alignment horizontal="centerContinuous" vertical="center"/>
    </xf>
    <xf numFmtId="0" fontId="10" fillId="0" borderId="0" xfId="2" applyFont="1" applyAlignment="1">
      <alignment vertical="center"/>
    </xf>
    <xf numFmtId="0" fontId="10" fillId="0" borderId="0" xfId="2" applyFont="1" applyAlignment="1">
      <alignment horizontal="centerContinuous" vertical="center"/>
    </xf>
    <xf numFmtId="0" fontId="8" fillId="0" borderId="0" xfId="2" applyFont="1" applyAlignment="1">
      <alignment vertical="center"/>
    </xf>
    <xf numFmtId="0" fontId="39" fillId="0" borderId="0" xfId="2" applyFont="1" applyAlignment="1">
      <alignment horizontal="justify" vertical="center"/>
    </xf>
    <xf numFmtId="0" fontId="39" fillId="0" borderId="20" xfId="2" applyFont="1" applyBorder="1" applyAlignment="1">
      <alignment horizontal="centerContinuous" vertical="center"/>
    </xf>
    <xf numFmtId="0" fontId="40" fillId="0" borderId="0" xfId="2" applyFont="1" applyAlignment="1">
      <alignment horizontal="justify" vertical="center"/>
    </xf>
    <xf numFmtId="0" fontId="10" fillId="0" borderId="0" xfId="2" applyFont="1" applyAlignment="1">
      <alignment horizontal="justify" vertical="center"/>
    </xf>
    <xf numFmtId="0" fontId="41" fillId="0" borderId="0" xfId="2" applyFont="1" applyAlignment="1">
      <alignment horizontal="justify" vertical="center"/>
    </xf>
    <xf numFmtId="0" fontId="42" fillId="0" borderId="0" xfId="2" applyFont="1" applyAlignment="1">
      <alignment vertical="center"/>
    </xf>
    <xf numFmtId="0" fontId="43" fillId="0" borderId="0" xfId="2" applyFont="1" applyAlignment="1">
      <alignment horizontal="justify" vertical="center"/>
    </xf>
    <xf numFmtId="0" fontId="43" fillId="0" borderId="0" xfId="2" applyFont="1" applyAlignment="1">
      <alignment vertical="center"/>
    </xf>
    <xf numFmtId="0" fontId="42" fillId="0" borderId="0" xfId="2" applyFont="1" applyAlignment="1">
      <alignment horizontal="justify" vertical="center"/>
    </xf>
    <xf numFmtId="0" fontId="44" fillId="0" borderId="0" xfId="2" applyFont="1" applyAlignment="1">
      <alignment horizontal="left" vertical="center"/>
    </xf>
    <xf numFmtId="0" fontId="8" fillId="0" borderId="8" xfId="2" applyFont="1" applyBorder="1" applyAlignment="1">
      <alignment horizontal="justify" vertical="center"/>
    </xf>
    <xf numFmtId="0" fontId="8" fillId="0" borderId="16" xfId="2" applyFont="1" applyBorder="1" applyAlignment="1">
      <alignment horizontal="justify" vertical="center"/>
    </xf>
    <xf numFmtId="0" fontId="8" fillId="0" borderId="25" xfId="2" applyFont="1" applyBorder="1" applyAlignment="1">
      <alignment horizontal="center" vertical="center"/>
    </xf>
    <xf numFmtId="0" fontId="8" fillId="0" borderId="6" xfId="2" applyFont="1" applyBorder="1" applyAlignment="1">
      <alignment horizontal="justify" vertical="center"/>
    </xf>
    <xf numFmtId="0" fontId="8" fillId="0" borderId="5" xfId="2" applyFont="1" applyBorder="1" applyAlignment="1">
      <alignment horizontal="justify" vertical="center"/>
    </xf>
    <xf numFmtId="0" fontId="8" fillId="0" borderId="4" xfId="2" applyFont="1" applyBorder="1" applyAlignment="1">
      <alignment horizontal="center" vertical="center"/>
    </xf>
    <xf numFmtId="0" fontId="28" fillId="0" borderId="13" xfId="2" applyFont="1" applyBorder="1" applyAlignment="1">
      <alignment horizontal="center" vertical="center"/>
    </xf>
    <xf numFmtId="0" fontId="28" fillId="0" borderId="0" xfId="2" applyFont="1" applyBorder="1" applyAlignment="1">
      <alignment horizontal="center" vertical="center"/>
    </xf>
    <xf numFmtId="0" fontId="28" fillId="0" borderId="33" xfId="2" applyFont="1" applyBorder="1" applyAlignment="1">
      <alignment horizontal="left" vertical="center"/>
    </xf>
    <xf numFmtId="0" fontId="8" fillId="0" borderId="48" xfId="2" applyFont="1" applyBorder="1" applyAlignment="1">
      <alignment horizontal="center" vertical="center" wrapText="1"/>
    </xf>
    <xf numFmtId="0" fontId="8" fillId="0" borderId="49" xfId="2" applyFont="1" applyBorder="1" applyAlignment="1">
      <alignment horizontal="center" vertical="center"/>
    </xf>
    <xf numFmtId="0" fontId="8" fillId="0" borderId="49" xfId="2" applyFont="1" applyBorder="1" applyAlignment="1">
      <alignment horizontal="center" vertical="center" wrapText="1"/>
    </xf>
    <xf numFmtId="0" fontId="8" fillId="0" borderId="46" xfId="2" applyFont="1" applyBorder="1" applyAlignment="1">
      <alignment horizontal="center" vertical="center"/>
    </xf>
    <xf numFmtId="0" fontId="39" fillId="0" borderId="0" xfId="2" applyFont="1" applyBorder="1" applyAlignment="1">
      <alignment horizontal="justify" vertical="center"/>
    </xf>
    <xf numFmtId="49" fontId="12" fillId="0" borderId="0" xfId="0" applyNumberFormat="1" applyFont="1"/>
    <xf numFmtId="0" fontId="0" fillId="0" borderId="0" xfId="0" applyAlignment="1">
      <alignment horizontal="center"/>
    </xf>
    <xf numFmtId="0" fontId="0" fillId="6" borderId="5" xfId="0" applyFill="1" applyBorder="1"/>
    <xf numFmtId="0" fontId="46" fillId="0" borderId="0" xfId="0" applyFont="1" applyAlignment="1">
      <alignment horizontal="left"/>
    </xf>
    <xf numFmtId="0" fontId="46" fillId="0" borderId="0" xfId="0" applyFont="1" applyAlignment="1">
      <alignment horizontal="right"/>
    </xf>
    <xf numFmtId="0" fontId="47" fillId="0" borderId="50" xfId="0" applyFont="1" applyBorder="1" applyAlignment="1">
      <alignment horizontal="center"/>
    </xf>
    <xf numFmtId="0" fontId="31" fillId="7" borderId="5" xfId="0" applyFont="1" applyFill="1" applyBorder="1"/>
    <xf numFmtId="0" fontId="48" fillId="0" borderId="0" xfId="0" applyFont="1" applyBorder="1" applyAlignment="1">
      <alignment horizontal="center" vertical="center"/>
    </xf>
    <xf numFmtId="0" fontId="22" fillId="0" borderId="0" xfId="0" quotePrefix="1" applyFont="1" applyBorder="1" applyAlignment="1">
      <alignment horizontal="right" vertical="center"/>
    </xf>
    <xf numFmtId="0" fontId="0" fillId="8" borderId="5" xfId="0" applyFill="1" applyBorder="1"/>
    <xf numFmtId="0" fontId="0" fillId="9" borderId="5" xfId="0" applyFill="1" applyBorder="1"/>
    <xf numFmtId="0" fontId="16" fillId="0" borderId="0" xfId="0" applyFont="1"/>
    <xf numFmtId="0" fontId="0" fillId="10" borderId="5" xfId="0" applyFill="1" applyBorder="1"/>
    <xf numFmtId="0" fontId="0" fillId="0" borderId="0" xfId="0" applyFill="1" applyBorder="1"/>
    <xf numFmtId="0" fontId="49" fillId="0" borderId="0" xfId="0" applyFont="1" applyBorder="1"/>
    <xf numFmtId="0" fontId="0" fillId="0" borderId="51" xfId="0" applyBorder="1"/>
    <xf numFmtId="0" fontId="22" fillId="0" borderId="31" xfId="0" applyFont="1" applyBorder="1" applyAlignment="1">
      <alignment horizontal="center"/>
    </xf>
    <xf numFmtId="0" fontId="22" fillId="0" borderId="53" xfId="0" applyFont="1" applyBorder="1" applyAlignment="1">
      <alignment horizontal="center"/>
    </xf>
    <xf numFmtId="0" fontId="22" fillId="0" borderId="30" xfId="0" applyFont="1" applyBorder="1" applyAlignment="1">
      <alignment horizontal="center"/>
    </xf>
    <xf numFmtId="0" fontId="0" fillId="0" borderId="59" xfId="0" applyFill="1" applyBorder="1"/>
    <xf numFmtId="0" fontId="0" fillId="0" borderId="60" xfId="0" applyFill="1" applyBorder="1"/>
    <xf numFmtId="0" fontId="0" fillId="0" borderId="61" xfId="0" applyFill="1" applyBorder="1"/>
    <xf numFmtId="0" fontId="0" fillId="0" borderId="62" xfId="0" applyFill="1" applyBorder="1"/>
    <xf numFmtId="0" fontId="49" fillId="0" borderId="63" xfId="0" applyFont="1" applyBorder="1"/>
    <xf numFmtId="0" fontId="0" fillId="0" borderId="55" xfId="0" applyBorder="1"/>
    <xf numFmtId="0" fontId="22" fillId="0" borderId="0" xfId="0" applyFont="1" applyBorder="1" applyAlignment="1">
      <alignment horizontal="center"/>
    </xf>
    <xf numFmtId="0" fontId="22" fillId="0" borderId="57" xfId="0" applyFont="1" applyBorder="1" applyAlignment="1">
      <alignment horizontal="center"/>
    </xf>
    <xf numFmtId="0" fontId="22" fillId="0" borderId="34" xfId="0" applyFont="1" applyBorder="1" applyAlignment="1">
      <alignment horizontal="center"/>
    </xf>
    <xf numFmtId="0" fontId="0" fillId="0" borderId="56" xfId="0" applyFill="1" applyBorder="1"/>
    <xf numFmtId="0" fontId="0" fillId="0" borderId="64" xfId="0" applyFill="1" applyBorder="1"/>
    <xf numFmtId="0" fontId="50" fillId="0" borderId="65" xfId="0" applyFont="1" applyBorder="1" applyAlignment="1">
      <alignment horizontal="center" vertical="top"/>
    </xf>
    <xf numFmtId="0" fontId="51" fillId="0" borderId="66" xfId="0" applyFont="1" applyFill="1" applyBorder="1"/>
    <xf numFmtId="0" fontId="51" fillId="0" borderId="67" xfId="0" applyFont="1" applyFill="1" applyBorder="1"/>
    <xf numFmtId="0" fontId="52" fillId="0" borderId="67" xfId="0" quotePrefix="1" applyFont="1" applyFill="1" applyBorder="1" applyAlignment="1">
      <alignment horizontal="left"/>
    </xf>
    <xf numFmtId="0" fontId="51" fillId="0" borderId="68" xfId="0" applyFont="1" applyFill="1" applyBorder="1"/>
    <xf numFmtId="0" fontId="0" fillId="0" borderId="69" xfId="0" applyBorder="1"/>
    <xf numFmtId="0" fontId="52" fillId="0" borderId="64" xfId="0" quotePrefix="1" applyFont="1" applyFill="1" applyBorder="1" applyAlignment="1">
      <alignment horizontal="left"/>
    </xf>
    <xf numFmtId="0" fontId="0" fillId="0" borderId="71" xfId="0" applyBorder="1"/>
    <xf numFmtId="0" fontId="22" fillId="0" borderId="72" xfId="0" applyFont="1" applyBorder="1" applyAlignment="1">
      <alignment horizontal="center"/>
    </xf>
    <xf numFmtId="0" fontId="22" fillId="0" borderId="73" xfId="0" applyFont="1" applyBorder="1" applyAlignment="1">
      <alignment horizontal="center"/>
    </xf>
    <xf numFmtId="0" fontId="22" fillId="0" borderId="74" xfId="0" applyFont="1" applyBorder="1" applyAlignment="1">
      <alignment horizontal="center"/>
    </xf>
    <xf numFmtId="0" fontId="0" fillId="11" borderId="75" xfId="0" applyFill="1" applyBorder="1"/>
    <xf numFmtId="0" fontId="0" fillId="0" borderId="76" xfId="0" applyFill="1" applyBorder="1"/>
    <xf numFmtId="0" fontId="0" fillId="0" borderId="77" xfId="0" applyFill="1" applyBorder="1"/>
    <xf numFmtId="0" fontId="49" fillId="0" borderId="78" xfId="0" applyFont="1" applyBorder="1" applyAlignment="1">
      <alignment vertical="top"/>
    </xf>
    <xf numFmtId="0" fontId="0" fillId="11" borderId="56" xfId="0" applyFill="1" applyBorder="1"/>
    <xf numFmtId="0" fontId="54" fillId="0" borderId="64" xfId="0" applyFont="1" applyFill="1" applyBorder="1" applyAlignment="1">
      <alignment horizontal="centerContinuous"/>
    </xf>
    <xf numFmtId="0" fontId="55" fillId="0" borderId="64" xfId="0" quotePrefix="1" applyFont="1" applyFill="1" applyBorder="1" applyAlignment="1">
      <alignment horizontal="centerContinuous"/>
    </xf>
    <xf numFmtId="0" fontId="0" fillId="0" borderId="64" xfId="0" applyFill="1" applyBorder="1" applyAlignment="1">
      <alignment horizontal="centerContinuous"/>
    </xf>
    <xf numFmtId="0" fontId="18" fillId="0" borderId="64" xfId="0" applyFont="1" applyFill="1" applyBorder="1" applyAlignment="1">
      <alignment horizontal="centerContinuous"/>
    </xf>
    <xf numFmtId="0" fontId="51" fillId="11" borderId="66" xfId="0" applyFont="1" applyFill="1" applyBorder="1"/>
    <xf numFmtId="0" fontId="56" fillId="0" borderId="64" xfId="0" applyFont="1" applyFill="1" applyBorder="1" applyAlignment="1">
      <alignment horizontal="centerContinuous"/>
    </xf>
    <xf numFmtId="0" fontId="0" fillId="0" borderId="75" xfId="0" applyFill="1" applyBorder="1"/>
    <xf numFmtId="0" fontId="57" fillId="0" borderId="65" xfId="0" applyFont="1" applyBorder="1" applyAlignment="1">
      <alignment horizontal="center" vertical="top"/>
    </xf>
    <xf numFmtId="0" fontId="58" fillId="0" borderId="64" xfId="0" applyFont="1" applyFill="1" applyBorder="1" applyAlignment="1">
      <alignment horizontal="centerContinuous"/>
    </xf>
    <xf numFmtId="0" fontId="16" fillId="0" borderId="64" xfId="0" applyFont="1" applyFill="1" applyBorder="1" applyAlignment="1">
      <alignment horizontal="centerContinuous"/>
    </xf>
    <xf numFmtId="0" fontId="54" fillId="0" borderId="79" xfId="0" applyFont="1" applyFill="1" applyBorder="1" applyAlignment="1">
      <alignment horizontal="centerContinuous"/>
    </xf>
    <xf numFmtId="0" fontId="59" fillId="0" borderId="64" xfId="0" applyFont="1" applyFill="1" applyBorder="1" applyAlignment="1">
      <alignment horizontal="centerContinuous"/>
    </xf>
    <xf numFmtId="0" fontId="60" fillId="0" borderId="11" xfId="0" applyFont="1" applyFill="1" applyBorder="1" applyAlignment="1">
      <alignment horizontal="centerContinuous"/>
    </xf>
    <xf numFmtId="0" fontId="0" fillId="0" borderId="80" xfId="0" applyFill="1" applyBorder="1" applyAlignment="1">
      <alignment horizontal="centerContinuous"/>
    </xf>
    <xf numFmtId="0" fontId="51" fillId="0" borderId="80" xfId="0" applyFont="1" applyFill="1" applyBorder="1" applyAlignment="1">
      <alignment horizontal="centerContinuous"/>
    </xf>
    <xf numFmtId="0" fontId="52" fillId="0" borderId="80" xfId="0" applyFont="1" applyFill="1" applyBorder="1" applyAlignment="1">
      <alignment horizontal="centerContinuous"/>
    </xf>
    <xf numFmtId="0" fontId="52" fillId="0" borderId="11" xfId="0" applyFont="1" applyFill="1" applyBorder="1" applyAlignment="1">
      <alignment horizontal="centerContinuous"/>
    </xf>
    <xf numFmtId="0" fontId="55" fillId="0" borderId="64" xfId="0" applyFont="1" applyFill="1" applyBorder="1" applyAlignment="1">
      <alignment horizontal="centerContinuous"/>
    </xf>
    <xf numFmtId="0" fontId="55" fillId="0" borderId="11" xfId="0" applyFont="1" applyFill="1" applyBorder="1" applyAlignment="1">
      <alignment horizontal="centerContinuous"/>
    </xf>
    <xf numFmtId="0" fontId="60" fillId="0" borderId="64" xfId="0" applyFont="1" applyFill="1" applyBorder="1" applyAlignment="1">
      <alignment horizontal="centerContinuous"/>
    </xf>
    <xf numFmtId="0" fontId="0" fillId="0" borderId="9" xfId="0" applyFill="1" applyBorder="1"/>
    <xf numFmtId="0" fontId="0" fillId="0" borderId="80" xfId="0" applyFill="1" applyBorder="1"/>
    <xf numFmtId="0" fontId="54" fillId="0" borderId="64" xfId="0" applyFont="1" applyFill="1" applyBorder="1" applyAlignment="1">
      <alignment horizontal="center"/>
    </xf>
    <xf numFmtId="0" fontId="55" fillId="0" borderId="64" xfId="0" applyFont="1" applyFill="1" applyBorder="1" applyAlignment="1">
      <alignment horizontal="center"/>
    </xf>
    <xf numFmtId="0" fontId="32" fillId="0" borderId="64" xfId="0" applyFont="1" applyFill="1" applyBorder="1" applyAlignment="1">
      <alignment horizontal="centerContinuous"/>
    </xf>
    <xf numFmtId="0" fontId="52" fillId="0" borderId="80" xfId="0" quotePrefix="1" applyFont="1" applyFill="1" applyBorder="1" applyAlignment="1">
      <alignment horizontal="centerContinuous"/>
    </xf>
    <xf numFmtId="0" fontId="55" fillId="0" borderId="56" xfId="0" applyFont="1" applyFill="1" applyBorder="1" applyAlignment="1">
      <alignment horizontal="right"/>
    </xf>
    <xf numFmtId="0" fontId="54" fillId="0" borderId="64" xfId="0" applyFont="1" applyFill="1" applyBorder="1"/>
    <xf numFmtId="0" fontId="52" fillId="0" borderId="81" xfId="0" applyFont="1" applyFill="1" applyBorder="1" applyAlignment="1">
      <alignment horizontal="right"/>
    </xf>
    <xf numFmtId="0" fontId="0" fillId="0" borderId="64" xfId="0" applyFill="1" applyBorder="1" applyAlignment="1">
      <alignment horizontal="center"/>
    </xf>
    <xf numFmtId="0" fontId="16" fillId="0" borderId="80" xfId="0" applyFont="1" applyFill="1" applyBorder="1" applyAlignment="1">
      <alignment horizontal="centerContinuous"/>
    </xf>
    <xf numFmtId="0" fontId="16" fillId="0" borderId="64" xfId="0" quotePrefix="1" applyFont="1" applyFill="1" applyBorder="1" applyAlignment="1">
      <alignment horizontal="centerContinuous"/>
    </xf>
    <xf numFmtId="0" fontId="61" fillId="0" borderId="0" xfId="0" applyFont="1" applyBorder="1" applyAlignment="1">
      <alignment horizontal="center"/>
    </xf>
    <xf numFmtId="0" fontId="61" fillId="0" borderId="57" xfId="0" applyFont="1" applyBorder="1" applyAlignment="1">
      <alignment horizontal="center"/>
    </xf>
    <xf numFmtId="0" fontId="61" fillId="0" borderId="34" xfId="0" applyFont="1" applyBorder="1" applyAlignment="1">
      <alignment horizontal="center"/>
    </xf>
    <xf numFmtId="0" fontId="0" fillId="0" borderId="0" xfId="0" applyBorder="1" applyAlignment="1">
      <alignment horizontal="center"/>
    </xf>
    <xf numFmtId="0" fontId="0" fillId="0" borderId="57" xfId="0" applyBorder="1" applyAlignment="1">
      <alignment horizontal="center"/>
    </xf>
    <xf numFmtId="0" fontId="0" fillId="0" borderId="34" xfId="0" applyBorder="1" applyAlignment="1">
      <alignment horizontal="center"/>
    </xf>
    <xf numFmtId="0" fontId="52" fillId="0" borderId="64" xfId="0" applyFont="1" applyFill="1" applyBorder="1"/>
    <xf numFmtId="0" fontId="0" fillId="0" borderId="72" xfId="0" applyBorder="1" applyAlignment="1">
      <alignment horizontal="center"/>
    </xf>
    <xf numFmtId="0" fontId="0" fillId="0" borderId="73" xfId="0" applyBorder="1" applyAlignment="1">
      <alignment horizontal="center"/>
    </xf>
    <xf numFmtId="0" fontId="0" fillId="0" borderId="74" xfId="0" applyBorder="1" applyAlignment="1">
      <alignment horizontal="center"/>
    </xf>
    <xf numFmtId="0" fontId="0" fillId="0" borderId="73" xfId="0" applyFill="1" applyBorder="1" applyAlignment="1">
      <alignment horizontal="center"/>
    </xf>
    <xf numFmtId="0" fontId="0" fillId="0" borderId="72" xfId="0" applyFill="1" applyBorder="1" applyAlignment="1">
      <alignment horizontal="center"/>
    </xf>
    <xf numFmtId="0" fontId="0" fillId="0" borderId="73" xfId="0" applyBorder="1" applyAlignment="1">
      <alignment horizontal="right"/>
    </xf>
    <xf numFmtId="0" fontId="0" fillId="11" borderId="76" xfId="0" applyFill="1" applyBorder="1"/>
    <xf numFmtId="0" fontId="0" fillId="11" borderId="64" xfId="0" applyFill="1" applyBorder="1"/>
    <xf numFmtId="0" fontId="62" fillId="0" borderId="64" xfId="0" quotePrefix="1" applyFont="1" applyFill="1" applyBorder="1" applyAlignment="1">
      <alignment horizontal="center"/>
    </xf>
    <xf numFmtId="0" fontId="32" fillId="0" borderId="57" xfId="0" quotePrefix="1" applyFont="1" applyBorder="1" applyAlignment="1">
      <alignment horizontal="right"/>
    </xf>
    <xf numFmtId="0" fontId="51" fillId="11" borderId="67" xfId="0" applyFont="1" applyFill="1" applyBorder="1"/>
    <xf numFmtId="0" fontId="0" fillId="0" borderId="64" xfId="0" applyFill="1" applyBorder="1" applyAlignment="1">
      <alignment horizontal="right"/>
    </xf>
    <xf numFmtId="0" fontId="52" fillId="0" borderId="64" xfId="0" applyFont="1" applyFill="1" applyBorder="1" applyAlignment="1">
      <alignment horizontal="left"/>
    </xf>
    <xf numFmtId="0" fontId="62" fillId="0" borderId="64" xfId="0" applyFont="1" applyFill="1" applyBorder="1" applyAlignment="1">
      <alignment horizontal="center"/>
    </xf>
    <xf numFmtId="0" fontId="49" fillId="0" borderId="56" xfId="0" applyFont="1" applyFill="1" applyBorder="1"/>
    <xf numFmtId="0" fontId="49" fillId="0" borderId="64" xfId="0" applyFont="1" applyFill="1" applyBorder="1"/>
    <xf numFmtId="0" fontId="22" fillId="0" borderId="64" xfId="0" applyFont="1" applyFill="1" applyBorder="1"/>
    <xf numFmtId="0" fontId="0" fillId="0" borderId="31" xfId="0" applyBorder="1" applyAlignment="1">
      <alignment horizontal="center"/>
    </xf>
    <xf numFmtId="0" fontId="0" fillId="0" borderId="53" xfId="0" applyBorder="1" applyAlignment="1">
      <alignment horizontal="center"/>
    </xf>
    <xf numFmtId="0" fontId="0" fillId="0" borderId="30" xfId="0" applyBorder="1" applyAlignment="1">
      <alignment horizontal="center"/>
    </xf>
    <xf numFmtId="0" fontId="61" fillId="0" borderId="53" xfId="0" applyFont="1" applyBorder="1" applyAlignment="1">
      <alignment horizontal="center"/>
    </xf>
    <xf numFmtId="0" fontId="61" fillId="0" borderId="31" xfId="0" applyFont="1" applyBorder="1" applyAlignment="1">
      <alignment horizontal="center"/>
    </xf>
    <xf numFmtId="0" fontId="61" fillId="0" borderId="30" xfId="0" applyFont="1" applyBorder="1" applyAlignment="1">
      <alignment horizontal="center"/>
    </xf>
    <xf numFmtId="0" fontId="51" fillId="0" borderId="59" xfId="0" applyFont="1" applyFill="1" applyBorder="1"/>
    <xf numFmtId="0" fontId="51" fillId="0" borderId="60" xfId="0" applyFont="1" applyFill="1" applyBorder="1"/>
    <xf numFmtId="0" fontId="51" fillId="0" borderId="62" xfId="0" applyFont="1" applyFill="1" applyBorder="1"/>
    <xf numFmtId="0" fontId="49" fillId="0" borderId="63" xfId="0" applyFont="1" applyBorder="1" applyAlignment="1">
      <alignment vertical="top"/>
    </xf>
    <xf numFmtId="0" fontId="51" fillId="0" borderId="56" xfId="0" applyFont="1" applyFill="1" applyBorder="1"/>
    <xf numFmtId="0" fontId="51" fillId="0" borderId="64" xfId="0" applyFont="1" applyFill="1" applyBorder="1"/>
    <xf numFmtId="0" fontId="51" fillId="0" borderId="64" xfId="0" applyFont="1" applyFill="1" applyBorder="1" applyAlignment="1">
      <alignment horizontal="center"/>
    </xf>
    <xf numFmtId="0" fontId="0" fillId="0" borderId="84" xfId="0" applyBorder="1"/>
    <xf numFmtId="0" fontId="46" fillId="0" borderId="85" xfId="0" applyFont="1" applyBorder="1" applyAlignment="1">
      <alignment horizontal="center" vertical="center"/>
    </xf>
    <xf numFmtId="0" fontId="46" fillId="0" borderId="86" xfId="0" applyFont="1" applyBorder="1" applyAlignment="1">
      <alignment horizontal="center" vertical="center"/>
    </xf>
    <xf numFmtId="0" fontId="46" fillId="0" borderId="87" xfId="0" applyFont="1" applyBorder="1" applyAlignment="1">
      <alignment horizontal="center" vertical="center"/>
    </xf>
    <xf numFmtId="0" fontId="49" fillId="0" borderId="88" xfId="0" applyFont="1" applyBorder="1" applyAlignment="1">
      <alignment horizontal="center"/>
    </xf>
    <xf numFmtId="0" fontId="49" fillId="0" borderId="89" xfId="0" applyFont="1" applyBorder="1"/>
    <xf numFmtId="0" fontId="46" fillId="0" borderId="90" xfId="0" applyFont="1" applyBorder="1" applyAlignment="1">
      <alignment horizontal="centerContinuous" vertical="center"/>
    </xf>
    <xf numFmtId="0" fontId="31" fillId="0" borderId="36" xfId="0" applyFont="1" applyBorder="1" applyAlignment="1">
      <alignment horizontal="centerContinuous" vertical="center"/>
    </xf>
    <xf numFmtId="0" fontId="32" fillId="0" borderId="93" xfId="0" applyFont="1" applyBorder="1" applyAlignment="1">
      <alignment horizontal="centerContinuous" vertical="center"/>
    </xf>
    <xf numFmtId="0" fontId="49" fillId="0" borderId="94" xfId="0" applyFont="1" applyBorder="1" applyAlignment="1">
      <alignment horizontal="center"/>
    </xf>
    <xf numFmtId="0" fontId="31" fillId="0" borderId="82" xfId="0" applyFont="1" applyBorder="1" applyAlignment="1">
      <alignment horizontal="center"/>
    </xf>
    <xf numFmtId="0" fontId="63" fillId="0" borderId="0" xfId="0" quotePrefix="1" applyFont="1" applyAlignment="1">
      <alignment horizontal="left"/>
    </xf>
    <xf numFmtId="0" fontId="52" fillId="0" borderId="0" xfId="0" applyFont="1"/>
    <xf numFmtId="0" fontId="0" fillId="0" borderId="31" xfId="0" applyBorder="1"/>
    <xf numFmtId="0" fontId="64" fillId="0" borderId="31" xfId="0" applyFont="1" applyBorder="1"/>
    <xf numFmtId="0" fontId="63" fillId="0" borderId="31" xfId="0" quotePrefix="1" applyFont="1" applyBorder="1" applyAlignment="1">
      <alignment horizontal="left"/>
    </xf>
    <xf numFmtId="0" fontId="0" fillId="0" borderId="31" xfId="0" applyBorder="1" applyAlignment="1">
      <alignment horizontal="centerContinuous"/>
    </xf>
    <xf numFmtId="0" fontId="53" fillId="0" borderId="31" xfId="0" applyFont="1" applyBorder="1" applyAlignment="1">
      <alignment horizontal="centerContinuous"/>
    </xf>
    <xf numFmtId="0" fontId="53" fillId="0" borderId="31" xfId="0" applyFont="1" applyBorder="1" applyAlignment="1">
      <alignment horizontal="left"/>
    </xf>
    <xf numFmtId="0" fontId="63" fillId="0" borderId="31" xfId="0" applyFont="1" applyBorder="1" applyAlignment="1">
      <alignment horizontal="left"/>
    </xf>
    <xf numFmtId="0" fontId="67" fillId="0" borderId="0" xfId="3" applyAlignment="1">
      <alignment vertical="center"/>
    </xf>
    <xf numFmtId="0" fontId="67" fillId="0" borderId="0" xfId="3" applyAlignment="1">
      <alignment horizontal="centerContinuous" vertical="center"/>
    </xf>
    <xf numFmtId="0" fontId="16" fillId="0" borderId="0" xfId="3" applyFont="1" applyAlignment="1">
      <alignment vertical="center"/>
    </xf>
    <xf numFmtId="0" fontId="16" fillId="0" borderId="0" xfId="3" applyFont="1" applyAlignment="1">
      <alignment horizontal="center" vertical="center"/>
    </xf>
    <xf numFmtId="0" fontId="67" fillId="0" borderId="0" xfId="3" applyBorder="1" applyAlignment="1">
      <alignment vertical="center"/>
    </xf>
    <xf numFmtId="0" fontId="67" fillId="0" borderId="8" xfId="3" applyBorder="1" applyAlignment="1">
      <alignment vertical="center"/>
    </xf>
    <xf numFmtId="0" fontId="67" fillId="0" borderId="16" xfId="3" applyBorder="1" applyAlignment="1">
      <alignment vertical="center"/>
    </xf>
    <xf numFmtId="0" fontId="67" fillId="0" borderId="25" xfId="3" applyBorder="1" applyAlignment="1">
      <alignment vertical="center"/>
    </xf>
    <xf numFmtId="0" fontId="67" fillId="0" borderId="6" xfId="3" applyBorder="1" applyAlignment="1">
      <alignment vertical="center"/>
    </xf>
    <xf numFmtId="0" fontId="67" fillId="0" borderId="5" xfId="3" applyBorder="1" applyAlignment="1">
      <alignment vertical="center"/>
    </xf>
    <xf numFmtId="0" fontId="67" fillId="0" borderId="4" xfId="3" applyBorder="1" applyAlignment="1">
      <alignment vertical="center"/>
    </xf>
    <xf numFmtId="0" fontId="68" fillId="0" borderId="6" xfId="3" applyFont="1" applyBorder="1" applyAlignment="1">
      <alignment horizontal="center" vertical="center"/>
    </xf>
    <xf numFmtId="0" fontId="68" fillId="0" borderId="5" xfId="3" applyFont="1" applyBorder="1" applyAlignment="1">
      <alignment horizontal="center" vertical="center"/>
    </xf>
    <xf numFmtId="0" fontId="68" fillId="0" borderId="4" xfId="3" applyFont="1" applyBorder="1" applyAlignment="1">
      <alignment vertical="center"/>
    </xf>
    <xf numFmtId="0" fontId="68" fillId="0" borderId="3" xfId="3" applyFont="1" applyBorder="1" applyAlignment="1">
      <alignment horizontal="center" vertical="center"/>
    </xf>
    <xf numFmtId="0" fontId="68" fillId="0" borderId="2" xfId="3" applyFont="1" applyBorder="1" applyAlignment="1">
      <alignment horizontal="center" vertical="center"/>
    </xf>
    <xf numFmtId="0" fontId="68" fillId="0" borderId="1" xfId="3" applyFont="1" applyBorder="1" applyAlignment="1">
      <alignment vertical="center"/>
    </xf>
    <xf numFmtId="0" fontId="23" fillId="0" borderId="14" xfId="3" applyFont="1" applyBorder="1" applyAlignment="1">
      <alignment horizontal="center" vertical="center"/>
    </xf>
    <xf numFmtId="0" fontId="23" fillId="0" borderId="17" xfId="3" applyFont="1" applyBorder="1" applyAlignment="1">
      <alignment horizontal="center" vertical="center"/>
    </xf>
    <xf numFmtId="0" fontId="68" fillId="0" borderId="18" xfId="3" applyFont="1" applyBorder="1" applyAlignment="1">
      <alignment vertical="center"/>
    </xf>
    <xf numFmtId="0" fontId="67" fillId="0" borderId="0" xfId="3" applyBorder="1" applyAlignment="1"/>
    <xf numFmtId="0" fontId="67" fillId="0" borderId="0" xfId="3" applyFont="1" applyAlignment="1"/>
    <xf numFmtId="0" fontId="67" fillId="0" borderId="0" xfId="3" applyAlignment="1"/>
    <xf numFmtId="0" fontId="67" fillId="0" borderId="0" xfId="3" applyFont="1" applyBorder="1" applyAlignment="1">
      <alignment vertical="center"/>
    </xf>
    <xf numFmtId="0" fontId="67" fillId="0" borderId="0" xfId="3" applyBorder="1" applyAlignment="1">
      <alignment horizontal="center" vertical="center"/>
    </xf>
    <xf numFmtId="0" fontId="69" fillId="0" borderId="0" xfId="3" applyFont="1" applyBorder="1" applyAlignment="1">
      <alignment horizontal="left" vertical="center"/>
    </xf>
    <xf numFmtId="0" fontId="68" fillId="0" borderId="0" xfId="3" applyFont="1" applyBorder="1" applyAlignment="1">
      <alignment horizontal="left" vertical="center"/>
    </xf>
    <xf numFmtId="0" fontId="69" fillId="0" borderId="0" xfId="3" applyFont="1" applyBorder="1" applyAlignment="1">
      <alignment vertical="center"/>
    </xf>
    <xf numFmtId="0" fontId="68" fillId="0" borderId="0" xfId="3" applyFont="1" applyBorder="1" applyAlignment="1">
      <alignment vertical="center"/>
    </xf>
    <xf numFmtId="0" fontId="70" fillId="0" borderId="0" xfId="4"/>
    <xf numFmtId="0" fontId="20" fillId="0" borderId="0" xfId="4" applyFont="1" applyAlignment="1">
      <alignment horizontal="center"/>
    </xf>
    <xf numFmtId="0" fontId="8" fillId="0" borderId="0" xfId="1" applyFont="1" applyAlignment="1">
      <alignment vertical="center"/>
    </xf>
    <xf numFmtId="0" fontId="8" fillId="0" borderId="0" xfId="4" applyFont="1" applyAlignment="1">
      <alignment horizontal="center" vertical="center"/>
    </xf>
    <xf numFmtId="0" fontId="10" fillId="5" borderId="19" xfId="4" applyFont="1" applyFill="1" applyBorder="1" applyAlignment="1">
      <alignment vertical="center"/>
    </xf>
    <xf numFmtId="0" fontId="10" fillId="5" borderId="0" xfId="4" applyFont="1" applyFill="1" applyAlignment="1">
      <alignment vertical="center"/>
    </xf>
    <xf numFmtId="44" fontId="44" fillId="5" borderId="8" xfId="5" applyFont="1" applyFill="1" applyBorder="1" applyAlignment="1">
      <alignment horizontal="right" vertical="center" indent="2"/>
    </xf>
    <xf numFmtId="44" fontId="10" fillId="0" borderId="6" xfId="5" applyFont="1" applyBorder="1" applyAlignment="1">
      <alignment horizontal="right" vertical="center" indent="2"/>
    </xf>
    <xf numFmtId="0" fontId="10" fillId="0" borderId="4" xfId="1" applyFont="1" applyBorder="1" applyAlignment="1">
      <alignment horizontal="center" vertical="center"/>
    </xf>
    <xf numFmtId="0" fontId="10" fillId="0" borderId="48" xfId="1" applyFont="1" applyBorder="1" applyAlignment="1">
      <alignment horizontal="center" vertical="center" wrapText="1"/>
    </xf>
    <xf numFmtId="0" fontId="10" fillId="0" borderId="46" xfId="1" applyFont="1" applyBorder="1" applyAlignment="1">
      <alignment horizontal="center" vertical="center"/>
    </xf>
    <xf numFmtId="0" fontId="28" fillId="0" borderId="0" xfId="1" applyFont="1" applyAlignment="1">
      <alignment horizontal="center" vertical="center" wrapText="1"/>
    </xf>
    <xf numFmtId="0" fontId="70" fillId="0" borderId="0" xfId="4" applyAlignment="1">
      <alignment horizontal="centerContinuous"/>
    </xf>
    <xf numFmtId="0" fontId="12" fillId="0" borderId="0" xfId="4" applyFont="1" applyAlignment="1">
      <alignment horizontal="centerContinuous" vertical="center"/>
    </xf>
    <xf numFmtId="164" fontId="0" fillId="0" borderId="0" xfId="0" applyNumberFormat="1" applyFont="1" applyAlignment="1">
      <alignment wrapText="1"/>
    </xf>
    <xf numFmtId="0" fontId="0" fillId="0" borderId="0" xfId="0" applyFont="1" applyAlignment="1">
      <alignment horizontal="center"/>
    </xf>
    <xf numFmtId="0" fontId="0" fillId="0" borderId="0" xfId="0" applyFont="1" applyAlignment="1"/>
    <xf numFmtId="164" fontId="0" fillId="0" borderId="0" xfId="0" applyNumberFormat="1" applyFont="1" applyAlignment="1">
      <alignment horizontal="center" vertical="center" wrapText="1"/>
    </xf>
    <xf numFmtId="0" fontId="16" fillId="0" borderId="0" xfId="0" applyFont="1" applyAlignment="1">
      <alignment horizontal="centerContinuous" vertical="center"/>
    </xf>
    <xf numFmtId="0" fontId="16" fillId="0" borderId="0" xfId="0" applyFont="1" applyAlignment="1">
      <alignment horizontal="center" vertical="center"/>
    </xf>
    <xf numFmtId="0" fontId="16" fillId="0" borderId="0" xfId="0" applyNumberFormat="1" applyFont="1" applyBorder="1" applyAlignment="1">
      <alignment horizontal="center" vertical="center"/>
    </xf>
    <xf numFmtId="164" fontId="16" fillId="0" borderId="0" xfId="0" applyNumberFormat="1" applyFont="1" applyBorder="1" applyAlignment="1">
      <alignment vertical="center"/>
    </xf>
    <xf numFmtId="0" fontId="16" fillId="0" borderId="0" xfId="0" applyFont="1" applyBorder="1" applyAlignment="1">
      <alignment horizontal="right" vertical="center"/>
    </xf>
    <xf numFmtId="0" fontId="12" fillId="0" borderId="0" xfId="0" applyFont="1" applyAlignment="1">
      <alignment horizontal="left"/>
    </xf>
    <xf numFmtId="0" fontId="0" fillId="0" borderId="0" xfId="0" applyFont="1" applyBorder="1" applyAlignment="1">
      <alignment horizontal="left" vertical="center"/>
    </xf>
    <xf numFmtId="0" fontId="16" fillId="0" borderId="14" xfId="0" applyNumberFormat="1" applyFont="1" applyBorder="1" applyAlignment="1">
      <alignment horizontal="center" vertical="center"/>
    </xf>
    <xf numFmtId="4" fontId="16" fillId="0" borderId="17" xfId="0" applyNumberFormat="1" applyFont="1" applyBorder="1" applyAlignment="1">
      <alignment vertical="center"/>
    </xf>
    <xf numFmtId="4" fontId="16" fillId="0" borderId="18" xfId="0" applyNumberFormat="1" applyFont="1" applyBorder="1" applyAlignment="1">
      <alignment vertical="center"/>
    </xf>
    <xf numFmtId="0" fontId="16" fillId="0" borderId="23" xfId="0" applyFont="1" applyBorder="1" applyAlignment="1">
      <alignment horizontal="right" vertical="center"/>
    </xf>
    <xf numFmtId="0" fontId="16" fillId="0" borderId="32" xfId="0" applyFont="1" applyBorder="1" applyAlignment="1">
      <alignment horizontal="right" vertical="center"/>
    </xf>
    <xf numFmtId="0" fontId="0" fillId="2" borderId="29" xfId="0" applyFont="1" applyFill="1" applyBorder="1" applyAlignment="1"/>
    <xf numFmtId="4" fontId="0" fillId="0" borderId="30" xfId="0" applyNumberFormat="1" applyFont="1" applyBorder="1" applyAlignment="1">
      <alignment horizontal="right" vertical="center" wrapText="1"/>
    </xf>
    <xf numFmtId="4" fontId="0" fillId="0" borderId="26" xfId="0" applyNumberFormat="1" applyFont="1" applyBorder="1" applyAlignment="1">
      <alignment horizontal="right" vertical="center" wrapText="1"/>
    </xf>
    <xf numFmtId="0" fontId="0" fillId="2" borderId="29" xfId="0" applyFont="1" applyFill="1" applyBorder="1" applyAlignment="1">
      <alignment vertical="center"/>
    </xf>
    <xf numFmtId="4" fontId="0" fillId="0" borderId="27" xfId="0" applyNumberFormat="1" applyFont="1" applyBorder="1" applyAlignment="1">
      <alignment vertical="center"/>
    </xf>
    <xf numFmtId="0" fontId="0" fillId="0" borderId="27" xfId="0" applyFont="1" applyBorder="1" applyAlignment="1">
      <alignment vertical="center" wrapText="1"/>
    </xf>
    <xf numFmtId="0" fontId="0" fillId="0" borderId="26" xfId="0" applyBorder="1" applyAlignment="1">
      <alignment horizontal="center" vertical="center"/>
    </xf>
    <xf numFmtId="0" fontId="16" fillId="4" borderId="14" xfId="0" applyNumberFormat="1" applyFont="1" applyFill="1" applyBorder="1" applyAlignment="1">
      <alignment horizontal="center" vertical="center"/>
    </xf>
    <xf numFmtId="4" fontId="16" fillId="4" borderId="17" xfId="0" applyNumberFormat="1" applyFont="1" applyFill="1" applyBorder="1" applyAlignment="1">
      <alignment vertical="center"/>
    </xf>
    <xf numFmtId="4" fontId="16" fillId="4" borderId="18" xfId="0" applyNumberFormat="1" applyFont="1" applyFill="1" applyBorder="1" applyAlignment="1">
      <alignment vertical="center"/>
    </xf>
    <xf numFmtId="0" fontId="0" fillId="2" borderId="12" xfId="0" applyFont="1" applyFill="1" applyBorder="1" applyAlignment="1">
      <alignment horizontal="center"/>
    </xf>
    <xf numFmtId="4" fontId="0" fillId="4" borderId="99" xfId="0" applyNumberFormat="1" applyFont="1" applyFill="1" applyBorder="1" applyAlignment="1">
      <alignment vertical="center" wrapText="1"/>
    </xf>
    <xf numFmtId="4" fontId="0" fillId="4" borderId="7" xfId="0" applyNumberFormat="1" applyFont="1" applyFill="1" applyBorder="1" applyAlignment="1">
      <alignment vertical="center" wrapText="1"/>
    </xf>
    <xf numFmtId="4" fontId="0" fillId="4" borderId="9" xfId="0" applyNumberFormat="1" applyFont="1" applyFill="1" applyBorder="1" applyAlignment="1">
      <alignment vertical="center"/>
    </xf>
    <xf numFmtId="0" fontId="0" fillId="4" borderId="7" xfId="0" applyFill="1" applyBorder="1" applyAlignment="1">
      <alignment horizontal="center" vertical="center"/>
    </xf>
    <xf numFmtId="4" fontId="0" fillId="4" borderId="5" xfId="0" applyNumberFormat="1" applyFont="1" applyFill="1" applyBorder="1" applyAlignment="1">
      <alignment vertical="center" wrapText="1"/>
    </xf>
    <xf numFmtId="4" fontId="0" fillId="4" borderId="4" xfId="0" applyNumberFormat="1" applyFont="1" applyFill="1" applyBorder="1" applyAlignment="1">
      <alignment vertical="center" wrapText="1"/>
    </xf>
    <xf numFmtId="4" fontId="0" fillId="4" borderId="5" xfId="0" applyNumberFormat="1" applyFont="1" applyFill="1" applyBorder="1" applyAlignment="1">
      <alignment vertical="center"/>
    </xf>
    <xf numFmtId="0" fontId="0" fillId="4" borderId="9" xfId="0" applyFont="1" applyFill="1" applyBorder="1" applyAlignment="1">
      <alignment vertical="center" wrapText="1"/>
    </xf>
    <xf numFmtId="0" fontId="0" fillId="4" borderId="4" xfId="0" applyFill="1" applyBorder="1" applyAlignment="1">
      <alignment horizontal="center" vertical="center"/>
    </xf>
    <xf numFmtId="4" fontId="0" fillId="0" borderId="96" xfId="0" applyNumberFormat="1" applyFont="1" applyBorder="1" applyAlignment="1">
      <alignment horizontal="right" vertical="center" wrapText="1"/>
    </xf>
    <xf numFmtId="4" fontId="0" fillId="0" borderId="9" xfId="0" applyNumberFormat="1" applyFont="1" applyBorder="1" applyAlignment="1">
      <alignment horizontal="right" vertical="center" wrapText="1"/>
    </xf>
    <xf numFmtId="4" fontId="0" fillId="0" borderId="7" xfId="0" applyNumberFormat="1" applyFont="1" applyBorder="1" applyAlignment="1">
      <alignment horizontal="right" vertical="center" wrapText="1"/>
    </xf>
    <xf numFmtId="4" fontId="0" fillId="0" borderId="5" xfId="0" applyNumberFormat="1" applyFont="1" applyBorder="1" applyAlignment="1">
      <alignment vertical="center"/>
    </xf>
    <xf numFmtId="4" fontId="0" fillId="0" borderId="9" xfId="0" applyNumberFormat="1" applyFont="1" applyBorder="1" applyAlignment="1">
      <alignment vertical="center"/>
    </xf>
    <xf numFmtId="0" fontId="0" fillId="0" borderId="9" xfId="0" applyBorder="1" applyAlignment="1">
      <alignment vertical="center" wrapText="1"/>
    </xf>
    <xf numFmtId="4" fontId="0" fillId="0" borderId="5" xfId="0" applyNumberFormat="1" applyFont="1" applyBorder="1" applyAlignment="1">
      <alignment horizontal="right" vertical="center" wrapText="1"/>
    </xf>
    <xf numFmtId="4" fontId="0" fillId="0" borderId="4" xfId="0" applyNumberFormat="1" applyFont="1" applyBorder="1" applyAlignment="1">
      <alignment horizontal="right" vertical="center" wrapText="1"/>
    </xf>
    <xf numFmtId="0" fontId="0" fillId="0" borderId="5" xfId="0" applyBorder="1" applyAlignment="1">
      <alignment vertical="center" wrapText="1"/>
    </xf>
    <xf numFmtId="4" fontId="0" fillId="4" borderId="96" xfId="0" applyNumberFormat="1" applyFont="1" applyFill="1" applyBorder="1" applyAlignment="1">
      <alignment horizontal="right" vertical="center" wrapText="1"/>
    </xf>
    <xf numFmtId="4" fontId="0" fillId="4" borderId="5" xfId="0" applyNumberFormat="1" applyFont="1" applyFill="1" applyBorder="1" applyAlignment="1">
      <alignment horizontal="right" vertical="center" wrapText="1"/>
    </xf>
    <xf numFmtId="4" fontId="0" fillId="4" borderId="4" xfId="0" applyNumberFormat="1" applyFont="1" applyFill="1" applyBorder="1" applyAlignment="1">
      <alignment horizontal="right" vertical="center" wrapText="1"/>
    </xf>
    <xf numFmtId="0" fontId="0" fillId="4" borderId="5" xfId="0" applyFont="1" applyFill="1" applyBorder="1" applyAlignment="1">
      <alignment vertical="center" wrapText="1"/>
    </xf>
    <xf numFmtId="0" fontId="0" fillId="0" borderId="6" xfId="0" applyFont="1" applyBorder="1" applyAlignment="1">
      <alignment horizontal="center" vertical="center"/>
    </xf>
    <xf numFmtId="4" fontId="0" fillId="0" borderId="5" xfId="0" applyNumberFormat="1" applyFont="1" applyBorder="1" applyAlignment="1">
      <alignment horizontal="right" vertical="center"/>
    </xf>
    <xf numFmtId="0" fontId="0" fillId="0" borderId="5" xfId="0" applyFont="1" applyBorder="1" applyAlignment="1">
      <alignment vertical="center" wrapText="1"/>
    </xf>
    <xf numFmtId="0" fontId="0" fillId="0" borderId="4" xfId="0" applyFont="1" applyBorder="1" applyAlignment="1">
      <alignment horizontal="center" vertical="center"/>
    </xf>
    <xf numFmtId="0" fontId="0" fillId="0" borderId="48" xfId="0" applyFont="1" applyBorder="1" applyAlignment="1">
      <alignment horizontal="center" vertical="center"/>
    </xf>
    <xf numFmtId="4" fontId="0" fillId="0" borderId="97" xfId="0" applyNumberFormat="1" applyFont="1" applyBorder="1" applyAlignment="1">
      <alignment horizontal="right" vertical="center" wrapText="1"/>
    </xf>
    <xf numFmtId="4" fontId="0" fillId="0" borderId="46" xfId="0" applyNumberFormat="1" applyFont="1" applyBorder="1" applyAlignment="1">
      <alignment horizontal="right" vertical="center" wrapText="1"/>
    </xf>
    <xf numFmtId="4" fontId="0" fillId="0" borderId="49" xfId="0" applyNumberFormat="1" applyFont="1" applyBorder="1" applyAlignment="1">
      <alignment vertical="center"/>
    </xf>
    <xf numFmtId="0" fontId="0" fillId="0" borderId="49" xfId="0" applyFont="1" applyBorder="1" applyAlignment="1">
      <alignment vertical="center"/>
    </xf>
    <xf numFmtId="0" fontId="0" fillId="0" borderId="46" xfId="0" applyFont="1" applyBorder="1" applyAlignment="1">
      <alignment horizontal="center" vertical="center"/>
    </xf>
    <xf numFmtId="0" fontId="16" fillId="0" borderId="8" xfId="0" applyNumberFormat="1" applyFont="1" applyBorder="1" applyAlignment="1">
      <alignment horizontal="center" vertical="center"/>
    </xf>
    <xf numFmtId="4" fontId="16" fillId="0" borderId="16" xfId="0" applyNumberFormat="1" applyFont="1" applyBorder="1" applyAlignment="1">
      <alignment vertical="center"/>
    </xf>
    <xf numFmtId="4" fontId="16" fillId="0" borderId="25" xfId="0" applyNumberFormat="1" applyFont="1" applyBorder="1" applyAlignment="1">
      <alignment vertical="center"/>
    </xf>
    <xf numFmtId="0" fontId="0" fillId="3" borderId="15" xfId="0" applyFont="1" applyFill="1" applyBorder="1" applyAlignment="1">
      <alignment horizontal="center" vertical="center"/>
    </xf>
    <xf numFmtId="4" fontId="0" fillId="3" borderId="96" xfId="0" applyNumberFormat="1" applyFont="1" applyFill="1" applyBorder="1" applyAlignment="1">
      <alignment horizontal="right" vertical="center" wrapText="1"/>
    </xf>
    <xf numFmtId="4" fontId="0" fillId="3" borderId="99" xfId="0" applyNumberFormat="1" applyFont="1" applyFill="1" applyBorder="1" applyAlignment="1">
      <alignment horizontal="right" vertical="center" wrapText="1"/>
    </xf>
    <xf numFmtId="4" fontId="0" fillId="3" borderId="7" xfId="0" applyNumberFormat="1" applyFont="1" applyFill="1" applyBorder="1" applyAlignment="1">
      <alignment horizontal="right" vertical="center" wrapText="1"/>
    </xf>
    <xf numFmtId="4" fontId="0" fillId="3" borderId="5" xfId="0" applyNumberFormat="1" applyFont="1" applyFill="1" applyBorder="1" applyAlignment="1">
      <alignment vertical="center"/>
    </xf>
    <xf numFmtId="4" fontId="0" fillId="3" borderId="9" xfId="0" applyNumberFormat="1" applyFont="1" applyFill="1" applyBorder="1" applyAlignment="1">
      <alignment vertical="center"/>
    </xf>
    <xf numFmtId="0" fontId="0" fillId="3" borderId="9" xfId="0" applyFont="1" applyFill="1" applyBorder="1" applyAlignment="1">
      <alignment vertical="center"/>
    </xf>
    <xf numFmtId="0" fontId="0" fillId="3" borderId="7" xfId="0" applyFont="1" applyFill="1" applyBorder="1" applyAlignment="1">
      <alignment horizontal="center" vertical="center"/>
    </xf>
    <xf numFmtId="0" fontId="0" fillId="0" borderId="5" xfId="0" applyFont="1" applyBorder="1" applyAlignment="1">
      <alignment vertical="center"/>
    </xf>
    <xf numFmtId="0" fontId="0" fillId="0" borderId="49" xfId="0" applyFont="1" applyBorder="1" applyAlignment="1">
      <alignment vertical="center" wrapText="1"/>
    </xf>
    <xf numFmtId="0" fontId="16" fillId="0" borderId="8" xfId="0" applyFont="1" applyFill="1" applyBorder="1" applyAlignment="1">
      <alignment horizontal="center" vertical="center" wrapText="1"/>
    </xf>
    <xf numFmtId="164" fontId="16" fillId="0" borderId="41" xfId="0" applyNumberFormat="1" applyFont="1" applyBorder="1" applyAlignment="1">
      <alignment horizontal="center" vertical="center" wrapText="1"/>
    </xf>
    <xf numFmtId="0" fontId="16" fillId="0" borderId="41" xfId="0" applyFont="1" applyBorder="1" applyAlignment="1">
      <alignment horizontal="center" vertical="center" wrapText="1"/>
    </xf>
    <xf numFmtId="0" fontId="16" fillId="0" borderId="95"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16" xfId="0" applyFont="1" applyBorder="1" applyAlignment="1">
      <alignment horizontal="center" vertical="center" wrapText="1"/>
    </xf>
    <xf numFmtId="0" fontId="7" fillId="0" borderId="0" xfId="0" applyFont="1" applyAlignment="1">
      <alignment horizontal="center" vertical="center"/>
    </xf>
    <xf numFmtId="0" fontId="29" fillId="0" borderId="0" xfId="0" applyFont="1" applyAlignment="1">
      <alignment horizontal="right"/>
    </xf>
    <xf numFmtId="0" fontId="7" fillId="0" borderId="0" xfId="0" applyFont="1" applyAlignment="1"/>
    <xf numFmtId="0" fontId="7" fillId="0" borderId="0" xfId="0" applyFont="1" applyAlignment="1">
      <alignment horizontal="right"/>
    </xf>
    <xf numFmtId="0" fontId="7" fillId="0" borderId="0" xfId="0" applyFont="1" applyAlignment="1">
      <alignment horizontal="center"/>
    </xf>
    <xf numFmtId="164" fontId="19" fillId="0" borderId="0" xfId="1" applyNumberFormat="1" applyFont="1"/>
    <xf numFmtId="0" fontId="19" fillId="0" borderId="0" xfId="1" applyFont="1" applyAlignment="1">
      <alignment horizontal="centerContinuous"/>
    </xf>
    <xf numFmtId="0" fontId="10" fillId="5" borderId="19" xfId="0" applyFont="1" applyFill="1" applyBorder="1" applyAlignment="1">
      <alignment horizontal="centerContinuous" vertical="center"/>
    </xf>
    <xf numFmtId="0" fontId="10" fillId="5" borderId="0" xfId="0" applyFont="1" applyFill="1" applyAlignment="1">
      <alignment horizontal="centerContinuous" vertical="center"/>
    </xf>
    <xf numFmtId="0" fontId="18" fillId="0" borderId="0" xfId="1" applyFont="1" applyAlignment="1">
      <alignment horizontal="center" vertical="center" wrapText="1"/>
    </xf>
    <xf numFmtId="0" fontId="18" fillId="0" borderId="0" xfId="1" applyFont="1" applyFill="1" applyBorder="1" applyAlignment="1">
      <alignment horizontal="center" vertical="center"/>
    </xf>
    <xf numFmtId="0" fontId="22" fillId="0" borderId="0" xfId="1" applyFont="1"/>
    <xf numFmtId="164" fontId="22" fillId="0" borderId="0" xfId="1" applyNumberFormat="1" applyFont="1" applyBorder="1"/>
    <xf numFmtId="164" fontId="22" fillId="0" borderId="0" xfId="1" applyNumberFormat="1" applyFont="1" applyBorder="1" applyAlignment="1">
      <alignment horizontal="center"/>
    </xf>
    <xf numFmtId="0" fontId="18" fillId="0" borderId="0" xfId="1" applyFont="1" applyFill="1" applyBorder="1" applyAlignment="1">
      <alignment horizontal="left" vertical="center" wrapText="1"/>
    </xf>
    <xf numFmtId="0" fontId="0" fillId="0" borderId="0" xfId="1" applyFont="1" applyFill="1" applyBorder="1" applyAlignment="1">
      <alignment horizontal="left" vertical="center"/>
    </xf>
    <xf numFmtId="0" fontId="22" fillId="0" borderId="0" xfId="1" applyFont="1" applyAlignment="1">
      <alignment horizontal="center" vertical="center"/>
    </xf>
    <xf numFmtId="165" fontId="18" fillId="0" borderId="5" xfId="1" applyNumberFormat="1" applyFont="1" applyBorder="1" applyAlignment="1">
      <alignment vertical="center"/>
    </xf>
    <xf numFmtId="0" fontId="18" fillId="0" borderId="96" xfId="1" applyNumberFormat="1" applyFont="1" applyBorder="1" applyAlignment="1">
      <alignment vertical="center"/>
    </xf>
    <xf numFmtId="0" fontId="18" fillId="0" borderId="102" xfId="1" applyFont="1" applyBorder="1" applyAlignment="1">
      <alignment horizontal="center" vertical="center"/>
    </xf>
    <xf numFmtId="0" fontId="16" fillId="0" borderId="2" xfId="1" applyFont="1" applyBorder="1" applyAlignment="1">
      <alignment horizontal="center" vertical="center"/>
    </xf>
    <xf numFmtId="1" fontId="16" fillId="0" borderId="2" xfId="1" applyNumberFormat="1" applyFont="1" applyBorder="1" applyAlignment="1">
      <alignment horizontal="center" vertical="center"/>
    </xf>
    <xf numFmtId="0" fontId="16" fillId="0" borderId="5" xfId="1" applyFont="1" applyBorder="1" applyAlignment="1">
      <alignment vertical="center"/>
    </xf>
    <xf numFmtId="165" fontId="16" fillId="0" borderId="5" xfId="1" applyNumberFormat="1" applyFont="1" applyBorder="1" applyAlignment="1">
      <alignment vertical="center"/>
    </xf>
    <xf numFmtId="0" fontId="16" fillId="0" borderId="5" xfId="1" applyNumberFormat="1" applyFont="1" applyBorder="1" applyAlignment="1">
      <alignment vertical="center"/>
    </xf>
    <xf numFmtId="0" fontId="16" fillId="0" borderId="96" xfId="1" applyNumberFormat="1" applyFont="1" applyBorder="1" applyAlignment="1">
      <alignment vertical="center"/>
    </xf>
    <xf numFmtId="0" fontId="16" fillId="0" borderId="102" xfId="1" applyFont="1" applyBorder="1" applyAlignment="1">
      <alignment horizontal="center" vertical="center"/>
    </xf>
    <xf numFmtId="165" fontId="0" fillId="0" borderId="5" xfId="0" applyNumberFormat="1" applyBorder="1" applyAlignment="1"/>
    <xf numFmtId="0" fontId="0" fillId="0" borderId="5" xfId="0" applyNumberFormat="1" applyBorder="1" applyAlignment="1"/>
    <xf numFmtId="0" fontId="0" fillId="0" borderId="96" xfId="0" applyNumberFormat="1" applyBorder="1" applyAlignment="1"/>
    <xf numFmtId="165" fontId="16" fillId="0" borderId="5" xfId="1" applyNumberFormat="1" applyFont="1" applyBorder="1"/>
    <xf numFmtId="0" fontId="16" fillId="0" borderId="5" xfId="1" applyNumberFormat="1" applyFont="1" applyBorder="1"/>
    <xf numFmtId="0" fontId="16" fillId="0" borderId="96" xfId="1" applyNumberFormat="1" applyFont="1" applyBorder="1"/>
    <xf numFmtId="165" fontId="0" fillId="0" borderId="2" xfId="0" applyNumberFormat="1" applyBorder="1" applyAlignment="1"/>
    <xf numFmtId="0" fontId="0" fillId="0" borderId="2" xfId="0" applyNumberFormat="1" applyBorder="1" applyAlignment="1"/>
    <xf numFmtId="0" fontId="0" fillId="0" borderId="74" xfId="0" applyNumberFormat="1" applyBorder="1" applyAlignment="1"/>
    <xf numFmtId="0" fontId="18" fillId="0" borderId="103" xfId="1" applyFont="1" applyBorder="1" applyAlignment="1">
      <alignment horizontal="center" vertical="center"/>
    </xf>
    <xf numFmtId="0" fontId="23" fillId="0" borderId="27" xfId="1" applyFont="1" applyBorder="1" applyAlignment="1">
      <alignment horizontal="center" vertical="center" wrapText="1"/>
    </xf>
    <xf numFmtId="0" fontId="23" fillId="0" borderId="27" xfId="1" applyFont="1" applyBorder="1" applyAlignment="1">
      <alignment horizontal="center" vertical="top" wrapText="1"/>
    </xf>
    <xf numFmtId="0" fontId="23" fillId="0" borderId="32" xfId="1" applyFont="1" applyBorder="1" applyAlignment="1">
      <alignment horizontal="center" vertical="top" wrapText="1"/>
    </xf>
    <xf numFmtId="0" fontId="23" fillId="0" borderId="30" xfId="1" applyFont="1" applyBorder="1" applyAlignment="1">
      <alignment horizontal="center" vertical="top" wrapText="1"/>
    </xf>
    <xf numFmtId="0" fontId="23" fillId="0" borderId="0" xfId="1" applyFont="1"/>
    <xf numFmtId="0" fontId="23" fillId="0" borderId="105" xfId="1" applyFont="1" applyBorder="1" applyAlignment="1">
      <alignment horizontal="center" wrapText="1"/>
    </xf>
    <xf numFmtId="0" fontId="23" fillId="0" borderId="106" xfId="1" applyFont="1" applyBorder="1" applyAlignment="1">
      <alignment horizontal="center" wrapText="1"/>
    </xf>
    <xf numFmtId="0" fontId="23" fillId="0" borderId="35" xfId="1" applyFont="1" applyBorder="1" applyAlignment="1">
      <alignment horizontal="center" wrapText="1"/>
    </xf>
    <xf numFmtId="0" fontId="12" fillId="0" borderId="0" xfId="0" applyFont="1" applyBorder="1" applyAlignment="1">
      <alignment horizontal="center"/>
    </xf>
    <xf numFmtId="0" fontId="12" fillId="0" borderId="0" xfId="0" applyFont="1" applyAlignment="1">
      <alignment horizontal="right"/>
    </xf>
    <xf numFmtId="0" fontId="7" fillId="0" borderId="0" xfId="1" applyFont="1" applyAlignment="1">
      <alignment vertical="center"/>
    </xf>
    <xf numFmtId="0" fontId="7" fillId="0" borderId="0" xfId="1" applyFont="1" applyAlignment="1">
      <alignment horizontal="centerContinuous" vertical="center"/>
    </xf>
    <xf numFmtId="0" fontId="16" fillId="0" borderId="0" xfId="0" applyFont="1" applyAlignment="1">
      <alignment horizontal="right"/>
    </xf>
    <xf numFmtId="0" fontId="19" fillId="0" borderId="0" xfId="1" applyFont="1" applyAlignment="1">
      <alignment vertical="center"/>
    </xf>
    <xf numFmtId="0" fontId="73" fillId="0" borderId="0" xfId="0" applyFont="1"/>
    <xf numFmtId="0" fontId="0" fillId="0" borderId="0" xfId="0" applyFont="1" applyBorder="1"/>
    <xf numFmtId="0" fontId="16" fillId="0" borderId="40" xfId="0" applyFont="1" applyBorder="1" applyAlignment="1">
      <alignment horizontal="center" vertical="top"/>
    </xf>
    <xf numFmtId="0" fontId="0" fillId="0" borderId="106" xfId="0" applyFont="1" applyBorder="1" applyAlignment="1">
      <alignment horizontal="center" vertical="top"/>
    </xf>
    <xf numFmtId="0" fontId="16" fillId="0" borderId="14" xfId="0" applyFont="1" applyBorder="1" applyAlignment="1">
      <alignment horizontal="center" vertical="center" wrapText="1"/>
    </xf>
    <xf numFmtId="0" fontId="16" fillId="0" borderId="18" xfId="0" applyFont="1" applyBorder="1" applyAlignment="1">
      <alignment horizontal="center" vertical="center"/>
    </xf>
    <xf numFmtId="0" fontId="22" fillId="0" borderId="0" xfId="1" applyFont="1" applyAlignment="1">
      <alignment wrapText="1"/>
    </xf>
    <xf numFmtId="2" fontId="0" fillId="0" borderId="8" xfId="0" applyNumberFormat="1" applyBorder="1"/>
    <xf numFmtId="4" fontId="14" fillId="0" borderId="3" xfId="0" applyNumberFormat="1" applyFont="1" applyBorder="1" applyAlignment="1">
      <alignment vertical="center"/>
    </xf>
    <xf numFmtId="0" fontId="0" fillId="0" borderId="9" xfId="0" applyBorder="1" applyAlignment="1"/>
    <xf numFmtId="0" fontId="0" fillId="0" borderId="5" xfId="0" applyBorder="1" applyAlignment="1"/>
    <xf numFmtId="0" fontId="0" fillId="0" borderId="16" xfId="0" applyBorder="1" applyAlignment="1">
      <alignment horizontal="center" vertical="center" wrapText="1"/>
    </xf>
    <xf numFmtId="0" fontId="0" fillId="0" borderId="16" xfId="0" applyFont="1" applyBorder="1" applyAlignment="1">
      <alignment horizontal="center" vertical="center" wrapText="1"/>
    </xf>
    <xf numFmtId="0" fontId="0" fillId="0" borderId="31" xfId="0" applyFont="1" applyBorder="1" applyAlignment="1"/>
    <xf numFmtId="0" fontId="0" fillId="0" borderId="0" xfId="0" applyAlignment="1">
      <alignment vertical="center"/>
    </xf>
    <xf numFmtId="0" fontId="16" fillId="0" borderId="0" xfId="1" applyFont="1" applyAlignment="1">
      <alignment horizontal="centerContinuous"/>
    </xf>
    <xf numFmtId="0" fontId="16" fillId="0" borderId="0" xfId="1" applyFont="1" applyAlignment="1">
      <alignment horizontal="center"/>
    </xf>
    <xf numFmtId="0" fontId="73" fillId="0" borderId="0" xfId="1" applyFont="1" applyBorder="1"/>
    <xf numFmtId="0" fontId="17" fillId="0" borderId="0" xfId="1" applyFont="1" applyBorder="1"/>
    <xf numFmtId="164" fontId="28" fillId="0" borderId="0" xfId="1" applyNumberFormat="1" applyFont="1" applyBorder="1" applyAlignment="1">
      <alignment horizontal="right" vertical="center"/>
    </xf>
    <xf numFmtId="4" fontId="28" fillId="0" borderId="0" xfId="1" applyNumberFormat="1" applyFont="1" applyBorder="1" applyAlignment="1">
      <alignment horizontal="right" vertical="center"/>
    </xf>
    <xf numFmtId="0" fontId="23" fillId="0" borderId="0" xfId="1" applyFont="1" applyBorder="1"/>
    <xf numFmtId="4" fontId="8" fillId="5" borderId="3" xfId="1" applyNumberFormat="1" applyFill="1" applyBorder="1" applyAlignment="1">
      <alignment vertical="center"/>
    </xf>
    <xf numFmtId="4" fontId="8" fillId="0" borderId="41" xfId="1" applyNumberFormat="1" applyBorder="1" applyAlignment="1">
      <alignment vertical="center"/>
    </xf>
    <xf numFmtId="0" fontId="8" fillId="5" borderId="16" xfId="1" applyFill="1" applyBorder="1" applyAlignment="1">
      <alignment horizontal="center" vertical="center"/>
    </xf>
    <xf numFmtId="0" fontId="8" fillId="0" borderId="16" xfId="1" applyBorder="1" applyAlignment="1">
      <alignment horizontal="center" vertical="center"/>
    </xf>
    <xf numFmtId="4" fontId="8" fillId="0" borderId="43" xfId="1" applyNumberFormat="1" applyBorder="1" applyAlignment="1">
      <alignment vertical="center"/>
    </xf>
    <xf numFmtId="0" fontId="8" fillId="5" borderId="5" xfId="1" applyFill="1" applyBorder="1" applyAlignment="1">
      <alignment horizontal="center" vertical="center"/>
    </xf>
    <xf numFmtId="0" fontId="8" fillId="0" borderId="5" xfId="1" applyBorder="1" applyAlignment="1">
      <alignment horizontal="center" vertical="center"/>
    </xf>
    <xf numFmtId="0" fontId="8" fillId="5" borderId="8" xfId="1" applyFill="1" applyBorder="1" applyAlignment="1">
      <alignment horizontal="center" vertical="center" wrapText="1"/>
    </xf>
    <xf numFmtId="0" fontId="8" fillId="0" borderId="16" xfId="1" applyBorder="1" applyAlignment="1">
      <alignment horizontal="center" vertical="center" wrapText="1"/>
    </xf>
    <xf numFmtId="0" fontId="8" fillId="5" borderId="16" xfId="1" applyFill="1" applyBorder="1" applyAlignment="1">
      <alignment horizontal="center" vertical="center" wrapText="1"/>
    </xf>
    <xf numFmtId="0" fontId="28" fillId="5" borderId="0" xfId="1" applyFont="1" applyFill="1" applyAlignment="1">
      <alignment vertical="center"/>
    </xf>
    <xf numFmtId="4" fontId="16" fillId="0" borderId="0" xfId="1" applyNumberFormat="1" applyFont="1" applyBorder="1" applyAlignment="1">
      <alignment horizontal="right" vertical="center"/>
    </xf>
    <xf numFmtId="4" fontId="28" fillId="5" borderId="14" xfId="1" applyNumberFormat="1" applyFont="1" applyFill="1" applyBorder="1" applyAlignment="1">
      <alignment horizontal="right" vertical="center"/>
    </xf>
    <xf numFmtId="4" fontId="16" fillId="0" borderId="36" xfId="1" applyNumberFormat="1" applyFont="1" applyBorder="1" applyAlignment="1">
      <alignment horizontal="center" vertical="center"/>
    </xf>
    <xf numFmtId="4" fontId="8" fillId="5" borderId="12" xfId="1" applyNumberFormat="1" applyFill="1" applyBorder="1" applyAlignment="1">
      <alignment vertical="center"/>
    </xf>
    <xf numFmtId="4" fontId="8" fillId="0" borderId="64" xfId="1" applyNumberFormat="1" applyBorder="1" applyAlignment="1">
      <alignment vertical="center"/>
    </xf>
    <xf numFmtId="4" fontId="8" fillId="0" borderId="9" xfId="1" applyNumberFormat="1" applyFont="1" applyBorder="1" applyAlignment="1">
      <alignment vertical="center"/>
    </xf>
    <xf numFmtId="1" fontId="8" fillId="5" borderId="9" xfId="1" applyNumberFormat="1" applyFont="1" applyFill="1" applyBorder="1" applyAlignment="1">
      <alignment horizontal="center" vertical="center"/>
    </xf>
    <xf numFmtId="1" fontId="8" fillId="0" borderId="16" xfId="1" applyNumberFormat="1" applyFont="1" applyBorder="1" applyAlignment="1">
      <alignment horizontal="center" vertical="center"/>
    </xf>
    <xf numFmtId="4" fontId="8" fillId="0" borderId="101" xfId="1" applyNumberFormat="1" applyBorder="1" applyAlignment="1">
      <alignment vertical="center"/>
    </xf>
    <xf numFmtId="1" fontId="8" fillId="5" borderId="5" xfId="1" applyNumberFormat="1" applyFont="1" applyFill="1" applyBorder="1" applyAlignment="1">
      <alignment horizontal="center" vertical="center"/>
    </xf>
    <xf numFmtId="1" fontId="8" fillId="0" borderId="5" xfId="1" applyNumberFormat="1" applyFont="1" applyBorder="1" applyAlignment="1">
      <alignment horizontal="center" vertical="center"/>
    </xf>
    <xf numFmtId="4" fontId="8" fillId="0" borderId="2" xfId="1" applyNumberFormat="1" applyBorder="1" applyAlignment="1">
      <alignment vertical="center"/>
    </xf>
    <xf numFmtId="1" fontId="8" fillId="5" borderId="49" xfId="1" applyNumberFormat="1" applyFont="1" applyFill="1" applyBorder="1" applyAlignment="1">
      <alignment horizontal="center" vertical="center"/>
    </xf>
    <xf numFmtId="1" fontId="8" fillId="0" borderId="49" xfId="1" applyNumberFormat="1" applyFont="1" applyBorder="1" applyAlignment="1">
      <alignment horizontal="center" vertical="center"/>
    </xf>
    <xf numFmtId="0" fontId="8" fillId="0" borderId="49" xfId="1" applyFont="1" applyBorder="1" applyAlignment="1">
      <alignment vertical="center"/>
    </xf>
    <xf numFmtId="0" fontId="8" fillId="0" borderId="46" xfId="1" applyFont="1" applyBorder="1" applyAlignment="1">
      <alignment horizontal="center" vertical="center"/>
    </xf>
    <xf numFmtId="0" fontId="18" fillId="0" borderId="0" xfId="0" applyFont="1" applyAlignment="1">
      <alignment vertical="center"/>
    </xf>
    <xf numFmtId="0" fontId="19" fillId="0" borderId="0" xfId="0" applyFont="1"/>
    <xf numFmtId="0" fontId="7" fillId="0" borderId="0" xfId="1" applyFont="1" applyAlignment="1"/>
    <xf numFmtId="0" fontId="8" fillId="0" borderId="0" xfId="1" applyFont="1" applyAlignment="1">
      <alignment horizontal="centerContinuous" vertical="center"/>
    </xf>
    <xf numFmtId="0" fontId="8" fillId="0" borderId="0" xfId="1" applyFont="1" applyAlignment="1">
      <alignment horizontal="centerContinuous"/>
    </xf>
    <xf numFmtId="0" fontId="19" fillId="0" borderId="0" xfId="1" applyFont="1" applyAlignment="1">
      <alignment horizontal="center"/>
    </xf>
    <xf numFmtId="0" fontId="74" fillId="0" borderId="0" xfId="0" applyFont="1"/>
    <xf numFmtId="0" fontId="39" fillId="0" borderId="0" xfId="0" applyFont="1"/>
    <xf numFmtId="0" fontId="28" fillId="0" borderId="0" xfId="0" applyFont="1" applyBorder="1" applyAlignment="1">
      <alignment horizontal="right"/>
    </xf>
    <xf numFmtId="0" fontId="28" fillId="0" borderId="0" xfId="0" applyFont="1" applyBorder="1" applyAlignment="1">
      <alignment horizontal="center" vertical="center"/>
    </xf>
    <xf numFmtId="0" fontId="0" fillId="0" borderId="0" xfId="0" applyFont="1" applyBorder="1" applyAlignment="1">
      <alignment horizontal="right" vertical="center"/>
    </xf>
    <xf numFmtId="0" fontId="28" fillId="0" borderId="0" xfId="0" applyFont="1" applyBorder="1" applyAlignment="1">
      <alignment horizontal="right" vertical="center"/>
    </xf>
    <xf numFmtId="4" fontId="0" fillId="4" borderId="9" xfId="0" applyNumberFormat="1" applyFont="1" applyFill="1" applyBorder="1" applyAlignment="1">
      <alignment horizontal="right"/>
    </xf>
    <xf numFmtId="4" fontId="0" fillId="0" borderId="9" xfId="0" applyNumberFormat="1" applyFont="1" applyBorder="1" applyAlignment="1">
      <alignment horizontal="right"/>
    </xf>
    <xf numFmtId="0" fontId="0" fillId="0" borderId="5" xfId="0" applyFont="1" applyBorder="1" applyAlignment="1"/>
    <xf numFmtId="0" fontId="0" fillId="0" borderId="33" xfId="0" applyFont="1" applyBorder="1" applyAlignment="1">
      <alignment horizontal="center" vertical="center"/>
    </xf>
    <xf numFmtId="4" fontId="0" fillId="4" borderId="5" xfId="0" applyNumberFormat="1" applyFont="1" applyFill="1" applyBorder="1" applyAlignment="1">
      <alignment horizontal="right"/>
    </xf>
    <xf numFmtId="4" fontId="0" fillId="0" borderId="5" xfId="0" applyNumberFormat="1" applyFont="1" applyBorder="1" applyAlignment="1">
      <alignment horizontal="right"/>
    </xf>
    <xf numFmtId="0" fontId="0" fillId="0" borderId="111" xfId="0" applyFont="1" applyBorder="1" applyAlignment="1">
      <alignment horizontal="center" vertical="center"/>
    </xf>
    <xf numFmtId="0" fontId="0" fillId="0" borderId="11" xfId="0" applyFont="1" applyBorder="1" applyAlignment="1"/>
    <xf numFmtId="4" fontId="0" fillId="4" borderId="2" xfId="0" applyNumberFormat="1" applyFont="1" applyFill="1" applyBorder="1" applyAlignment="1">
      <alignment horizontal="right"/>
    </xf>
    <xf numFmtId="4" fontId="0" fillId="0" borderId="2" xfId="0" applyNumberFormat="1" applyFont="1" applyBorder="1" applyAlignment="1">
      <alignment horizontal="right"/>
    </xf>
    <xf numFmtId="0" fontId="0" fillId="0" borderId="2" xfId="0" applyFont="1" applyBorder="1" applyAlignment="1"/>
    <xf numFmtId="0" fontId="45" fillId="0" borderId="0" xfId="0" applyFont="1" applyAlignment="1"/>
    <xf numFmtId="0" fontId="34" fillId="0" borderId="0" xfId="0" applyFont="1" applyAlignment="1">
      <alignment horizontal="center"/>
    </xf>
    <xf numFmtId="0" fontId="34" fillId="0" borderId="0" xfId="0" applyFont="1" applyAlignment="1"/>
    <xf numFmtId="0" fontId="6" fillId="0" borderId="0" xfId="6" applyAlignment="1">
      <alignment vertical="center"/>
    </xf>
    <xf numFmtId="0" fontId="76" fillId="0" borderId="0" xfId="6" applyFont="1" applyAlignment="1">
      <alignment vertical="center"/>
    </xf>
    <xf numFmtId="0" fontId="79" fillId="0" borderId="0" xfId="6" applyFont="1" applyAlignment="1">
      <alignment vertical="center"/>
    </xf>
    <xf numFmtId="10" fontId="79" fillId="0" borderId="0" xfId="6" applyNumberFormat="1" applyFont="1" applyAlignment="1">
      <alignment vertical="center"/>
    </xf>
    <xf numFmtId="0" fontId="78" fillId="0" borderId="0" xfId="6" applyFont="1" applyAlignment="1">
      <alignment horizontal="justify"/>
    </xf>
    <xf numFmtId="0" fontId="82" fillId="0" borderId="0" xfId="6" applyFont="1" applyAlignment="1">
      <alignment vertical="center"/>
    </xf>
    <xf numFmtId="0" fontId="83" fillId="0" borderId="0" xfId="6" applyFont="1" applyAlignment="1">
      <alignment vertical="center"/>
    </xf>
    <xf numFmtId="0" fontId="84" fillId="0" borderId="0" xfId="6" applyFont="1" applyAlignment="1">
      <alignment vertical="center"/>
    </xf>
    <xf numFmtId="0" fontId="85" fillId="0" borderId="0" xfId="6" applyFont="1" applyAlignment="1">
      <alignment vertical="center"/>
    </xf>
    <xf numFmtId="0" fontId="86" fillId="0" borderId="42" xfId="6" applyFont="1" applyBorder="1" applyAlignment="1">
      <alignment vertical="center"/>
    </xf>
    <xf numFmtId="0" fontId="87" fillId="0" borderId="0" xfId="6" applyFont="1" applyAlignment="1">
      <alignment vertical="center"/>
    </xf>
    <xf numFmtId="0" fontId="86" fillId="0" borderId="0" xfId="6" applyFont="1" applyAlignment="1">
      <alignment vertical="center"/>
    </xf>
    <xf numFmtId="0" fontId="86" fillId="0" borderId="0" xfId="6" applyFont="1"/>
    <xf numFmtId="0" fontId="18" fillId="0" borderId="0" xfId="1" applyFont="1" applyAlignment="1">
      <alignment horizontal="center" vertical="center"/>
    </xf>
    <xf numFmtId="0" fontId="20" fillId="0" borderId="0" xfId="0" applyFont="1" applyAlignment="1">
      <alignment horizontal="center"/>
    </xf>
    <xf numFmtId="0" fontId="86" fillId="0" borderId="0" xfId="10" applyFont="1" applyFill="1" applyAlignment="1">
      <alignment vertical="center"/>
    </xf>
    <xf numFmtId="0" fontId="86" fillId="0" borderId="0" xfId="10" applyFont="1" applyFill="1" applyAlignment="1">
      <alignment horizontal="left" vertical="center" indent="1"/>
    </xf>
    <xf numFmtId="0" fontId="86" fillId="0" borderId="0" xfId="10" applyFont="1"/>
    <xf numFmtId="0" fontId="40" fillId="0" borderId="0" xfId="10" applyFont="1" applyFill="1" applyAlignment="1">
      <alignment vertical="center"/>
    </xf>
    <xf numFmtId="0" fontId="5" fillId="0" borderId="0" xfId="14"/>
    <xf numFmtId="0" fontId="77" fillId="0" borderId="0" xfId="14" applyFont="1" applyAlignment="1">
      <alignment horizontal="justify" vertical="center"/>
    </xf>
    <xf numFmtId="0" fontId="90" fillId="0" borderId="0" xfId="14" applyFont="1" applyAlignment="1">
      <alignment horizontal="justify" vertical="center"/>
    </xf>
    <xf numFmtId="0" fontId="81" fillId="0" borderId="0" xfId="14" applyFont="1" applyAlignment="1">
      <alignment horizontal="justify" vertical="center"/>
    </xf>
    <xf numFmtId="0" fontId="91" fillId="0" borderId="0" xfId="14" applyFont="1" applyAlignment="1">
      <alignment horizontal="center" vertical="center"/>
    </xf>
    <xf numFmtId="0" fontId="5" fillId="0" borderId="0" xfId="14" applyAlignment="1">
      <alignment horizontal="left"/>
    </xf>
    <xf numFmtId="0" fontId="89" fillId="0" borderId="0" xfId="14" applyFont="1" applyAlignment="1">
      <alignment vertical="center"/>
    </xf>
    <xf numFmtId="0" fontId="88" fillId="0" borderId="0" xfId="14" applyFont="1" applyAlignment="1">
      <alignment horizontal="justify" vertical="center"/>
    </xf>
    <xf numFmtId="0" fontId="89" fillId="0" borderId="0" xfId="14" applyFont="1" applyAlignment="1">
      <alignment horizontal="justify" vertical="center"/>
    </xf>
    <xf numFmtId="0" fontId="86" fillId="0" borderId="0" xfId="14" applyFont="1" applyAlignment="1">
      <alignment horizontal="justify" vertical="center"/>
    </xf>
    <xf numFmtId="0" fontId="0" fillId="0" borderId="0" xfId="0" applyFont="1" applyAlignment="1">
      <alignment horizontal="center" vertical="center"/>
    </xf>
    <xf numFmtId="4" fontId="24" fillId="0" borderId="94" xfId="0" applyNumberFormat="1" applyFont="1" applyBorder="1" applyAlignment="1"/>
    <xf numFmtId="4" fontId="0" fillId="0" borderId="64" xfId="0" applyNumberFormat="1" applyFont="1" applyBorder="1" applyAlignment="1"/>
    <xf numFmtId="4" fontId="0" fillId="0" borderId="28" xfId="0" applyNumberFormat="1" applyFont="1" applyBorder="1" applyAlignment="1"/>
    <xf numFmtId="0" fontId="16" fillId="0" borderId="47" xfId="0" applyFont="1" applyBorder="1" applyAlignment="1">
      <alignment vertical="center"/>
    </xf>
    <xf numFmtId="4" fontId="24" fillId="0" borderId="47" xfId="0" applyNumberFormat="1" applyFont="1" applyBorder="1" applyAlignment="1"/>
    <xf numFmtId="4" fontId="16" fillId="0" borderId="47" xfId="0" applyNumberFormat="1" applyFont="1" applyBorder="1" applyAlignment="1"/>
    <xf numFmtId="0" fontId="0" fillId="0" borderId="9" xfId="0" applyFont="1" applyBorder="1" applyAlignment="1"/>
    <xf numFmtId="4" fontId="28" fillId="0" borderId="5" xfId="0" applyNumberFormat="1" applyFont="1" applyBorder="1" applyAlignment="1">
      <alignment vertical="center"/>
    </xf>
    <xf numFmtId="4" fontId="28" fillId="4" borderId="5" xfId="0" applyNumberFormat="1" applyFont="1" applyFill="1" applyBorder="1" applyAlignment="1">
      <alignment vertical="center"/>
    </xf>
    <xf numFmtId="0" fontId="18" fillId="0" borderId="0" xfId="1" applyFont="1" applyAlignment="1">
      <alignment horizontal="center" vertical="center"/>
    </xf>
    <xf numFmtId="0" fontId="16" fillId="0" borderId="5" xfId="1" applyFont="1" applyBorder="1" applyAlignment="1">
      <alignment horizontal="center" vertical="center"/>
    </xf>
    <xf numFmtId="0" fontId="16" fillId="0" borderId="33" xfId="0" applyFont="1" applyBorder="1" applyAlignment="1">
      <alignment horizontal="center" vertical="top"/>
    </xf>
    <xf numFmtId="0" fontId="18" fillId="0" borderId="0" xfId="1" applyFont="1" applyAlignment="1">
      <alignment horizontal="center" vertical="center" wrapText="1"/>
    </xf>
    <xf numFmtId="0" fontId="23" fillId="0" borderId="27" xfId="1" applyFont="1" applyBorder="1" applyAlignment="1">
      <alignment horizontal="center" vertical="center" wrapText="1"/>
    </xf>
    <xf numFmtId="0" fontId="0" fillId="0" borderId="16" xfId="0" applyBorder="1" applyAlignment="1">
      <alignment horizontal="center"/>
    </xf>
    <xf numFmtId="0" fontId="0" fillId="0" borderId="0" xfId="0" applyFont="1" applyBorder="1" applyAlignment="1"/>
    <xf numFmtId="0" fontId="8" fillId="0" borderId="1" xfId="1" applyFill="1" applyBorder="1" applyAlignment="1">
      <alignment horizontal="center" vertical="center"/>
    </xf>
    <xf numFmtId="0" fontId="8" fillId="0" borderId="4" xfId="1" applyFill="1" applyBorder="1" applyAlignment="1">
      <alignment horizontal="center" vertical="center"/>
    </xf>
    <xf numFmtId="0" fontId="20" fillId="0" borderId="0" xfId="0" applyFont="1" applyAlignment="1">
      <alignment horizontal="center"/>
    </xf>
    <xf numFmtId="0" fontId="18" fillId="0" borderId="0" xfId="1" applyFont="1" applyBorder="1" applyAlignment="1">
      <alignment horizontal="center" vertical="center"/>
    </xf>
    <xf numFmtId="0" fontId="0" fillId="0" borderId="0" xfId="0" applyFont="1" applyAlignment="1">
      <alignment horizontal="center"/>
    </xf>
    <xf numFmtId="0" fontId="0" fillId="0" borderId="101" xfId="0" applyBorder="1" applyAlignment="1"/>
    <xf numFmtId="0" fontId="0" fillId="0" borderId="72" xfId="0" applyBorder="1" applyAlignment="1"/>
    <xf numFmtId="4" fontId="22" fillId="0" borderId="0" xfId="1" applyNumberFormat="1" applyFont="1"/>
    <xf numFmtId="165" fontId="0" fillId="0" borderId="74" xfId="0" applyNumberFormat="1" applyBorder="1" applyAlignment="1"/>
    <xf numFmtId="165" fontId="0" fillId="0" borderId="96" xfId="0" applyNumberFormat="1" applyBorder="1" applyAlignment="1"/>
    <xf numFmtId="165" fontId="16" fillId="0" borderId="96" xfId="1" applyNumberFormat="1" applyFont="1" applyBorder="1"/>
    <xf numFmtId="165" fontId="18" fillId="0" borderId="96" xfId="1" applyNumberFormat="1" applyFont="1" applyBorder="1" applyAlignment="1">
      <alignment vertical="center"/>
    </xf>
    <xf numFmtId="165" fontId="16" fillId="0" borderId="96" xfId="1" applyNumberFormat="1" applyFont="1" applyBorder="1" applyAlignment="1">
      <alignment vertical="center"/>
    </xf>
    <xf numFmtId="4" fontId="18" fillId="0" borderId="48" xfId="1" applyNumberFormat="1" applyFont="1" applyBorder="1"/>
    <xf numFmtId="4" fontId="18" fillId="0" borderId="113" xfId="1" applyNumberFormat="1" applyFont="1" applyBorder="1"/>
    <xf numFmtId="4" fontId="18" fillId="0" borderId="49" xfId="1" applyNumberFormat="1" applyFont="1" applyBorder="1"/>
    <xf numFmtId="4" fontId="18" fillId="0" borderId="2" xfId="1" applyNumberFormat="1" applyFont="1" applyBorder="1"/>
    <xf numFmtId="0" fontId="0" fillId="0" borderId="95" xfId="0" applyFont="1" applyBorder="1" applyAlignment="1">
      <alignment horizontal="center" vertical="center" wrapText="1"/>
    </xf>
    <xf numFmtId="3" fontId="14" fillId="0" borderId="74" xfId="0" applyNumberFormat="1" applyFont="1" applyBorder="1" applyAlignment="1">
      <alignment horizontal="center" vertical="center"/>
    </xf>
    <xf numFmtId="0" fontId="0" fillId="0" borderId="96" xfId="0" applyBorder="1" applyAlignment="1"/>
    <xf numFmtId="0" fontId="0" fillId="0" borderId="99" xfId="0" applyBorder="1" applyAlignment="1"/>
    <xf numFmtId="0" fontId="0" fillId="0" borderId="8" xfId="0" applyFont="1" applyBorder="1" applyAlignment="1">
      <alignment horizontal="center" vertical="center" wrapText="1"/>
    </xf>
    <xf numFmtId="0" fontId="0" fillId="0" borderId="95" xfId="0" applyBorder="1" applyAlignment="1">
      <alignment horizontal="center"/>
    </xf>
    <xf numFmtId="3" fontId="14" fillId="0" borderId="5" xfId="0" applyNumberFormat="1" applyFont="1" applyBorder="1" applyAlignment="1">
      <alignment horizontal="center" vertical="center"/>
    </xf>
    <xf numFmtId="4" fontId="14" fillId="0" borderId="6" xfId="0" applyNumberFormat="1" applyFont="1" applyBorder="1" applyAlignment="1">
      <alignment vertical="center"/>
    </xf>
    <xf numFmtId="3" fontId="14" fillId="0" borderId="96" xfId="0" applyNumberFormat="1" applyFont="1" applyBorder="1" applyAlignment="1">
      <alignment horizontal="center" vertical="center"/>
    </xf>
    <xf numFmtId="0" fontId="0" fillId="0" borderId="49" xfId="0" applyBorder="1" applyAlignment="1"/>
    <xf numFmtId="4" fontId="14" fillId="0" borderId="48" xfId="0" applyNumberFormat="1" applyFont="1" applyBorder="1" applyAlignment="1">
      <alignment vertical="center"/>
    </xf>
    <xf numFmtId="0" fontId="0" fillId="0" borderId="97" xfId="0" applyBorder="1" applyAlignment="1"/>
    <xf numFmtId="4" fontId="14" fillId="0" borderId="49" xfId="0" applyNumberFormat="1" applyFont="1" applyBorder="1" applyAlignment="1">
      <alignment vertical="center"/>
    </xf>
    <xf numFmtId="4" fontId="15" fillId="0" borderId="27" xfId="0" applyNumberFormat="1" applyFont="1" applyBorder="1" applyAlignment="1">
      <alignment vertical="center"/>
    </xf>
    <xf numFmtId="0" fontId="0" fillId="0" borderId="16" xfId="0" applyBorder="1" applyAlignment="1"/>
    <xf numFmtId="4" fontId="14" fillId="0" borderId="8" xfId="0" applyNumberFormat="1" applyFont="1" applyBorder="1" applyAlignment="1">
      <alignment vertical="center"/>
    </xf>
    <xf numFmtId="0" fontId="0" fillId="0" borderId="95" xfId="0" applyBorder="1" applyAlignment="1"/>
    <xf numFmtId="0" fontId="0" fillId="0" borderId="22" xfId="0" applyBorder="1"/>
    <xf numFmtId="0" fontId="16" fillId="0" borderId="22" xfId="0" applyFont="1" applyBorder="1"/>
    <xf numFmtId="4" fontId="0" fillId="0" borderId="40" xfId="0" applyNumberFormat="1" applyBorder="1"/>
    <xf numFmtId="4" fontId="0" fillId="0" borderId="0" xfId="0" applyNumberFormat="1" applyBorder="1"/>
    <xf numFmtId="4" fontId="8" fillId="5" borderId="2" xfId="1" applyNumberFormat="1" applyFill="1" applyBorder="1" applyAlignment="1">
      <alignment vertical="center"/>
    </xf>
    <xf numFmtId="4" fontId="8" fillId="5" borderId="27" xfId="1" applyNumberFormat="1" applyFill="1" applyBorder="1" applyAlignment="1">
      <alignment vertical="center"/>
    </xf>
    <xf numFmtId="49" fontId="0" fillId="0" borderId="0" xfId="1" applyNumberFormat="1" applyFont="1" applyBorder="1"/>
    <xf numFmtId="0" fontId="10" fillId="4" borderId="0" xfId="0" applyFont="1" applyFill="1" applyAlignment="1">
      <alignment vertical="center"/>
    </xf>
    <xf numFmtId="0" fontId="10" fillId="4" borderId="0" xfId="0" applyFont="1" applyFill="1" applyBorder="1" applyAlignment="1">
      <alignment horizontal="center" vertical="center"/>
    </xf>
    <xf numFmtId="0" fontId="20" fillId="0" borderId="0" xfId="0" applyFont="1" applyAlignment="1"/>
    <xf numFmtId="0" fontId="19" fillId="0" borderId="31" xfId="1" applyFont="1" applyBorder="1"/>
    <xf numFmtId="0" fontId="18" fillId="0" borderId="0" xfId="1" applyFont="1" applyBorder="1" applyAlignment="1">
      <alignment horizontal="center" vertical="center" wrapText="1"/>
    </xf>
    <xf numFmtId="0" fontId="0" fillId="0" borderId="0" xfId="1" applyFont="1" applyBorder="1" applyAlignment="1">
      <alignment vertical="center" wrapText="1"/>
    </xf>
    <xf numFmtId="0" fontId="0" fillId="0" borderId="0" xfId="1" applyFont="1" applyBorder="1" applyAlignment="1">
      <alignment vertical="center"/>
    </xf>
    <xf numFmtId="0" fontId="85" fillId="12" borderId="0" xfId="6" applyFont="1" applyFill="1" applyAlignment="1">
      <alignment vertical="center"/>
    </xf>
    <xf numFmtId="0" fontId="85" fillId="13" borderId="0" xfId="6" applyFont="1" applyFill="1" applyAlignment="1">
      <alignment vertical="center"/>
    </xf>
    <xf numFmtId="0" fontId="85" fillId="13" borderId="0" xfId="6" applyFont="1" applyFill="1" applyAlignment="1">
      <alignment horizontal="center" vertical="center"/>
    </xf>
    <xf numFmtId="0" fontId="96" fillId="12" borderId="0" xfId="6" applyFont="1" applyFill="1" applyAlignment="1">
      <alignment vertical="center"/>
    </xf>
    <xf numFmtId="0" fontId="85" fillId="12" borderId="0" xfId="6" applyFont="1" applyFill="1" applyBorder="1" applyAlignment="1">
      <alignment horizontal="center" vertical="center" wrapText="1"/>
    </xf>
    <xf numFmtId="0" fontId="85" fillId="12" borderId="5" xfId="6" applyFont="1" applyFill="1" applyBorder="1" applyAlignment="1">
      <alignment horizontal="center" vertical="center"/>
    </xf>
    <xf numFmtId="14" fontId="85" fillId="12" borderId="5" xfId="6" applyNumberFormat="1" applyFont="1" applyFill="1" applyBorder="1" applyAlignment="1">
      <alignment vertical="center" wrapText="1"/>
    </xf>
    <xf numFmtId="0" fontId="97" fillId="12" borderId="0" xfId="6" applyFont="1" applyFill="1" applyAlignment="1">
      <alignment horizontal="center" vertical="center"/>
    </xf>
    <xf numFmtId="0" fontId="85" fillId="12" borderId="5" xfId="6" applyFont="1" applyFill="1" applyBorder="1" applyAlignment="1">
      <alignment vertical="center" wrapText="1"/>
    </xf>
    <xf numFmtId="0" fontId="98" fillId="12" borderId="0" xfId="6" applyFont="1" applyFill="1" applyBorder="1" applyAlignment="1">
      <alignment horizontal="center" vertical="center" wrapText="1"/>
    </xf>
    <xf numFmtId="0" fontId="85" fillId="12" borderId="0" xfId="6" applyFont="1" applyFill="1" applyBorder="1" applyAlignment="1">
      <alignment vertical="center"/>
    </xf>
    <xf numFmtId="0" fontId="100" fillId="12" borderId="0" xfId="6" applyFont="1" applyFill="1" applyAlignment="1">
      <alignment vertical="center"/>
    </xf>
    <xf numFmtId="0" fontId="100" fillId="12" borderId="80" xfId="6" applyFont="1" applyFill="1" applyBorder="1" applyAlignment="1">
      <alignment vertical="center"/>
    </xf>
    <xf numFmtId="0" fontId="100" fillId="12" borderId="101" xfId="6" applyFont="1" applyFill="1" applyBorder="1" applyAlignment="1">
      <alignment vertical="center"/>
    </xf>
    <xf numFmtId="0" fontId="97" fillId="12" borderId="2" xfId="6" applyFont="1" applyFill="1" applyBorder="1" applyAlignment="1">
      <alignment horizontal="center" vertical="center" wrapText="1"/>
    </xf>
    <xf numFmtId="164" fontId="100" fillId="0" borderId="5" xfId="8" applyNumberFormat="1" applyFont="1" applyBorder="1" applyAlignment="1">
      <alignment vertical="center" wrapText="1"/>
    </xf>
    <xf numFmtId="164" fontId="99" fillId="0" borderId="5" xfId="8" applyNumberFormat="1" applyFont="1" applyBorder="1" applyAlignment="1">
      <alignment vertical="center" wrapText="1"/>
    </xf>
    <xf numFmtId="0" fontId="100" fillId="12" borderId="5" xfId="6" applyFont="1" applyFill="1" applyBorder="1" applyAlignment="1">
      <alignment horizontal="left" vertical="center" wrapText="1" indent="1"/>
    </xf>
    <xf numFmtId="0" fontId="100" fillId="12" borderId="5" xfId="6" applyFont="1" applyFill="1" applyBorder="1" applyAlignment="1">
      <alignment vertical="center" wrapText="1"/>
    </xf>
    <xf numFmtId="0" fontId="100" fillId="12" borderId="5" xfId="6" applyFont="1" applyFill="1" applyBorder="1" applyAlignment="1">
      <alignment horizontal="center" vertical="center" wrapText="1"/>
    </xf>
    <xf numFmtId="0" fontId="100" fillId="0" borderId="5" xfId="6" applyFont="1" applyBorder="1" applyAlignment="1">
      <alignment vertical="center" wrapText="1"/>
    </xf>
    <xf numFmtId="49" fontId="100" fillId="0" borderId="5" xfId="6" applyNumberFormat="1" applyFont="1" applyBorder="1" applyAlignment="1">
      <alignment horizontal="left" vertical="center" wrapText="1"/>
    </xf>
    <xf numFmtId="0" fontId="100" fillId="12" borderId="5" xfId="6" applyFont="1" applyFill="1" applyBorder="1" applyAlignment="1">
      <alignment horizontal="left" vertical="center" indent="1"/>
    </xf>
    <xf numFmtId="49" fontId="104" fillId="0" borderId="5" xfId="6" applyNumberFormat="1" applyFont="1" applyBorder="1" applyAlignment="1">
      <alignment horizontal="left" vertical="center" wrapText="1"/>
    </xf>
    <xf numFmtId="49" fontId="100" fillId="0" borderId="43" xfId="6" applyNumberFormat="1" applyFont="1" applyBorder="1" applyAlignment="1">
      <alignment vertical="center" wrapText="1"/>
    </xf>
    <xf numFmtId="0" fontId="100" fillId="0" borderId="0" xfId="6" applyFont="1" applyAlignment="1">
      <alignment vertical="center"/>
    </xf>
    <xf numFmtId="0" fontId="100" fillId="12" borderId="5" xfId="6" applyFont="1" applyFill="1" applyBorder="1" applyAlignment="1">
      <alignment horizontal="justify" vertical="center"/>
    </xf>
    <xf numFmtId="0" fontId="100" fillId="12" borderId="5" xfId="6" applyFont="1" applyFill="1" applyBorder="1" applyAlignment="1">
      <alignment horizontal="center" vertical="center"/>
    </xf>
    <xf numFmtId="0" fontId="100" fillId="12" borderId="0" xfId="6" applyFont="1" applyFill="1" applyBorder="1" applyAlignment="1">
      <alignment horizontal="left" vertical="center" wrapText="1"/>
    </xf>
    <xf numFmtId="0" fontId="99" fillId="4" borderId="5" xfId="6" applyFont="1" applyFill="1" applyBorder="1" applyAlignment="1">
      <alignment horizontal="center" vertical="center" wrapText="1"/>
    </xf>
    <xf numFmtId="0" fontId="100" fillId="0" borderId="96" xfId="6" applyFont="1" applyBorder="1" applyAlignment="1">
      <alignment horizontal="left" vertical="center" wrapText="1"/>
    </xf>
    <xf numFmtId="0" fontId="105" fillId="12" borderId="0" xfId="6" applyFont="1" applyFill="1" applyBorder="1" applyAlignment="1">
      <alignment horizontal="left" vertical="top" wrapText="1" indent="1"/>
    </xf>
    <xf numFmtId="0" fontId="100" fillId="0" borderId="74" xfId="6" applyFont="1" applyBorder="1" applyAlignment="1">
      <alignment horizontal="left" vertical="center" wrapText="1"/>
    </xf>
    <xf numFmtId="0" fontId="100" fillId="12" borderId="64" xfId="6" applyFont="1" applyFill="1" applyBorder="1" applyAlignment="1">
      <alignment horizontal="left" vertical="center" wrapText="1"/>
    </xf>
    <xf numFmtId="0" fontId="100" fillId="13" borderId="5" xfId="6" applyFont="1" applyFill="1" applyBorder="1" applyAlignment="1">
      <alignment horizontal="left" vertical="center" wrapText="1"/>
    </xf>
    <xf numFmtId="0" fontId="102" fillId="0" borderId="5" xfId="6" applyFont="1" applyBorder="1" applyAlignment="1">
      <alignment horizontal="left" vertical="center" wrapText="1"/>
    </xf>
    <xf numFmtId="0" fontId="105" fillId="12" borderId="0" xfId="6" applyFont="1" applyFill="1" applyBorder="1" applyAlignment="1">
      <alignment horizontal="left" vertical="center" wrapText="1"/>
    </xf>
    <xf numFmtId="0" fontId="100" fillId="0" borderId="2" xfId="6" applyFont="1" applyBorder="1" applyAlignment="1">
      <alignment horizontal="left" vertical="center" wrapText="1"/>
    </xf>
    <xf numFmtId="0" fontId="102" fillId="12" borderId="5" xfId="6" applyFont="1" applyFill="1" applyBorder="1" applyAlignment="1">
      <alignment vertical="center"/>
    </xf>
    <xf numFmtId="0" fontId="101" fillId="13" borderId="5" xfId="6" applyFont="1" applyFill="1" applyBorder="1" applyAlignment="1">
      <alignment horizontal="center" vertical="center"/>
    </xf>
    <xf numFmtId="164" fontId="100" fillId="0" borderId="5" xfId="6" applyNumberFormat="1" applyFont="1" applyFill="1" applyBorder="1" applyAlignment="1">
      <alignment horizontal="right" vertical="center" wrapText="1"/>
    </xf>
    <xf numFmtId="0" fontId="99" fillId="13" borderId="5" xfId="6" applyFont="1" applyFill="1" applyBorder="1" applyAlignment="1">
      <alignment horizontal="center" vertical="center"/>
    </xf>
    <xf numFmtId="0" fontId="100" fillId="0" borderId="5" xfId="6" applyFont="1" applyBorder="1" applyAlignment="1">
      <alignment horizontal="left" vertical="center"/>
    </xf>
    <xf numFmtId="164" fontId="100" fillId="0" borderId="5" xfId="6" applyNumberFormat="1" applyFont="1" applyFill="1" applyBorder="1" applyAlignment="1">
      <alignment vertical="center" wrapText="1"/>
    </xf>
    <xf numFmtId="164" fontId="100" fillId="0" borderId="2" xfId="6" applyNumberFormat="1" applyFont="1" applyFill="1" applyBorder="1" applyAlignment="1">
      <alignment vertical="center" wrapText="1"/>
    </xf>
    <xf numFmtId="0" fontId="99" fillId="13" borderId="2" xfId="6" applyFont="1" applyFill="1" applyBorder="1" applyAlignment="1">
      <alignment vertical="center"/>
    </xf>
    <xf numFmtId="164" fontId="101" fillId="12" borderId="5" xfId="6" applyNumberFormat="1" applyFont="1" applyFill="1" applyBorder="1" applyAlignment="1">
      <alignment horizontal="right" vertical="center"/>
    </xf>
    <xf numFmtId="0" fontId="100" fillId="12" borderId="40" xfId="6" applyFont="1" applyFill="1" applyBorder="1" applyAlignment="1">
      <alignment horizontal="center" vertical="center" wrapText="1"/>
    </xf>
    <xf numFmtId="0" fontId="100" fillId="12" borderId="23" xfId="6" applyFont="1" applyFill="1" applyBorder="1" applyAlignment="1">
      <alignment horizontal="center" vertical="center" wrapText="1"/>
    </xf>
    <xf numFmtId="49" fontId="100" fillId="0" borderId="1" xfId="6" applyNumberFormat="1" applyFont="1" applyBorder="1" applyAlignment="1">
      <alignment vertical="center" wrapText="1"/>
    </xf>
    <xf numFmtId="49" fontId="100" fillId="0" borderId="2" xfId="6" applyNumberFormat="1" applyFont="1" applyBorder="1" applyAlignment="1">
      <alignment vertical="center" wrapText="1"/>
    </xf>
    <xf numFmtId="49" fontId="100" fillId="0" borderId="4" xfId="6" applyNumberFormat="1" applyFont="1" applyBorder="1" applyAlignment="1">
      <alignment vertical="center" wrapText="1"/>
    </xf>
    <xf numFmtId="49" fontId="100" fillId="0" borderId="5" xfId="6" applyNumberFormat="1" applyFont="1" applyBorder="1" applyAlignment="1">
      <alignment vertical="center" wrapText="1"/>
    </xf>
    <xf numFmtId="49" fontId="100" fillId="0" borderId="25" xfId="6" applyNumberFormat="1" applyFont="1" applyBorder="1" applyAlignment="1">
      <alignment vertical="center" wrapText="1"/>
    </xf>
    <xf numFmtId="49" fontId="100" fillId="0" borderId="16" xfId="6" applyNumberFormat="1" applyFont="1" applyBorder="1" applyAlignment="1">
      <alignment vertical="center" wrapText="1"/>
    </xf>
    <xf numFmtId="0" fontId="106" fillId="0" borderId="0" xfId="6" applyFont="1" applyAlignment="1">
      <alignment horizontal="justify"/>
    </xf>
    <xf numFmtId="0" fontId="107" fillId="0" borderId="0" xfId="6" applyFont="1" applyAlignment="1">
      <alignment vertical="center"/>
    </xf>
    <xf numFmtId="0" fontId="8" fillId="4" borderId="0" xfId="1" applyFill="1" applyBorder="1"/>
    <xf numFmtId="0" fontId="8" fillId="0" borderId="20" xfId="0" applyFont="1" applyBorder="1" applyAlignment="1">
      <alignment vertical="center"/>
    </xf>
    <xf numFmtId="0" fontId="8" fillId="0" borderId="0" xfId="0" applyFont="1" applyBorder="1" applyAlignment="1">
      <alignment vertical="center"/>
    </xf>
    <xf numFmtId="0" fontId="108" fillId="0" borderId="0" xfId="10" applyFont="1" applyFill="1" applyAlignment="1">
      <alignment vertical="center"/>
    </xf>
    <xf numFmtId="0" fontId="109" fillId="0" borderId="0" xfId="10" applyFont="1" applyFill="1" applyAlignment="1">
      <alignment horizontal="right" vertical="center"/>
    </xf>
    <xf numFmtId="0" fontId="110" fillId="0" borderId="0" xfId="10" applyFont="1" applyFill="1" applyAlignment="1">
      <alignment vertical="center"/>
    </xf>
    <xf numFmtId="0" fontId="108" fillId="4" borderId="0" xfId="10" applyFont="1" applyFill="1" applyBorder="1" applyAlignment="1">
      <alignment vertical="center"/>
    </xf>
    <xf numFmtId="0" fontId="108" fillId="4" borderId="0" xfId="10" applyFont="1" applyFill="1" applyBorder="1" applyAlignment="1">
      <alignment horizontal="center" vertical="center"/>
    </xf>
    <xf numFmtId="0" fontId="108" fillId="0" borderId="5" xfId="10" applyFont="1" applyFill="1" applyBorder="1" applyAlignment="1">
      <alignment horizontal="center" vertical="center"/>
    </xf>
    <xf numFmtId="0" fontId="110" fillId="4" borderId="0" xfId="10" applyFont="1" applyFill="1" applyBorder="1" applyAlignment="1">
      <alignment vertical="center"/>
    </xf>
    <xf numFmtId="0" fontId="6" fillId="0" borderId="0" xfId="6" applyAlignment="1">
      <alignment horizontal="left" vertical="center"/>
    </xf>
    <xf numFmtId="0" fontId="115" fillId="0" borderId="0" xfId="14" applyFont="1" applyAlignment="1">
      <alignment vertical="center"/>
    </xf>
    <xf numFmtId="0" fontId="3" fillId="0" borderId="0" xfId="14" applyFont="1"/>
    <xf numFmtId="0" fontId="3" fillId="0" borderId="0" xfId="14" applyFont="1" applyAlignment="1"/>
    <xf numFmtId="0" fontId="108" fillId="0" borderId="0" xfId="14" applyFont="1" applyAlignment="1">
      <alignment vertical="center"/>
    </xf>
    <xf numFmtId="0" fontId="108" fillId="0" borderId="0" xfId="14" applyFont="1" applyAlignment="1">
      <alignment horizontal="left" vertical="center"/>
    </xf>
    <xf numFmtId="0" fontId="114" fillId="0" borderId="31" xfId="14" applyFont="1" applyBorder="1" applyAlignment="1">
      <alignment horizontal="left" vertical="center"/>
    </xf>
    <xf numFmtId="0" fontId="3" fillId="0" borderId="31" xfId="14" applyFont="1" applyBorder="1"/>
    <xf numFmtId="0" fontId="116" fillId="0" borderId="1" xfId="14" applyFont="1" applyBorder="1" applyAlignment="1">
      <alignment horizontal="justify" vertical="center" wrapText="1"/>
    </xf>
    <xf numFmtId="0" fontId="116" fillId="0" borderId="3" xfId="14" applyFont="1" applyBorder="1" applyAlignment="1">
      <alignment horizontal="justify" vertical="center" wrapText="1"/>
    </xf>
    <xf numFmtId="0" fontId="116" fillId="0" borderId="4" xfId="14" applyFont="1" applyBorder="1" applyAlignment="1">
      <alignment horizontal="justify" vertical="center" wrapText="1"/>
    </xf>
    <xf numFmtId="0" fontId="116" fillId="0" borderId="6" xfId="14" applyFont="1" applyBorder="1" applyAlignment="1">
      <alignment horizontal="justify" vertical="center" wrapText="1"/>
    </xf>
    <xf numFmtId="0" fontId="116" fillId="0" borderId="25" xfId="14" applyFont="1" applyBorder="1" applyAlignment="1">
      <alignment horizontal="justify" vertical="center" wrapText="1"/>
    </xf>
    <xf numFmtId="0" fontId="116" fillId="0" borderId="8" xfId="14" applyFont="1" applyBorder="1" applyAlignment="1">
      <alignment horizontal="justify" vertical="center" wrapText="1"/>
    </xf>
    <xf numFmtId="0" fontId="114" fillId="0" borderId="31" xfId="14" applyFont="1" applyBorder="1" applyAlignment="1">
      <alignment vertical="center"/>
    </xf>
    <xf numFmtId="0" fontId="117" fillId="0" borderId="16" xfId="14" applyFont="1" applyBorder="1" applyAlignment="1">
      <alignment horizontal="center" vertical="center" wrapText="1"/>
    </xf>
    <xf numFmtId="0" fontId="117" fillId="0" borderId="8" xfId="14" applyFont="1" applyBorder="1" applyAlignment="1">
      <alignment horizontal="center" vertical="center" wrapText="1"/>
    </xf>
    <xf numFmtId="0" fontId="116" fillId="0" borderId="2" xfId="14" applyFont="1" applyBorder="1" applyAlignment="1">
      <alignment horizontal="justify" vertical="center" wrapText="1"/>
    </xf>
    <xf numFmtId="0" fontId="116" fillId="0" borderId="5" xfId="14" applyFont="1" applyBorder="1" applyAlignment="1">
      <alignment horizontal="justify" vertical="center" wrapText="1"/>
    </xf>
    <xf numFmtId="0" fontId="116" fillId="0" borderId="16" xfId="14" applyFont="1" applyBorder="1" applyAlignment="1">
      <alignment horizontal="justify" vertical="center" wrapText="1"/>
    </xf>
    <xf numFmtId="0" fontId="116" fillId="0" borderId="0" xfId="14" applyFont="1" applyBorder="1" applyAlignment="1">
      <alignment horizontal="justify" vertical="center" wrapText="1"/>
    </xf>
    <xf numFmtId="0" fontId="114" fillId="0" borderId="27" xfId="14" applyFont="1" applyBorder="1" applyAlignment="1">
      <alignment horizontal="center" vertical="center" wrapText="1"/>
    </xf>
    <xf numFmtId="0" fontId="120" fillId="0" borderId="27" xfId="14" applyFont="1" applyBorder="1" applyAlignment="1">
      <alignment horizontal="center" vertical="center" wrapText="1"/>
    </xf>
    <xf numFmtId="0" fontId="120" fillId="0" borderId="14" xfId="14" applyFont="1" applyBorder="1" applyAlignment="1">
      <alignment horizontal="center" vertical="center" wrapText="1"/>
    </xf>
    <xf numFmtId="0" fontId="3" fillId="0" borderId="2" xfId="14" applyFont="1" applyBorder="1" applyAlignment="1">
      <alignment horizontal="justify" vertical="center" wrapText="1"/>
    </xf>
    <xf numFmtId="0" fontId="3" fillId="0" borderId="3" xfId="14" applyFont="1" applyBorder="1" applyAlignment="1">
      <alignment horizontal="justify" vertical="center" wrapText="1"/>
    </xf>
    <xf numFmtId="0" fontId="3" fillId="0" borderId="16" xfId="14" applyFont="1" applyBorder="1" applyAlignment="1">
      <alignment horizontal="justify" vertical="center" wrapText="1"/>
    </xf>
    <xf numFmtId="0" fontId="3" fillId="0" borderId="8" xfId="14" applyFont="1" applyBorder="1" applyAlignment="1">
      <alignment horizontal="justify" vertical="center" wrapText="1"/>
    </xf>
    <xf numFmtId="0" fontId="108" fillId="0" borderId="0" xfId="14" applyFont="1" applyAlignment="1">
      <alignment horizontal="justify" vertical="center"/>
    </xf>
    <xf numFmtId="0" fontId="3" fillId="0" borderId="0" xfId="14" applyFont="1" applyAlignment="1">
      <alignment horizontal="left"/>
    </xf>
    <xf numFmtId="0" fontId="121" fillId="0" borderId="16" xfId="14" applyFont="1" applyBorder="1" applyAlignment="1">
      <alignment horizontal="center" vertical="center" wrapText="1"/>
    </xf>
    <xf numFmtId="0" fontId="116" fillId="0" borderId="0" xfId="14" applyFont="1" applyAlignment="1">
      <alignment horizontal="justify" vertical="center"/>
    </xf>
    <xf numFmtId="0" fontId="108" fillId="0" borderId="0" xfId="14" applyFont="1" applyAlignment="1">
      <alignment horizontal="center" vertical="center"/>
    </xf>
    <xf numFmtId="0" fontId="3" fillId="0" borderId="0" xfId="14" applyFont="1" applyAlignment="1">
      <alignment vertical="center"/>
    </xf>
    <xf numFmtId="0" fontId="116" fillId="0" borderId="46" xfId="14" applyFont="1" applyBorder="1" applyAlignment="1">
      <alignment horizontal="justify" vertical="center" wrapText="1"/>
    </xf>
    <xf numFmtId="0" fontId="114" fillId="0" borderId="27" xfId="14" applyFont="1" applyBorder="1" applyAlignment="1">
      <alignment vertical="center"/>
    </xf>
    <xf numFmtId="0" fontId="3" fillId="0" borderId="27" xfId="14" applyFont="1" applyBorder="1"/>
    <xf numFmtId="0" fontId="3" fillId="0" borderId="47" xfId="14" applyFont="1" applyBorder="1"/>
    <xf numFmtId="0" fontId="3" fillId="0" borderId="22" xfId="14" applyFont="1" applyBorder="1"/>
    <xf numFmtId="0" fontId="117" fillId="0" borderId="9" xfId="14" applyFont="1" applyBorder="1" applyAlignment="1">
      <alignment horizontal="center" vertical="center" wrapText="1"/>
    </xf>
    <xf numFmtId="0" fontId="117" fillId="0" borderId="99" xfId="14" applyFont="1" applyBorder="1" applyAlignment="1">
      <alignment horizontal="center" vertical="center" wrapText="1"/>
    </xf>
    <xf numFmtId="0" fontId="117" fillId="0" borderId="15" xfId="14" applyFont="1" applyBorder="1" applyAlignment="1">
      <alignment horizontal="center" vertical="center" wrapText="1"/>
    </xf>
    <xf numFmtId="0" fontId="116" fillId="0" borderId="96" xfId="14" applyFont="1" applyBorder="1" applyAlignment="1">
      <alignment horizontal="justify" vertical="center" wrapText="1"/>
    </xf>
    <xf numFmtId="0" fontId="116" fillId="0" borderId="95" xfId="14" applyFont="1" applyBorder="1" applyAlignment="1">
      <alignment horizontal="justify" vertical="center" wrapText="1"/>
    </xf>
    <xf numFmtId="0" fontId="114" fillId="0" borderId="17" xfId="14" applyFont="1" applyBorder="1" applyAlignment="1">
      <alignment horizontal="center" vertical="center" wrapText="1"/>
    </xf>
    <xf numFmtId="0" fontId="120" fillId="0" borderId="17" xfId="14" applyFont="1" applyBorder="1" applyAlignment="1">
      <alignment horizontal="center" vertical="center" wrapText="1"/>
    </xf>
    <xf numFmtId="169" fontId="114" fillId="0" borderId="17" xfId="14" applyNumberFormat="1" applyFont="1" applyBorder="1" applyAlignment="1">
      <alignment horizontal="center" vertical="center" wrapText="1"/>
    </xf>
    <xf numFmtId="0" fontId="116" fillId="0" borderId="2" xfId="14" applyFont="1" applyBorder="1" applyAlignment="1">
      <alignment vertical="center" wrapText="1"/>
    </xf>
    <xf numFmtId="0" fontId="116" fillId="0" borderId="5" xfId="14" applyFont="1" applyBorder="1" applyAlignment="1">
      <alignment vertical="center" wrapText="1"/>
    </xf>
    <xf numFmtId="0" fontId="116" fillId="0" borderId="16" xfId="14" applyFont="1" applyBorder="1" applyAlignment="1">
      <alignment vertical="center" wrapText="1"/>
    </xf>
    <xf numFmtId="0" fontId="116" fillId="0" borderId="0" xfId="14" applyFont="1" applyBorder="1" applyAlignment="1">
      <alignment vertical="center"/>
    </xf>
    <xf numFmtId="0" fontId="116" fillId="0" borderId="0" xfId="14" applyFont="1" applyAlignment="1">
      <alignment vertical="center"/>
    </xf>
    <xf numFmtId="0" fontId="114" fillId="0" borderId="22" xfId="14" applyFont="1" applyBorder="1" applyAlignment="1">
      <alignment vertical="center"/>
    </xf>
    <xf numFmtId="16" fontId="114" fillId="0" borderId="27" xfId="14" applyNumberFormat="1" applyFont="1" applyBorder="1" applyAlignment="1">
      <alignment horizontal="center" vertical="center" wrapText="1"/>
    </xf>
    <xf numFmtId="0" fontId="3" fillId="0" borderId="0" xfId="14" applyFont="1" applyBorder="1" applyAlignment="1">
      <alignment horizontal="justify" vertical="center" wrapText="1"/>
    </xf>
    <xf numFmtId="0" fontId="116" fillId="0" borderId="17" xfId="14" applyFont="1" applyBorder="1" applyAlignment="1">
      <alignment horizontal="justify" vertical="center" wrapText="1"/>
    </xf>
    <xf numFmtId="0" fontId="116" fillId="0" borderId="14" xfId="14" applyFont="1" applyBorder="1" applyAlignment="1">
      <alignment horizontal="justify" vertical="center" wrapText="1"/>
    </xf>
    <xf numFmtId="0" fontId="121" fillId="0" borderId="0" xfId="14" applyFont="1" applyAlignment="1">
      <alignment horizontal="center" vertical="center"/>
    </xf>
    <xf numFmtId="0" fontId="116" fillId="0" borderId="0" xfId="14" applyFont="1"/>
    <xf numFmtId="0" fontId="108" fillId="4" borderId="0" xfId="10" applyFont="1" applyFill="1" applyBorder="1" applyAlignment="1">
      <alignment horizontal="center" vertical="center"/>
    </xf>
    <xf numFmtId="0" fontId="108" fillId="5" borderId="5" xfId="10" applyFont="1" applyFill="1" applyBorder="1" applyAlignment="1">
      <alignment horizontal="center" vertical="center"/>
    </xf>
    <xf numFmtId="0" fontId="102" fillId="12" borderId="11" xfId="6" applyFont="1" applyFill="1" applyBorder="1" applyAlignment="1">
      <alignment horizontal="center" vertical="center" wrapText="1"/>
    </xf>
    <xf numFmtId="0" fontId="102" fillId="12" borderId="5" xfId="6" applyFont="1" applyFill="1" applyBorder="1" applyAlignment="1">
      <alignment vertical="center" wrapText="1"/>
    </xf>
    <xf numFmtId="14" fontId="102" fillId="0" borderId="5" xfId="6" applyNumberFormat="1" applyFont="1" applyBorder="1" applyAlignment="1">
      <alignment vertical="center"/>
    </xf>
    <xf numFmtId="0" fontId="102" fillId="0" borderId="5" xfId="6" applyFont="1" applyBorder="1" applyAlignment="1">
      <alignment vertical="center" wrapText="1"/>
    </xf>
    <xf numFmtId="1" fontId="102" fillId="0" borderId="5" xfId="6" applyNumberFormat="1" applyFont="1" applyBorder="1" applyAlignment="1">
      <alignment vertical="center" wrapText="1"/>
    </xf>
    <xf numFmtId="1" fontId="102" fillId="0" borderId="42" xfId="6" applyNumberFormat="1" applyFont="1" applyBorder="1" applyAlignment="1">
      <alignment vertical="center" wrapText="1"/>
    </xf>
    <xf numFmtId="0" fontId="102" fillId="12" borderId="5" xfId="6" applyFont="1" applyFill="1" applyBorder="1" applyAlignment="1">
      <alignment horizontal="left" vertical="center" wrapText="1"/>
    </xf>
    <xf numFmtId="0" fontId="85" fillId="12" borderId="11" xfId="6" applyFont="1" applyFill="1" applyBorder="1" applyAlignment="1">
      <alignment vertical="center" wrapText="1"/>
    </xf>
    <xf numFmtId="0" fontId="106" fillId="0" borderId="4" xfId="6" applyFont="1" applyBorder="1" applyAlignment="1">
      <alignment horizontal="justify" vertical="center" wrapText="1"/>
    </xf>
    <xf numFmtId="0" fontId="123" fillId="14" borderId="4" xfId="6" applyFont="1" applyFill="1" applyBorder="1" applyAlignment="1">
      <alignment vertical="center"/>
    </xf>
    <xf numFmtId="0" fontId="123" fillId="0" borderId="1" xfId="6" applyFont="1" applyBorder="1" applyAlignment="1">
      <alignment vertical="center"/>
    </xf>
    <xf numFmtId="0" fontId="123" fillId="0" borderId="10" xfId="6" applyFont="1" applyBorder="1" applyAlignment="1">
      <alignment vertical="center" wrapText="1"/>
    </xf>
    <xf numFmtId="0" fontId="123" fillId="0" borderId="5" xfId="6" applyFont="1" applyBorder="1" applyAlignment="1">
      <alignment vertical="center"/>
    </xf>
    <xf numFmtId="0" fontId="92" fillId="12" borderId="43" xfId="6" applyFont="1" applyFill="1" applyBorder="1" applyAlignment="1">
      <alignment vertical="center" wrapText="1"/>
    </xf>
    <xf numFmtId="0" fontId="97" fillId="12" borderId="43" xfId="6" applyFont="1" applyFill="1" applyBorder="1" applyAlignment="1">
      <alignment vertical="center" wrapText="1"/>
    </xf>
    <xf numFmtId="0" fontId="106" fillId="0" borderId="4" xfId="6" applyFont="1" applyBorder="1" applyAlignment="1">
      <alignment vertical="center" wrapText="1"/>
    </xf>
    <xf numFmtId="0" fontId="106" fillId="0" borderId="10" xfId="6" applyFont="1" applyBorder="1" applyAlignment="1">
      <alignment vertical="center"/>
    </xf>
    <xf numFmtId="0" fontId="2" fillId="0" borderId="0" xfId="10" applyFont="1" applyFill="1" applyAlignment="1">
      <alignment vertical="center"/>
    </xf>
    <xf numFmtId="0" fontId="108" fillId="5" borderId="5" xfId="10" applyFont="1" applyFill="1" applyBorder="1" applyAlignment="1">
      <alignment vertical="center"/>
    </xf>
    <xf numFmtId="0" fontId="108" fillId="0" borderId="5" xfId="10" applyFont="1" applyFill="1" applyBorder="1" applyAlignment="1">
      <alignment horizontal="center" vertical="center" wrapText="1"/>
    </xf>
    <xf numFmtId="0" fontId="100" fillId="12" borderId="5" xfId="6" applyFont="1" applyFill="1" applyBorder="1" applyAlignment="1">
      <alignment vertical="center" wrapText="1"/>
    </xf>
    <xf numFmtId="0" fontId="125" fillId="0" borderId="0" xfId="4" applyFont="1"/>
    <xf numFmtId="0" fontId="43" fillId="0" borderId="0" xfId="2" applyFont="1" applyAlignment="1">
      <alignment horizontal="left" vertical="center"/>
    </xf>
    <xf numFmtId="0" fontId="15" fillId="0" borderId="16" xfId="0" applyNumberFormat="1" applyFont="1" applyBorder="1" applyAlignment="1">
      <alignment horizontal="center" vertical="center"/>
    </xf>
    <xf numFmtId="0" fontId="126" fillId="0" borderId="0" xfId="2" applyFont="1" applyBorder="1" applyAlignment="1">
      <alignment horizontal="left"/>
    </xf>
    <xf numFmtId="0" fontId="8" fillId="0" borderId="1" xfId="2" applyFont="1" applyBorder="1" applyAlignment="1">
      <alignment horizontal="center" vertical="center"/>
    </xf>
    <xf numFmtId="0" fontId="8" fillId="0" borderId="2" xfId="2" applyFont="1" applyBorder="1" applyAlignment="1">
      <alignment horizontal="justify" vertical="center"/>
    </xf>
    <xf numFmtId="0" fontId="8" fillId="0" borderId="3" xfId="2" applyFont="1" applyBorder="1" applyAlignment="1">
      <alignment horizontal="justify" vertical="center"/>
    </xf>
    <xf numFmtId="0" fontId="28" fillId="0" borderId="111" xfId="2" applyFont="1" applyBorder="1" applyAlignment="1">
      <alignment horizontal="left" vertical="center"/>
    </xf>
    <xf numFmtId="0" fontId="28" fillId="0" borderId="42" xfId="2" applyFont="1" applyBorder="1" applyAlignment="1">
      <alignment horizontal="center" vertical="center"/>
    </xf>
    <xf numFmtId="0" fontId="28" fillId="0" borderId="110" xfId="2" applyFont="1" applyBorder="1" applyAlignment="1">
      <alignment horizontal="center" vertical="center"/>
    </xf>
    <xf numFmtId="0" fontId="101" fillId="13" borderId="5" xfId="6" applyFont="1" applyFill="1" applyBorder="1" applyAlignment="1">
      <alignment vertical="center" wrapText="1"/>
    </xf>
    <xf numFmtId="164" fontId="100" fillId="0" borderId="9" xfId="6" applyNumberFormat="1" applyFont="1" applyFill="1" applyBorder="1" applyAlignment="1">
      <alignment vertical="center"/>
    </xf>
    <xf numFmtId="0" fontId="85" fillId="12" borderId="5" xfId="6" applyFont="1" applyFill="1" applyBorder="1" applyAlignment="1">
      <alignment horizontal="left" vertical="center" wrapText="1"/>
    </xf>
    <xf numFmtId="10" fontId="128" fillId="13" borderId="0" xfId="0" applyNumberFormat="1" applyFont="1" applyFill="1" applyAlignment="1">
      <alignment horizontal="center"/>
    </xf>
    <xf numFmtId="10" fontId="128" fillId="13" borderId="5" xfId="0" applyNumberFormat="1" applyFont="1" applyFill="1" applyBorder="1" applyAlignment="1">
      <alignment horizontal="center"/>
    </xf>
    <xf numFmtId="10" fontId="127" fillId="13" borderId="5" xfId="7" applyNumberFormat="1" applyFont="1" applyFill="1" applyBorder="1" applyAlignment="1">
      <alignment vertical="center" wrapText="1"/>
    </xf>
    <xf numFmtId="0" fontId="45" fillId="0" borderId="0" xfId="2" applyFont="1" applyAlignment="1">
      <alignment vertical="center"/>
    </xf>
    <xf numFmtId="0" fontId="10" fillId="0" borderId="0" xfId="2" applyFont="1" applyBorder="1" applyAlignment="1"/>
    <xf numFmtId="0" fontId="129" fillId="0" borderId="0" xfId="2" applyFont="1" applyAlignment="1">
      <alignment horizontal="left"/>
    </xf>
    <xf numFmtId="164" fontId="100" fillId="13" borderId="5" xfId="6" applyNumberFormat="1" applyFont="1" applyFill="1" applyBorder="1" applyAlignment="1">
      <alignment vertical="center" wrapText="1"/>
    </xf>
    <xf numFmtId="0" fontId="100" fillId="0" borderId="5" xfId="6" applyFont="1" applyBorder="1" applyAlignment="1">
      <alignment horizontal="center" vertical="center" wrapText="1"/>
    </xf>
    <xf numFmtId="0" fontId="99" fillId="12" borderId="0" xfId="6" applyFont="1" applyFill="1" applyAlignment="1">
      <alignment horizontal="left" vertical="center" wrapText="1"/>
    </xf>
    <xf numFmtId="0" fontId="100" fillId="12" borderId="43" xfId="6" applyFont="1" applyFill="1" applyBorder="1" applyAlignment="1">
      <alignment horizontal="center" vertical="center" wrapText="1"/>
    </xf>
    <xf numFmtId="0" fontId="100" fillId="12" borderId="42" xfId="6" applyFont="1" applyFill="1" applyBorder="1" applyAlignment="1">
      <alignment horizontal="center" vertical="center" wrapText="1"/>
    </xf>
    <xf numFmtId="0" fontId="100" fillId="12" borderId="96" xfId="6" applyFont="1" applyFill="1" applyBorder="1" applyAlignment="1">
      <alignment horizontal="center" vertical="center" wrapText="1"/>
    </xf>
    <xf numFmtId="0" fontId="99" fillId="12" borderId="0" xfId="6" applyFont="1" applyFill="1" applyAlignment="1">
      <alignment vertical="center" wrapText="1"/>
    </xf>
    <xf numFmtId="0" fontId="99" fillId="12" borderId="0" xfId="6" applyFont="1" applyFill="1" applyAlignment="1">
      <alignment vertical="center"/>
    </xf>
    <xf numFmtId="49" fontId="100" fillId="0" borderId="5" xfId="6" applyNumberFormat="1" applyFont="1" applyBorder="1" applyAlignment="1">
      <alignment horizontal="center" vertical="center" wrapText="1"/>
    </xf>
    <xf numFmtId="0" fontId="99" fillId="12" borderId="0" xfId="6" applyFont="1" applyFill="1" applyAlignment="1">
      <alignment horizontal="left" vertical="center"/>
    </xf>
    <xf numFmtId="0" fontId="100" fillId="0" borderId="80" xfId="6" applyFont="1" applyBorder="1" applyAlignment="1">
      <alignment horizontal="center" vertical="center" wrapText="1"/>
    </xf>
    <xf numFmtId="0" fontId="100" fillId="0" borderId="114" xfId="6" applyFont="1" applyBorder="1" applyAlignment="1">
      <alignment horizontal="center" vertical="center" wrapText="1"/>
    </xf>
    <xf numFmtId="0" fontId="100" fillId="0" borderId="99" xfId="6" applyFont="1" applyBorder="1" applyAlignment="1">
      <alignment horizontal="center" vertical="center" wrapText="1"/>
    </xf>
    <xf numFmtId="0" fontId="101" fillId="12" borderId="43" xfId="6" applyFont="1" applyFill="1" applyBorder="1" applyAlignment="1">
      <alignment horizontal="left" vertical="center" wrapText="1"/>
    </xf>
    <xf numFmtId="0" fontId="101" fillId="12" borderId="42" xfId="6" applyFont="1" applyFill="1" applyBorder="1" applyAlignment="1">
      <alignment horizontal="left" vertical="center" wrapText="1"/>
    </xf>
    <xf numFmtId="0" fontId="101" fillId="12" borderId="96" xfId="6" applyFont="1" applyFill="1" applyBorder="1" applyAlignment="1">
      <alignment horizontal="left" vertical="center" wrapText="1"/>
    </xf>
    <xf numFmtId="0" fontId="100" fillId="12" borderId="5" xfId="6" applyFont="1" applyFill="1" applyBorder="1" applyAlignment="1">
      <alignment horizontal="center" vertical="center"/>
    </xf>
    <xf numFmtId="168" fontId="100" fillId="0" borderId="5" xfId="6" applyNumberFormat="1" applyFont="1" applyBorder="1" applyAlignment="1">
      <alignment horizontal="center" vertical="center" wrapText="1"/>
    </xf>
    <xf numFmtId="0" fontId="95" fillId="12" borderId="0" xfId="6" applyFont="1" applyFill="1" applyAlignment="1">
      <alignment horizontal="center" vertical="center" wrapText="1"/>
    </xf>
    <xf numFmtId="0" fontId="99" fillId="12" borderId="0" xfId="6" applyFont="1" applyFill="1" applyAlignment="1">
      <alignment horizontal="center" vertical="center" wrapText="1"/>
    </xf>
    <xf numFmtId="0" fontId="100" fillId="12" borderId="0" xfId="6" applyFont="1" applyFill="1" applyAlignment="1">
      <alignment vertical="center"/>
    </xf>
    <xf numFmtId="167" fontId="100" fillId="0" borderId="43" xfId="6" applyNumberFormat="1" applyFont="1" applyBorder="1" applyAlignment="1">
      <alignment horizontal="center" vertical="center" wrapText="1"/>
    </xf>
    <xf numFmtId="167" fontId="100" fillId="0" borderId="96" xfId="6" applyNumberFormat="1" applyFont="1" applyBorder="1" applyAlignment="1">
      <alignment horizontal="center" vertical="center" wrapText="1"/>
    </xf>
    <xf numFmtId="0" fontId="99" fillId="12" borderId="43" xfId="6" applyFont="1" applyFill="1" applyBorder="1" applyAlignment="1">
      <alignment horizontal="center" vertical="center" wrapText="1"/>
    </xf>
    <xf numFmtId="0" fontId="99" fillId="12" borderId="42" xfId="6" applyFont="1" applyFill="1" applyBorder="1" applyAlignment="1">
      <alignment horizontal="center" vertical="center" wrapText="1"/>
    </xf>
    <xf numFmtId="0" fontId="99" fillId="12" borderId="96" xfId="6" applyFont="1" applyFill="1" applyBorder="1" applyAlignment="1">
      <alignment horizontal="center" vertical="center" wrapText="1"/>
    </xf>
    <xf numFmtId="0" fontId="97" fillId="12" borderId="101" xfId="6" applyFont="1" applyFill="1" applyBorder="1" applyAlignment="1">
      <alignment horizontal="center" vertical="center" wrapText="1"/>
    </xf>
    <xf numFmtId="0" fontId="97" fillId="12" borderId="74" xfId="6" applyFont="1" applyFill="1" applyBorder="1" applyAlignment="1">
      <alignment horizontal="center" vertical="center" wrapText="1"/>
    </xf>
    <xf numFmtId="0" fontId="101" fillId="12" borderId="0" xfId="6" applyFont="1" applyFill="1" applyAlignment="1">
      <alignment horizontal="center" vertical="center" wrapText="1"/>
    </xf>
    <xf numFmtId="0" fontId="102" fillId="12" borderId="0" xfId="6" applyFont="1" applyFill="1" applyAlignment="1">
      <alignment vertical="center"/>
    </xf>
    <xf numFmtId="0" fontId="102" fillId="12" borderId="0" xfId="6" applyFont="1" applyFill="1" applyAlignment="1">
      <alignment horizontal="left" vertical="center" wrapText="1" indent="1"/>
    </xf>
    <xf numFmtId="0" fontId="103" fillId="0" borderId="0" xfId="6" applyFont="1" applyAlignment="1">
      <alignment horizontal="left" vertical="center" wrapText="1" indent="1"/>
    </xf>
    <xf numFmtId="167" fontId="100" fillId="0" borderId="5" xfId="6" applyNumberFormat="1" applyFont="1" applyBorder="1" applyAlignment="1">
      <alignment horizontal="center" vertical="center" wrapText="1"/>
    </xf>
    <xf numFmtId="164" fontId="100" fillId="0" borderId="43" xfId="8" applyNumberFormat="1" applyFont="1" applyBorder="1" applyAlignment="1">
      <alignment horizontal="right" vertical="center" wrapText="1"/>
    </xf>
    <xf numFmtId="164" fontId="100" fillId="0" borderId="96" xfId="8" applyNumberFormat="1" applyFont="1" applyBorder="1" applyAlignment="1">
      <alignment horizontal="right" vertical="center" wrapText="1"/>
    </xf>
    <xf numFmtId="0" fontId="100" fillId="12" borderId="5" xfId="6" applyFont="1" applyFill="1" applyBorder="1" applyAlignment="1">
      <alignment horizontal="center" vertical="center" wrapText="1"/>
    </xf>
    <xf numFmtId="164" fontId="99" fillId="0" borderId="43" xfId="8" applyNumberFormat="1" applyFont="1" applyBorder="1" applyAlignment="1">
      <alignment horizontal="right" vertical="center" wrapText="1"/>
    </xf>
    <xf numFmtId="164" fontId="99" fillId="0" borderId="96" xfId="8" applyNumberFormat="1" applyFont="1" applyBorder="1" applyAlignment="1">
      <alignment horizontal="right" vertical="center" wrapText="1"/>
    </xf>
    <xf numFmtId="0" fontId="101" fillId="12" borderId="43" xfId="6" applyFont="1" applyFill="1" applyBorder="1" applyAlignment="1">
      <alignment vertical="center" wrapText="1"/>
    </xf>
    <xf numFmtId="0" fontId="101" fillId="12" borderId="42" xfId="6" applyFont="1" applyFill="1" applyBorder="1" applyAlignment="1">
      <alignment vertical="center"/>
    </xf>
    <xf numFmtId="0" fontId="101" fillId="12" borderId="96" xfId="6" applyFont="1" applyFill="1" applyBorder="1" applyAlignment="1">
      <alignment vertical="center"/>
    </xf>
    <xf numFmtId="0" fontId="85" fillId="12" borderId="0" xfId="6" applyFont="1" applyFill="1" applyAlignment="1">
      <alignment vertical="center" wrapText="1"/>
    </xf>
    <xf numFmtId="0" fontId="92" fillId="0" borderId="43" xfId="9" applyFont="1" applyFill="1" applyBorder="1" applyAlignment="1">
      <alignment horizontal="left" vertical="center" wrapText="1"/>
    </xf>
    <xf numFmtId="0" fontId="92" fillId="0" borderId="42" xfId="9" applyFont="1" applyFill="1" applyBorder="1" applyAlignment="1">
      <alignment horizontal="left" vertical="center" wrapText="1"/>
    </xf>
    <xf numFmtId="0" fontId="92" fillId="0" borderId="96" xfId="9" applyFont="1" applyFill="1" applyBorder="1" applyAlignment="1">
      <alignment horizontal="left" vertical="center" wrapText="1"/>
    </xf>
    <xf numFmtId="0" fontId="92" fillId="12" borderId="5" xfId="9" applyFont="1" applyFill="1" applyBorder="1" applyAlignment="1">
      <alignment horizontal="center" vertical="center" wrapText="1"/>
    </xf>
    <xf numFmtId="0" fontId="92" fillId="0" borderId="114" xfId="9" applyFont="1" applyFill="1" applyBorder="1" applyAlignment="1">
      <alignment horizontal="left" vertical="center" wrapText="1"/>
    </xf>
    <xf numFmtId="0" fontId="92" fillId="0" borderId="0" xfId="9" applyFont="1" applyFill="1" applyBorder="1" applyAlignment="1">
      <alignment horizontal="left" vertical="center" wrapText="1"/>
    </xf>
    <xf numFmtId="0" fontId="92" fillId="0" borderId="0" xfId="9" applyFont="1" applyFill="1" applyBorder="1" applyAlignment="1">
      <alignment vertical="center" wrapText="1"/>
    </xf>
    <xf numFmtId="14" fontId="102" fillId="0" borderId="43" xfId="6" applyNumberFormat="1" applyFont="1" applyBorder="1" applyAlignment="1">
      <alignment horizontal="left" vertical="center" indent="1"/>
    </xf>
    <xf numFmtId="14" fontId="102" fillId="0" borderId="96" xfId="6" applyNumberFormat="1" applyFont="1" applyBorder="1" applyAlignment="1">
      <alignment horizontal="left" vertical="center" indent="1"/>
    </xf>
    <xf numFmtId="1" fontId="102" fillId="12" borderId="43" xfId="6" applyNumberFormat="1" applyFont="1" applyFill="1" applyBorder="1" applyAlignment="1">
      <alignment horizontal="right" vertical="center" wrapText="1" indent="1"/>
    </xf>
    <xf numFmtId="1" fontId="102" fillId="12" borderId="96" xfId="6" applyNumberFormat="1" applyFont="1" applyFill="1" applyBorder="1" applyAlignment="1">
      <alignment horizontal="right" vertical="center" wrapText="1" indent="1"/>
    </xf>
    <xf numFmtId="0" fontId="99" fillId="12" borderId="72" xfId="6" applyFont="1" applyFill="1" applyBorder="1" applyAlignment="1">
      <alignment horizontal="left" vertical="center" wrapText="1"/>
    </xf>
    <xf numFmtId="1" fontId="102" fillId="0" borderId="43" xfId="6" applyNumberFormat="1" applyFont="1" applyBorder="1" applyAlignment="1">
      <alignment horizontal="center" vertical="center" wrapText="1"/>
    </xf>
    <xf numFmtId="1" fontId="102" fillId="0" borderId="96" xfId="6" applyNumberFormat="1" applyFont="1" applyBorder="1" applyAlignment="1">
      <alignment horizontal="center" vertical="center" wrapText="1"/>
    </xf>
    <xf numFmtId="0" fontId="79" fillId="12" borderId="36" xfId="6" applyFont="1" applyFill="1" applyBorder="1" applyAlignment="1">
      <alignment horizontal="left" vertical="center" wrapText="1" indent="1"/>
    </xf>
    <xf numFmtId="0" fontId="79" fillId="12" borderId="0" xfId="6" applyFont="1" applyFill="1" applyBorder="1" applyAlignment="1">
      <alignment horizontal="left" vertical="center" wrapText="1" indent="1"/>
    </xf>
    <xf numFmtId="0" fontId="100" fillId="0" borderId="101" xfId="6" applyFont="1" applyBorder="1" applyAlignment="1">
      <alignment horizontal="center" vertical="center" wrapText="1"/>
    </xf>
    <xf numFmtId="0" fontId="100" fillId="0" borderId="113" xfId="6" applyFont="1" applyBorder="1" applyAlignment="1">
      <alignment horizontal="center" vertical="center" wrapText="1"/>
    </xf>
    <xf numFmtId="0" fontId="99" fillId="4" borderId="0" xfId="6" applyFont="1" applyFill="1" applyAlignment="1">
      <alignment horizontal="left" vertical="center" wrapText="1"/>
    </xf>
    <xf numFmtId="0" fontId="100" fillId="0" borderId="43" xfId="6" applyFont="1" applyBorder="1" applyAlignment="1">
      <alignment horizontal="center" vertical="center" wrapText="1"/>
    </xf>
    <xf numFmtId="0" fontId="100" fillId="0" borderId="110" xfId="6" applyFont="1" applyBorder="1" applyAlignment="1">
      <alignment horizontal="center" vertical="center" wrapText="1"/>
    </xf>
    <xf numFmtId="0" fontId="100" fillId="12" borderId="21" xfId="6" applyFont="1" applyFill="1" applyBorder="1" applyAlignment="1">
      <alignment horizontal="center" vertical="center" wrapText="1"/>
    </xf>
    <xf numFmtId="0" fontId="100" fillId="12" borderId="23" xfId="6" applyFont="1" applyFill="1" applyBorder="1" applyAlignment="1">
      <alignment horizontal="center" vertical="center" wrapText="1"/>
    </xf>
    <xf numFmtId="0" fontId="99" fillId="4" borderId="72" xfId="6" applyFont="1" applyFill="1" applyBorder="1" applyAlignment="1">
      <alignment horizontal="left" vertical="center" wrapText="1"/>
    </xf>
    <xf numFmtId="0" fontId="99" fillId="12" borderId="72" xfId="6" applyFont="1" applyFill="1" applyBorder="1" applyAlignment="1">
      <alignment vertical="center" wrapText="1"/>
    </xf>
    <xf numFmtId="0" fontId="100" fillId="0" borderId="41" xfId="6" applyFont="1" applyBorder="1" applyAlignment="1">
      <alignment horizontal="center" vertical="center" wrapText="1"/>
    </xf>
    <xf numFmtId="0" fontId="100" fillId="0" borderId="112" xfId="6" applyFont="1" applyBorder="1" applyAlignment="1">
      <alignment horizontal="center" vertical="center" wrapText="1"/>
    </xf>
    <xf numFmtId="0" fontId="100" fillId="0" borderId="31" xfId="6" applyFont="1" applyBorder="1" applyAlignment="1">
      <alignment horizontal="left" vertical="center" wrapText="1"/>
    </xf>
    <xf numFmtId="0" fontId="99" fillId="4" borderId="0" xfId="6" applyFont="1" applyFill="1" applyBorder="1" applyAlignment="1">
      <alignment horizontal="left" vertical="center" wrapText="1"/>
    </xf>
    <xf numFmtId="0" fontId="99" fillId="12" borderId="114" xfId="6" applyFont="1" applyFill="1" applyBorder="1" applyAlignment="1">
      <alignment horizontal="left" vertical="center" wrapText="1"/>
    </xf>
    <xf numFmtId="1" fontId="102" fillId="0" borderId="43" xfId="6" applyNumberFormat="1" applyFont="1" applyBorder="1" applyAlignment="1">
      <alignment horizontal="right" vertical="center" wrapText="1" indent="1"/>
    </xf>
    <xf numFmtId="1" fontId="102" fillId="0" borderId="96" xfId="6" applyNumberFormat="1" applyFont="1" applyBorder="1" applyAlignment="1">
      <alignment horizontal="right" vertical="center" wrapText="1" indent="1"/>
    </xf>
    <xf numFmtId="10" fontId="127" fillId="13" borderId="43" xfId="7" applyNumberFormat="1" applyFont="1" applyFill="1" applyBorder="1" applyAlignment="1">
      <alignment horizontal="center" vertical="center" wrapText="1"/>
    </xf>
    <xf numFmtId="10" fontId="127" fillId="13" borderId="96" xfId="7" applyNumberFormat="1" applyFont="1" applyFill="1" applyBorder="1" applyAlignment="1">
      <alignment horizontal="center" vertical="center" wrapText="1"/>
    </xf>
    <xf numFmtId="0" fontId="102" fillId="12" borderId="43" xfId="6" applyFont="1" applyFill="1" applyBorder="1" applyAlignment="1">
      <alignment vertical="center" wrapText="1"/>
    </xf>
    <xf numFmtId="0" fontId="102" fillId="12" borderId="42" xfId="6" applyFont="1" applyFill="1" applyBorder="1" applyAlignment="1">
      <alignment vertical="center" wrapText="1"/>
    </xf>
    <xf numFmtId="0" fontId="102" fillId="12" borderId="96" xfId="6" applyFont="1" applyFill="1" applyBorder="1" applyAlignment="1">
      <alignment vertical="center" wrapText="1"/>
    </xf>
    <xf numFmtId="0" fontId="99" fillId="12" borderId="42" xfId="6" applyFont="1" applyFill="1" applyBorder="1" applyAlignment="1">
      <alignment vertical="center" wrapText="1"/>
    </xf>
    <xf numFmtId="9" fontId="101" fillId="12" borderId="5" xfId="6" applyNumberFormat="1" applyFont="1" applyFill="1" applyBorder="1" applyAlignment="1">
      <alignment horizontal="center" vertical="center"/>
    </xf>
    <xf numFmtId="0" fontId="100" fillId="12" borderId="5" xfId="6" applyFont="1" applyFill="1" applyBorder="1" applyAlignment="1">
      <alignment vertical="center" wrapText="1"/>
    </xf>
    <xf numFmtId="0" fontId="99" fillId="12" borderId="5" xfId="6" applyFont="1" applyFill="1" applyBorder="1" applyAlignment="1">
      <alignment vertical="center" wrapText="1"/>
    </xf>
    <xf numFmtId="0" fontId="99" fillId="12" borderId="114" xfId="6" applyFont="1" applyFill="1" applyBorder="1" applyAlignment="1">
      <alignment vertical="center" wrapText="1"/>
    </xf>
    <xf numFmtId="10" fontId="128" fillId="13" borderId="43" xfId="0" applyNumberFormat="1" applyFont="1" applyFill="1" applyBorder="1" applyAlignment="1">
      <alignment horizontal="center"/>
    </xf>
    <xf numFmtId="10" fontId="128" fillId="13" borderId="96" xfId="0" applyNumberFormat="1" applyFont="1" applyFill="1" applyBorder="1" applyAlignment="1">
      <alignment horizontal="center"/>
    </xf>
    <xf numFmtId="166" fontId="100" fillId="0" borderId="43" xfId="6" applyNumberFormat="1" applyFont="1" applyBorder="1" applyAlignment="1">
      <alignment horizontal="center" vertical="center"/>
    </xf>
    <xf numFmtId="166" fontId="100" fillId="0" borderId="42" xfId="6" applyNumberFormat="1" applyFont="1" applyBorder="1" applyAlignment="1">
      <alignment horizontal="center" vertical="center"/>
    </xf>
    <xf numFmtId="166" fontId="100" fillId="0" borderId="96" xfId="6" applyNumberFormat="1" applyFont="1" applyBorder="1" applyAlignment="1">
      <alignment horizontal="center" vertical="center"/>
    </xf>
    <xf numFmtId="0" fontId="100" fillId="0" borderId="43" xfId="6" applyFont="1" applyFill="1" applyBorder="1" applyAlignment="1">
      <alignment horizontal="center" vertical="center" wrapText="1"/>
    </xf>
    <xf numFmtId="0" fontId="100" fillId="0" borderId="42" xfId="6" applyFont="1" applyFill="1" applyBorder="1" applyAlignment="1">
      <alignment horizontal="center" vertical="center" wrapText="1"/>
    </xf>
    <xf numFmtId="0" fontId="100" fillId="0" borderId="96" xfId="6" applyFont="1" applyFill="1" applyBorder="1" applyAlignment="1">
      <alignment horizontal="center" vertical="center" wrapText="1"/>
    </xf>
    <xf numFmtId="0" fontId="105" fillId="12" borderId="0" xfId="6" applyFont="1" applyFill="1" applyBorder="1" applyAlignment="1">
      <alignment horizontal="left" vertical="top" wrapText="1" indent="1"/>
    </xf>
    <xf numFmtId="0" fontId="98" fillId="0" borderId="43" xfId="6" applyFont="1" applyBorder="1" applyAlignment="1">
      <alignment horizontal="left" vertical="center" wrapText="1"/>
    </xf>
    <xf numFmtId="0" fontId="98" fillId="0" borderId="42" xfId="6" applyFont="1" applyBorder="1" applyAlignment="1">
      <alignment horizontal="left" vertical="center" wrapText="1"/>
    </xf>
    <xf numFmtId="0" fontId="98" fillId="0" borderId="96" xfId="6" applyFont="1" applyBorder="1" applyAlignment="1">
      <alignment horizontal="left" vertical="center" wrapText="1"/>
    </xf>
    <xf numFmtId="0" fontId="100" fillId="0" borderId="43" xfId="6" applyFont="1" applyFill="1" applyBorder="1" applyAlignment="1">
      <alignment horizontal="left" vertical="center" wrapText="1"/>
    </xf>
    <xf numFmtId="0" fontId="100" fillId="0" borderId="42" xfId="6" applyFont="1" applyFill="1" applyBorder="1" applyAlignment="1">
      <alignment horizontal="left" vertical="center" wrapText="1"/>
    </xf>
    <xf numFmtId="0" fontId="100" fillId="0" borderId="96" xfId="6" applyFont="1" applyFill="1" applyBorder="1" applyAlignment="1">
      <alignment horizontal="left" vertical="center" wrapText="1"/>
    </xf>
    <xf numFmtId="0" fontId="98" fillId="0" borderId="43" xfId="6" applyFont="1" applyBorder="1" applyAlignment="1">
      <alignment horizontal="left" vertical="center" wrapText="1" indent="1"/>
    </xf>
    <xf numFmtId="0" fontId="98" fillId="0" borderId="96" xfId="6" applyFont="1" applyBorder="1" applyAlignment="1">
      <alignment horizontal="left" vertical="center" wrapText="1" indent="1"/>
    </xf>
    <xf numFmtId="0" fontId="15" fillId="0" borderId="26" xfId="0" applyFont="1" applyBorder="1" applyAlignment="1">
      <alignment horizontal="center" vertical="center"/>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3" fillId="0" borderId="21" xfId="0" applyFont="1" applyBorder="1" applyAlignment="1">
      <alignment horizontal="right" vertical="center"/>
    </xf>
    <xf numFmtId="0" fontId="13" fillId="0" borderId="24" xfId="0" applyFont="1" applyBorder="1" applyAlignment="1">
      <alignment horizontal="right" vertical="center"/>
    </xf>
    <xf numFmtId="0" fontId="13" fillId="5" borderId="0" xfId="0" applyFont="1" applyFill="1" applyAlignment="1">
      <alignment horizontal="center"/>
    </xf>
    <xf numFmtId="0" fontId="13" fillId="0" borderId="0" xfId="0" applyFont="1" applyBorder="1" applyAlignment="1">
      <alignment horizontal="center" vertical="center" wrapText="1"/>
    </xf>
    <xf numFmtId="0" fontId="8" fillId="0" borderId="20" xfId="0" applyFont="1" applyBorder="1" applyAlignment="1">
      <alignment horizontal="center" vertical="center"/>
    </xf>
    <xf numFmtId="0" fontId="13" fillId="0" borderId="0" xfId="0" applyFont="1" applyBorder="1" applyAlignment="1">
      <alignment horizontal="left" vertical="center" wrapText="1"/>
    </xf>
    <xf numFmtId="0" fontId="8" fillId="0" borderId="0" xfId="0" applyFont="1" applyAlignment="1">
      <alignment horizontal="center"/>
    </xf>
    <xf numFmtId="0" fontId="15" fillId="0" borderId="21" xfId="0" applyFont="1" applyBorder="1" applyAlignment="1">
      <alignment horizontal="center" vertical="center"/>
    </xf>
    <xf numFmtId="0" fontId="15" fillId="0" borderId="22" xfId="0" applyFont="1" applyBorder="1" applyAlignment="1">
      <alignment horizontal="center" vertical="center"/>
    </xf>
    <xf numFmtId="0" fontId="15" fillId="0" borderId="23" xfId="0" applyFont="1" applyBorder="1" applyAlignment="1">
      <alignment horizontal="center" vertical="center"/>
    </xf>
    <xf numFmtId="0" fontId="13" fillId="0" borderId="25" xfId="0" applyFont="1" applyBorder="1" applyAlignment="1">
      <alignment horizontal="right" vertical="center"/>
    </xf>
    <xf numFmtId="0" fontId="13" fillId="0" borderId="16" xfId="0" applyFont="1" applyBorder="1" applyAlignment="1">
      <alignment horizontal="right" vertical="center"/>
    </xf>
    <xf numFmtId="0" fontId="13" fillId="0" borderId="18" xfId="0" applyFont="1" applyBorder="1" applyAlignment="1">
      <alignment horizontal="right" vertical="center"/>
    </xf>
    <xf numFmtId="0" fontId="13" fillId="0" borderId="14" xfId="0" applyFont="1" applyBorder="1" applyAlignment="1">
      <alignment horizontal="right" vertical="center"/>
    </xf>
    <xf numFmtId="0" fontId="15" fillId="2" borderId="9" xfId="0" applyFont="1" applyFill="1" applyBorder="1" applyAlignment="1">
      <alignment horizontal="center" vertical="center"/>
    </xf>
    <xf numFmtId="0" fontId="15" fillId="2" borderId="2" xfId="0" applyFont="1" applyFill="1" applyBorder="1" applyAlignment="1">
      <alignment horizontal="center" vertical="center"/>
    </xf>
    <xf numFmtId="0" fontId="15" fillId="2" borderId="15" xfId="0" applyFont="1" applyFill="1" applyBorder="1" applyAlignment="1">
      <alignment horizontal="center" vertical="center"/>
    </xf>
    <xf numFmtId="0" fontId="15" fillId="2" borderId="12" xfId="0" applyFont="1" applyFill="1" applyBorder="1" applyAlignment="1">
      <alignment horizontal="center" vertical="center"/>
    </xf>
    <xf numFmtId="0" fontId="14" fillId="0" borderId="0" xfId="0" applyFont="1" applyAlignment="1">
      <alignment horizontal="left" wrapText="1"/>
    </xf>
    <xf numFmtId="0" fontId="26" fillId="0" borderId="0" xfId="0" applyFont="1" applyAlignment="1">
      <alignment horizontal="center"/>
    </xf>
    <xf numFmtId="0" fontId="10" fillId="5" borderId="0" xfId="0" applyFont="1" applyFill="1" applyBorder="1" applyAlignment="1">
      <alignment horizontal="center" vertical="center"/>
    </xf>
    <xf numFmtId="0" fontId="10" fillId="5" borderId="19" xfId="0" applyFont="1" applyFill="1" applyBorder="1" applyAlignment="1">
      <alignment horizontal="center" vertical="center"/>
    </xf>
    <xf numFmtId="0" fontId="20" fillId="0" borderId="0" xfId="0" applyFont="1" applyAlignment="1">
      <alignment horizontal="center"/>
    </xf>
    <xf numFmtId="164" fontId="23" fillId="0" borderId="5" xfId="0" applyNumberFormat="1" applyFont="1" applyBorder="1" applyAlignment="1">
      <alignment horizontal="center" vertical="center" wrapText="1"/>
    </xf>
    <xf numFmtId="0" fontId="22" fillId="5" borderId="0" xfId="1" applyFont="1" applyFill="1" applyAlignment="1">
      <alignment horizontal="center" vertical="center" wrapText="1"/>
    </xf>
    <xf numFmtId="0" fontId="22" fillId="0" borderId="0" xfId="1" applyFont="1" applyAlignment="1">
      <alignment horizontal="center" wrapText="1"/>
    </xf>
    <xf numFmtId="0" fontId="0" fillId="0" borderId="0" xfId="1" applyFont="1" applyAlignment="1">
      <alignment horizontal="center" vertical="center"/>
    </xf>
    <xf numFmtId="0" fontId="18" fillId="0" borderId="0" xfId="1" applyFont="1" applyAlignment="1">
      <alignment horizontal="center" vertical="center"/>
    </xf>
    <xf numFmtId="0" fontId="19" fillId="0" borderId="0" xfId="1" applyFont="1" applyBorder="1" applyAlignment="1">
      <alignment horizontal="center" vertical="center"/>
    </xf>
    <xf numFmtId="0" fontId="18" fillId="0" borderId="0" xfId="1" applyFont="1" applyBorder="1" applyAlignment="1">
      <alignment horizontal="center" vertical="center"/>
    </xf>
    <xf numFmtId="0" fontId="23" fillId="0" borderId="5" xfId="1" applyFont="1" applyBorder="1" applyAlignment="1">
      <alignment horizontal="center" vertical="center"/>
    </xf>
    <xf numFmtId="0" fontId="16" fillId="0" borderId="5" xfId="1" applyFont="1" applyBorder="1" applyAlignment="1">
      <alignment horizontal="center" vertical="center"/>
    </xf>
    <xf numFmtId="0" fontId="72" fillId="0" borderId="5" xfId="1" applyFont="1" applyBorder="1" applyAlignment="1">
      <alignment horizontal="center" vertical="center" wrapText="1"/>
    </xf>
    <xf numFmtId="0" fontId="23" fillId="0" borderId="43" xfId="1" applyFont="1" applyBorder="1" applyAlignment="1">
      <alignment horizontal="center" vertical="center" wrapText="1"/>
    </xf>
    <xf numFmtId="0" fontId="23" fillId="0" borderId="96" xfId="1" applyFont="1" applyBorder="1" applyAlignment="1">
      <alignment horizontal="center" vertical="center" wrapText="1"/>
    </xf>
    <xf numFmtId="0" fontId="0" fillId="0" borderId="33" xfId="0" applyBorder="1" applyAlignment="1">
      <alignment horizontal="left" wrapText="1"/>
    </xf>
    <xf numFmtId="0" fontId="0" fillId="0" borderId="0" xfId="0" applyBorder="1" applyAlignment="1">
      <alignment horizontal="left" wrapText="1"/>
    </xf>
    <xf numFmtId="0" fontId="0" fillId="0" borderId="34" xfId="0" applyBorder="1" applyAlignment="1">
      <alignment horizontal="left" wrapText="1"/>
    </xf>
    <xf numFmtId="0" fontId="0" fillId="0" borderId="32" xfId="0" applyBorder="1" applyAlignment="1">
      <alignment horizontal="left" wrapText="1"/>
    </xf>
    <xf numFmtId="0" fontId="0" fillId="0" borderId="31" xfId="0" applyBorder="1" applyAlignment="1">
      <alignment horizontal="left" wrapText="1"/>
    </xf>
    <xf numFmtId="0" fontId="0" fillId="0" borderId="30" xfId="0" applyBorder="1" applyAlignment="1">
      <alignment horizontal="left" wrapText="1"/>
    </xf>
    <xf numFmtId="0" fontId="16" fillId="0" borderId="21" xfId="0" applyFont="1" applyBorder="1" applyAlignment="1">
      <alignment horizontal="left"/>
    </xf>
    <xf numFmtId="0" fontId="16" fillId="0" borderId="22" xfId="0" applyFont="1" applyBorder="1" applyAlignment="1">
      <alignment horizontal="left"/>
    </xf>
    <xf numFmtId="0" fontId="16" fillId="0" borderId="24" xfId="0" applyFont="1" applyBorder="1" applyAlignment="1">
      <alignment horizontal="left"/>
    </xf>
    <xf numFmtId="0" fontId="0" fillId="0" borderId="33" xfId="0" applyBorder="1" applyAlignment="1">
      <alignment horizontal="left" vertical="center"/>
    </xf>
    <xf numFmtId="0" fontId="0" fillId="0" borderId="0" xfId="0" applyBorder="1" applyAlignment="1">
      <alignment horizontal="left" vertical="center"/>
    </xf>
    <xf numFmtId="0" fontId="0" fillId="0" borderId="34" xfId="0" applyBorder="1" applyAlignment="1">
      <alignment horizontal="left" vertical="center"/>
    </xf>
    <xf numFmtId="0" fontId="0" fillId="0" borderId="32" xfId="0" applyBorder="1" applyAlignment="1">
      <alignment horizontal="left" vertical="center" wrapText="1"/>
    </xf>
    <xf numFmtId="0" fontId="0" fillId="0" borderId="31" xfId="0" applyBorder="1" applyAlignment="1">
      <alignment horizontal="left" vertical="center" wrapText="1"/>
    </xf>
    <xf numFmtId="0" fontId="0" fillId="0" borderId="30" xfId="0" applyBorder="1" applyAlignment="1">
      <alignment horizontal="left" vertical="center" wrapText="1"/>
    </xf>
    <xf numFmtId="0" fontId="16" fillId="0" borderId="21" xfId="0" applyFont="1" applyBorder="1" applyAlignment="1">
      <alignment horizontal="left" vertical="top" wrapText="1"/>
    </xf>
    <xf numFmtId="0" fontId="16" fillId="0" borderId="22" xfId="0" applyFont="1" applyBorder="1" applyAlignment="1">
      <alignment horizontal="left" vertical="top" wrapText="1"/>
    </xf>
    <xf numFmtId="0" fontId="16" fillId="0" borderId="24" xfId="0" applyFont="1" applyBorder="1" applyAlignment="1">
      <alignment horizontal="left" vertical="top" wrapText="1"/>
    </xf>
    <xf numFmtId="0" fontId="16" fillId="0" borderId="21" xfId="0" applyFont="1" applyBorder="1" applyAlignment="1">
      <alignment horizontal="left" vertical="top"/>
    </xf>
    <xf numFmtId="0" fontId="16" fillId="0" borderId="22" xfId="0" applyFont="1" applyBorder="1" applyAlignment="1">
      <alignment horizontal="left" vertical="top"/>
    </xf>
    <xf numFmtId="0" fontId="16" fillId="0" borderId="24" xfId="0" applyFont="1" applyBorder="1" applyAlignment="1">
      <alignment horizontal="left" vertical="top"/>
    </xf>
    <xf numFmtId="0" fontId="0" fillId="0" borderId="33" xfId="0" applyFont="1" applyBorder="1" applyAlignment="1">
      <alignment horizontal="left" vertical="center"/>
    </xf>
    <xf numFmtId="0" fontId="0" fillId="0" borderId="0" xfId="0" applyFont="1" applyBorder="1" applyAlignment="1">
      <alignment horizontal="left" vertical="center"/>
    </xf>
    <xf numFmtId="0" fontId="0" fillId="0" borderId="34" xfId="0" applyFont="1" applyBorder="1" applyAlignment="1">
      <alignment horizontal="left" vertical="center"/>
    </xf>
    <xf numFmtId="0" fontId="0" fillId="0" borderId="33" xfId="0" applyBorder="1" applyAlignment="1">
      <alignment horizontal="left" vertical="center" wrapText="1"/>
    </xf>
    <xf numFmtId="0" fontId="0" fillId="0" borderId="0" xfId="0" applyBorder="1" applyAlignment="1">
      <alignment horizontal="left" vertical="center" wrapText="1"/>
    </xf>
    <xf numFmtId="0" fontId="0" fillId="0" borderId="34" xfId="0" applyBorder="1" applyAlignment="1">
      <alignment horizontal="left" vertical="center" wrapText="1"/>
    </xf>
    <xf numFmtId="0" fontId="16" fillId="0" borderId="31" xfId="0" applyFont="1" applyBorder="1" applyAlignment="1">
      <alignment horizontal="left"/>
    </xf>
    <xf numFmtId="0" fontId="0" fillId="0" borderId="31" xfId="0" applyFont="1" applyBorder="1" applyAlignment="1">
      <alignment horizontal="center"/>
    </xf>
    <xf numFmtId="0" fontId="17" fillId="0" borderId="0" xfId="0" applyFont="1" applyAlignment="1">
      <alignment horizontal="center" vertical="center"/>
    </xf>
    <xf numFmtId="0" fontId="7" fillId="0" borderId="0" xfId="0" applyFont="1" applyAlignment="1">
      <alignment horizontal="left" wrapText="1"/>
    </xf>
    <xf numFmtId="0" fontId="16" fillId="0" borderId="38" xfId="0" applyFont="1" applyBorder="1" applyAlignment="1">
      <alignment horizontal="center" vertical="top"/>
    </xf>
    <xf numFmtId="0" fontId="16" fillId="0" borderId="33" xfId="0" applyFont="1" applyBorder="1" applyAlignment="1">
      <alignment horizontal="center" vertical="top"/>
    </xf>
    <xf numFmtId="0" fontId="16" fillId="0" borderId="37" xfId="0" applyFont="1" applyBorder="1" applyAlignment="1">
      <alignment horizontal="center" vertical="center"/>
    </xf>
    <xf numFmtId="0" fontId="16" fillId="0" borderId="33" xfId="0" applyFont="1" applyBorder="1"/>
    <xf numFmtId="0" fontId="16" fillId="0" borderId="32" xfId="0" applyFont="1" applyBorder="1"/>
    <xf numFmtId="0" fontId="16" fillId="0" borderId="0" xfId="1" applyFont="1" applyAlignment="1">
      <alignment horizontal="center" vertical="center" wrapText="1"/>
    </xf>
    <xf numFmtId="0" fontId="0" fillId="0" borderId="0" xfId="1" applyFont="1" applyAlignment="1">
      <alignment horizontal="center"/>
    </xf>
    <xf numFmtId="0" fontId="18" fillId="0" borderId="0" xfId="1" applyFont="1" applyAlignment="1">
      <alignment horizontal="center"/>
    </xf>
    <xf numFmtId="0" fontId="16" fillId="0" borderId="33" xfId="0" applyFont="1" applyBorder="1" applyAlignment="1">
      <alignment horizontal="center" vertical="center"/>
    </xf>
    <xf numFmtId="0" fontId="16" fillId="0" borderId="21" xfId="0" applyFont="1" applyBorder="1" applyAlignment="1">
      <alignment horizontal="center" vertical="center"/>
    </xf>
    <xf numFmtId="0" fontId="16" fillId="0" borderId="22" xfId="0" applyFont="1" applyBorder="1" applyAlignment="1">
      <alignment horizontal="center" vertical="center"/>
    </xf>
    <xf numFmtId="0" fontId="16" fillId="0" borderId="24" xfId="0" applyFont="1" applyBorder="1" applyAlignment="1">
      <alignment horizontal="center" vertical="center"/>
    </xf>
    <xf numFmtId="0" fontId="16" fillId="0" borderId="37" xfId="0" applyFont="1" applyBorder="1" applyAlignment="1">
      <alignment horizontal="left" vertical="top" wrapText="1"/>
    </xf>
    <xf numFmtId="0" fontId="16" fillId="0" borderId="36" xfId="0" applyFont="1" applyBorder="1" applyAlignment="1">
      <alignment horizontal="left" vertical="top" wrapText="1"/>
    </xf>
    <xf numFmtId="0" fontId="16" fillId="0" borderId="35" xfId="0" applyFont="1" applyBorder="1" applyAlignment="1">
      <alignment horizontal="left" vertical="top" wrapText="1"/>
    </xf>
    <xf numFmtId="0" fontId="0" fillId="0" borderId="32" xfId="0" applyFont="1" applyBorder="1" applyAlignment="1">
      <alignment horizontal="left" vertical="center" wrapText="1"/>
    </xf>
    <xf numFmtId="0" fontId="0" fillId="0" borderId="31" xfId="0" applyFont="1" applyBorder="1" applyAlignment="1">
      <alignment horizontal="left" vertical="center" wrapText="1"/>
    </xf>
    <xf numFmtId="0" fontId="0" fillId="0" borderId="30" xfId="0" applyFont="1" applyBorder="1" applyAlignment="1">
      <alignment horizontal="left" vertical="center" wrapText="1"/>
    </xf>
    <xf numFmtId="0" fontId="16" fillId="5" borderId="0" xfId="0" applyFont="1" applyFill="1" applyAlignment="1">
      <alignment horizontal="center" vertical="center"/>
    </xf>
    <xf numFmtId="0" fontId="0" fillId="0" borderId="0" xfId="0" applyFont="1" applyAlignment="1">
      <alignment horizontal="center"/>
    </xf>
    <xf numFmtId="0" fontId="16" fillId="0" borderId="111" xfId="0" applyFont="1" applyBorder="1" applyAlignment="1">
      <alignment horizontal="right" vertical="center"/>
    </xf>
    <xf numFmtId="0" fontId="16" fillId="0" borderId="42" xfId="0" applyFont="1" applyBorder="1" applyAlignment="1">
      <alignment horizontal="right" vertical="center"/>
    </xf>
    <xf numFmtId="0" fontId="16" fillId="0" borderId="96" xfId="0" applyFont="1" applyBorder="1" applyAlignment="1">
      <alignment horizontal="right" vertical="center"/>
    </xf>
    <xf numFmtId="0" fontId="16" fillId="0" borderId="0" xfId="0" applyFont="1" applyAlignment="1">
      <alignment horizontal="center" wrapText="1"/>
    </xf>
    <xf numFmtId="0" fontId="28" fillId="0" borderId="0" xfId="1" applyFont="1" applyAlignment="1">
      <alignment horizontal="center" vertical="center" wrapText="1"/>
    </xf>
    <xf numFmtId="0" fontId="8" fillId="0" borderId="0" xfId="1" applyFont="1" applyAlignment="1">
      <alignment horizontal="center"/>
    </xf>
    <xf numFmtId="0" fontId="28" fillId="5" borderId="0" xfId="1" applyFont="1" applyFill="1" applyAlignment="1">
      <alignment horizontal="center" vertical="center" wrapText="1"/>
    </xf>
    <xf numFmtId="0" fontId="28" fillId="0" borderId="0" xfId="1" applyFont="1" applyAlignment="1">
      <alignment horizontal="left"/>
    </xf>
    <xf numFmtId="0" fontId="16" fillId="0" borderId="31" xfId="1" applyFont="1" applyBorder="1" applyAlignment="1">
      <alignment horizontal="center" vertical="center" wrapText="1"/>
    </xf>
    <xf numFmtId="0" fontId="0" fillId="0" borderId="0" xfId="1" applyFont="1" applyAlignment="1">
      <alignment horizontal="center" vertical="center" wrapText="1"/>
    </xf>
    <xf numFmtId="0" fontId="18" fillId="0" borderId="0" xfId="1" applyFont="1" applyAlignment="1">
      <alignment horizontal="center" vertical="center" wrapText="1"/>
    </xf>
    <xf numFmtId="0" fontId="8" fillId="0" borderId="0" xfId="1" applyFont="1" applyFill="1" applyBorder="1" applyAlignment="1">
      <alignment horizontal="left" vertical="center"/>
    </xf>
    <xf numFmtId="0" fontId="28" fillId="0" borderId="31" xfId="1" applyFont="1" applyBorder="1" applyAlignment="1">
      <alignment horizontal="left"/>
    </xf>
    <xf numFmtId="0" fontId="28" fillId="0" borderId="31" xfId="2" applyFont="1" applyBorder="1" applyAlignment="1">
      <alignment horizontal="left"/>
    </xf>
    <xf numFmtId="0" fontId="8" fillId="0" borderId="31" xfId="2" applyFont="1" applyBorder="1" applyAlignment="1">
      <alignment horizontal="center"/>
    </xf>
    <xf numFmtId="0" fontId="8" fillId="0" borderId="0" xfId="2" applyFont="1" applyAlignment="1">
      <alignment horizontal="center"/>
    </xf>
    <xf numFmtId="0" fontId="38" fillId="0" borderId="0" xfId="2" applyFont="1" applyBorder="1" applyAlignment="1">
      <alignment horizontal="center"/>
    </xf>
    <xf numFmtId="0" fontId="37" fillId="0" borderId="0" xfId="2" applyFont="1" applyAlignment="1">
      <alignment horizontal="center"/>
    </xf>
    <xf numFmtId="0" fontId="38" fillId="5" borderId="0" xfId="2" applyFont="1" applyFill="1" applyBorder="1" applyAlignment="1">
      <alignment horizontal="center"/>
    </xf>
    <xf numFmtId="0" fontId="38" fillId="0" borderId="0" xfId="2" applyFont="1" applyBorder="1" applyAlignment="1">
      <alignment horizontal="center" wrapText="1"/>
    </xf>
    <xf numFmtId="0" fontId="43" fillId="0" borderId="0" xfId="2" applyFont="1" applyAlignment="1">
      <alignment horizontal="center" vertical="center"/>
    </xf>
    <xf numFmtId="0" fontId="44" fillId="5" borderId="0" xfId="2" applyFont="1" applyFill="1" applyAlignment="1">
      <alignment horizontal="center" vertical="center"/>
    </xf>
    <xf numFmtId="0" fontId="45" fillId="0" borderId="22" xfId="2" applyFont="1" applyBorder="1" applyAlignment="1">
      <alignment horizontal="left" vertical="center" wrapText="1"/>
    </xf>
    <xf numFmtId="0" fontId="44" fillId="0" borderId="22" xfId="2" applyFont="1" applyBorder="1" applyAlignment="1">
      <alignment horizontal="center" vertical="center" wrapText="1"/>
    </xf>
    <xf numFmtId="0" fontId="20" fillId="0" borderId="0" xfId="2" applyFont="1" applyAlignment="1">
      <alignment horizontal="center"/>
    </xf>
    <xf numFmtId="0" fontId="8" fillId="0" borderId="20" xfId="2" applyFont="1" applyBorder="1" applyAlignment="1">
      <alignment horizontal="center" vertical="center"/>
    </xf>
    <xf numFmtId="0" fontId="10" fillId="5" borderId="0" xfId="2" applyFont="1" applyFill="1" applyAlignment="1">
      <alignment horizontal="center" vertical="center"/>
    </xf>
    <xf numFmtId="0" fontId="10" fillId="5" borderId="19" xfId="2" applyFont="1" applyFill="1" applyBorder="1" applyAlignment="1">
      <alignment horizontal="center" vertical="center"/>
    </xf>
    <xf numFmtId="0" fontId="44" fillId="0" borderId="31" xfId="2" applyFont="1" applyBorder="1" applyAlignment="1">
      <alignment horizontal="center" vertical="center" wrapText="1"/>
    </xf>
    <xf numFmtId="0" fontId="43" fillId="0" borderId="0" xfId="2" applyFont="1" applyAlignment="1">
      <alignment horizontal="left" vertical="center"/>
    </xf>
    <xf numFmtId="0" fontId="8" fillId="0" borderId="0" xfId="0" applyFont="1" applyBorder="1" applyAlignment="1">
      <alignment horizontal="center" vertical="center"/>
    </xf>
    <xf numFmtId="0" fontId="31" fillId="0" borderId="56" xfId="0" applyFont="1" applyBorder="1" applyAlignment="1">
      <alignment horizontal="center" vertical="center"/>
    </xf>
    <xf numFmtId="0" fontId="31" fillId="0" borderId="52" xfId="0" applyFont="1" applyBorder="1" applyAlignment="1">
      <alignment horizontal="center" vertical="center"/>
    </xf>
    <xf numFmtId="0" fontId="31" fillId="0" borderId="57" xfId="0" applyFont="1" applyBorder="1" applyAlignment="1">
      <alignment horizontal="center" vertical="center"/>
    </xf>
    <xf numFmtId="0" fontId="31" fillId="0" borderId="53" xfId="0" applyFont="1" applyBorder="1" applyAlignment="1">
      <alignment horizontal="center" vertical="center"/>
    </xf>
    <xf numFmtId="0" fontId="31" fillId="0" borderId="55" xfId="0" applyFont="1" applyBorder="1" applyAlignment="1">
      <alignment horizontal="center" vertical="center"/>
    </xf>
    <xf numFmtId="0" fontId="31" fillId="0" borderId="51" xfId="0" applyFont="1" applyBorder="1" applyAlignment="1">
      <alignment horizontal="center" vertical="center"/>
    </xf>
    <xf numFmtId="0" fontId="53" fillId="0" borderId="82" xfId="0" applyFont="1" applyBorder="1" applyAlignment="1">
      <alignment horizontal="center"/>
    </xf>
    <xf numFmtId="0" fontId="0" fillId="0" borderId="65" xfId="0" applyBorder="1" applyAlignment="1">
      <alignment horizontal="center"/>
    </xf>
    <xf numFmtId="0" fontId="63" fillId="0" borderId="31" xfId="0" applyFont="1" applyBorder="1" applyAlignment="1">
      <alignment horizontal="center" wrapText="1"/>
    </xf>
    <xf numFmtId="0" fontId="48" fillId="0" borderId="37" xfId="0" applyFont="1" applyBorder="1" applyAlignment="1">
      <alignment horizontal="center" vertical="center"/>
    </xf>
    <xf numFmtId="0" fontId="48" fillId="0" borderId="36" xfId="0" applyFont="1" applyBorder="1" applyAlignment="1">
      <alignment horizontal="center" vertical="center"/>
    </xf>
    <xf numFmtId="0" fontId="48" fillId="0" borderId="58" xfId="0" applyFont="1" applyBorder="1" applyAlignment="1">
      <alignment horizontal="center" vertical="center"/>
    </xf>
    <xf numFmtId="0" fontId="48" fillId="0" borderId="32" xfId="0" applyFont="1" applyBorder="1" applyAlignment="1">
      <alignment horizontal="center" vertical="center"/>
    </xf>
    <xf numFmtId="0" fontId="48" fillId="0" borderId="31" xfId="0" applyFont="1" applyBorder="1" applyAlignment="1">
      <alignment horizontal="center" vertical="center"/>
    </xf>
    <xf numFmtId="0" fontId="48" fillId="0" borderId="54" xfId="0" applyFont="1" applyBorder="1" applyAlignment="1">
      <alignment horizontal="center" vertical="center"/>
    </xf>
    <xf numFmtId="0" fontId="31" fillId="0" borderId="34" xfId="0" applyFont="1" applyBorder="1" applyAlignment="1">
      <alignment horizontal="center" vertical="center"/>
    </xf>
    <xf numFmtId="0" fontId="31" fillId="0" borderId="30" xfId="0" applyFont="1" applyBorder="1" applyAlignment="1">
      <alignment horizontal="center" vertical="center"/>
    </xf>
    <xf numFmtId="0" fontId="53" fillId="0" borderId="70" xfId="0" applyFont="1" applyBorder="1" applyAlignment="1">
      <alignment horizontal="center"/>
    </xf>
    <xf numFmtId="0" fontId="47" fillId="0" borderId="0" xfId="3" applyFont="1" applyBorder="1" applyAlignment="1">
      <alignment horizontal="center" vertical="center"/>
    </xf>
    <xf numFmtId="0" fontId="32" fillId="0" borderId="92" xfId="0" applyFont="1" applyBorder="1" applyAlignment="1">
      <alignment horizontal="center" vertical="center"/>
    </xf>
    <xf numFmtId="0" fontId="0" fillId="0" borderId="91" xfId="0" applyBorder="1" applyAlignment="1">
      <alignment horizontal="center" vertical="center"/>
    </xf>
    <xf numFmtId="0" fontId="22" fillId="0" borderId="36" xfId="0" quotePrefix="1" applyFont="1" applyBorder="1" applyAlignment="1">
      <alignment horizontal="right" vertical="center"/>
    </xf>
    <xf numFmtId="0" fontId="22" fillId="0" borderId="0" xfId="0" quotePrefix="1" applyFont="1" applyBorder="1" applyAlignment="1">
      <alignment horizontal="right" vertical="center"/>
    </xf>
    <xf numFmtId="0" fontId="32" fillId="0" borderId="91" xfId="0" applyFont="1" applyBorder="1" applyAlignment="1">
      <alignment horizontal="center" vertical="center"/>
    </xf>
    <xf numFmtId="0" fontId="46" fillId="0" borderId="93" xfId="0" applyFont="1" applyBorder="1" applyAlignment="1">
      <alignment horizontal="center" vertical="center"/>
    </xf>
    <xf numFmtId="0" fontId="46" fillId="0" borderId="58" xfId="0" applyFont="1" applyBorder="1" applyAlignment="1">
      <alignment vertical="center"/>
    </xf>
    <xf numFmtId="0" fontId="53" fillId="0" borderId="83" xfId="0" applyFont="1" applyBorder="1" applyAlignment="1">
      <alignment horizontal="center"/>
    </xf>
    <xf numFmtId="0" fontId="67" fillId="0" borderId="16" xfId="3" applyBorder="1" applyAlignment="1">
      <alignment horizontal="center" vertical="center"/>
    </xf>
    <xf numFmtId="0" fontId="69" fillId="0" borderId="2" xfId="3" applyFont="1" applyBorder="1" applyAlignment="1">
      <alignment horizontal="center" vertical="center"/>
    </xf>
    <xf numFmtId="0" fontId="69" fillId="0" borderId="5" xfId="3" applyFont="1" applyBorder="1" applyAlignment="1">
      <alignment horizontal="center" vertical="center"/>
    </xf>
    <xf numFmtId="0" fontId="68" fillId="0" borderId="5" xfId="3" applyFont="1" applyBorder="1" applyAlignment="1">
      <alignment horizontal="center" vertical="center"/>
    </xf>
    <xf numFmtId="0" fontId="67" fillId="0" borderId="5" xfId="3" applyBorder="1" applyAlignment="1">
      <alignment horizontal="center" vertical="center"/>
    </xf>
    <xf numFmtId="0" fontId="26" fillId="0" borderId="0" xfId="3" applyFont="1" applyBorder="1" applyAlignment="1">
      <alignment horizontal="center" vertical="center"/>
    </xf>
    <xf numFmtId="0" fontId="23" fillId="0" borderId="17" xfId="3" applyFont="1" applyBorder="1" applyAlignment="1">
      <alignment horizontal="center" vertical="center"/>
    </xf>
    <xf numFmtId="0" fontId="29" fillId="0" borderId="17" xfId="3" applyFont="1" applyBorder="1" applyAlignment="1">
      <alignment horizontal="center" vertical="center"/>
    </xf>
    <xf numFmtId="0" fontId="19" fillId="0" borderId="0" xfId="3" applyFont="1" applyBorder="1" applyAlignment="1">
      <alignment horizontal="left" vertical="center"/>
    </xf>
    <xf numFmtId="0" fontId="65" fillId="0" borderId="0" xfId="3" applyFont="1" applyAlignment="1">
      <alignment horizontal="left" vertical="center"/>
    </xf>
    <xf numFmtId="0" fontId="67" fillId="0" borderId="31" xfId="3" applyFont="1" applyBorder="1" applyAlignment="1">
      <alignment horizontal="center"/>
    </xf>
    <xf numFmtId="0" fontId="68" fillId="0" borderId="2" xfId="3" applyFont="1" applyBorder="1" applyAlignment="1">
      <alignment horizontal="center" vertical="center"/>
    </xf>
    <xf numFmtId="49" fontId="70" fillId="0" borderId="0" xfId="4" applyNumberFormat="1" applyAlignment="1">
      <alignment horizontal="center"/>
    </xf>
    <xf numFmtId="0" fontId="10" fillId="0" borderId="43" xfId="1" applyFont="1" applyBorder="1" applyAlignment="1">
      <alignment horizontal="left" vertical="center" indent="2"/>
    </xf>
    <xf numFmtId="0" fontId="10" fillId="0" borderId="96" xfId="1" applyFont="1" applyBorder="1" applyAlignment="1">
      <alignment horizontal="left" vertical="center" indent="2"/>
    </xf>
    <xf numFmtId="0" fontId="45" fillId="0" borderId="0" xfId="1" applyFont="1" applyAlignment="1">
      <alignment horizontal="center" vertical="center"/>
    </xf>
    <xf numFmtId="0" fontId="11" fillId="0" borderId="0" xfId="4" applyFont="1" applyAlignment="1">
      <alignment horizontal="center" vertical="center"/>
    </xf>
    <xf numFmtId="0" fontId="20" fillId="0" borderId="0" xfId="4" applyFont="1" applyAlignment="1">
      <alignment horizontal="center"/>
    </xf>
    <xf numFmtId="0" fontId="44" fillId="5" borderId="25" xfId="1" applyFont="1" applyFill="1" applyBorder="1" applyAlignment="1">
      <alignment horizontal="right" vertical="center"/>
    </xf>
    <xf numFmtId="0" fontId="44" fillId="5" borderId="95" xfId="1" applyFont="1" applyFill="1" applyBorder="1" applyAlignment="1">
      <alignment horizontal="right" vertical="center"/>
    </xf>
    <xf numFmtId="0" fontId="44" fillId="5" borderId="16" xfId="1" applyFont="1" applyFill="1" applyBorder="1" applyAlignment="1">
      <alignment horizontal="right" vertical="center"/>
    </xf>
    <xf numFmtId="0" fontId="43" fillId="0" borderId="0" xfId="1" applyFont="1" applyAlignment="1">
      <alignment horizontal="right" vertical="center"/>
    </xf>
    <xf numFmtId="0" fontId="10" fillId="0" borderId="45" xfId="1" applyFont="1" applyBorder="1" applyAlignment="1">
      <alignment horizontal="center" vertical="center"/>
    </xf>
    <xf numFmtId="0" fontId="10" fillId="0" borderId="97" xfId="1" applyFont="1" applyBorder="1" applyAlignment="1">
      <alignment horizontal="center" vertical="center"/>
    </xf>
    <xf numFmtId="0" fontId="8" fillId="0" borderId="0" xfId="4" applyFont="1" applyAlignment="1">
      <alignment horizontal="center" vertical="center"/>
    </xf>
    <xf numFmtId="0" fontId="28" fillId="0" borderId="0" xfId="1" applyFont="1" applyAlignment="1">
      <alignment horizontal="center" vertical="center"/>
    </xf>
    <xf numFmtId="0" fontId="7" fillId="0" borderId="0" xfId="0" applyFont="1" applyAlignment="1">
      <alignment horizontal="center"/>
    </xf>
    <xf numFmtId="0" fontId="16" fillId="0" borderId="0" xfId="0" applyFont="1" applyAlignment="1">
      <alignment horizontal="center" vertical="center" wrapText="1"/>
    </xf>
    <xf numFmtId="0" fontId="16" fillId="0" borderId="31" xfId="0" applyFont="1" applyBorder="1" applyAlignment="1">
      <alignment horizontal="center" vertical="center" wrapText="1"/>
    </xf>
    <xf numFmtId="0" fontId="0" fillId="2" borderId="15" xfId="0" applyFont="1" applyFill="1" applyBorder="1" applyAlignment="1">
      <alignment horizontal="center" vertical="center"/>
    </xf>
    <xf numFmtId="0" fontId="0" fillId="2" borderId="12" xfId="0" applyFont="1" applyFill="1" applyBorder="1" applyAlignment="1">
      <alignment horizontal="center" vertical="center"/>
    </xf>
    <xf numFmtId="0" fontId="16" fillId="0" borderId="22" xfId="0" applyFont="1" applyBorder="1" applyAlignment="1">
      <alignment horizontal="center" vertical="center" wrapText="1"/>
    </xf>
    <xf numFmtId="0" fontId="16" fillId="5" borderId="0" xfId="0" applyFont="1" applyFill="1" applyAlignment="1">
      <alignment horizontal="center" wrapText="1"/>
    </xf>
    <xf numFmtId="0" fontId="16" fillId="0" borderId="49" xfId="0" applyFont="1" applyBorder="1" applyAlignment="1">
      <alignment horizontal="center" vertical="center"/>
    </xf>
    <xf numFmtId="0" fontId="16" fillId="0" borderId="16" xfId="0" applyFont="1" applyBorder="1" applyAlignment="1">
      <alignment horizontal="center" vertical="center"/>
    </xf>
    <xf numFmtId="0" fontId="0" fillId="2" borderId="15" xfId="0" applyFont="1" applyFill="1" applyBorder="1" applyAlignment="1">
      <alignment horizontal="center"/>
    </xf>
    <xf numFmtId="0" fontId="0" fillId="2" borderId="12" xfId="0" applyFont="1" applyFill="1" applyBorder="1" applyAlignment="1">
      <alignment horizontal="center"/>
    </xf>
    <xf numFmtId="0" fontId="16" fillId="0" borderId="22" xfId="0" applyFont="1" applyBorder="1" applyAlignment="1">
      <alignment horizontal="left" vertical="center" wrapText="1"/>
    </xf>
    <xf numFmtId="164" fontId="16" fillId="0" borderId="44" xfId="0" applyNumberFormat="1" applyFont="1" applyBorder="1" applyAlignment="1">
      <alignment horizontal="center" vertical="center" wrapText="1"/>
    </xf>
    <xf numFmtId="164" fontId="16" fillId="0" borderId="100" xfId="0" applyNumberFormat="1" applyFont="1" applyBorder="1" applyAlignment="1">
      <alignment horizontal="center" vertical="center" wrapText="1"/>
    </xf>
    <xf numFmtId="0" fontId="16" fillId="0" borderId="49" xfId="0" applyFont="1" applyBorder="1" applyAlignment="1">
      <alignment horizontal="center" vertical="center" wrapText="1"/>
    </xf>
    <xf numFmtId="0" fontId="16" fillId="0" borderId="48" xfId="0" applyFont="1" applyBorder="1" applyAlignment="1">
      <alignment horizontal="center" vertical="center" wrapText="1"/>
    </xf>
    <xf numFmtId="0" fontId="16" fillId="0" borderId="46" xfId="0" applyFont="1" applyBorder="1" applyAlignment="1">
      <alignment horizontal="center" vertical="center"/>
    </xf>
    <xf numFmtId="0" fontId="16" fillId="0" borderId="25" xfId="0" applyFont="1" applyBorder="1" applyAlignment="1">
      <alignment horizontal="center" vertical="center"/>
    </xf>
    <xf numFmtId="0" fontId="23" fillId="0" borderId="21" xfId="0" applyFont="1" applyBorder="1" applyAlignment="1">
      <alignment horizontal="center" vertical="center"/>
    </xf>
    <xf numFmtId="0" fontId="23" fillId="0" borderId="22" xfId="0" applyFont="1" applyBorder="1" applyAlignment="1">
      <alignment horizontal="center" vertical="center"/>
    </xf>
    <xf numFmtId="0" fontId="23" fillId="0" borderId="31" xfId="0" applyFont="1" applyBorder="1" applyAlignment="1">
      <alignment horizontal="center" vertical="center"/>
    </xf>
    <xf numFmtId="0" fontId="23" fillId="0" borderId="98" xfId="0" applyFont="1" applyBorder="1" applyAlignment="1">
      <alignment horizontal="center" vertical="center"/>
    </xf>
    <xf numFmtId="0" fontId="16" fillId="0" borderId="32" xfId="0" applyFont="1" applyBorder="1" applyAlignment="1">
      <alignment horizontal="center" vertical="center"/>
    </xf>
    <xf numFmtId="0" fontId="16" fillId="0" borderId="31" xfId="0" applyFont="1" applyBorder="1" applyAlignment="1">
      <alignment horizontal="center" vertical="center"/>
    </xf>
    <xf numFmtId="0" fontId="16" fillId="0" borderId="23" xfId="0" applyFont="1" applyBorder="1" applyAlignment="1">
      <alignment horizontal="center" vertical="center"/>
    </xf>
    <xf numFmtId="0" fontId="16" fillId="0" borderId="25" xfId="0" applyFont="1" applyBorder="1" applyAlignment="1">
      <alignment horizontal="right" vertical="center"/>
    </xf>
    <xf numFmtId="0" fontId="16" fillId="0" borderId="16" xfId="0" applyFont="1" applyBorder="1" applyAlignment="1">
      <alignment horizontal="right" vertical="center"/>
    </xf>
    <xf numFmtId="0" fontId="16" fillId="0" borderId="18" xfId="0" applyFont="1" applyBorder="1" applyAlignment="1">
      <alignment horizontal="right" vertical="center"/>
    </xf>
    <xf numFmtId="0" fontId="16" fillId="0" borderId="47" xfId="0" applyFont="1" applyBorder="1" applyAlignment="1">
      <alignment horizontal="right" vertical="center"/>
    </xf>
    <xf numFmtId="0" fontId="16" fillId="4" borderId="21" xfId="0" applyFont="1" applyFill="1" applyBorder="1" applyAlignment="1">
      <alignment horizontal="right" vertical="center"/>
    </xf>
    <xf numFmtId="0" fontId="16" fillId="4" borderId="22" xfId="0" applyFont="1" applyFill="1" applyBorder="1" applyAlignment="1">
      <alignment horizontal="right" vertical="center"/>
    </xf>
    <xf numFmtId="0" fontId="47" fillId="0" borderId="31" xfId="1" applyFont="1" applyBorder="1" applyAlignment="1">
      <alignment horizontal="left" vertical="center"/>
    </xf>
    <xf numFmtId="0" fontId="0" fillId="0" borderId="31" xfId="1" applyFont="1" applyBorder="1" applyAlignment="1">
      <alignment horizontal="center" vertical="center"/>
    </xf>
    <xf numFmtId="0" fontId="23" fillId="0" borderId="108" xfId="1" applyFont="1" applyBorder="1" applyAlignment="1">
      <alignment horizontal="center" vertical="center"/>
    </xf>
    <xf numFmtId="0" fontId="23" fillId="0" borderId="107" xfId="1" applyFont="1" applyBorder="1" applyAlignment="1">
      <alignment horizontal="center" vertical="center"/>
    </xf>
    <xf numFmtId="0" fontId="23" fillId="0" borderId="104" xfId="1" applyFont="1" applyBorder="1" applyAlignment="1">
      <alignment horizontal="center" vertical="center"/>
    </xf>
    <xf numFmtId="0" fontId="23" fillId="0" borderId="45" xfId="1" applyFont="1" applyBorder="1" applyAlignment="1">
      <alignment horizontal="center" vertical="center" wrapText="1"/>
    </xf>
    <xf numFmtId="0" fontId="23" fillId="0" borderId="97" xfId="1" applyFont="1" applyBorder="1" applyAlignment="1">
      <alignment horizontal="center" vertical="center" wrapText="1"/>
    </xf>
    <xf numFmtId="0" fontId="16" fillId="0" borderId="0" xfId="0" applyFont="1" applyAlignment="1">
      <alignment horizontal="center"/>
    </xf>
    <xf numFmtId="0" fontId="16" fillId="0" borderId="47" xfId="1" applyFont="1" applyBorder="1" applyAlignment="1">
      <alignment horizontal="center" vertical="center" wrapText="1"/>
    </xf>
    <xf numFmtId="0" fontId="16" fillId="0" borderId="22" xfId="1" applyFont="1" applyBorder="1" applyAlignment="1">
      <alignment horizontal="center" vertical="center" wrapText="1"/>
    </xf>
    <xf numFmtId="0" fontId="16" fillId="0" borderId="23" xfId="1" applyFont="1" applyBorder="1" applyAlignment="1">
      <alignment horizontal="center" vertical="center" wrapText="1"/>
    </xf>
    <xf numFmtId="0" fontId="16" fillId="0" borderId="21" xfId="1" applyFont="1" applyBorder="1" applyAlignment="1">
      <alignment horizontal="center" vertical="center"/>
    </xf>
    <xf numFmtId="0" fontId="16" fillId="0" borderId="24" xfId="1" applyFont="1" applyBorder="1" applyAlignment="1">
      <alignment horizontal="center" vertical="center"/>
    </xf>
    <xf numFmtId="0" fontId="16" fillId="0" borderId="64" xfId="1" applyFont="1" applyBorder="1" applyAlignment="1">
      <alignment horizontal="center" vertical="center" wrapText="1"/>
    </xf>
    <xf numFmtId="0" fontId="16" fillId="0" borderId="0" xfId="1" applyFont="1" applyBorder="1" applyAlignment="1">
      <alignment horizontal="center" vertical="center" wrapText="1"/>
    </xf>
    <xf numFmtId="164" fontId="23" fillId="0" borderId="105" xfId="0" applyNumberFormat="1" applyFont="1" applyBorder="1" applyAlignment="1">
      <alignment horizontal="center" vertical="center" wrapText="1"/>
    </xf>
    <xf numFmtId="164" fontId="23" fillId="0" borderId="27" xfId="0" applyNumberFormat="1" applyFont="1" applyBorder="1" applyAlignment="1">
      <alignment horizontal="center" vertical="center" wrapText="1"/>
    </xf>
    <xf numFmtId="0" fontId="7" fillId="0" borderId="0" xfId="1" applyFont="1" applyAlignment="1">
      <alignment horizontal="center" vertical="center"/>
    </xf>
    <xf numFmtId="164" fontId="23" fillId="0" borderId="39" xfId="0" applyNumberFormat="1" applyFont="1" applyBorder="1" applyAlignment="1">
      <alignment horizontal="center" vertical="center" wrapText="1"/>
    </xf>
    <xf numFmtId="164" fontId="23" fillId="0" borderId="29" xfId="0" applyNumberFormat="1" applyFont="1" applyBorder="1" applyAlignment="1">
      <alignment horizontal="center" vertical="center" wrapText="1"/>
    </xf>
    <xf numFmtId="0" fontId="72" fillId="0" borderId="105" xfId="1" applyFont="1" applyBorder="1" applyAlignment="1">
      <alignment horizontal="center" vertical="center" wrapText="1"/>
    </xf>
    <xf numFmtId="0" fontId="72" fillId="0" borderId="27" xfId="1" applyFont="1" applyBorder="1" applyAlignment="1">
      <alignment horizontal="center" vertical="center" wrapText="1"/>
    </xf>
    <xf numFmtId="0" fontId="0" fillId="0" borderId="27" xfId="0" applyBorder="1" applyAlignment="1">
      <alignment horizontal="left" vertical="center" wrapText="1"/>
    </xf>
    <xf numFmtId="0" fontId="0" fillId="0" borderId="11" xfId="0" applyBorder="1" applyAlignment="1">
      <alignment horizontal="left" wrapText="1"/>
    </xf>
    <xf numFmtId="0" fontId="23" fillId="0" borderId="31" xfId="0" applyFont="1" applyBorder="1" applyAlignment="1">
      <alignment horizontal="left"/>
    </xf>
    <xf numFmtId="0" fontId="0" fillId="0" borderId="11" xfId="0" applyBorder="1" applyAlignment="1">
      <alignment horizontal="left" vertical="center" wrapText="1"/>
    </xf>
    <xf numFmtId="0" fontId="0" fillId="0" borderId="27" xfId="0" applyFont="1" applyBorder="1" applyAlignment="1">
      <alignment horizontal="left" vertical="center" wrapText="1"/>
    </xf>
    <xf numFmtId="0" fontId="16" fillId="0" borderId="105" xfId="0" applyFont="1" applyBorder="1" applyAlignment="1">
      <alignment horizontal="left" vertical="top" wrapText="1"/>
    </xf>
    <xf numFmtId="0" fontId="0" fillId="0" borderId="64" xfId="0" applyBorder="1" applyAlignment="1">
      <alignment horizontal="left" vertical="center" wrapText="1"/>
    </xf>
    <xf numFmtId="0" fontId="16" fillId="0" borderId="17" xfId="0" applyFont="1" applyBorder="1" applyAlignment="1">
      <alignment horizontal="left" vertical="top" wrapText="1"/>
    </xf>
    <xf numFmtId="0" fontId="0" fillId="0" borderId="11" xfId="0" applyFont="1" applyBorder="1" applyAlignment="1">
      <alignment horizontal="left" vertical="center"/>
    </xf>
    <xf numFmtId="0" fontId="0" fillId="0" borderId="11" xfId="0" applyBorder="1" applyAlignment="1">
      <alignment horizontal="left" vertical="center"/>
    </xf>
    <xf numFmtId="0" fontId="16" fillId="0" borderId="17" xfId="0" applyFont="1" applyBorder="1" applyAlignment="1">
      <alignment horizontal="left" vertical="top"/>
    </xf>
    <xf numFmtId="0" fontId="16" fillId="0" borderId="18" xfId="0" applyFont="1" applyBorder="1" applyAlignment="1">
      <alignment horizontal="left"/>
    </xf>
    <xf numFmtId="0" fontId="16" fillId="0" borderId="17" xfId="0" applyFont="1" applyBorder="1" applyAlignment="1">
      <alignment horizontal="left"/>
    </xf>
    <xf numFmtId="0" fontId="22" fillId="0" borderId="0" xfId="1" applyFont="1" applyAlignment="1">
      <alignment horizontal="center"/>
    </xf>
    <xf numFmtId="0" fontId="0" fillId="0" borderId="10" xfId="0" applyFont="1" applyBorder="1" applyAlignment="1">
      <alignment horizontal="center" vertical="center"/>
    </xf>
    <xf numFmtId="0" fontId="16" fillId="0" borderId="17" xfId="0" applyFont="1" applyBorder="1" applyAlignment="1">
      <alignment horizontal="center" vertical="center"/>
    </xf>
    <xf numFmtId="0" fontId="16" fillId="0" borderId="11" xfId="0" applyFont="1" applyBorder="1" applyAlignment="1">
      <alignment horizontal="left" vertical="top" wrapText="1"/>
    </xf>
    <xf numFmtId="0" fontId="0" fillId="0" borderId="7" xfId="0" applyFont="1" applyBorder="1" applyAlignment="1">
      <alignment horizontal="center" vertical="top"/>
    </xf>
    <xf numFmtId="0" fontId="0" fillId="0" borderId="10" xfId="0" applyFont="1" applyBorder="1" applyAlignment="1">
      <alignment horizontal="center" vertical="top"/>
    </xf>
    <xf numFmtId="0" fontId="0" fillId="0" borderId="26" xfId="0" applyFont="1" applyBorder="1" applyAlignment="1">
      <alignment horizontal="center" vertical="top"/>
    </xf>
    <xf numFmtId="0" fontId="0" fillId="0" borderId="106" xfId="0" applyFont="1" applyBorder="1" applyAlignment="1">
      <alignment horizontal="center" vertical="center"/>
    </xf>
    <xf numFmtId="0" fontId="0" fillId="0" borderId="10" xfId="0" applyFont="1" applyBorder="1"/>
    <xf numFmtId="0" fontId="0" fillId="0" borderId="26" xfId="0" applyFont="1" applyBorder="1"/>
    <xf numFmtId="0" fontId="0" fillId="0" borderId="27" xfId="0" applyBorder="1" applyAlignment="1">
      <alignment horizontal="left" wrapText="1"/>
    </xf>
    <xf numFmtId="0" fontId="0" fillId="0" borderId="0" xfId="0" applyFont="1" applyAlignment="1">
      <alignment horizontal="center" wrapText="1"/>
    </xf>
    <xf numFmtId="0" fontId="0" fillId="0" borderId="5" xfId="0" applyBorder="1" applyAlignment="1">
      <alignment horizontal="center"/>
    </xf>
    <xf numFmtId="0" fontId="0" fillId="0" borderId="49" xfId="0" applyBorder="1" applyAlignment="1">
      <alignment horizontal="center"/>
    </xf>
    <xf numFmtId="0" fontId="0" fillId="0" borderId="16" xfId="0" applyBorder="1" applyAlignment="1">
      <alignment horizontal="center"/>
    </xf>
    <xf numFmtId="0" fontId="16" fillId="0" borderId="16" xfId="0" applyFont="1" applyBorder="1" applyAlignment="1">
      <alignment horizontal="center" vertical="center" wrapText="1"/>
    </xf>
    <xf numFmtId="0" fontId="0" fillId="0" borderId="45" xfId="0" applyBorder="1" applyAlignment="1">
      <alignment horizontal="center"/>
    </xf>
    <xf numFmtId="0" fontId="0" fillId="0" borderId="44" xfId="0" applyBorder="1" applyAlignment="1">
      <alignment horizontal="center"/>
    </xf>
    <xf numFmtId="0" fontId="0" fillId="0" borderId="100" xfId="0" applyBorder="1" applyAlignment="1">
      <alignment horizontal="center"/>
    </xf>
    <xf numFmtId="0" fontId="16" fillId="0" borderId="36" xfId="0" applyFont="1" applyBorder="1" applyAlignment="1">
      <alignment horizontal="center" vertical="center"/>
    </xf>
    <xf numFmtId="0" fontId="16" fillId="0" borderId="0" xfId="0" applyFont="1" applyBorder="1" applyAlignment="1">
      <alignment horizontal="center" vertical="center"/>
    </xf>
    <xf numFmtId="0" fontId="0" fillId="0" borderId="119" xfId="0" applyBorder="1" applyAlignment="1">
      <alignment horizontal="center"/>
    </xf>
    <xf numFmtId="0" fontId="16" fillId="0" borderId="120" xfId="0" applyFont="1" applyBorder="1" applyAlignment="1">
      <alignment horizontal="right" vertical="center"/>
    </xf>
    <xf numFmtId="0" fontId="16" fillId="0" borderId="72" xfId="0" applyFont="1" applyBorder="1" applyAlignment="1">
      <alignment horizontal="right" vertical="center"/>
    </xf>
    <xf numFmtId="0" fontId="16" fillId="0" borderId="74" xfId="0" applyFont="1" applyBorder="1" applyAlignment="1">
      <alignment horizontal="right" vertical="center"/>
    </xf>
    <xf numFmtId="0" fontId="16" fillId="0" borderId="120" xfId="0" applyFont="1" applyBorder="1" applyAlignment="1">
      <alignment horizontal="right"/>
    </xf>
    <xf numFmtId="0" fontId="16" fillId="0" borderId="74" xfId="0" applyFont="1" applyBorder="1" applyAlignment="1">
      <alignment horizontal="right"/>
    </xf>
    <xf numFmtId="0" fontId="0" fillId="0" borderId="43" xfId="0" applyBorder="1" applyAlignment="1">
      <alignment horizontal="center"/>
    </xf>
    <xf numFmtId="0" fontId="0" fillId="0" borderId="96" xfId="0" applyBorder="1" applyAlignment="1">
      <alignment horizontal="center"/>
    </xf>
    <xf numFmtId="0" fontId="22" fillId="5" borderId="0" xfId="0" applyFont="1" applyFill="1" applyAlignment="1">
      <alignment horizontal="center" vertical="center" wrapText="1"/>
    </xf>
    <xf numFmtId="0" fontId="22" fillId="5" borderId="0" xfId="0" applyFont="1" applyFill="1" applyAlignment="1">
      <alignment horizontal="center" vertical="center"/>
    </xf>
    <xf numFmtId="0" fontId="22" fillId="0" borderId="0" xfId="0" applyFont="1" applyAlignment="1">
      <alignment horizontal="center" vertical="center" wrapText="1"/>
    </xf>
    <xf numFmtId="0" fontId="44" fillId="5" borderId="0" xfId="1" applyFont="1" applyFill="1" applyAlignment="1">
      <alignment horizontal="center" vertical="center" wrapText="1"/>
    </xf>
    <xf numFmtId="0" fontId="44" fillId="0" borderId="0" xfId="1" applyFont="1" applyAlignment="1">
      <alignment horizontal="center" vertical="center" wrapText="1"/>
    </xf>
    <xf numFmtId="0" fontId="8" fillId="0" borderId="46" xfId="1" applyBorder="1" applyAlignment="1">
      <alignment horizontal="center" vertical="center"/>
    </xf>
    <xf numFmtId="0" fontId="8" fillId="0" borderId="25" xfId="1" applyBorder="1" applyAlignment="1">
      <alignment horizontal="center" vertical="center"/>
    </xf>
    <xf numFmtId="0" fontId="8" fillId="0" borderId="49" xfId="1" applyBorder="1" applyAlignment="1">
      <alignment horizontal="center" vertical="center" wrapText="1"/>
    </xf>
    <xf numFmtId="0" fontId="8" fillId="0" borderId="16" xfId="1" applyBorder="1" applyAlignment="1">
      <alignment horizontal="center" vertical="center" wrapText="1"/>
    </xf>
    <xf numFmtId="0" fontId="16" fillId="0" borderId="49" xfId="1" applyFont="1" applyBorder="1" applyAlignment="1">
      <alignment horizontal="center" vertical="center" wrapText="1"/>
    </xf>
    <xf numFmtId="0" fontId="8" fillId="0" borderId="49" xfId="1" applyBorder="1" applyAlignment="1">
      <alignment horizontal="center" vertical="center"/>
    </xf>
    <xf numFmtId="0" fontId="8" fillId="0" borderId="16" xfId="1" applyBorder="1" applyAlignment="1">
      <alignment horizontal="center" vertical="center"/>
    </xf>
    <xf numFmtId="0" fontId="16" fillId="0" borderId="45" xfId="1" applyFont="1" applyBorder="1" applyAlignment="1">
      <alignment horizontal="center" vertical="center"/>
    </xf>
    <xf numFmtId="0" fontId="16" fillId="0" borderId="44" xfId="1" applyFont="1" applyBorder="1" applyAlignment="1">
      <alignment horizontal="center" vertical="center"/>
    </xf>
    <xf numFmtId="0" fontId="16" fillId="0" borderId="31" xfId="1" applyFont="1" applyBorder="1" applyAlignment="1">
      <alignment horizontal="left" vertical="center" wrapText="1"/>
    </xf>
    <xf numFmtId="0" fontId="18" fillId="0" borderId="31" xfId="1" applyFont="1" applyBorder="1" applyAlignment="1">
      <alignment horizontal="center" vertical="center" wrapText="1"/>
    </xf>
    <xf numFmtId="0" fontId="16" fillId="0" borderId="100" xfId="1" applyFont="1" applyBorder="1" applyAlignment="1">
      <alignment horizontal="center" vertical="center"/>
    </xf>
    <xf numFmtId="0" fontId="28" fillId="0" borderId="5" xfId="0" applyFont="1" applyBorder="1" applyAlignment="1">
      <alignment horizontal="center" vertical="center"/>
    </xf>
    <xf numFmtId="0" fontId="0" fillId="0" borderId="43" xfId="0" applyFont="1" applyBorder="1" applyAlignment="1"/>
    <xf numFmtId="0" fontId="0" fillId="0" borderId="96" xfId="0" applyFont="1" applyBorder="1" applyAlignment="1"/>
    <xf numFmtId="0" fontId="0" fillId="0" borderId="43" xfId="0" applyFont="1" applyBorder="1" applyAlignment="1">
      <alignment wrapText="1"/>
    </xf>
    <xf numFmtId="0" fontId="0" fillId="0" borderId="42" xfId="0" applyFont="1" applyBorder="1" applyAlignment="1">
      <alignment wrapText="1"/>
    </xf>
    <xf numFmtId="0" fontId="0" fillId="0" borderId="96" xfId="0" applyFont="1" applyBorder="1" applyAlignment="1">
      <alignment wrapText="1"/>
    </xf>
    <xf numFmtId="0" fontId="0" fillId="0" borderId="110" xfId="0" applyFont="1" applyBorder="1" applyAlignment="1">
      <alignment wrapText="1"/>
    </xf>
    <xf numFmtId="0" fontId="28" fillId="0" borderId="116" xfId="0" applyFont="1" applyBorder="1" applyAlignment="1">
      <alignment horizontal="center"/>
    </xf>
    <xf numFmtId="0" fontId="28" fillId="0" borderId="117" xfId="0" applyFont="1" applyBorder="1" applyAlignment="1">
      <alignment horizontal="center"/>
    </xf>
    <xf numFmtId="0" fontId="28" fillId="0" borderId="118" xfId="0" applyFont="1" applyBorder="1" applyAlignment="1">
      <alignment horizontal="center"/>
    </xf>
    <xf numFmtId="0" fontId="0" fillId="0" borderId="80" xfId="0" applyFont="1" applyBorder="1" applyAlignment="1"/>
    <xf numFmtId="0" fontId="0" fillId="0" borderId="99" xfId="0" applyFont="1" applyBorder="1" applyAlignment="1"/>
    <xf numFmtId="0" fontId="0" fillId="0" borderId="80" xfId="0" applyFont="1" applyBorder="1" applyAlignment="1">
      <alignment wrapText="1"/>
    </xf>
    <xf numFmtId="0" fontId="0" fillId="0" borderId="114" xfId="0" applyFont="1" applyBorder="1" applyAlignment="1">
      <alignment wrapText="1"/>
    </xf>
    <xf numFmtId="0" fontId="0" fillId="0" borderId="99" xfId="0" applyFont="1" applyBorder="1" applyAlignment="1">
      <alignment wrapText="1"/>
    </xf>
    <xf numFmtId="0" fontId="0" fillId="0" borderId="115" xfId="0" applyFont="1" applyBorder="1" applyAlignment="1">
      <alignment wrapText="1"/>
    </xf>
    <xf numFmtId="0" fontId="0" fillId="0" borderId="42" xfId="0" applyFont="1" applyBorder="1" applyAlignment="1"/>
    <xf numFmtId="0" fontId="0" fillId="0" borderId="64" xfId="0" applyFont="1" applyBorder="1" applyAlignment="1"/>
    <xf numFmtId="0" fontId="0" fillId="0" borderId="0" xfId="0" applyFont="1" applyBorder="1" applyAlignment="1"/>
    <xf numFmtId="0" fontId="0" fillId="0" borderId="64" xfId="0" applyFont="1" applyBorder="1" applyAlignment="1">
      <alignment wrapText="1"/>
    </xf>
    <xf numFmtId="0" fontId="0" fillId="0" borderId="0" xfId="0" applyFont="1" applyBorder="1" applyAlignment="1">
      <alignment wrapText="1"/>
    </xf>
    <xf numFmtId="0" fontId="0" fillId="0" borderId="34" xfId="0" applyFont="1" applyBorder="1" applyAlignment="1">
      <alignment wrapText="1"/>
    </xf>
    <xf numFmtId="0" fontId="0" fillId="0" borderId="13" xfId="0" applyFont="1" applyBorder="1" applyAlignment="1">
      <alignment wrapText="1"/>
    </xf>
    <xf numFmtId="0" fontId="45" fillId="0" borderId="36" xfId="0" applyFont="1" applyBorder="1" applyAlignment="1">
      <alignment horizontal="center" vertical="center" wrapText="1"/>
    </xf>
    <xf numFmtId="0" fontId="45" fillId="0" borderId="35" xfId="0" applyFont="1" applyBorder="1" applyAlignment="1">
      <alignment horizontal="center" vertical="center" wrapText="1"/>
    </xf>
    <xf numFmtId="0" fontId="45" fillId="0" borderId="0" xfId="0" applyFont="1" applyBorder="1" applyAlignment="1">
      <alignment horizontal="center" vertical="center" wrapText="1"/>
    </xf>
    <xf numFmtId="0" fontId="45" fillId="0" borderId="34" xfId="0" applyFont="1" applyBorder="1" applyAlignment="1">
      <alignment horizontal="center" vertical="center" wrapText="1"/>
    </xf>
    <xf numFmtId="0" fontId="45" fillId="0" borderId="31" xfId="0" applyFont="1" applyBorder="1" applyAlignment="1">
      <alignment horizontal="center" vertical="center" wrapText="1"/>
    </xf>
    <xf numFmtId="0" fontId="45" fillId="0" borderId="30" xfId="0" applyFont="1" applyBorder="1" applyAlignment="1">
      <alignment horizontal="center" vertical="center" wrapText="1"/>
    </xf>
    <xf numFmtId="0" fontId="45" fillId="4" borderId="108" xfId="0" applyFont="1" applyFill="1" applyBorder="1" applyAlignment="1">
      <alignment horizontal="center" vertical="center" wrapText="1"/>
    </xf>
    <xf numFmtId="0" fontId="45" fillId="4" borderId="107" xfId="0" applyFont="1" applyFill="1" applyBorder="1" applyAlignment="1">
      <alignment horizontal="center" vertical="center" wrapText="1"/>
    </xf>
    <xf numFmtId="0" fontId="45" fillId="4" borderId="104" xfId="0" applyFont="1" applyFill="1" applyBorder="1" applyAlignment="1">
      <alignment horizontal="center" vertical="center" wrapText="1"/>
    </xf>
    <xf numFmtId="0" fontId="43" fillId="0" borderId="0" xfId="0" applyFont="1" applyAlignment="1">
      <alignment horizontal="center"/>
    </xf>
    <xf numFmtId="0" fontId="27" fillId="0" borderId="0" xfId="0" applyFont="1" applyAlignment="1">
      <alignment horizontal="left"/>
    </xf>
    <xf numFmtId="0" fontId="45" fillId="0" borderId="36" xfId="0" applyFont="1" applyBorder="1" applyAlignment="1">
      <alignment horizontal="center" vertical="center"/>
    </xf>
    <xf numFmtId="0" fontId="45" fillId="0" borderId="109" xfId="0" applyFont="1" applyBorder="1" applyAlignment="1">
      <alignment horizontal="center" vertical="center"/>
    </xf>
    <xf numFmtId="0" fontId="45" fillId="0" borderId="0" xfId="0" applyFont="1" applyBorder="1" applyAlignment="1">
      <alignment horizontal="center" vertical="center"/>
    </xf>
    <xf numFmtId="0" fontId="45" fillId="0" borderId="13" xfId="0" applyFont="1" applyBorder="1" applyAlignment="1">
      <alignment horizontal="center" vertical="center"/>
    </xf>
    <xf numFmtId="0" fontId="45" fillId="0" borderId="31" xfId="0" applyFont="1" applyBorder="1" applyAlignment="1">
      <alignment horizontal="center" vertical="center"/>
    </xf>
    <xf numFmtId="0" fontId="45" fillId="0" borderId="98" xfId="0" applyFont="1" applyBorder="1" applyAlignment="1">
      <alignment horizontal="center" vertical="center"/>
    </xf>
    <xf numFmtId="0" fontId="34" fillId="0" borderId="0" xfId="0" applyFont="1" applyAlignment="1"/>
    <xf numFmtId="0" fontId="34" fillId="0" borderId="0" xfId="0" applyFont="1" applyAlignment="1">
      <alignment horizontal="center"/>
    </xf>
    <xf numFmtId="0" fontId="75" fillId="0" borderId="0" xfId="0" applyFont="1" applyAlignment="1">
      <alignment horizontal="center"/>
    </xf>
    <xf numFmtId="0" fontId="34" fillId="0" borderId="0" xfId="0" applyFont="1" applyAlignment="1">
      <alignment horizontal="center" vertical="center"/>
    </xf>
    <xf numFmtId="0" fontId="0" fillId="0" borderId="0" xfId="0" applyFont="1" applyAlignment="1">
      <alignment horizontal="center" vertical="center"/>
    </xf>
    <xf numFmtId="0" fontId="45" fillId="0" borderId="0" xfId="0" applyFont="1" applyFill="1" applyBorder="1" applyAlignment="1">
      <alignment horizontal="center"/>
    </xf>
    <xf numFmtId="0" fontId="45" fillId="0" borderId="37" xfId="0" applyFont="1" applyBorder="1" applyAlignment="1">
      <alignment vertical="center"/>
    </xf>
    <xf numFmtId="0" fontId="45" fillId="0" borderId="33" xfId="0" applyFont="1" applyBorder="1" applyAlignment="1">
      <alignment vertical="center"/>
    </xf>
    <xf numFmtId="0" fontId="45" fillId="0" borderId="32" xfId="0" applyFont="1" applyBorder="1" applyAlignment="1">
      <alignment vertical="center"/>
    </xf>
    <xf numFmtId="0" fontId="45" fillId="0" borderId="94" xfId="0" applyFont="1" applyBorder="1" applyAlignment="1">
      <alignment vertical="center" wrapText="1"/>
    </xf>
    <xf numFmtId="0" fontId="45" fillId="0" borderId="35" xfId="0" applyFont="1" applyBorder="1" applyAlignment="1">
      <alignment vertical="center" wrapText="1"/>
    </xf>
    <xf numFmtId="0" fontId="45" fillId="0" borderId="64" xfId="0" applyFont="1" applyBorder="1" applyAlignment="1">
      <alignment vertical="center" wrapText="1"/>
    </xf>
    <xf numFmtId="0" fontId="45" fillId="0" borderId="34" xfId="0" applyFont="1" applyBorder="1" applyAlignment="1">
      <alignment vertical="center" wrapText="1"/>
    </xf>
    <xf numFmtId="0" fontId="45" fillId="0" borderId="28" xfId="0" applyFont="1" applyBorder="1" applyAlignment="1">
      <alignment vertical="center" wrapText="1"/>
    </xf>
    <xf numFmtId="0" fontId="45" fillId="0" borderId="30" xfId="0" applyFont="1" applyBorder="1" applyAlignment="1">
      <alignment vertical="center" wrapText="1"/>
    </xf>
    <xf numFmtId="0" fontId="45" fillId="0" borderId="105" xfId="0" applyFont="1" applyBorder="1" applyAlignment="1">
      <alignment vertical="center" wrapText="1"/>
    </xf>
    <xf numFmtId="0" fontId="0" fillId="0" borderId="11" xfId="0" applyFont="1" applyBorder="1" applyAlignment="1">
      <alignment vertical="center" wrapText="1"/>
    </xf>
    <xf numFmtId="0" fontId="0" fillId="0" borderId="27" xfId="0" applyFont="1" applyBorder="1" applyAlignment="1">
      <alignment vertical="center"/>
    </xf>
    <xf numFmtId="0" fontId="45" fillId="0" borderId="45" xfId="0" applyFont="1" applyBorder="1" applyAlignment="1">
      <alignment horizontal="left" vertical="center" wrapText="1"/>
    </xf>
    <xf numFmtId="0" fontId="45" fillId="0" borderId="43" xfId="0" applyFont="1" applyBorder="1" applyAlignment="1">
      <alignment horizontal="left" vertical="center" wrapText="1"/>
    </xf>
    <xf numFmtId="0" fontId="45" fillId="0" borderId="41" xfId="0" applyFont="1" applyBorder="1" applyAlignment="1">
      <alignment horizontal="left" vertical="center" wrapText="1"/>
    </xf>
    <xf numFmtId="0" fontId="45" fillId="0" borderId="108" xfId="0" applyFont="1" applyBorder="1" applyAlignment="1">
      <alignment horizontal="center" vertical="center" wrapText="1"/>
    </xf>
    <xf numFmtId="0" fontId="45" fillId="0" borderId="107" xfId="0" applyFont="1" applyBorder="1" applyAlignment="1">
      <alignment horizontal="center" vertical="center" wrapText="1"/>
    </xf>
    <xf numFmtId="0" fontId="45" fillId="0" borderId="104" xfId="0" applyFont="1" applyBorder="1" applyAlignment="1">
      <alignment horizontal="center" vertical="center" wrapText="1"/>
    </xf>
    <xf numFmtId="0" fontId="110" fillId="0" borderId="0" xfId="10" applyFont="1" applyFill="1" applyAlignment="1">
      <alignment horizontal="center" vertical="center"/>
    </xf>
    <xf numFmtId="0" fontId="108" fillId="5" borderId="19" xfId="10" applyFont="1" applyFill="1" applyBorder="1" applyAlignment="1">
      <alignment horizontal="center" vertical="center"/>
    </xf>
    <xf numFmtId="0" fontId="108" fillId="0" borderId="43" xfId="10" applyFont="1" applyFill="1" applyBorder="1" applyAlignment="1">
      <alignment horizontal="center" vertical="center"/>
    </xf>
    <xf numFmtId="0" fontId="108" fillId="0" borderId="42" xfId="10" applyFont="1" applyFill="1" applyBorder="1" applyAlignment="1">
      <alignment horizontal="center" vertical="center"/>
    </xf>
    <xf numFmtId="0" fontId="108" fillId="0" borderId="96" xfId="10" applyFont="1" applyFill="1" applyBorder="1" applyAlignment="1">
      <alignment horizontal="center" vertical="center"/>
    </xf>
    <xf numFmtId="0" fontId="108" fillId="5" borderId="43" xfId="10" applyFont="1" applyFill="1" applyBorder="1" applyAlignment="1">
      <alignment horizontal="center" vertical="center"/>
    </xf>
    <xf numFmtId="0" fontId="108" fillId="5" borderId="96" xfId="10" applyFont="1" applyFill="1" applyBorder="1" applyAlignment="1">
      <alignment horizontal="center" vertical="center"/>
    </xf>
    <xf numFmtId="0" fontId="108" fillId="5" borderId="0" xfId="10" applyFont="1" applyFill="1" applyBorder="1" applyAlignment="1">
      <alignment horizontal="left" vertical="center"/>
    </xf>
    <xf numFmtId="0" fontId="111" fillId="0" borderId="20" xfId="10" applyFont="1" applyFill="1" applyBorder="1" applyAlignment="1">
      <alignment horizontal="left" vertical="center"/>
    </xf>
    <xf numFmtId="0" fontId="108" fillId="5" borderId="0" xfId="10" applyFont="1" applyFill="1" applyBorder="1" applyAlignment="1">
      <alignment vertical="center"/>
    </xf>
    <xf numFmtId="0" fontId="108" fillId="5" borderId="19" xfId="10" applyFont="1" applyFill="1" applyBorder="1" applyAlignment="1">
      <alignment horizontal="left" vertical="center"/>
    </xf>
    <xf numFmtId="0" fontId="111" fillId="0" borderId="20" xfId="10" applyFont="1" applyFill="1" applyBorder="1" applyAlignment="1">
      <alignment horizontal="center" vertical="center"/>
    </xf>
    <xf numFmtId="0" fontId="108" fillId="5" borderId="0" xfId="10" applyFont="1" applyFill="1" applyAlignment="1">
      <alignment horizontal="center" vertical="center"/>
    </xf>
    <xf numFmtId="0" fontId="108" fillId="0" borderId="5" xfId="10" applyFont="1" applyFill="1" applyBorder="1" applyAlignment="1">
      <alignment horizontal="center" vertical="center"/>
    </xf>
    <xf numFmtId="0" fontId="108" fillId="5" borderId="42" xfId="10" applyFont="1" applyFill="1" applyBorder="1" applyAlignment="1">
      <alignment horizontal="center" vertical="center"/>
    </xf>
    <xf numFmtId="0" fontId="4" fillId="0" borderId="0" xfId="10" applyFont="1" applyFill="1" applyAlignment="1">
      <alignment horizontal="left" vertical="center"/>
    </xf>
    <xf numFmtId="0" fontId="4" fillId="0" borderId="0" xfId="10" applyFont="1" applyFill="1" applyAlignment="1">
      <alignment horizontal="left" vertical="center" wrapText="1"/>
    </xf>
    <xf numFmtId="0" fontId="2" fillId="0" borderId="0" xfId="10" applyFont="1" applyFill="1" applyAlignment="1">
      <alignment horizontal="left" vertical="center" wrapText="1"/>
    </xf>
    <xf numFmtId="0" fontId="1" fillId="0" borderId="0" xfId="10" applyFont="1" applyFill="1" applyAlignment="1">
      <alignment horizontal="left" vertical="center" wrapText="1"/>
    </xf>
    <xf numFmtId="0" fontId="108" fillId="0" borderId="0" xfId="10" applyFont="1" applyFill="1" applyAlignment="1">
      <alignment horizontal="left" vertical="center" wrapText="1"/>
    </xf>
    <xf numFmtId="0" fontId="108" fillId="15" borderId="0" xfId="10" applyFont="1" applyFill="1" applyAlignment="1">
      <alignment horizontal="center" vertical="center"/>
    </xf>
    <xf numFmtId="0" fontId="110" fillId="0" borderId="0" xfId="10" applyFont="1" applyFill="1" applyAlignment="1">
      <alignment horizontal="left" vertical="center" wrapText="1"/>
    </xf>
    <xf numFmtId="0" fontId="108" fillId="0" borderId="43" xfId="10" applyFont="1" applyFill="1" applyBorder="1" applyAlignment="1">
      <alignment horizontal="left" vertical="center"/>
    </xf>
    <xf numFmtId="0" fontId="108" fillId="0" borderId="42" xfId="10" applyFont="1" applyFill="1" applyBorder="1" applyAlignment="1">
      <alignment horizontal="left" vertical="center"/>
    </xf>
    <xf numFmtId="0" fontId="108" fillId="0" borderId="96" xfId="10" applyFont="1" applyFill="1" applyBorder="1" applyAlignment="1">
      <alignment horizontal="left" vertical="center"/>
    </xf>
    <xf numFmtId="0" fontId="112" fillId="0" borderId="5" xfId="0" applyFont="1" applyFill="1" applyBorder="1" applyAlignment="1">
      <alignment horizontal="center" vertical="center" wrapText="1"/>
    </xf>
    <xf numFmtId="0" fontId="112" fillId="0" borderId="43" xfId="0" applyFont="1" applyFill="1" applyBorder="1" applyAlignment="1">
      <alignment horizontal="left" vertical="center" wrapText="1"/>
    </xf>
    <xf numFmtId="0" fontId="112" fillId="0" borderId="42" xfId="0" applyFont="1" applyFill="1" applyBorder="1" applyAlignment="1">
      <alignment horizontal="left" vertical="center" wrapText="1"/>
    </xf>
    <xf numFmtId="0" fontId="112" fillId="0" borderId="96" xfId="0" applyFont="1" applyFill="1" applyBorder="1" applyAlignment="1">
      <alignment horizontal="left" vertical="center" wrapText="1"/>
    </xf>
    <xf numFmtId="0" fontId="108" fillId="0" borderId="9" xfId="10" applyFont="1" applyFill="1" applyBorder="1" applyAlignment="1">
      <alignment horizontal="center" vertical="center"/>
    </xf>
    <xf numFmtId="0" fontId="108" fillId="0" borderId="2" xfId="10" applyFont="1" applyFill="1" applyBorder="1" applyAlignment="1">
      <alignment horizontal="center" vertical="center"/>
    </xf>
    <xf numFmtId="0" fontId="108" fillId="0" borderId="9" xfId="10" applyFont="1" applyFill="1" applyBorder="1" applyAlignment="1">
      <alignment horizontal="center" vertical="center" wrapText="1"/>
    </xf>
    <xf numFmtId="0" fontId="108" fillId="0" borderId="2" xfId="10" applyFont="1" applyFill="1" applyBorder="1" applyAlignment="1">
      <alignment horizontal="center" vertical="center" wrapText="1"/>
    </xf>
    <xf numFmtId="0" fontId="110" fillId="0" borderId="0" xfId="10" applyFont="1" applyFill="1" applyBorder="1" applyAlignment="1">
      <alignment horizontal="left" vertical="center"/>
    </xf>
    <xf numFmtId="0" fontId="110" fillId="4" borderId="0" xfId="10" applyFont="1" applyFill="1" applyBorder="1" applyAlignment="1">
      <alignment horizontal="left" vertical="center"/>
    </xf>
    <xf numFmtId="0" fontId="110" fillId="0" borderId="0" xfId="10" applyFont="1" applyFill="1" applyBorder="1" applyAlignment="1">
      <alignment horizontal="left" vertical="center" wrapText="1"/>
    </xf>
    <xf numFmtId="0" fontId="108" fillId="0" borderId="5" xfId="10" applyFont="1" applyFill="1" applyBorder="1" applyAlignment="1">
      <alignment horizontal="left" vertical="center" wrapText="1"/>
    </xf>
    <xf numFmtId="0" fontId="109" fillId="0" borderId="0" xfId="10" applyFont="1" applyFill="1" applyAlignment="1">
      <alignment horizontal="center" vertical="center"/>
    </xf>
    <xf numFmtId="0" fontId="110" fillId="0" borderId="0" xfId="10" applyFont="1" applyFill="1" applyAlignment="1">
      <alignment horizontal="left" vertical="center"/>
    </xf>
    <xf numFmtId="0" fontId="108" fillId="5" borderId="0" xfId="10" applyFont="1" applyFill="1" applyAlignment="1">
      <alignment horizontal="left" vertical="center"/>
    </xf>
    <xf numFmtId="0" fontId="108" fillId="4" borderId="0" xfId="10" applyFont="1" applyFill="1" applyBorder="1" applyAlignment="1">
      <alignment horizontal="left" vertical="center"/>
    </xf>
    <xf numFmtId="0" fontId="108" fillId="0" borderId="114" xfId="10" applyFont="1" applyFill="1" applyBorder="1" applyAlignment="1">
      <alignment horizontal="center" vertical="center"/>
    </xf>
    <xf numFmtId="0" fontId="110" fillId="4" borderId="0" xfId="10" applyFont="1" applyFill="1" applyBorder="1" applyAlignment="1">
      <alignment horizontal="center" vertical="center"/>
    </xf>
    <xf numFmtId="0" fontId="108" fillId="5" borderId="5" xfId="10" applyFont="1" applyFill="1" applyBorder="1" applyAlignment="1">
      <alignment horizontal="center" vertical="center"/>
    </xf>
    <xf numFmtId="0" fontId="115" fillId="0" borderId="0" xfId="14" applyFont="1" applyAlignment="1">
      <alignment horizontal="left" vertical="center"/>
    </xf>
    <xf numFmtId="0" fontId="108" fillId="0" borderId="0" xfId="14" applyFont="1" applyAlignment="1">
      <alignment horizontal="left" vertical="center"/>
    </xf>
    <xf numFmtId="0" fontId="3" fillId="0" borderId="0" xfId="14" applyFont="1" applyAlignment="1">
      <alignment horizontal="left"/>
    </xf>
    <xf numFmtId="0" fontId="116" fillId="0" borderId="16" xfId="14" applyFont="1" applyBorder="1" applyAlignment="1">
      <alignment horizontal="center" vertical="center" wrapText="1"/>
    </xf>
    <xf numFmtId="0" fontId="108" fillId="0" borderId="0" xfId="14" applyFont="1" applyAlignment="1">
      <alignment horizontal="center" vertical="center"/>
    </xf>
    <xf numFmtId="0" fontId="114" fillId="0" borderId="0" xfId="14" applyFont="1" applyAlignment="1">
      <alignment horizontal="left" vertical="center"/>
    </xf>
    <xf numFmtId="0" fontId="121" fillId="0" borderId="0" xfId="14" applyFont="1" applyAlignment="1">
      <alignment horizontal="center" vertical="center"/>
    </xf>
    <xf numFmtId="0" fontId="116" fillId="0" borderId="0" xfId="14" applyFont="1" applyBorder="1" applyAlignment="1">
      <alignment horizontal="left" vertical="center"/>
    </xf>
    <xf numFmtId="0" fontId="116" fillId="0" borderId="2" xfId="14" applyFont="1" applyBorder="1" applyAlignment="1">
      <alignment horizontal="center" vertical="center" wrapText="1"/>
    </xf>
    <xf numFmtId="0" fontId="116" fillId="0" borderId="5" xfId="14" applyFont="1" applyBorder="1" applyAlignment="1">
      <alignment horizontal="center" vertical="center" wrapText="1"/>
    </xf>
    <xf numFmtId="0" fontId="116" fillId="0" borderId="6" xfId="14" applyFont="1" applyBorder="1" applyAlignment="1">
      <alignment horizontal="center" vertical="center" wrapText="1"/>
    </xf>
    <xf numFmtId="0" fontId="116" fillId="0" borderId="8" xfId="14" applyFont="1" applyBorder="1" applyAlignment="1">
      <alignment horizontal="center" vertical="center" wrapText="1"/>
    </xf>
    <xf numFmtId="0" fontId="114" fillId="0" borderId="31" xfId="14" applyFont="1" applyBorder="1" applyAlignment="1">
      <alignment horizontal="left" vertical="center"/>
    </xf>
    <xf numFmtId="0" fontId="108" fillId="0" borderId="49" xfId="14" applyFont="1" applyBorder="1" applyAlignment="1">
      <alignment horizontal="center" vertical="center" wrapText="1"/>
    </xf>
    <xf numFmtId="0" fontId="108" fillId="0" borderId="48" xfId="14" applyFont="1" applyBorder="1" applyAlignment="1">
      <alignment horizontal="center" vertical="center" wrapText="1"/>
    </xf>
    <xf numFmtId="0" fontId="108" fillId="0" borderId="16" xfId="14" applyFont="1" applyBorder="1" applyAlignment="1">
      <alignment horizontal="center" vertical="center" wrapText="1"/>
    </xf>
    <xf numFmtId="0" fontId="108" fillId="0" borderId="8" xfId="14" applyFont="1" applyBorder="1" applyAlignment="1">
      <alignment horizontal="center" vertical="center" wrapText="1"/>
    </xf>
    <xf numFmtId="0" fontId="116" fillId="0" borderId="3" xfId="14" applyFont="1" applyBorder="1" applyAlignment="1">
      <alignment horizontal="center" vertical="center" wrapText="1"/>
    </xf>
    <xf numFmtId="0" fontId="117" fillId="0" borderId="46" xfId="14" applyFont="1" applyBorder="1" applyAlignment="1">
      <alignment horizontal="center" vertical="center" wrapText="1"/>
    </xf>
    <xf numFmtId="0" fontId="117" fillId="0" borderId="25" xfId="14" applyFont="1" applyBorder="1" applyAlignment="1">
      <alignment horizontal="center" vertical="center" wrapText="1"/>
    </xf>
    <xf numFmtId="0" fontId="116" fillId="0" borderId="46" xfId="14" applyFont="1" applyBorder="1" applyAlignment="1">
      <alignment horizontal="center" vertical="center" wrapText="1"/>
    </xf>
    <xf numFmtId="0" fontId="116" fillId="0" borderId="25" xfId="14" applyFont="1" applyBorder="1" applyAlignment="1">
      <alignment horizontal="center" vertical="center" wrapText="1"/>
    </xf>
    <xf numFmtId="0" fontId="116" fillId="0" borderId="49" xfId="14" applyFont="1" applyBorder="1" applyAlignment="1">
      <alignment horizontal="center" vertical="center" wrapText="1"/>
    </xf>
    <xf numFmtId="0" fontId="120" fillId="0" borderId="18" xfId="14" applyFont="1" applyBorder="1" applyAlignment="1">
      <alignment horizontal="left" vertical="center" wrapText="1"/>
    </xf>
    <xf numFmtId="0" fontId="120" fillId="0" borderId="17" xfId="14" applyFont="1" applyBorder="1" applyAlignment="1">
      <alignment horizontal="left" vertical="center" wrapText="1"/>
    </xf>
    <xf numFmtId="0" fontId="120" fillId="0" borderId="25" xfId="14" applyFont="1" applyBorder="1" applyAlignment="1">
      <alignment horizontal="left" vertical="center" wrapText="1"/>
    </xf>
    <xf numFmtId="0" fontId="120" fillId="0" borderId="16" xfId="14" applyFont="1" applyBorder="1" applyAlignment="1">
      <alignment horizontal="left" vertical="center" wrapText="1"/>
    </xf>
    <xf numFmtId="0" fontId="120" fillId="0" borderId="1" xfId="14" applyFont="1" applyBorder="1" applyAlignment="1">
      <alignment horizontal="left" vertical="center" wrapText="1"/>
    </xf>
    <xf numFmtId="0" fontId="120" fillId="0" borderId="2" xfId="14" applyFont="1" applyBorder="1" applyAlignment="1">
      <alignment horizontal="left" vertical="center" wrapText="1"/>
    </xf>
    <xf numFmtId="0" fontId="117" fillId="0" borderId="49" xfId="14" applyFont="1" applyBorder="1" applyAlignment="1">
      <alignment horizontal="center" vertical="center" wrapText="1"/>
    </xf>
    <xf numFmtId="0" fontId="117" fillId="0" borderId="16" xfId="14" applyFont="1" applyBorder="1" applyAlignment="1">
      <alignment horizontal="center" vertical="center" wrapText="1"/>
    </xf>
    <xf numFmtId="0" fontId="116" fillId="0" borderId="48" xfId="14" applyFont="1" applyBorder="1" applyAlignment="1">
      <alignment horizontal="center" vertical="center" wrapText="1"/>
    </xf>
    <xf numFmtId="0" fontId="3" fillId="0" borderId="16" xfId="14" applyFont="1" applyBorder="1" applyAlignment="1">
      <alignment horizontal="center"/>
    </xf>
    <xf numFmtId="0" fontId="3" fillId="0" borderId="0" xfId="14" applyFont="1" applyAlignment="1">
      <alignment horizontal="center"/>
    </xf>
    <xf numFmtId="0" fontId="115" fillId="0" borderId="0" xfId="14" applyFont="1" applyAlignment="1">
      <alignment horizontal="left" vertical="center" wrapText="1"/>
    </xf>
    <xf numFmtId="0" fontId="117" fillId="0" borderId="2" xfId="14" applyFont="1" applyBorder="1" applyAlignment="1">
      <alignment horizontal="center" vertical="center" wrapText="1"/>
    </xf>
    <xf numFmtId="0" fontId="3" fillId="0" borderId="2" xfId="14" applyFont="1" applyBorder="1" applyAlignment="1">
      <alignment horizontal="center" vertical="center" wrapText="1"/>
    </xf>
    <xf numFmtId="0" fontId="3" fillId="0" borderId="16" xfId="14" applyFont="1" applyBorder="1" applyAlignment="1">
      <alignment horizontal="center" vertical="center" wrapText="1"/>
    </xf>
    <xf numFmtId="0" fontId="3" fillId="0" borderId="49" xfId="14" applyFont="1" applyBorder="1" applyAlignment="1">
      <alignment horizontal="center" vertical="center" wrapText="1"/>
    </xf>
    <xf numFmtId="0" fontId="3" fillId="0" borderId="48" xfId="14" applyFont="1" applyBorder="1" applyAlignment="1">
      <alignment horizontal="center" vertical="center" wrapText="1"/>
    </xf>
    <xf numFmtId="0" fontId="3" fillId="0" borderId="5" xfId="14" applyFont="1" applyBorder="1" applyAlignment="1">
      <alignment horizontal="center"/>
    </xf>
    <xf numFmtId="0" fontId="120" fillId="0" borderId="18" xfId="14" applyFont="1" applyBorder="1" applyAlignment="1">
      <alignment horizontal="center" vertical="center" wrapText="1"/>
    </xf>
    <xf numFmtId="0" fontId="120" fillId="0" borderId="17" xfId="14" applyFont="1" applyBorder="1" applyAlignment="1">
      <alignment horizontal="center" vertical="center" wrapText="1"/>
    </xf>
    <xf numFmtId="0" fontId="116" fillId="0" borderId="0" xfId="14" applyFont="1" applyAlignment="1">
      <alignment horizontal="center" vertical="center"/>
    </xf>
    <xf numFmtId="0" fontId="3" fillId="0" borderId="0" xfId="14" applyFont="1" applyAlignment="1">
      <alignment horizontal="left" vertical="center"/>
    </xf>
    <xf numFmtId="0" fontId="3" fillId="0" borderId="0" xfId="14" applyFont="1" applyAlignment="1">
      <alignment horizontal="center" vertical="center"/>
    </xf>
    <xf numFmtId="0" fontId="114" fillId="0" borderId="0" xfId="14" applyFont="1" applyAlignment="1">
      <alignment horizontal="left" vertical="center" wrapText="1"/>
    </xf>
    <xf numFmtId="0" fontId="116" fillId="0" borderId="4" xfId="14" applyFont="1" applyBorder="1" applyAlignment="1">
      <alignment horizontal="center" vertical="center" wrapText="1"/>
    </xf>
    <xf numFmtId="0" fontId="116" fillId="0" borderId="18" xfId="14" applyFont="1" applyBorder="1" applyAlignment="1">
      <alignment horizontal="left" vertical="center" wrapText="1"/>
    </xf>
    <xf numFmtId="0" fontId="116" fillId="0" borderId="17" xfId="14" applyFont="1" applyBorder="1" applyAlignment="1">
      <alignment horizontal="left" vertical="center" wrapText="1"/>
    </xf>
    <xf numFmtId="0" fontId="116" fillId="0" borderId="1" xfId="14" applyFont="1" applyBorder="1" applyAlignment="1">
      <alignment horizontal="left" vertical="center" wrapText="1"/>
    </xf>
    <xf numFmtId="0" fontId="116" fillId="0" borderId="2" xfId="14" applyFont="1" applyBorder="1" applyAlignment="1">
      <alignment horizontal="left" vertical="center" wrapText="1"/>
    </xf>
    <xf numFmtId="0" fontId="116" fillId="0" borderId="25" xfId="14" applyFont="1" applyBorder="1" applyAlignment="1">
      <alignment horizontal="left" vertical="center" wrapText="1"/>
    </xf>
    <xf numFmtId="0" fontId="116" fillId="0" borderId="16" xfId="14" applyFont="1" applyBorder="1" applyAlignment="1">
      <alignment horizontal="left" vertical="center" wrapText="1"/>
    </xf>
    <xf numFmtId="0" fontId="116" fillId="0" borderId="1" xfId="14" applyFont="1" applyBorder="1" applyAlignment="1">
      <alignment horizontal="center" vertical="center" wrapText="1"/>
    </xf>
    <xf numFmtId="0" fontId="116" fillId="0" borderId="80" xfId="14" applyFont="1" applyBorder="1" applyAlignment="1">
      <alignment horizontal="center" vertical="center" wrapText="1"/>
    </xf>
    <xf numFmtId="0" fontId="116" fillId="0" borderId="114" xfId="14" applyFont="1" applyBorder="1" applyAlignment="1">
      <alignment horizontal="center" vertical="center" wrapText="1"/>
    </xf>
    <xf numFmtId="0" fontId="116" fillId="0" borderId="99" xfId="14" applyFont="1" applyBorder="1" applyAlignment="1">
      <alignment horizontal="center" vertical="center" wrapText="1"/>
    </xf>
    <xf numFmtId="0" fontId="116" fillId="0" borderId="64" xfId="14" applyFont="1" applyBorder="1" applyAlignment="1">
      <alignment horizontal="center" vertical="center" wrapText="1"/>
    </xf>
    <xf numFmtId="0" fontId="116" fillId="0" borderId="0" xfId="14" applyFont="1" applyBorder="1" applyAlignment="1">
      <alignment horizontal="center" vertical="center" wrapText="1"/>
    </xf>
    <xf numFmtId="0" fontId="116" fillId="0" borderId="34" xfId="14" applyFont="1" applyBorder="1" applyAlignment="1">
      <alignment horizontal="center" vertical="center" wrapText="1"/>
    </xf>
    <xf numFmtId="0" fontId="116" fillId="0" borderId="28" xfId="14" applyFont="1" applyBorder="1" applyAlignment="1">
      <alignment horizontal="center" vertical="center" wrapText="1"/>
    </xf>
    <xf numFmtId="0" fontId="116" fillId="0" borderId="31" xfId="14" applyFont="1" applyBorder="1" applyAlignment="1">
      <alignment horizontal="center" vertical="center" wrapText="1"/>
    </xf>
    <xf numFmtId="0" fontId="116" fillId="0" borderId="30" xfId="14" applyFont="1" applyBorder="1" applyAlignment="1">
      <alignment horizontal="center" vertical="center" wrapText="1"/>
    </xf>
    <xf numFmtId="0" fontId="116" fillId="0" borderId="9" xfId="14" applyFont="1" applyBorder="1" applyAlignment="1">
      <alignment horizontal="center" vertical="center" wrapText="1"/>
    </xf>
    <xf numFmtId="0" fontId="117" fillId="0" borderId="7" xfId="14" applyFont="1" applyBorder="1" applyAlignment="1">
      <alignment horizontal="center" vertical="center" wrapText="1"/>
    </xf>
    <xf numFmtId="0" fontId="116" fillId="0" borderId="74" xfId="14" applyFont="1" applyBorder="1" applyAlignment="1">
      <alignment horizontal="center" vertical="center" wrapText="1"/>
    </xf>
    <xf numFmtId="0" fontId="117" fillId="0" borderId="9" xfId="14" applyFont="1" applyBorder="1" applyAlignment="1">
      <alignment horizontal="center" vertical="center" wrapText="1"/>
    </xf>
    <xf numFmtId="0" fontId="116" fillId="0" borderId="122" xfId="14" applyFont="1" applyBorder="1" applyAlignment="1">
      <alignment horizontal="center" vertical="center" wrapText="1"/>
    </xf>
    <xf numFmtId="0" fontId="116" fillId="0" borderId="121" xfId="14" applyFont="1" applyBorder="1" applyAlignment="1">
      <alignment horizontal="center" vertical="center" wrapText="1"/>
    </xf>
    <xf numFmtId="0" fontId="109" fillId="0" borderId="0" xfId="10" applyFont="1" applyFill="1" applyAlignment="1">
      <alignment horizontal="left" vertical="center"/>
    </xf>
    <xf numFmtId="0" fontId="108" fillId="4" borderId="42" xfId="10" applyFont="1" applyFill="1" applyBorder="1" applyAlignment="1">
      <alignment horizontal="left" vertical="center"/>
    </xf>
    <xf numFmtId="0" fontId="112" fillId="0" borderId="0" xfId="0" applyFont="1" applyAlignment="1">
      <alignment horizontal="left" vertical="center"/>
    </xf>
    <xf numFmtId="0" fontId="112" fillId="0" borderId="0" xfId="0" applyFont="1" applyAlignment="1">
      <alignment horizontal="left" vertical="center" wrapText="1"/>
    </xf>
  </cellXfs>
  <cellStyles count="15">
    <cellStyle name="Normalny" xfId="0" builtinId="0"/>
    <cellStyle name="Normalny 2" xfId="1" xr:uid="{00000000-0005-0000-0000-000001000000}"/>
    <cellStyle name="Normalny 2 2" xfId="12" xr:uid="{00000000-0005-0000-0000-000002000000}"/>
    <cellStyle name="Normalny 3" xfId="2" xr:uid="{00000000-0005-0000-0000-000003000000}"/>
    <cellStyle name="Normalny 3 2" xfId="11" xr:uid="{00000000-0005-0000-0000-000004000000}"/>
    <cellStyle name="Normalny 4" xfId="4" xr:uid="{00000000-0005-0000-0000-000005000000}"/>
    <cellStyle name="Normalny 4 2" xfId="10" xr:uid="{00000000-0005-0000-0000-000006000000}"/>
    <cellStyle name="Normalny 5" xfId="6" xr:uid="{00000000-0005-0000-0000-000007000000}"/>
    <cellStyle name="Normalny 6" xfId="13" xr:uid="{00000000-0005-0000-0000-000008000000}"/>
    <cellStyle name="Normalny 6 2" xfId="14" xr:uid="{00000000-0005-0000-0000-000009000000}"/>
    <cellStyle name="Normalny_lączka ind 1" xfId="3" xr:uid="{00000000-0005-0000-0000-00000A000000}"/>
    <cellStyle name="Normalny_Wniosek" xfId="9" xr:uid="{00000000-0005-0000-0000-00000B000000}"/>
    <cellStyle name="Procentowy 2" xfId="7" xr:uid="{00000000-0005-0000-0000-00000D000000}"/>
    <cellStyle name="Walutowy 2" xfId="5" xr:uid="{00000000-0005-0000-0000-00000E000000}"/>
    <cellStyle name="Walutowy 3" xfId="8" xr:uid="{00000000-0005-0000-0000-00000F000000}"/>
  </cellStyles>
  <dxfs count="1">
    <dxf>
      <font>
        <condense val="0"/>
        <extend val="0"/>
        <color indexed="9"/>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38"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37"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3.xml"/><Relationship Id="rId36"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2.xml"/><Relationship Id="rId30" Type="http://schemas.openxmlformats.org/officeDocument/2006/relationships/externalLink" Target="externalLinks/externalLink5.xml"/><Relationship Id="rId35"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133350</xdr:rowOff>
    </xdr:from>
    <xdr:to>
      <xdr:col>0</xdr:col>
      <xdr:colOff>0</xdr:colOff>
      <xdr:row>2</xdr:row>
      <xdr:rowOff>104775</xdr:rowOff>
    </xdr:to>
    <xdr:sp macro="" textlink="">
      <xdr:nvSpPr>
        <xdr:cNvPr id="2" name="Tekst 1">
          <a:extLst>
            <a:ext uri="{FF2B5EF4-FFF2-40B4-BE49-F238E27FC236}">
              <a16:creationId xmlns:a16="http://schemas.microsoft.com/office/drawing/2014/main" id="{00000000-0008-0000-0A00-000002000000}"/>
            </a:ext>
          </a:extLst>
        </xdr:cNvPr>
        <xdr:cNvSpPr txBox="1">
          <a:spLocks noChangeArrowheads="1"/>
        </xdr:cNvSpPr>
      </xdr:nvSpPr>
      <xdr:spPr bwMode="auto">
        <a:xfrm>
          <a:off x="0" y="300990"/>
          <a:ext cx="0" cy="139065"/>
        </a:xfrm>
        <a:prstGeom prst="rect">
          <a:avLst/>
        </a:prstGeom>
        <a:solidFill>
          <a:srgbClr val="FFFFFF"/>
        </a:solidFill>
        <a:ln w="1">
          <a:noFill/>
          <a:miter lim="800000"/>
          <a:headEnd/>
          <a:tailEnd/>
        </a:ln>
      </xdr:spPr>
      <xdr:txBody>
        <a:bodyPr vertOverflow="clip" wrap="square" lIns="27432" tIns="22860" rIns="0" bIns="0" anchor="t" upright="1"/>
        <a:lstStyle/>
        <a:p>
          <a:pPr algn="l" rtl="0">
            <a:defRPr sz="1000"/>
          </a:pPr>
          <a:r>
            <a:rPr lang="pl-PL" sz="1000" b="0" i="0" u="none" strike="noStrike" baseline="0">
              <a:solidFill>
                <a:srgbClr val="000000"/>
              </a:solidFill>
              <a:latin typeface="Arial CE"/>
              <a:cs typeface="Arial CE"/>
            </a:rPr>
            <a:t>MIESIĄC</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mprzezdziecka/AppData/Local/Microsoft/Windows/Temporary%20Internet%20Files/Content.IE5/5A1RCSG1/Kopia%202015_wniosek_zalaczniki_do_umowy_FRKF.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mprzezdziecka/Desktop/2016/FRKF/Kopia%202015_wniosek_zalaczniki_do_umowy_FRKF.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dredel/AppData/Local/Microsoft/Windows/Temporary%20Internet%20Files/Content.IE5/YJ9VIT73/Kopia%202015_wniosek_zalaczniki_do_umowy_FRKF.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mprzezdziecka/AppData/Local/Microsoft/Windows/Temporary%20Internet%20Files/Content.IE5/5A1RCSG1/Formularze_-_wniosek_i_zalaczniki_do_wniosku.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mprzezdziecka/Desktop/2016/FRKF/Formularze%20-%20wniosek%20i%20za&#322;&#261;czniki%20do%20wniosku.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mprzezdziecka/Desktop/2017/FRKF/Wniosek_za&#322;&#261;czniki%20do%20wniosku.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niosek"/>
      <sheetName val="zał. 1 zest zbior"/>
      <sheetName val="zał. 2 harm działań"/>
      <sheetName val="zał. nr 3 koszty pośr."/>
      <sheetName val="zał. nr 7 sprzęt"/>
      <sheetName val="zał. nr 8 wynagrodzenia"/>
      <sheetName val="zał. 9_wynagrodzenia kp"/>
      <sheetName val="zał_10_wykaz szkol. zaw."/>
      <sheetName val="zał 11 wykaz kadry trenerskiej"/>
      <sheetName val="zał 12_plan org. szkol. "/>
      <sheetName val="zał 13_plan startów_zad. wynik."/>
      <sheetName val="zał. 15 harm transz"/>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niosek"/>
      <sheetName val="zał. 1 zest zbior"/>
      <sheetName val="zał. 2 harm działań"/>
      <sheetName val="zał. nr 3 koszty pośr."/>
      <sheetName val="zał. nr 7 sprzęt"/>
      <sheetName val="zał. nr 8 wynagrodzenia"/>
      <sheetName val="zał. 9_wynagrodzenia kp"/>
      <sheetName val="zał_10_wykaz szkol. zaw."/>
      <sheetName val="zał 11 wykaz kadry trenerskiej"/>
      <sheetName val="zał 12_plan org. szkol. "/>
      <sheetName val="zał 13_plan startów_zad. wynik."/>
      <sheetName val="zał. 15 harm transz"/>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niosek"/>
      <sheetName val="zał. 1 zest zbior"/>
      <sheetName val="zał. 2 harm działań"/>
      <sheetName val="zał. nr 3 koszty pośr."/>
      <sheetName val="zał. nr 7 sprzęt"/>
      <sheetName val="zał. nr 8 wynagrodzenia"/>
      <sheetName val="zał. 9_wynagrodzenia kp"/>
      <sheetName val="zał_10_wykaz szkol. zaw."/>
      <sheetName val="zał 11 wykaz kadry trenerskiej"/>
      <sheetName val="zał 12_plan org. szkol. "/>
      <sheetName val="zał 13_plan startów_zad. wynik."/>
      <sheetName val="zał. 15 harm transz"/>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niosek"/>
      <sheetName val="zał. 1 zest zbior"/>
      <sheetName val="zał. 2 harm działań"/>
      <sheetName val="zał. 3 koszty pośrednie"/>
      <sheetName val="zał. 7 wykaz sprzętu"/>
      <sheetName val="zał. 8 wykaz wynagrodzeń"/>
      <sheetName val="zał. 9 koszty pośr. wynagrodz"/>
      <sheetName val="zał 10_wykaz szkol zawodników"/>
      <sheetName val="zał 11 wykaz kadry trenerskiej"/>
      <sheetName val="zał 12_plan org szkolenia "/>
      <sheetName val="zał 13_plan startów_zad wynik"/>
      <sheetName val="zał. 15 harm zaliczek"/>
      <sheetName val="zał.21 plan po zm wyk zest zbio"/>
      <sheetName val="zał. 22 plan po zm wyk harmon"/>
      <sheetName val="zał. 23 plan po zm wyk kosz.poś"/>
      <sheetName val="zał. 24 plan po zm wyk sprzęt"/>
      <sheetName val="zał. 25 plan po zm.wyk wynagrod"/>
      <sheetName val="zał. 26 plan po zm wyk wynagr "/>
      <sheetName val="zał. 28 zestawienie faktur"/>
      <sheetName val="zał. 29 sprawozdanie"/>
      <sheetName val="oświadczenie"/>
      <sheetName val="ocena startu ind."/>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niosek"/>
      <sheetName val="zał. 1 zest zbior"/>
      <sheetName val="zał. 2 harm działań"/>
      <sheetName val="zał. 3 koszty pośrednie"/>
      <sheetName val="zał. 7 wykaz sprzętu"/>
      <sheetName val="zał. 8 wykaz wynagrodzeń"/>
      <sheetName val="zał. 9 koszty pośr. wynagrodz"/>
      <sheetName val="zał 10_wykaz szkol zawodników"/>
      <sheetName val="zał 11 wykaz kadry trenerskiej"/>
      <sheetName val="zał 12_plan org szkolenia "/>
      <sheetName val="zał 13_plan startów_zad wynik"/>
      <sheetName val="zał. 15 harm zaliczek"/>
      <sheetName val="zał.21 plan po zm wyk zest zbio"/>
      <sheetName val="zał. 22 plan po zm wyk harmon"/>
      <sheetName val="zał. 23 plan po zm wyk kosz.poś"/>
      <sheetName val="zał. 24 plan po zm wyk sprzęt"/>
      <sheetName val="zał. 25 plan po zm.wyk wynagrod"/>
      <sheetName val="zał. 26 plan po zm wyk wynagr "/>
      <sheetName val="zał. 28 zestawienie faktur"/>
      <sheetName val="zał. 29 sprawozdanie"/>
      <sheetName val="oświadczenie"/>
      <sheetName val="ocena startu ind."/>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niosek"/>
      <sheetName val="zał. 1 zest. zbiorcze kosztów"/>
      <sheetName val="zał. 2 harmonogram działań"/>
      <sheetName val="zał. 3 koszty pośrednie"/>
      <sheetName val="zał. 7 wykaz sprzętu"/>
      <sheetName val="zał. 7A wykaz odżywek"/>
      <sheetName val="zał. 8 wykaz wynagrodzeń"/>
      <sheetName val="zał. 9 koszty pośrednie_wynagr"/>
      <sheetName val="zał. 10_wykaz szkol zawodników"/>
      <sheetName val="zał. 11 wykaz kadry tren.współp"/>
      <sheetName val="zał. 12_plan org. szkolenia "/>
      <sheetName val="zał. 12_plan org szkol indywid "/>
      <sheetName val="zał 13_plan startów_zad wynik."/>
      <sheetName val="zał. 15 harmonogram zaliczek"/>
      <sheetName val="zał.21 plan po zm. zest zbio"/>
      <sheetName val="zał. 23 plan po zm koszty pośr."/>
      <sheetName val="zał.24 plan po zm. wykaz sprzęt"/>
      <sheetName val="zał. 24A plan po zm.wykaz. odży"/>
      <sheetName val="zał.25 plan po zm wykaz wynagr."/>
      <sheetName val="zał. 26 plan po zm. wynagr.pośr"/>
      <sheetName val="zał. 28 wykaz faktur"/>
      <sheetName val="oświadczenie dane osobowe"/>
      <sheetName val="zał. 29 sprawozdanie"/>
      <sheetName val="założenia startu ind."/>
      <sheetName val="założenia startu gry"/>
      <sheetName val="ocena startu ind."/>
      <sheetName val="ocena startu gry"/>
      <sheetName val="Arkusz2"/>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127"/>
  <sheetViews>
    <sheetView showGridLines="0" view="pageBreakPreview" topLeftCell="A70" zoomScaleNormal="100" zoomScaleSheetLayoutView="100" workbookViewId="0">
      <selection activeCell="C83" sqref="C83"/>
    </sheetView>
  </sheetViews>
  <sheetFormatPr defaultColWidth="9.140625" defaultRowHeight="18.75"/>
  <cols>
    <col min="1" max="1" width="50.5703125" style="660" customWidth="1"/>
    <col min="2" max="2" width="38.28515625" style="660" customWidth="1"/>
    <col min="3" max="3" width="36.5703125" style="660" customWidth="1"/>
    <col min="4" max="4" width="19" style="660" customWidth="1"/>
    <col min="5" max="5" width="15.42578125" style="660" customWidth="1"/>
    <col min="6" max="6" width="0.42578125" style="659" customWidth="1"/>
    <col min="7" max="7" width="0.28515625" style="659" customWidth="1"/>
    <col min="8" max="8" width="11.5703125" style="659" customWidth="1"/>
    <col min="9" max="9" width="13.140625" style="659" customWidth="1"/>
    <col min="10" max="11" width="9.140625" style="659" customWidth="1"/>
    <col min="12" max="16384" width="9.140625" style="659"/>
  </cols>
  <sheetData>
    <row r="1" spans="1:7" s="667" customFormat="1" ht="15.75" customHeight="1">
      <c r="A1" s="753"/>
      <c r="B1" s="753"/>
      <c r="C1" s="753"/>
      <c r="D1" s="939"/>
      <c r="E1" s="939"/>
    </row>
    <row r="2" spans="1:7" s="667" customFormat="1" ht="15.75">
      <c r="A2" s="754"/>
      <c r="B2" s="753"/>
      <c r="C2" s="753"/>
      <c r="D2" s="939"/>
      <c r="E2" s="939"/>
    </row>
    <row r="3" spans="1:7" s="667" customFormat="1" ht="15.75">
      <c r="A3" s="755" t="s">
        <v>444</v>
      </c>
      <c r="B3" s="753"/>
      <c r="C3" s="753"/>
      <c r="D3" s="756"/>
      <c r="E3" s="753"/>
    </row>
    <row r="4" spans="1:7" s="667" customFormat="1" ht="15.75">
      <c r="A4" s="753"/>
      <c r="B4" s="753"/>
      <c r="C4" s="757"/>
      <c r="D4" s="753"/>
      <c r="E4" s="753"/>
    </row>
    <row r="5" spans="1:7" s="667" customFormat="1" ht="15.75">
      <c r="A5" s="753"/>
      <c r="B5" s="753"/>
      <c r="C5" s="753"/>
      <c r="D5" s="758" t="s">
        <v>47</v>
      </c>
      <c r="E5" s="759"/>
    </row>
    <row r="6" spans="1:7" s="667" customFormat="1" ht="15.75">
      <c r="A6" s="760"/>
      <c r="B6" s="753"/>
      <c r="C6" s="753"/>
      <c r="D6" s="758" t="s">
        <v>97</v>
      </c>
      <c r="E6" s="761"/>
    </row>
    <row r="7" spans="1:7" s="667" customFormat="1" ht="15.75">
      <c r="A7" s="760"/>
      <c r="B7" s="753"/>
      <c r="C7" s="753"/>
      <c r="D7" s="762"/>
      <c r="E7" s="763"/>
    </row>
    <row r="8" spans="1:7">
      <c r="A8" s="940" t="s">
        <v>278</v>
      </c>
      <c r="B8" s="941"/>
      <c r="C8" s="941"/>
      <c r="D8" s="941"/>
      <c r="E8" s="941"/>
    </row>
    <row r="9" spans="1:7" ht="18.75" customHeight="1">
      <c r="A9" s="949" t="s">
        <v>277</v>
      </c>
      <c r="B9" s="950"/>
      <c r="C9" s="950"/>
      <c r="D9" s="950"/>
      <c r="E9" s="950"/>
    </row>
    <row r="10" spans="1:7" ht="18.75" customHeight="1">
      <c r="A10" s="949" t="s">
        <v>276</v>
      </c>
      <c r="B10" s="950"/>
      <c r="C10" s="950"/>
      <c r="D10" s="950"/>
      <c r="E10" s="950"/>
      <c r="G10" s="671"/>
    </row>
    <row r="11" spans="1:7">
      <c r="A11" s="764"/>
      <c r="B11" s="764"/>
      <c r="C11" s="764"/>
      <c r="D11" s="764"/>
      <c r="E11" s="764"/>
      <c r="G11" s="670"/>
    </row>
    <row r="12" spans="1:7" ht="18.75" customHeight="1">
      <c r="A12" s="927" t="s">
        <v>448</v>
      </c>
      <c r="B12" s="928"/>
      <c r="C12" s="928"/>
      <c r="D12" s="928"/>
      <c r="E12" s="928"/>
      <c r="G12" s="670"/>
    </row>
    <row r="13" spans="1:7" ht="86.25" customHeight="1">
      <c r="A13" s="951" t="s">
        <v>531</v>
      </c>
      <c r="B13" s="952"/>
      <c r="C13" s="952"/>
      <c r="D13" s="952"/>
      <c r="E13" s="952"/>
      <c r="G13" s="669"/>
    </row>
    <row r="14" spans="1:7" ht="18.75" customHeight="1">
      <c r="A14" s="927" t="s">
        <v>449</v>
      </c>
      <c r="B14" s="928"/>
      <c r="C14" s="928"/>
      <c r="D14" s="928"/>
      <c r="E14" s="928"/>
      <c r="G14" s="668"/>
    </row>
    <row r="15" spans="1:7" s="667" customFormat="1" ht="15.75" customHeight="1">
      <c r="A15" s="962" t="s">
        <v>447</v>
      </c>
      <c r="B15" s="962"/>
      <c r="C15" s="962"/>
      <c r="D15" s="962"/>
      <c r="E15" s="962"/>
    </row>
    <row r="16" spans="1:7" ht="24.75" customHeight="1">
      <c r="A16" s="966" t="s">
        <v>275</v>
      </c>
      <c r="B16" s="966"/>
      <c r="C16" s="966"/>
      <c r="D16" s="966"/>
      <c r="E16" s="966"/>
    </row>
    <row r="17" spans="1:5" ht="45" customHeight="1">
      <c r="A17" s="963" t="s">
        <v>527</v>
      </c>
      <c r="B17" s="964"/>
      <c r="C17" s="964"/>
      <c r="D17" s="964"/>
      <c r="E17" s="965"/>
    </row>
    <row r="18" spans="1:5" ht="27" customHeight="1">
      <c r="A18" s="966" t="s">
        <v>274</v>
      </c>
      <c r="B18" s="966"/>
      <c r="C18" s="966"/>
      <c r="D18" s="966"/>
      <c r="E18" s="966"/>
    </row>
    <row r="19" spans="1:5" s="820" customFormat="1" ht="18.75" customHeight="1">
      <c r="A19" s="967" t="s">
        <v>528</v>
      </c>
      <c r="B19" s="967"/>
      <c r="C19" s="967"/>
      <c r="D19" s="967"/>
      <c r="E19" s="967"/>
    </row>
    <row r="20" spans="1:5" ht="18" customHeight="1">
      <c r="A20" s="968" t="s">
        <v>529</v>
      </c>
      <c r="B20" s="968"/>
      <c r="C20" s="968"/>
      <c r="D20" s="968"/>
      <c r="E20" s="968"/>
    </row>
    <row r="21" spans="1:5" ht="18.75" customHeight="1">
      <c r="A21" s="969" t="s">
        <v>484</v>
      </c>
      <c r="B21" s="969"/>
      <c r="C21" s="969"/>
      <c r="D21" s="969"/>
      <c r="E21" s="969"/>
    </row>
    <row r="22" spans="1:5" ht="36.75" customHeight="1">
      <c r="A22" s="959" t="s">
        <v>509</v>
      </c>
      <c r="B22" s="960"/>
      <c r="C22" s="960"/>
      <c r="D22" s="960"/>
      <c r="E22" s="961"/>
    </row>
    <row r="23" spans="1:5" ht="18.75" customHeight="1">
      <c r="A23" s="765"/>
      <c r="B23" s="944" t="s">
        <v>273</v>
      </c>
      <c r="C23" s="945"/>
      <c r="D23" s="945"/>
      <c r="E23" s="946"/>
    </row>
    <row r="24" spans="1:5" ht="65.25" customHeight="1">
      <c r="A24" s="766"/>
      <c r="B24" s="767" t="s">
        <v>272</v>
      </c>
      <c r="C24" s="767" t="s">
        <v>271</v>
      </c>
      <c r="D24" s="947" t="s">
        <v>270</v>
      </c>
      <c r="E24" s="948"/>
    </row>
    <row r="25" spans="1:5">
      <c r="A25" s="894" t="s">
        <v>526</v>
      </c>
      <c r="B25" s="768"/>
      <c r="C25" s="768"/>
      <c r="D25" s="954">
        <f>B25+kwota_BP_2012_sw</f>
        <v>0</v>
      </c>
      <c r="E25" s="955"/>
    </row>
    <row r="26" spans="1:5">
      <c r="A26" s="894" t="s">
        <v>530</v>
      </c>
      <c r="B26" s="769"/>
      <c r="C26" s="769"/>
      <c r="D26" s="954">
        <f>B26+kwota_BP_2011_sw</f>
        <v>0</v>
      </c>
      <c r="E26" s="955"/>
    </row>
    <row r="27" spans="1:5">
      <c r="A27" s="895" t="s">
        <v>69</v>
      </c>
      <c r="B27" s="769">
        <f>SUM(B25:B26)</f>
        <v>0</v>
      </c>
      <c r="C27" s="769">
        <f>SUM(C25:C26)</f>
        <v>0</v>
      </c>
      <c r="D27" s="957">
        <f>SUM(D25:E26)</f>
        <v>0</v>
      </c>
      <c r="E27" s="958"/>
    </row>
    <row r="28" spans="1:5" ht="18.75" customHeight="1">
      <c r="A28" s="927" t="s">
        <v>450</v>
      </c>
      <c r="B28" s="928"/>
      <c r="C28" s="928"/>
      <c r="D28" s="928"/>
      <c r="E28" s="928"/>
    </row>
    <row r="29" spans="1:5" ht="18.75" customHeight="1">
      <c r="A29" s="923" t="s">
        <v>269</v>
      </c>
      <c r="B29" s="930"/>
      <c r="C29" s="930"/>
      <c r="D29" s="930"/>
      <c r="E29" s="930"/>
    </row>
    <row r="30" spans="1:5" ht="29.25" customHeight="1">
      <c r="A30" s="931"/>
      <c r="B30" s="932"/>
      <c r="C30" s="932"/>
      <c r="D30" s="932"/>
      <c r="E30" s="933"/>
    </row>
    <row r="31" spans="1:5" ht="25.5" customHeight="1">
      <c r="A31" s="934" t="s">
        <v>452</v>
      </c>
      <c r="B31" s="935"/>
      <c r="C31" s="935"/>
      <c r="D31" s="935"/>
      <c r="E31" s="936"/>
    </row>
    <row r="32" spans="1:5">
      <c r="A32" s="770"/>
      <c r="B32" s="771" t="s">
        <v>236</v>
      </c>
      <c r="C32" s="771" t="s">
        <v>103</v>
      </c>
      <c r="D32" s="956" t="s">
        <v>110</v>
      </c>
      <c r="E32" s="956"/>
    </row>
    <row r="33" spans="1:9">
      <c r="A33" s="772">
        <v>1</v>
      </c>
      <c r="B33" s="773"/>
      <c r="C33" s="773"/>
      <c r="D33" s="922"/>
      <c r="E33" s="922"/>
    </row>
    <row r="34" spans="1:9">
      <c r="A34" s="772">
        <v>2</v>
      </c>
      <c r="B34" s="773"/>
      <c r="C34" s="773"/>
      <c r="D34" s="922"/>
      <c r="E34" s="922"/>
    </row>
    <row r="35" spans="1:9">
      <c r="A35" s="772">
        <v>3</v>
      </c>
      <c r="B35" s="773"/>
      <c r="C35" s="773"/>
      <c r="D35" s="922"/>
      <c r="E35" s="922"/>
      <c r="G35" s="665"/>
      <c r="H35" s="665"/>
      <c r="I35" s="665"/>
    </row>
    <row r="36" spans="1:9" ht="23.25" customHeight="1">
      <c r="A36" s="923" t="s">
        <v>410</v>
      </c>
      <c r="B36" s="930"/>
      <c r="C36" s="930"/>
      <c r="D36" s="930"/>
      <c r="E36" s="930"/>
      <c r="G36" s="664"/>
      <c r="H36" s="666" t="s">
        <v>259</v>
      </c>
      <c r="I36" s="664"/>
    </row>
    <row r="37" spans="1:9">
      <c r="A37" s="770" t="s">
        <v>268</v>
      </c>
      <c r="B37" s="774"/>
      <c r="C37" s="770" t="s">
        <v>267</v>
      </c>
      <c r="D37" s="938"/>
      <c r="E37" s="938"/>
      <c r="G37" s="664" t="s">
        <v>266</v>
      </c>
      <c r="H37" s="664" t="s">
        <v>265</v>
      </c>
      <c r="I37" s="664"/>
    </row>
    <row r="38" spans="1:9">
      <c r="A38" s="770" t="s">
        <v>264</v>
      </c>
      <c r="B38" s="774"/>
      <c r="C38" s="770" t="s">
        <v>263</v>
      </c>
      <c r="D38" s="929"/>
      <c r="E38" s="929"/>
      <c r="G38" s="664" t="s">
        <v>262</v>
      </c>
      <c r="H38" s="664" t="s">
        <v>261</v>
      </c>
      <c r="I38" s="664"/>
    </row>
    <row r="39" spans="1:9">
      <c r="A39" s="770" t="s">
        <v>260</v>
      </c>
      <c r="B39" s="774" t="s">
        <v>259</v>
      </c>
      <c r="C39" s="770" t="s">
        <v>258</v>
      </c>
      <c r="D39" s="929"/>
      <c r="E39" s="929"/>
      <c r="G39" s="664" t="s">
        <v>257</v>
      </c>
      <c r="H39" s="664" t="s">
        <v>256</v>
      </c>
      <c r="I39" s="664"/>
    </row>
    <row r="40" spans="1:9">
      <c r="A40" s="770" t="s">
        <v>255</v>
      </c>
      <c r="B40" s="774"/>
      <c r="C40" s="775" t="s">
        <v>254</v>
      </c>
      <c r="D40" s="929"/>
      <c r="E40" s="929"/>
      <c r="G40" s="664" t="s">
        <v>253</v>
      </c>
      <c r="H40" s="664" t="s">
        <v>252</v>
      </c>
      <c r="I40" s="664"/>
    </row>
    <row r="41" spans="1:9" ht="18" customHeight="1">
      <c r="A41" s="770" t="s">
        <v>233</v>
      </c>
      <c r="B41" s="774"/>
      <c r="C41" s="770" t="s">
        <v>232</v>
      </c>
      <c r="D41" s="922"/>
      <c r="E41" s="922"/>
      <c r="G41" s="664" t="s">
        <v>235</v>
      </c>
      <c r="H41" s="664" t="s">
        <v>234</v>
      </c>
      <c r="I41" s="664"/>
    </row>
    <row r="42" spans="1:9" ht="19.5" customHeight="1">
      <c r="A42" s="770" t="s">
        <v>248</v>
      </c>
      <c r="B42" s="776"/>
      <c r="C42" s="770" t="s">
        <v>251</v>
      </c>
      <c r="D42" s="953"/>
      <c r="E42" s="953"/>
      <c r="G42" s="664" t="s">
        <v>250</v>
      </c>
      <c r="H42" s="664" t="s">
        <v>249</v>
      </c>
      <c r="I42" s="664"/>
    </row>
    <row r="43" spans="1:9" ht="19.5" customHeight="1">
      <c r="A43" s="770" t="s">
        <v>246</v>
      </c>
      <c r="B43" s="777"/>
      <c r="C43" s="770" t="s">
        <v>247</v>
      </c>
      <c r="D43" s="942"/>
      <c r="E43" s="943"/>
      <c r="G43" s="664"/>
      <c r="H43" s="664"/>
      <c r="I43" s="664"/>
    </row>
    <row r="44" spans="1:9" ht="27" customHeight="1">
      <c r="A44" s="923" t="s">
        <v>245</v>
      </c>
      <c r="B44" s="930"/>
      <c r="C44" s="930"/>
      <c r="D44" s="930"/>
      <c r="E44" s="930"/>
      <c r="G44" s="664" t="s">
        <v>244</v>
      </c>
      <c r="H44" s="664" t="s">
        <v>243</v>
      </c>
      <c r="I44" s="664"/>
    </row>
    <row r="45" spans="1:9" ht="27.75" customHeight="1">
      <c r="A45" s="779"/>
      <c r="B45" s="780" t="s">
        <v>242</v>
      </c>
      <c r="C45" s="937" t="s">
        <v>241</v>
      </c>
      <c r="D45" s="937"/>
      <c r="E45" s="937"/>
      <c r="G45" s="664" t="s">
        <v>240</v>
      </c>
      <c r="H45" s="664" t="s">
        <v>239</v>
      </c>
      <c r="I45" s="664"/>
    </row>
    <row r="46" spans="1:9" ht="24.75" customHeight="1">
      <c r="A46" s="761" t="s">
        <v>458</v>
      </c>
      <c r="B46" s="805"/>
      <c r="C46" s="1007"/>
      <c r="D46" s="1008"/>
      <c r="E46" s="1009"/>
      <c r="G46" s="664" t="s">
        <v>238</v>
      </c>
      <c r="H46" s="664" t="s">
        <v>237</v>
      </c>
      <c r="I46" s="664"/>
    </row>
    <row r="47" spans="1:9" ht="24.75" customHeight="1">
      <c r="A47" s="923" t="s">
        <v>451</v>
      </c>
      <c r="B47" s="923"/>
      <c r="C47" s="923"/>
      <c r="D47" s="923"/>
      <c r="E47" s="923"/>
    </row>
    <row r="48" spans="1:9">
      <c r="A48" s="770"/>
      <c r="B48" s="771" t="s">
        <v>236</v>
      </c>
      <c r="C48" s="771" t="s">
        <v>103</v>
      </c>
      <c r="D48" s="956" t="s">
        <v>110</v>
      </c>
      <c r="E48" s="956"/>
    </row>
    <row r="49" spans="1:9" ht="26.25" customHeight="1">
      <c r="A49" s="772">
        <v>1</v>
      </c>
      <c r="B49" s="773"/>
      <c r="C49" s="773"/>
      <c r="D49" s="922"/>
      <c r="E49" s="922"/>
    </row>
    <row r="50" spans="1:9" ht="23.25" customHeight="1">
      <c r="A50" s="772">
        <v>2</v>
      </c>
      <c r="B50" s="773"/>
      <c r="C50" s="773"/>
      <c r="D50" s="922"/>
      <c r="E50" s="922"/>
    </row>
    <row r="51" spans="1:9" ht="26.25" customHeight="1">
      <c r="A51" s="772">
        <v>3</v>
      </c>
      <c r="B51" s="773"/>
      <c r="C51" s="773"/>
      <c r="D51" s="922"/>
      <c r="E51" s="922"/>
      <c r="G51" s="665"/>
      <c r="H51" s="665"/>
      <c r="I51" s="665"/>
    </row>
    <row r="52" spans="1:9" ht="30" customHeight="1">
      <c r="A52" s="923" t="s">
        <v>454</v>
      </c>
      <c r="B52" s="923"/>
      <c r="C52" s="923"/>
      <c r="D52" s="923"/>
      <c r="E52" s="923"/>
      <c r="G52" s="664"/>
      <c r="H52" s="664"/>
      <c r="I52" s="664"/>
    </row>
    <row r="53" spans="1:9" ht="26.25" customHeight="1">
      <c r="A53" s="772"/>
      <c r="B53" s="772" t="s">
        <v>233</v>
      </c>
      <c r="C53" s="924" t="s">
        <v>232</v>
      </c>
      <c r="D53" s="925"/>
      <c r="E53" s="926"/>
      <c r="G53" s="664"/>
      <c r="H53" s="664"/>
      <c r="I53" s="664"/>
    </row>
    <row r="54" spans="1:9" ht="25.5" customHeight="1">
      <c r="A54" s="772">
        <v>1</v>
      </c>
      <c r="B54" s="774"/>
      <c r="C54" s="1010"/>
      <c r="D54" s="1011"/>
      <c r="E54" s="1012"/>
      <c r="G54" s="664"/>
      <c r="H54" s="664"/>
      <c r="I54" s="664"/>
    </row>
    <row r="55" spans="1:9" ht="25.5" customHeight="1">
      <c r="A55" s="772">
        <v>2</v>
      </c>
      <c r="B55" s="774"/>
      <c r="C55" s="1010"/>
      <c r="D55" s="1011"/>
      <c r="E55" s="1012"/>
      <c r="G55" s="664"/>
      <c r="H55" s="664"/>
      <c r="I55" s="664"/>
    </row>
    <row r="56" spans="1:9" ht="24.75" customHeight="1">
      <c r="A56" s="772">
        <v>3</v>
      </c>
      <c r="B56" s="774"/>
      <c r="C56" s="1010"/>
      <c r="D56" s="1011"/>
      <c r="E56" s="1012"/>
      <c r="G56" s="664"/>
      <c r="H56" s="664"/>
      <c r="I56" s="664"/>
    </row>
    <row r="57" spans="1:9" ht="29.25" customHeight="1">
      <c r="A57" s="927" t="s">
        <v>453</v>
      </c>
      <c r="B57" s="927"/>
      <c r="C57" s="927"/>
      <c r="D57" s="927"/>
      <c r="E57" s="927"/>
      <c r="H57" s="663" t="s">
        <v>231</v>
      </c>
    </row>
    <row r="58" spans="1:9" ht="29.25" customHeight="1">
      <c r="A58" s="974" t="s">
        <v>459</v>
      </c>
      <c r="B58" s="974"/>
      <c r="C58" s="974"/>
      <c r="D58" s="974"/>
      <c r="E58" s="974"/>
    </row>
    <row r="59" spans="1:9" ht="36.75" customHeight="1">
      <c r="A59" s="1014" t="s">
        <v>532</v>
      </c>
      <c r="B59" s="1015"/>
      <c r="C59" s="1015"/>
      <c r="D59" s="1015"/>
      <c r="E59" s="1016"/>
    </row>
    <row r="60" spans="1:9" ht="60.75" customHeight="1">
      <c r="A60" s="1017"/>
      <c r="B60" s="1018"/>
      <c r="C60" s="1018"/>
      <c r="D60" s="1018"/>
      <c r="E60" s="1019"/>
    </row>
    <row r="61" spans="1:9">
      <c r="A61" s="888" t="s">
        <v>230</v>
      </c>
      <c r="B61" s="881"/>
      <c r="C61" s="1013"/>
      <c r="D61" s="1013"/>
      <c r="E61" s="1013"/>
    </row>
    <row r="62" spans="1:9" ht="21" customHeight="1">
      <c r="A62" s="889" t="s">
        <v>229</v>
      </c>
      <c r="B62" s="782"/>
      <c r="C62" s="1013"/>
      <c r="D62" s="1013"/>
      <c r="E62" s="1013"/>
    </row>
    <row r="63" spans="1:9" ht="30" customHeight="1">
      <c r="A63" s="896" t="s">
        <v>533</v>
      </c>
      <c r="B63" s="783"/>
      <c r="C63" s="1013"/>
      <c r="D63" s="1013"/>
      <c r="E63" s="1013"/>
    </row>
    <row r="64" spans="1:9" ht="19.899999999999999" customHeight="1">
      <c r="A64" s="896" t="s">
        <v>226</v>
      </c>
      <c r="B64" s="783"/>
      <c r="C64" s="784"/>
      <c r="D64" s="784"/>
      <c r="E64" s="784"/>
    </row>
    <row r="65" spans="1:5" ht="21" customHeight="1">
      <c r="A65" s="896" t="s">
        <v>228</v>
      </c>
      <c r="B65" s="785"/>
      <c r="C65" s="784"/>
      <c r="D65" s="784"/>
      <c r="E65" s="784"/>
    </row>
    <row r="66" spans="1:5" ht="19.149999999999999" customHeight="1">
      <c r="A66" s="897" t="s">
        <v>227</v>
      </c>
      <c r="B66" s="785"/>
      <c r="C66" s="784"/>
      <c r="D66" s="784"/>
      <c r="E66" s="784"/>
    </row>
    <row r="67" spans="1:5" ht="28.5" customHeight="1">
      <c r="A67" s="896" t="s">
        <v>533</v>
      </c>
      <c r="B67" s="783"/>
      <c r="C67" s="786"/>
      <c r="D67" s="781"/>
      <c r="E67" s="781"/>
    </row>
    <row r="68" spans="1:5" ht="21" customHeight="1">
      <c r="A68" s="897" t="s">
        <v>226</v>
      </c>
      <c r="B68" s="783"/>
      <c r="C68" s="786"/>
      <c r="D68" s="781"/>
      <c r="E68" s="781"/>
    </row>
    <row r="69" spans="1:5" ht="18" customHeight="1">
      <c r="A69" s="890" t="s">
        <v>225</v>
      </c>
      <c r="B69" s="787"/>
      <c r="C69" s="786"/>
      <c r="D69" s="781"/>
      <c r="E69" s="781"/>
    </row>
    <row r="70" spans="1:5" ht="26.25" customHeight="1">
      <c r="A70" s="891" t="s">
        <v>406</v>
      </c>
      <c r="B70" s="788"/>
      <c r="C70" s="789"/>
      <c r="D70" s="781"/>
      <c r="E70" s="781"/>
    </row>
    <row r="71" spans="1:5" ht="28.5" customHeight="1">
      <c r="A71" s="892" t="s">
        <v>407</v>
      </c>
      <c r="B71" s="790"/>
      <c r="C71" s="781"/>
      <c r="D71" s="781"/>
      <c r="E71" s="781"/>
    </row>
    <row r="72" spans="1:5" ht="25.5" customHeight="1">
      <c r="A72" s="893" t="s">
        <v>408</v>
      </c>
      <c r="B72" s="783"/>
      <c r="C72" s="781"/>
      <c r="D72" s="781"/>
      <c r="E72" s="781"/>
    </row>
    <row r="73" spans="1:5" ht="30.75" customHeight="1">
      <c r="A73" s="934" t="s">
        <v>460</v>
      </c>
      <c r="B73" s="935"/>
      <c r="C73" s="935"/>
      <c r="D73" s="935"/>
      <c r="E73" s="936"/>
    </row>
    <row r="74" spans="1:5" ht="21.75" customHeight="1">
      <c r="A74" s="882" t="s">
        <v>461</v>
      </c>
      <c r="B74" s="883"/>
      <c r="C74" s="882" t="s">
        <v>462</v>
      </c>
      <c r="D74" s="970"/>
      <c r="E74" s="971"/>
    </row>
    <row r="75" spans="1:5" ht="20.25" customHeight="1">
      <c r="A75" s="882" t="s">
        <v>114</v>
      </c>
      <c r="B75" s="884"/>
      <c r="C75" s="882" t="s">
        <v>224</v>
      </c>
      <c r="D75" s="1020"/>
      <c r="E75" s="1021"/>
    </row>
    <row r="76" spans="1:5" ht="43.5" customHeight="1">
      <c r="A76" s="882" t="s">
        <v>411</v>
      </c>
      <c r="B76" s="885"/>
      <c r="C76" s="882" t="s">
        <v>507</v>
      </c>
      <c r="D76" s="993"/>
      <c r="E76" s="994"/>
    </row>
    <row r="77" spans="1:5" ht="24" customHeight="1">
      <c r="A77" s="882" t="s">
        <v>221</v>
      </c>
      <c r="B77" s="885"/>
      <c r="C77" s="882" t="s">
        <v>220</v>
      </c>
      <c r="D77" s="993"/>
      <c r="E77" s="994"/>
    </row>
    <row r="78" spans="1:5" ht="22.5" customHeight="1">
      <c r="A78" s="887" t="s">
        <v>222</v>
      </c>
      <c r="B78" s="886"/>
      <c r="C78" s="882"/>
      <c r="D78" s="975"/>
      <c r="E78" s="976"/>
    </row>
    <row r="79" spans="1:5" ht="28.5" customHeight="1">
      <c r="A79" s="997" t="s">
        <v>463</v>
      </c>
      <c r="B79" s="998"/>
      <c r="C79" s="999"/>
      <c r="D79" s="972">
        <f>liczba_zawodników+liczba_trenerów+B78+liczba_wolontariuszy+D78+liczba_instruktorów</f>
        <v>0</v>
      </c>
      <c r="E79" s="973"/>
    </row>
    <row r="80" spans="1:5" ht="25.5" customHeight="1">
      <c r="A80" s="974" t="s">
        <v>219</v>
      </c>
      <c r="B80" s="974"/>
      <c r="C80" s="974"/>
      <c r="D80" s="974"/>
      <c r="E80" s="974"/>
    </row>
    <row r="81" spans="1:6" ht="32.25" customHeight="1">
      <c r="A81" s="791" t="s">
        <v>218</v>
      </c>
      <c r="B81" s="772" t="s">
        <v>217</v>
      </c>
      <c r="C81" s="772" t="s">
        <v>216</v>
      </c>
      <c r="D81" s="761" t="s">
        <v>570</v>
      </c>
      <c r="E81" s="914" t="s">
        <v>571</v>
      </c>
    </row>
    <row r="82" spans="1:6" ht="25.5" customHeight="1">
      <c r="A82" s="771" t="s">
        <v>215</v>
      </c>
      <c r="B82" s="792" t="s">
        <v>214</v>
      </c>
      <c r="C82" s="793"/>
      <c r="D82" s="915" t="e">
        <f>kwota_własnych/kwota_FRKF_KN</f>
        <v>#DIV/0!</v>
      </c>
      <c r="E82" s="916" t="e">
        <f>kwota_własnych/koszt_razem</f>
        <v>#DIV/0!</v>
      </c>
      <c r="F82"/>
    </row>
    <row r="83" spans="1:6" ht="25.5" customHeight="1">
      <c r="A83" s="1002" t="s">
        <v>213</v>
      </c>
      <c r="B83" s="794" t="s">
        <v>455</v>
      </c>
      <c r="C83" s="921">
        <f>C84+C85+C86</f>
        <v>0</v>
      </c>
      <c r="D83" s="916" t="e">
        <f>kwota_jst/kwota_FRKF_KN</f>
        <v>#DIV/0!</v>
      </c>
      <c r="E83" s="916" t="e">
        <f>kwota_jst/koszt_razem</f>
        <v>#DIV/0!</v>
      </c>
      <c r="F83"/>
    </row>
    <row r="84" spans="1:6" ht="25.5" customHeight="1">
      <c r="A84" s="1002"/>
      <c r="B84" s="795" t="s">
        <v>212</v>
      </c>
      <c r="C84" s="796"/>
      <c r="D84" s="995" t="e">
        <f>C84/koszt_razem</f>
        <v>#DIV/0!</v>
      </c>
      <c r="E84" s="996"/>
      <c r="F84"/>
    </row>
    <row r="85" spans="1:6" ht="25.5" customHeight="1">
      <c r="A85" s="1002"/>
      <c r="B85" s="795" t="s">
        <v>211</v>
      </c>
      <c r="C85" s="796"/>
      <c r="D85" s="995" t="e">
        <f>C85/koszt_razem</f>
        <v>#DIV/0!</v>
      </c>
      <c r="E85" s="996"/>
      <c r="F85"/>
    </row>
    <row r="86" spans="1:6" ht="25.5" customHeight="1">
      <c r="A86" s="1002"/>
      <c r="B86" s="795" t="s">
        <v>210</v>
      </c>
      <c r="C86" s="797"/>
      <c r="D86" s="995" t="e">
        <f>C86/koszt_razem</f>
        <v>#DIV/0!</v>
      </c>
      <c r="E86" s="996"/>
      <c r="F86"/>
    </row>
    <row r="87" spans="1:6" ht="25.5" customHeight="1">
      <c r="A87" s="1002"/>
      <c r="B87" s="798" t="s">
        <v>209</v>
      </c>
      <c r="C87" s="797"/>
      <c r="D87" s="917" t="e">
        <f>C87/kwota_FRKF_KN</f>
        <v>#DIV/0!</v>
      </c>
      <c r="E87" s="917" t="e">
        <f>C87/koszt_razem</f>
        <v>#DIV/0!</v>
      </c>
      <c r="F87"/>
    </row>
    <row r="88" spans="1:6" s="661" customFormat="1" ht="25.5" customHeight="1">
      <c r="A88" s="901" t="s">
        <v>208</v>
      </c>
      <c r="B88" s="912" t="s">
        <v>510</v>
      </c>
      <c r="C88" s="913"/>
      <c r="D88" s="1005" t="e">
        <f>kwota_FRKF_KN/koszt_razem</f>
        <v>#DIV/0!</v>
      </c>
      <c r="E88" s="1006"/>
      <c r="F88" s="662"/>
    </row>
    <row r="89" spans="1:6" ht="29.25" customHeight="1">
      <c r="A89" s="1003" t="s">
        <v>207</v>
      </c>
      <c r="B89" s="1003"/>
      <c r="C89" s="799">
        <f>kwota_własnych+kwota_jst+C87+kwota_FRKF_KN</f>
        <v>0</v>
      </c>
      <c r="D89" s="1001" t="e">
        <f>E82+E83+E87+D88</f>
        <v>#DIV/0!</v>
      </c>
      <c r="E89" s="1001"/>
    </row>
    <row r="90" spans="1:6" ht="55.5" customHeight="1">
      <c r="A90" s="1004" t="s">
        <v>464</v>
      </c>
      <c r="B90" s="1004"/>
      <c r="C90" s="1004"/>
      <c r="D90" s="1004"/>
      <c r="E90" s="1004"/>
    </row>
    <row r="91" spans="1:6" ht="83.25" customHeight="1">
      <c r="A91" s="931"/>
      <c r="B91" s="932"/>
      <c r="C91" s="932"/>
      <c r="D91" s="932"/>
      <c r="E91" s="933"/>
    </row>
    <row r="92" spans="1:6" ht="22.5" customHeight="1">
      <c r="A92" s="992" t="s">
        <v>534</v>
      </c>
      <c r="B92" s="992"/>
      <c r="C92" s="992"/>
      <c r="D92" s="992"/>
      <c r="E92" s="992"/>
    </row>
    <row r="93" spans="1:6" ht="74.25" customHeight="1">
      <c r="A93" s="931"/>
      <c r="B93" s="932"/>
      <c r="C93" s="932"/>
      <c r="D93" s="932"/>
      <c r="E93" s="933"/>
    </row>
    <row r="94" spans="1:6" ht="33.75" customHeight="1">
      <c r="A94" s="1000" t="s">
        <v>465</v>
      </c>
      <c r="B94" s="1000"/>
      <c r="C94" s="1000"/>
      <c r="D94" s="1000"/>
      <c r="E94" s="1000"/>
    </row>
    <row r="95" spans="1:6" ht="75" customHeight="1">
      <c r="A95" s="931"/>
      <c r="B95" s="932"/>
      <c r="C95" s="932"/>
      <c r="D95" s="932"/>
      <c r="E95" s="933"/>
    </row>
    <row r="96" spans="1:6" ht="42.75" customHeight="1">
      <c r="A96" s="992" t="s">
        <v>466</v>
      </c>
      <c r="B96" s="992"/>
      <c r="C96" s="992"/>
      <c r="D96" s="992"/>
      <c r="E96" s="992"/>
    </row>
    <row r="97" spans="1:5" ht="69.75" customHeight="1">
      <c r="A97" s="931"/>
      <c r="B97" s="932"/>
      <c r="C97" s="932"/>
      <c r="D97" s="932"/>
      <c r="E97" s="933"/>
    </row>
    <row r="98" spans="1:5" ht="18.75" customHeight="1">
      <c r="A98" s="987" t="s">
        <v>206</v>
      </c>
      <c r="B98" s="987"/>
      <c r="C98" s="987"/>
      <c r="D98" s="987"/>
      <c r="E98" s="987"/>
    </row>
    <row r="99" spans="1:5" ht="33" customHeight="1">
      <c r="A99" s="991" t="s">
        <v>467</v>
      </c>
      <c r="B99" s="991"/>
      <c r="C99" s="991"/>
      <c r="D99" s="991"/>
      <c r="E99" s="991"/>
    </row>
    <row r="100" spans="1:5" ht="68.25" customHeight="1">
      <c r="A100" s="981" t="s">
        <v>511</v>
      </c>
      <c r="B100" s="981"/>
      <c r="C100" s="981"/>
      <c r="D100" s="981"/>
      <c r="E100" s="981"/>
    </row>
    <row r="101" spans="1:5" ht="46.5" customHeight="1">
      <c r="A101" s="981" t="s">
        <v>535</v>
      </c>
      <c r="B101" s="981"/>
      <c r="C101" s="981"/>
      <c r="D101" s="981"/>
      <c r="E101" s="981"/>
    </row>
    <row r="102" spans="1:5" ht="33.75" customHeight="1">
      <c r="A102" s="986" t="s">
        <v>412</v>
      </c>
      <c r="B102" s="986"/>
      <c r="C102" s="986"/>
      <c r="D102" s="986"/>
      <c r="E102" s="986"/>
    </row>
    <row r="103" spans="1:5" ht="43.5" customHeight="1" thickBot="1">
      <c r="A103" s="990" t="s">
        <v>468</v>
      </c>
      <c r="B103" s="990"/>
      <c r="C103" s="990"/>
      <c r="D103" s="990"/>
      <c r="E103" s="990"/>
    </row>
    <row r="104" spans="1:5" ht="42.75" customHeight="1" thickBot="1">
      <c r="A104" s="800" t="s">
        <v>102</v>
      </c>
      <c r="B104" s="801" t="s">
        <v>103</v>
      </c>
      <c r="C104" s="801" t="s">
        <v>89</v>
      </c>
      <c r="D104" s="984" t="s">
        <v>430</v>
      </c>
      <c r="E104" s="985"/>
    </row>
    <row r="105" spans="1:5" ht="30" customHeight="1">
      <c r="A105" s="802">
        <f t="shared" ref="A105:C107" si="0">B33</f>
        <v>0</v>
      </c>
      <c r="B105" s="803">
        <f t="shared" si="0"/>
        <v>0</v>
      </c>
      <c r="C105" s="803">
        <f t="shared" si="0"/>
        <v>0</v>
      </c>
      <c r="D105" s="979"/>
      <c r="E105" s="980"/>
    </row>
    <row r="106" spans="1:5" ht="30" customHeight="1">
      <c r="A106" s="804">
        <f t="shared" si="0"/>
        <v>0</v>
      </c>
      <c r="B106" s="805">
        <f t="shared" si="0"/>
        <v>0</v>
      </c>
      <c r="C106" s="805">
        <f t="shared" si="0"/>
        <v>0</v>
      </c>
      <c r="D106" s="982"/>
      <c r="E106" s="983"/>
    </row>
    <row r="107" spans="1:5" ht="30" customHeight="1" thickBot="1">
      <c r="A107" s="806">
        <f t="shared" si="0"/>
        <v>0</v>
      </c>
      <c r="B107" s="807">
        <f t="shared" si="0"/>
        <v>0</v>
      </c>
      <c r="C107" s="807">
        <f t="shared" si="0"/>
        <v>0</v>
      </c>
      <c r="D107" s="988"/>
      <c r="E107" s="989"/>
    </row>
    <row r="108" spans="1:5" ht="15" customHeight="1">
      <c r="A108" s="977" t="s">
        <v>512</v>
      </c>
      <c r="B108" s="977"/>
      <c r="C108" s="977"/>
      <c r="D108" s="977"/>
      <c r="E108" s="977"/>
    </row>
    <row r="109" spans="1:5" ht="17.25" customHeight="1">
      <c r="A109" s="978"/>
      <c r="B109" s="978"/>
      <c r="C109" s="978"/>
      <c r="D109" s="978"/>
      <c r="E109" s="978"/>
    </row>
    <row r="110" spans="1:5" ht="18.75" customHeight="1">
      <c r="A110" s="809" t="s">
        <v>205</v>
      </c>
      <c r="B110" s="808"/>
      <c r="C110" s="778"/>
      <c r="D110" s="778"/>
      <c r="E110" s="778"/>
    </row>
    <row r="111" spans="1:5" ht="18.75" customHeight="1"/>
    <row r="112" spans="1:5" ht="18.75" customHeight="1"/>
    <row r="113" ht="18.75" customHeight="1"/>
    <row r="114" ht="18.75" customHeight="1"/>
    <row r="115" ht="18.75" customHeight="1"/>
    <row r="116" ht="18.75" customHeight="1"/>
    <row r="117" ht="18.75" customHeight="1"/>
    <row r="118" ht="18.75" customHeight="1"/>
    <row r="119" ht="18.75" customHeight="1"/>
    <row r="120" ht="18.75" customHeight="1"/>
    <row r="121" ht="18.75" customHeight="1"/>
    <row r="122" ht="18.75" customHeight="1"/>
    <row r="123" ht="15.75" customHeight="1"/>
    <row r="124" ht="20.25" customHeight="1"/>
    <row r="125" ht="15.75" customHeight="1"/>
    <row r="126" ht="6" customHeight="1"/>
    <row r="127" ht="15" customHeight="1"/>
  </sheetData>
  <dataConsolidate/>
  <mergeCells count="89">
    <mergeCell ref="C46:E46"/>
    <mergeCell ref="A92:E92"/>
    <mergeCell ref="A93:E93"/>
    <mergeCell ref="A95:E95"/>
    <mergeCell ref="A73:E73"/>
    <mergeCell ref="C54:E54"/>
    <mergeCell ref="C61:E63"/>
    <mergeCell ref="C55:E55"/>
    <mergeCell ref="C56:E56"/>
    <mergeCell ref="A59:E59"/>
    <mergeCell ref="A58:E58"/>
    <mergeCell ref="A57:E57"/>
    <mergeCell ref="A60:E60"/>
    <mergeCell ref="D49:E49"/>
    <mergeCell ref="D48:E48"/>
    <mergeCell ref="D75:E75"/>
    <mergeCell ref="A96:E96"/>
    <mergeCell ref="D76:E76"/>
    <mergeCell ref="D77:E77"/>
    <mergeCell ref="D85:E85"/>
    <mergeCell ref="D86:E86"/>
    <mergeCell ref="A79:C79"/>
    <mergeCell ref="A94:E94"/>
    <mergeCell ref="A91:E91"/>
    <mergeCell ref="D89:E89"/>
    <mergeCell ref="A83:A87"/>
    <mergeCell ref="D84:E84"/>
    <mergeCell ref="A89:B89"/>
    <mergeCell ref="A90:E90"/>
    <mergeCell ref="D88:E88"/>
    <mergeCell ref="D74:E74"/>
    <mergeCell ref="D79:E79"/>
    <mergeCell ref="A80:E80"/>
    <mergeCell ref="D78:E78"/>
    <mergeCell ref="A108:E109"/>
    <mergeCell ref="D105:E105"/>
    <mergeCell ref="A101:E101"/>
    <mergeCell ref="A97:E97"/>
    <mergeCell ref="D106:E106"/>
    <mergeCell ref="D104:E104"/>
    <mergeCell ref="A102:E102"/>
    <mergeCell ref="A100:E100"/>
    <mergeCell ref="A98:E98"/>
    <mergeCell ref="D107:E107"/>
    <mergeCell ref="A103:E103"/>
    <mergeCell ref="A99:E99"/>
    <mergeCell ref="A14:E14"/>
    <mergeCell ref="D27:E27"/>
    <mergeCell ref="A22:E22"/>
    <mergeCell ref="A15:E15"/>
    <mergeCell ref="A17:E17"/>
    <mergeCell ref="A16:E16"/>
    <mergeCell ref="A18:E18"/>
    <mergeCell ref="A19:E19"/>
    <mergeCell ref="A20:E20"/>
    <mergeCell ref="A21:E21"/>
    <mergeCell ref="D25:E25"/>
    <mergeCell ref="D1:E2"/>
    <mergeCell ref="A8:E8"/>
    <mergeCell ref="D34:E34"/>
    <mergeCell ref="D43:E43"/>
    <mergeCell ref="D39:E39"/>
    <mergeCell ref="D35:E35"/>
    <mergeCell ref="B23:E23"/>
    <mergeCell ref="D24:E24"/>
    <mergeCell ref="A9:E9"/>
    <mergeCell ref="A10:E10"/>
    <mergeCell ref="A12:E12"/>
    <mergeCell ref="A13:E13"/>
    <mergeCell ref="D42:E42"/>
    <mergeCell ref="D26:E26"/>
    <mergeCell ref="D41:E41"/>
    <mergeCell ref="D32:E32"/>
    <mergeCell ref="D51:E51"/>
    <mergeCell ref="A47:E47"/>
    <mergeCell ref="C53:E53"/>
    <mergeCell ref="A52:E52"/>
    <mergeCell ref="A28:E28"/>
    <mergeCell ref="D40:E40"/>
    <mergeCell ref="A29:E29"/>
    <mergeCell ref="A36:E36"/>
    <mergeCell ref="D38:E38"/>
    <mergeCell ref="A30:E30"/>
    <mergeCell ref="A31:E31"/>
    <mergeCell ref="A44:E44"/>
    <mergeCell ref="D50:E50"/>
    <mergeCell ref="C45:E45"/>
    <mergeCell ref="D33:E33"/>
    <mergeCell ref="D37:E37"/>
  </mergeCells>
  <conditionalFormatting sqref="A105:C107">
    <cfRule type="cellIs" dxfId="0" priority="8" stopIfTrue="1" operator="lessThanOrEqual">
      <formula>0</formula>
    </cfRule>
  </conditionalFormatting>
  <conditionalFormatting sqref="B39">
    <cfRule type="cellIs" priority="9" stopIfTrue="1" operator="equal">
      <formula>$H$37</formula>
    </cfRule>
  </conditionalFormatting>
  <dataValidations xWindow="1091" yWindow="401" count="23">
    <dataValidation type="decimal" errorStyle="warning" operator="greaterThanOrEqual" allowBlank="1" showInputMessage="1" showErrorMessage="1" errorTitle="uwaga" error="wpisz poprawnie kwotę" promptTitle="wpisz kwotę " prompt="kosztów realizacji zadania" sqref="C65592:C65599 IY65592:IY65599 SU65592:SU65599 ACQ65592:ACQ65599 AMM65592:AMM65599 AWI65592:AWI65599 BGE65592:BGE65599 BQA65592:BQA65599 BZW65592:BZW65599 CJS65592:CJS65599 CTO65592:CTO65599 DDK65592:DDK65599 DNG65592:DNG65599 DXC65592:DXC65599 EGY65592:EGY65599 EQU65592:EQU65599 FAQ65592:FAQ65599 FKM65592:FKM65599 FUI65592:FUI65599 GEE65592:GEE65599 GOA65592:GOA65599 GXW65592:GXW65599 HHS65592:HHS65599 HRO65592:HRO65599 IBK65592:IBK65599 ILG65592:ILG65599 IVC65592:IVC65599 JEY65592:JEY65599 JOU65592:JOU65599 JYQ65592:JYQ65599 KIM65592:KIM65599 KSI65592:KSI65599 LCE65592:LCE65599 LMA65592:LMA65599 LVW65592:LVW65599 MFS65592:MFS65599 MPO65592:MPO65599 MZK65592:MZK65599 NJG65592:NJG65599 NTC65592:NTC65599 OCY65592:OCY65599 OMU65592:OMU65599 OWQ65592:OWQ65599 PGM65592:PGM65599 PQI65592:PQI65599 QAE65592:QAE65599 QKA65592:QKA65599 QTW65592:QTW65599 RDS65592:RDS65599 RNO65592:RNO65599 RXK65592:RXK65599 SHG65592:SHG65599 SRC65592:SRC65599 TAY65592:TAY65599 TKU65592:TKU65599 TUQ65592:TUQ65599 UEM65592:UEM65599 UOI65592:UOI65599 UYE65592:UYE65599 VIA65592:VIA65599 VRW65592:VRW65599 WBS65592:WBS65599 WLO65592:WLO65599 WVK65592:WVK65599 C131128:C131135 IY131128:IY131135 SU131128:SU131135 ACQ131128:ACQ131135 AMM131128:AMM131135 AWI131128:AWI131135 BGE131128:BGE131135 BQA131128:BQA131135 BZW131128:BZW131135 CJS131128:CJS131135 CTO131128:CTO131135 DDK131128:DDK131135 DNG131128:DNG131135 DXC131128:DXC131135 EGY131128:EGY131135 EQU131128:EQU131135 FAQ131128:FAQ131135 FKM131128:FKM131135 FUI131128:FUI131135 GEE131128:GEE131135 GOA131128:GOA131135 GXW131128:GXW131135 HHS131128:HHS131135 HRO131128:HRO131135 IBK131128:IBK131135 ILG131128:ILG131135 IVC131128:IVC131135 JEY131128:JEY131135 JOU131128:JOU131135 JYQ131128:JYQ131135 KIM131128:KIM131135 KSI131128:KSI131135 LCE131128:LCE131135 LMA131128:LMA131135 LVW131128:LVW131135 MFS131128:MFS131135 MPO131128:MPO131135 MZK131128:MZK131135 NJG131128:NJG131135 NTC131128:NTC131135 OCY131128:OCY131135 OMU131128:OMU131135 OWQ131128:OWQ131135 PGM131128:PGM131135 PQI131128:PQI131135 QAE131128:QAE131135 QKA131128:QKA131135 QTW131128:QTW131135 RDS131128:RDS131135 RNO131128:RNO131135 RXK131128:RXK131135 SHG131128:SHG131135 SRC131128:SRC131135 TAY131128:TAY131135 TKU131128:TKU131135 TUQ131128:TUQ131135 UEM131128:UEM131135 UOI131128:UOI131135 UYE131128:UYE131135 VIA131128:VIA131135 VRW131128:VRW131135 WBS131128:WBS131135 WLO131128:WLO131135 WVK131128:WVK131135 C196664:C196671 IY196664:IY196671 SU196664:SU196671 ACQ196664:ACQ196671 AMM196664:AMM196671 AWI196664:AWI196671 BGE196664:BGE196671 BQA196664:BQA196671 BZW196664:BZW196671 CJS196664:CJS196671 CTO196664:CTO196671 DDK196664:DDK196671 DNG196664:DNG196671 DXC196664:DXC196671 EGY196664:EGY196671 EQU196664:EQU196671 FAQ196664:FAQ196671 FKM196664:FKM196671 FUI196664:FUI196671 GEE196664:GEE196671 GOA196664:GOA196671 GXW196664:GXW196671 HHS196664:HHS196671 HRO196664:HRO196671 IBK196664:IBK196671 ILG196664:ILG196671 IVC196664:IVC196671 JEY196664:JEY196671 JOU196664:JOU196671 JYQ196664:JYQ196671 KIM196664:KIM196671 KSI196664:KSI196671 LCE196664:LCE196671 LMA196664:LMA196671 LVW196664:LVW196671 MFS196664:MFS196671 MPO196664:MPO196671 MZK196664:MZK196671 NJG196664:NJG196671 NTC196664:NTC196671 OCY196664:OCY196671 OMU196664:OMU196671 OWQ196664:OWQ196671 PGM196664:PGM196671 PQI196664:PQI196671 QAE196664:QAE196671 QKA196664:QKA196671 QTW196664:QTW196671 RDS196664:RDS196671 RNO196664:RNO196671 RXK196664:RXK196671 SHG196664:SHG196671 SRC196664:SRC196671 TAY196664:TAY196671 TKU196664:TKU196671 TUQ196664:TUQ196671 UEM196664:UEM196671 UOI196664:UOI196671 UYE196664:UYE196671 VIA196664:VIA196671 VRW196664:VRW196671 WBS196664:WBS196671 WLO196664:WLO196671 WVK196664:WVK196671 C262200:C262207 IY262200:IY262207 SU262200:SU262207 ACQ262200:ACQ262207 AMM262200:AMM262207 AWI262200:AWI262207 BGE262200:BGE262207 BQA262200:BQA262207 BZW262200:BZW262207 CJS262200:CJS262207 CTO262200:CTO262207 DDK262200:DDK262207 DNG262200:DNG262207 DXC262200:DXC262207 EGY262200:EGY262207 EQU262200:EQU262207 FAQ262200:FAQ262207 FKM262200:FKM262207 FUI262200:FUI262207 GEE262200:GEE262207 GOA262200:GOA262207 GXW262200:GXW262207 HHS262200:HHS262207 HRO262200:HRO262207 IBK262200:IBK262207 ILG262200:ILG262207 IVC262200:IVC262207 JEY262200:JEY262207 JOU262200:JOU262207 JYQ262200:JYQ262207 KIM262200:KIM262207 KSI262200:KSI262207 LCE262200:LCE262207 LMA262200:LMA262207 LVW262200:LVW262207 MFS262200:MFS262207 MPO262200:MPO262207 MZK262200:MZK262207 NJG262200:NJG262207 NTC262200:NTC262207 OCY262200:OCY262207 OMU262200:OMU262207 OWQ262200:OWQ262207 PGM262200:PGM262207 PQI262200:PQI262207 QAE262200:QAE262207 QKA262200:QKA262207 QTW262200:QTW262207 RDS262200:RDS262207 RNO262200:RNO262207 RXK262200:RXK262207 SHG262200:SHG262207 SRC262200:SRC262207 TAY262200:TAY262207 TKU262200:TKU262207 TUQ262200:TUQ262207 UEM262200:UEM262207 UOI262200:UOI262207 UYE262200:UYE262207 VIA262200:VIA262207 VRW262200:VRW262207 WBS262200:WBS262207 WLO262200:WLO262207 WVK262200:WVK262207 C327736:C327743 IY327736:IY327743 SU327736:SU327743 ACQ327736:ACQ327743 AMM327736:AMM327743 AWI327736:AWI327743 BGE327736:BGE327743 BQA327736:BQA327743 BZW327736:BZW327743 CJS327736:CJS327743 CTO327736:CTO327743 DDK327736:DDK327743 DNG327736:DNG327743 DXC327736:DXC327743 EGY327736:EGY327743 EQU327736:EQU327743 FAQ327736:FAQ327743 FKM327736:FKM327743 FUI327736:FUI327743 GEE327736:GEE327743 GOA327736:GOA327743 GXW327736:GXW327743 HHS327736:HHS327743 HRO327736:HRO327743 IBK327736:IBK327743 ILG327736:ILG327743 IVC327736:IVC327743 JEY327736:JEY327743 JOU327736:JOU327743 JYQ327736:JYQ327743 KIM327736:KIM327743 KSI327736:KSI327743 LCE327736:LCE327743 LMA327736:LMA327743 LVW327736:LVW327743 MFS327736:MFS327743 MPO327736:MPO327743 MZK327736:MZK327743 NJG327736:NJG327743 NTC327736:NTC327743 OCY327736:OCY327743 OMU327736:OMU327743 OWQ327736:OWQ327743 PGM327736:PGM327743 PQI327736:PQI327743 QAE327736:QAE327743 QKA327736:QKA327743 QTW327736:QTW327743 RDS327736:RDS327743 RNO327736:RNO327743 RXK327736:RXK327743 SHG327736:SHG327743 SRC327736:SRC327743 TAY327736:TAY327743 TKU327736:TKU327743 TUQ327736:TUQ327743 UEM327736:UEM327743 UOI327736:UOI327743 UYE327736:UYE327743 VIA327736:VIA327743 VRW327736:VRW327743 WBS327736:WBS327743 WLO327736:WLO327743 WVK327736:WVK327743 C393272:C393279 IY393272:IY393279 SU393272:SU393279 ACQ393272:ACQ393279 AMM393272:AMM393279 AWI393272:AWI393279 BGE393272:BGE393279 BQA393272:BQA393279 BZW393272:BZW393279 CJS393272:CJS393279 CTO393272:CTO393279 DDK393272:DDK393279 DNG393272:DNG393279 DXC393272:DXC393279 EGY393272:EGY393279 EQU393272:EQU393279 FAQ393272:FAQ393279 FKM393272:FKM393279 FUI393272:FUI393279 GEE393272:GEE393279 GOA393272:GOA393279 GXW393272:GXW393279 HHS393272:HHS393279 HRO393272:HRO393279 IBK393272:IBK393279 ILG393272:ILG393279 IVC393272:IVC393279 JEY393272:JEY393279 JOU393272:JOU393279 JYQ393272:JYQ393279 KIM393272:KIM393279 KSI393272:KSI393279 LCE393272:LCE393279 LMA393272:LMA393279 LVW393272:LVW393279 MFS393272:MFS393279 MPO393272:MPO393279 MZK393272:MZK393279 NJG393272:NJG393279 NTC393272:NTC393279 OCY393272:OCY393279 OMU393272:OMU393279 OWQ393272:OWQ393279 PGM393272:PGM393279 PQI393272:PQI393279 QAE393272:QAE393279 QKA393272:QKA393279 QTW393272:QTW393279 RDS393272:RDS393279 RNO393272:RNO393279 RXK393272:RXK393279 SHG393272:SHG393279 SRC393272:SRC393279 TAY393272:TAY393279 TKU393272:TKU393279 TUQ393272:TUQ393279 UEM393272:UEM393279 UOI393272:UOI393279 UYE393272:UYE393279 VIA393272:VIA393279 VRW393272:VRW393279 WBS393272:WBS393279 WLO393272:WLO393279 WVK393272:WVK393279 C458808:C458815 IY458808:IY458815 SU458808:SU458815 ACQ458808:ACQ458815 AMM458808:AMM458815 AWI458808:AWI458815 BGE458808:BGE458815 BQA458808:BQA458815 BZW458808:BZW458815 CJS458808:CJS458815 CTO458808:CTO458815 DDK458808:DDK458815 DNG458808:DNG458815 DXC458808:DXC458815 EGY458808:EGY458815 EQU458808:EQU458815 FAQ458808:FAQ458815 FKM458808:FKM458815 FUI458808:FUI458815 GEE458808:GEE458815 GOA458808:GOA458815 GXW458808:GXW458815 HHS458808:HHS458815 HRO458808:HRO458815 IBK458808:IBK458815 ILG458808:ILG458815 IVC458808:IVC458815 JEY458808:JEY458815 JOU458808:JOU458815 JYQ458808:JYQ458815 KIM458808:KIM458815 KSI458808:KSI458815 LCE458808:LCE458815 LMA458808:LMA458815 LVW458808:LVW458815 MFS458808:MFS458815 MPO458808:MPO458815 MZK458808:MZK458815 NJG458808:NJG458815 NTC458808:NTC458815 OCY458808:OCY458815 OMU458808:OMU458815 OWQ458808:OWQ458815 PGM458808:PGM458815 PQI458808:PQI458815 QAE458808:QAE458815 QKA458808:QKA458815 QTW458808:QTW458815 RDS458808:RDS458815 RNO458808:RNO458815 RXK458808:RXK458815 SHG458808:SHG458815 SRC458808:SRC458815 TAY458808:TAY458815 TKU458808:TKU458815 TUQ458808:TUQ458815 UEM458808:UEM458815 UOI458808:UOI458815 UYE458808:UYE458815 VIA458808:VIA458815 VRW458808:VRW458815 WBS458808:WBS458815 WLO458808:WLO458815 WVK458808:WVK458815 C524344:C524351 IY524344:IY524351 SU524344:SU524351 ACQ524344:ACQ524351 AMM524344:AMM524351 AWI524344:AWI524351 BGE524344:BGE524351 BQA524344:BQA524351 BZW524344:BZW524351 CJS524344:CJS524351 CTO524344:CTO524351 DDK524344:DDK524351 DNG524344:DNG524351 DXC524344:DXC524351 EGY524344:EGY524351 EQU524344:EQU524351 FAQ524344:FAQ524351 FKM524344:FKM524351 FUI524344:FUI524351 GEE524344:GEE524351 GOA524344:GOA524351 GXW524344:GXW524351 HHS524344:HHS524351 HRO524344:HRO524351 IBK524344:IBK524351 ILG524344:ILG524351 IVC524344:IVC524351 JEY524344:JEY524351 JOU524344:JOU524351 JYQ524344:JYQ524351 KIM524344:KIM524351 KSI524344:KSI524351 LCE524344:LCE524351 LMA524344:LMA524351 LVW524344:LVW524351 MFS524344:MFS524351 MPO524344:MPO524351 MZK524344:MZK524351 NJG524344:NJG524351 NTC524344:NTC524351 OCY524344:OCY524351 OMU524344:OMU524351 OWQ524344:OWQ524351 PGM524344:PGM524351 PQI524344:PQI524351 QAE524344:QAE524351 QKA524344:QKA524351 QTW524344:QTW524351 RDS524344:RDS524351 RNO524344:RNO524351 RXK524344:RXK524351 SHG524344:SHG524351 SRC524344:SRC524351 TAY524344:TAY524351 TKU524344:TKU524351 TUQ524344:TUQ524351 UEM524344:UEM524351 UOI524344:UOI524351 UYE524344:UYE524351 VIA524344:VIA524351 VRW524344:VRW524351 WBS524344:WBS524351 WLO524344:WLO524351 WVK524344:WVK524351 C589880:C589887 IY589880:IY589887 SU589880:SU589887 ACQ589880:ACQ589887 AMM589880:AMM589887 AWI589880:AWI589887 BGE589880:BGE589887 BQA589880:BQA589887 BZW589880:BZW589887 CJS589880:CJS589887 CTO589880:CTO589887 DDK589880:DDK589887 DNG589880:DNG589887 DXC589880:DXC589887 EGY589880:EGY589887 EQU589880:EQU589887 FAQ589880:FAQ589887 FKM589880:FKM589887 FUI589880:FUI589887 GEE589880:GEE589887 GOA589880:GOA589887 GXW589880:GXW589887 HHS589880:HHS589887 HRO589880:HRO589887 IBK589880:IBK589887 ILG589880:ILG589887 IVC589880:IVC589887 JEY589880:JEY589887 JOU589880:JOU589887 JYQ589880:JYQ589887 KIM589880:KIM589887 KSI589880:KSI589887 LCE589880:LCE589887 LMA589880:LMA589887 LVW589880:LVW589887 MFS589880:MFS589887 MPO589880:MPO589887 MZK589880:MZK589887 NJG589880:NJG589887 NTC589880:NTC589887 OCY589880:OCY589887 OMU589880:OMU589887 OWQ589880:OWQ589887 PGM589880:PGM589887 PQI589880:PQI589887 QAE589880:QAE589887 QKA589880:QKA589887 QTW589880:QTW589887 RDS589880:RDS589887 RNO589880:RNO589887 RXK589880:RXK589887 SHG589880:SHG589887 SRC589880:SRC589887 TAY589880:TAY589887 TKU589880:TKU589887 TUQ589880:TUQ589887 UEM589880:UEM589887 UOI589880:UOI589887 UYE589880:UYE589887 VIA589880:VIA589887 VRW589880:VRW589887 WBS589880:WBS589887 WLO589880:WLO589887 WVK589880:WVK589887 C655416:C655423 IY655416:IY655423 SU655416:SU655423 ACQ655416:ACQ655423 AMM655416:AMM655423 AWI655416:AWI655423 BGE655416:BGE655423 BQA655416:BQA655423 BZW655416:BZW655423 CJS655416:CJS655423 CTO655416:CTO655423 DDK655416:DDK655423 DNG655416:DNG655423 DXC655416:DXC655423 EGY655416:EGY655423 EQU655416:EQU655423 FAQ655416:FAQ655423 FKM655416:FKM655423 FUI655416:FUI655423 GEE655416:GEE655423 GOA655416:GOA655423 GXW655416:GXW655423 HHS655416:HHS655423 HRO655416:HRO655423 IBK655416:IBK655423 ILG655416:ILG655423 IVC655416:IVC655423 JEY655416:JEY655423 JOU655416:JOU655423 JYQ655416:JYQ655423 KIM655416:KIM655423 KSI655416:KSI655423 LCE655416:LCE655423 LMA655416:LMA655423 LVW655416:LVW655423 MFS655416:MFS655423 MPO655416:MPO655423 MZK655416:MZK655423 NJG655416:NJG655423 NTC655416:NTC655423 OCY655416:OCY655423 OMU655416:OMU655423 OWQ655416:OWQ655423 PGM655416:PGM655423 PQI655416:PQI655423 QAE655416:QAE655423 QKA655416:QKA655423 QTW655416:QTW655423 RDS655416:RDS655423 RNO655416:RNO655423 RXK655416:RXK655423 SHG655416:SHG655423 SRC655416:SRC655423 TAY655416:TAY655423 TKU655416:TKU655423 TUQ655416:TUQ655423 UEM655416:UEM655423 UOI655416:UOI655423 UYE655416:UYE655423 VIA655416:VIA655423 VRW655416:VRW655423 WBS655416:WBS655423 WLO655416:WLO655423 WVK655416:WVK655423 C720952:C720959 IY720952:IY720959 SU720952:SU720959 ACQ720952:ACQ720959 AMM720952:AMM720959 AWI720952:AWI720959 BGE720952:BGE720959 BQA720952:BQA720959 BZW720952:BZW720959 CJS720952:CJS720959 CTO720952:CTO720959 DDK720952:DDK720959 DNG720952:DNG720959 DXC720952:DXC720959 EGY720952:EGY720959 EQU720952:EQU720959 FAQ720952:FAQ720959 FKM720952:FKM720959 FUI720952:FUI720959 GEE720952:GEE720959 GOA720952:GOA720959 GXW720952:GXW720959 HHS720952:HHS720959 HRO720952:HRO720959 IBK720952:IBK720959 ILG720952:ILG720959 IVC720952:IVC720959 JEY720952:JEY720959 JOU720952:JOU720959 JYQ720952:JYQ720959 KIM720952:KIM720959 KSI720952:KSI720959 LCE720952:LCE720959 LMA720952:LMA720959 LVW720952:LVW720959 MFS720952:MFS720959 MPO720952:MPO720959 MZK720952:MZK720959 NJG720952:NJG720959 NTC720952:NTC720959 OCY720952:OCY720959 OMU720952:OMU720959 OWQ720952:OWQ720959 PGM720952:PGM720959 PQI720952:PQI720959 QAE720952:QAE720959 QKA720952:QKA720959 QTW720952:QTW720959 RDS720952:RDS720959 RNO720952:RNO720959 RXK720952:RXK720959 SHG720952:SHG720959 SRC720952:SRC720959 TAY720952:TAY720959 TKU720952:TKU720959 TUQ720952:TUQ720959 UEM720952:UEM720959 UOI720952:UOI720959 UYE720952:UYE720959 VIA720952:VIA720959 VRW720952:VRW720959 WBS720952:WBS720959 WLO720952:WLO720959 WVK720952:WVK720959 C786488:C786495 IY786488:IY786495 SU786488:SU786495 ACQ786488:ACQ786495 AMM786488:AMM786495 AWI786488:AWI786495 BGE786488:BGE786495 BQA786488:BQA786495 BZW786488:BZW786495 CJS786488:CJS786495 CTO786488:CTO786495 DDK786488:DDK786495 DNG786488:DNG786495 DXC786488:DXC786495 EGY786488:EGY786495 EQU786488:EQU786495 FAQ786488:FAQ786495 FKM786488:FKM786495 FUI786488:FUI786495 GEE786488:GEE786495 GOA786488:GOA786495 GXW786488:GXW786495 HHS786488:HHS786495 HRO786488:HRO786495 IBK786488:IBK786495 ILG786488:ILG786495 IVC786488:IVC786495 JEY786488:JEY786495 JOU786488:JOU786495 JYQ786488:JYQ786495 KIM786488:KIM786495 KSI786488:KSI786495 LCE786488:LCE786495 LMA786488:LMA786495 LVW786488:LVW786495 MFS786488:MFS786495 MPO786488:MPO786495 MZK786488:MZK786495 NJG786488:NJG786495 NTC786488:NTC786495 OCY786488:OCY786495 OMU786488:OMU786495 OWQ786488:OWQ786495 PGM786488:PGM786495 PQI786488:PQI786495 QAE786488:QAE786495 QKA786488:QKA786495 QTW786488:QTW786495 RDS786488:RDS786495 RNO786488:RNO786495 RXK786488:RXK786495 SHG786488:SHG786495 SRC786488:SRC786495 TAY786488:TAY786495 TKU786488:TKU786495 TUQ786488:TUQ786495 UEM786488:UEM786495 UOI786488:UOI786495 UYE786488:UYE786495 VIA786488:VIA786495 VRW786488:VRW786495 WBS786488:WBS786495 WLO786488:WLO786495 WVK786488:WVK786495 C852024:C852031 IY852024:IY852031 SU852024:SU852031 ACQ852024:ACQ852031 AMM852024:AMM852031 AWI852024:AWI852031 BGE852024:BGE852031 BQA852024:BQA852031 BZW852024:BZW852031 CJS852024:CJS852031 CTO852024:CTO852031 DDK852024:DDK852031 DNG852024:DNG852031 DXC852024:DXC852031 EGY852024:EGY852031 EQU852024:EQU852031 FAQ852024:FAQ852031 FKM852024:FKM852031 FUI852024:FUI852031 GEE852024:GEE852031 GOA852024:GOA852031 GXW852024:GXW852031 HHS852024:HHS852031 HRO852024:HRO852031 IBK852024:IBK852031 ILG852024:ILG852031 IVC852024:IVC852031 JEY852024:JEY852031 JOU852024:JOU852031 JYQ852024:JYQ852031 KIM852024:KIM852031 KSI852024:KSI852031 LCE852024:LCE852031 LMA852024:LMA852031 LVW852024:LVW852031 MFS852024:MFS852031 MPO852024:MPO852031 MZK852024:MZK852031 NJG852024:NJG852031 NTC852024:NTC852031 OCY852024:OCY852031 OMU852024:OMU852031 OWQ852024:OWQ852031 PGM852024:PGM852031 PQI852024:PQI852031 QAE852024:QAE852031 QKA852024:QKA852031 QTW852024:QTW852031 RDS852024:RDS852031 RNO852024:RNO852031 RXK852024:RXK852031 SHG852024:SHG852031 SRC852024:SRC852031 TAY852024:TAY852031 TKU852024:TKU852031 TUQ852024:TUQ852031 UEM852024:UEM852031 UOI852024:UOI852031 UYE852024:UYE852031 VIA852024:VIA852031 VRW852024:VRW852031 WBS852024:WBS852031 WLO852024:WLO852031 WVK852024:WVK852031 C917560:C917567 IY917560:IY917567 SU917560:SU917567 ACQ917560:ACQ917567 AMM917560:AMM917567 AWI917560:AWI917567 BGE917560:BGE917567 BQA917560:BQA917567 BZW917560:BZW917567 CJS917560:CJS917567 CTO917560:CTO917567 DDK917560:DDK917567 DNG917560:DNG917567 DXC917560:DXC917567 EGY917560:EGY917567 EQU917560:EQU917567 FAQ917560:FAQ917567 FKM917560:FKM917567 FUI917560:FUI917567 GEE917560:GEE917567 GOA917560:GOA917567 GXW917560:GXW917567 HHS917560:HHS917567 HRO917560:HRO917567 IBK917560:IBK917567 ILG917560:ILG917567 IVC917560:IVC917567 JEY917560:JEY917567 JOU917560:JOU917567 JYQ917560:JYQ917567 KIM917560:KIM917567 KSI917560:KSI917567 LCE917560:LCE917567 LMA917560:LMA917567 LVW917560:LVW917567 MFS917560:MFS917567 MPO917560:MPO917567 MZK917560:MZK917567 NJG917560:NJG917567 NTC917560:NTC917567 OCY917560:OCY917567 OMU917560:OMU917567 OWQ917560:OWQ917567 PGM917560:PGM917567 PQI917560:PQI917567 QAE917560:QAE917567 QKA917560:QKA917567 QTW917560:QTW917567 RDS917560:RDS917567 RNO917560:RNO917567 RXK917560:RXK917567 SHG917560:SHG917567 SRC917560:SRC917567 TAY917560:TAY917567 TKU917560:TKU917567 TUQ917560:TUQ917567 UEM917560:UEM917567 UOI917560:UOI917567 UYE917560:UYE917567 VIA917560:VIA917567 VRW917560:VRW917567 WBS917560:WBS917567 WLO917560:WLO917567 WVK917560:WVK917567 C983096:C983103 IY983096:IY983103 SU983096:SU983103 ACQ983096:ACQ983103 AMM983096:AMM983103 AWI983096:AWI983103 BGE983096:BGE983103 BQA983096:BQA983103 BZW983096:BZW983103 CJS983096:CJS983103 CTO983096:CTO983103 DDK983096:DDK983103 DNG983096:DNG983103 DXC983096:DXC983103 EGY983096:EGY983103 EQU983096:EQU983103 FAQ983096:FAQ983103 FKM983096:FKM983103 FUI983096:FUI983103 GEE983096:GEE983103 GOA983096:GOA983103 GXW983096:GXW983103 HHS983096:HHS983103 HRO983096:HRO983103 IBK983096:IBK983103 ILG983096:ILG983103 IVC983096:IVC983103 JEY983096:JEY983103 JOU983096:JOU983103 JYQ983096:JYQ983103 KIM983096:KIM983103 KSI983096:KSI983103 LCE983096:LCE983103 LMA983096:LMA983103 LVW983096:LVW983103 MFS983096:MFS983103 MPO983096:MPO983103 MZK983096:MZK983103 NJG983096:NJG983103 NTC983096:NTC983103 OCY983096:OCY983103 OMU983096:OMU983103 OWQ983096:OWQ983103 PGM983096:PGM983103 PQI983096:PQI983103 QAE983096:QAE983103 QKA983096:QKA983103 QTW983096:QTW983103 RDS983096:RDS983103 RNO983096:RNO983103 RXK983096:RXK983103 SHG983096:SHG983103 SRC983096:SRC983103 TAY983096:TAY983103 TKU983096:TKU983103 TUQ983096:TUQ983103 UEM983096:UEM983103 UOI983096:UOI983103 UYE983096:UYE983103 VIA983096:VIA983103 VRW983096:VRW983103 WBS983096:WBS983103 WLO983096:WLO983103 WVK983096:WVK983103 WVK82:WVK88 WLO82:WLO88 WBS82:WBS88 VRW82:VRW88 VIA82:VIA88 UYE82:UYE88 UOI82:UOI88 UEM82:UEM88 TUQ82:TUQ88 TKU82:TKU88 TAY82:TAY88 SRC82:SRC88 SHG82:SHG88 RXK82:RXK88 RNO82:RNO88 RDS82:RDS88 QTW82:QTW88 QKA82:QKA88 QAE82:QAE88 PQI82:PQI88 PGM82:PGM88 OWQ82:OWQ88 OMU82:OMU88 OCY82:OCY88 NTC82:NTC88 NJG82:NJG88 MZK82:MZK88 MPO82:MPO88 MFS82:MFS88 LVW82:LVW88 LMA82:LMA88 LCE82:LCE88 KSI82:KSI88 KIM82:KIM88 JYQ82:JYQ88 JOU82:JOU88 JEY82:JEY88 IVC82:IVC88 ILG82:ILG88 IBK82:IBK88 HRO82:HRO88 HHS82:HHS88 GXW82:GXW88 GOA82:GOA88 GEE82:GEE88 FUI82:FUI88 FKM82:FKM88 FAQ82:FAQ88 EQU82:EQU88 EGY82:EGY88 DXC82:DXC88 DNG82:DNG88 DDK82:DDK88 CTO82:CTO88 CJS82:CJS88 BZW82:BZW88 BQA82:BQA88 BGE82:BGE88 AWI82:AWI88 AMM82:AMM88 ACQ82:ACQ88 SU82:SU88 IY82:IY88 C82:C88" xr:uid="{00000000-0002-0000-0000-000000000000}">
      <formula1>0</formula1>
    </dataValidation>
    <dataValidation type="decimal" operator="equal" allowBlank="1" showInputMessage="1" showErrorMessage="1" errorTitle="Uwaga" error="nie zmieniaj formuł" promptTitle="wartości %" prompt="liczone są automatycznie" sqref="WVL983096:WVM983103 D65592:E65599 IZ65592:JA65599 SV65592:SW65599 ACR65592:ACS65599 AMN65592:AMO65599 AWJ65592:AWK65599 BGF65592:BGG65599 BQB65592:BQC65599 BZX65592:BZY65599 CJT65592:CJU65599 CTP65592:CTQ65599 DDL65592:DDM65599 DNH65592:DNI65599 DXD65592:DXE65599 EGZ65592:EHA65599 EQV65592:EQW65599 FAR65592:FAS65599 FKN65592:FKO65599 FUJ65592:FUK65599 GEF65592:GEG65599 GOB65592:GOC65599 GXX65592:GXY65599 HHT65592:HHU65599 HRP65592:HRQ65599 IBL65592:IBM65599 ILH65592:ILI65599 IVD65592:IVE65599 JEZ65592:JFA65599 JOV65592:JOW65599 JYR65592:JYS65599 KIN65592:KIO65599 KSJ65592:KSK65599 LCF65592:LCG65599 LMB65592:LMC65599 LVX65592:LVY65599 MFT65592:MFU65599 MPP65592:MPQ65599 MZL65592:MZM65599 NJH65592:NJI65599 NTD65592:NTE65599 OCZ65592:ODA65599 OMV65592:OMW65599 OWR65592:OWS65599 PGN65592:PGO65599 PQJ65592:PQK65599 QAF65592:QAG65599 QKB65592:QKC65599 QTX65592:QTY65599 RDT65592:RDU65599 RNP65592:RNQ65599 RXL65592:RXM65599 SHH65592:SHI65599 SRD65592:SRE65599 TAZ65592:TBA65599 TKV65592:TKW65599 TUR65592:TUS65599 UEN65592:UEO65599 UOJ65592:UOK65599 UYF65592:UYG65599 VIB65592:VIC65599 VRX65592:VRY65599 WBT65592:WBU65599 WLP65592:WLQ65599 WVL65592:WVM65599 D131128:E131135 IZ131128:JA131135 SV131128:SW131135 ACR131128:ACS131135 AMN131128:AMO131135 AWJ131128:AWK131135 BGF131128:BGG131135 BQB131128:BQC131135 BZX131128:BZY131135 CJT131128:CJU131135 CTP131128:CTQ131135 DDL131128:DDM131135 DNH131128:DNI131135 DXD131128:DXE131135 EGZ131128:EHA131135 EQV131128:EQW131135 FAR131128:FAS131135 FKN131128:FKO131135 FUJ131128:FUK131135 GEF131128:GEG131135 GOB131128:GOC131135 GXX131128:GXY131135 HHT131128:HHU131135 HRP131128:HRQ131135 IBL131128:IBM131135 ILH131128:ILI131135 IVD131128:IVE131135 JEZ131128:JFA131135 JOV131128:JOW131135 JYR131128:JYS131135 KIN131128:KIO131135 KSJ131128:KSK131135 LCF131128:LCG131135 LMB131128:LMC131135 LVX131128:LVY131135 MFT131128:MFU131135 MPP131128:MPQ131135 MZL131128:MZM131135 NJH131128:NJI131135 NTD131128:NTE131135 OCZ131128:ODA131135 OMV131128:OMW131135 OWR131128:OWS131135 PGN131128:PGO131135 PQJ131128:PQK131135 QAF131128:QAG131135 QKB131128:QKC131135 QTX131128:QTY131135 RDT131128:RDU131135 RNP131128:RNQ131135 RXL131128:RXM131135 SHH131128:SHI131135 SRD131128:SRE131135 TAZ131128:TBA131135 TKV131128:TKW131135 TUR131128:TUS131135 UEN131128:UEO131135 UOJ131128:UOK131135 UYF131128:UYG131135 VIB131128:VIC131135 VRX131128:VRY131135 WBT131128:WBU131135 WLP131128:WLQ131135 WVL131128:WVM131135 D196664:E196671 IZ196664:JA196671 SV196664:SW196671 ACR196664:ACS196671 AMN196664:AMO196671 AWJ196664:AWK196671 BGF196664:BGG196671 BQB196664:BQC196671 BZX196664:BZY196671 CJT196664:CJU196671 CTP196664:CTQ196671 DDL196664:DDM196671 DNH196664:DNI196671 DXD196664:DXE196671 EGZ196664:EHA196671 EQV196664:EQW196671 FAR196664:FAS196671 FKN196664:FKO196671 FUJ196664:FUK196671 GEF196664:GEG196671 GOB196664:GOC196671 GXX196664:GXY196671 HHT196664:HHU196671 HRP196664:HRQ196671 IBL196664:IBM196671 ILH196664:ILI196671 IVD196664:IVE196671 JEZ196664:JFA196671 JOV196664:JOW196671 JYR196664:JYS196671 KIN196664:KIO196671 KSJ196664:KSK196671 LCF196664:LCG196671 LMB196664:LMC196671 LVX196664:LVY196671 MFT196664:MFU196671 MPP196664:MPQ196671 MZL196664:MZM196671 NJH196664:NJI196671 NTD196664:NTE196671 OCZ196664:ODA196671 OMV196664:OMW196671 OWR196664:OWS196671 PGN196664:PGO196671 PQJ196664:PQK196671 QAF196664:QAG196671 QKB196664:QKC196671 QTX196664:QTY196671 RDT196664:RDU196671 RNP196664:RNQ196671 RXL196664:RXM196671 SHH196664:SHI196671 SRD196664:SRE196671 TAZ196664:TBA196671 TKV196664:TKW196671 TUR196664:TUS196671 UEN196664:UEO196671 UOJ196664:UOK196671 UYF196664:UYG196671 VIB196664:VIC196671 VRX196664:VRY196671 WBT196664:WBU196671 WLP196664:WLQ196671 WVL196664:WVM196671 D262200:E262207 IZ262200:JA262207 SV262200:SW262207 ACR262200:ACS262207 AMN262200:AMO262207 AWJ262200:AWK262207 BGF262200:BGG262207 BQB262200:BQC262207 BZX262200:BZY262207 CJT262200:CJU262207 CTP262200:CTQ262207 DDL262200:DDM262207 DNH262200:DNI262207 DXD262200:DXE262207 EGZ262200:EHA262207 EQV262200:EQW262207 FAR262200:FAS262207 FKN262200:FKO262207 FUJ262200:FUK262207 GEF262200:GEG262207 GOB262200:GOC262207 GXX262200:GXY262207 HHT262200:HHU262207 HRP262200:HRQ262207 IBL262200:IBM262207 ILH262200:ILI262207 IVD262200:IVE262207 JEZ262200:JFA262207 JOV262200:JOW262207 JYR262200:JYS262207 KIN262200:KIO262207 KSJ262200:KSK262207 LCF262200:LCG262207 LMB262200:LMC262207 LVX262200:LVY262207 MFT262200:MFU262207 MPP262200:MPQ262207 MZL262200:MZM262207 NJH262200:NJI262207 NTD262200:NTE262207 OCZ262200:ODA262207 OMV262200:OMW262207 OWR262200:OWS262207 PGN262200:PGO262207 PQJ262200:PQK262207 QAF262200:QAG262207 QKB262200:QKC262207 QTX262200:QTY262207 RDT262200:RDU262207 RNP262200:RNQ262207 RXL262200:RXM262207 SHH262200:SHI262207 SRD262200:SRE262207 TAZ262200:TBA262207 TKV262200:TKW262207 TUR262200:TUS262207 UEN262200:UEO262207 UOJ262200:UOK262207 UYF262200:UYG262207 VIB262200:VIC262207 VRX262200:VRY262207 WBT262200:WBU262207 WLP262200:WLQ262207 WVL262200:WVM262207 D327736:E327743 IZ327736:JA327743 SV327736:SW327743 ACR327736:ACS327743 AMN327736:AMO327743 AWJ327736:AWK327743 BGF327736:BGG327743 BQB327736:BQC327743 BZX327736:BZY327743 CJT327736:CJU327743 CTP327736:CTQ327743 DDL327736:DDM327743 DNH327736:DNI327743 DXD327736:DXE327743 EGZ327736:EHA327743 EQV327736:EQW327743 FAR327736:FAS327743 FKN327736:FKO327743 FUJ327736:FUK327743 GEF327736:GEG327743 GOB327736:GOC327743 GXX327736:GXY327743 HHT327736:HHU327743 HRP327736:HRQ327743 IBL327736:IBM327743 ILH327736:ILI327743 IVD327736:IVE327743 JEZ327736:JFA327743 JOV327736:JOW327743 JYR327736:JYS327743 KIN327736:KIO327743 KSJ327736:KSK327743 LCF327736:LCG327743 LMB327736:LMC327743 LVX327736:LVY327743 MFT327736:MFU327743 MPP327736:MPQ327743 MZL327736:MZM327743 NJH327736:NJI327743 NTD327736:NTE327743 OCZ327736:ODA327743 OMV327736:OMW327743 OWR327736:OWS327743 PGN327736:PGO327743 PQJ327736:PQK327743 QAF327736:QAG327743 QKB327736:QKC327743 QTX327736:QTY327743 RDT327736:RDU327743 RNP327736:RNQ327743 RXL327736:RXM327743 SHH327736:SHI327743 SRD327736:SRE327743 TAZ327736:TBA327743 TKV327736:TKW327743 TUR327736:TUS327743 UEN327736:UEO327743 UOJ327736:UOK327743 UYF327736:UYG327743 VIB327736:VIC327743 VRX327736:VRY327743 WBT327736:WBU327743 WLP327736:WLQ327743 WVL327736:WVM327743 D393272:E393279 IZ393272:JA393279 SV393272:SW393279 ACR393272:ACS393279 AMN393272:AMO393279 AWJ393272:AWK393279 BGF393272:BGG393279 BQB393272:BQC393279 BZX393272:BZY393279 CJT393272:CJU393279 CTP393272:CTQ393279 DDL393272:DDM393279 DNH393272:DNI393279 DXD393272:DXE393279 EGZ393272:EHA393279 EQV393272:EQW393279 FAR393272:FAS393279 FKN393272:FKO393279 FUJ393272:FUK393279 GEF393272:GEG393279 GOB393272:GOC393279 GXX393272:GXY393279 HHT393272:HHU393279 HRP393272:HRQ393279 IBL393272:IBM393279 ILH393272:ILI393279 IVD393272:IVE393279 JEZ393272:JFA393279 JOV393272:JOW393279 JYR393272:JYS393279 KIN393272:KIO393279 KSJ393272:KSK393279 LCF393272:LCG393279 LMB393272:LMC393279 LVX393272:LVY393279 MFT393272:MFU393279 MPP393272:MPQ393279 MZL393272:MZM393279 NJH393272:NJI393279 NTD393272:NTE393279 OCZ393272:ODA393279 OMV393272:OMW393279 OWR393272:OWS393279 PGN393272:PGO393279 PQJ393272:PQK393279 QAF393272:QAG393279 QKB393272:QKC393279 QTX393272:QTY393279 RDT393272:RDU393279 RNP393272:RNQ393279 RXL393272:RXM393279 SHH393272:SHI393279 SRD393272:SRE393279 TAZ393272:TBA393279 TKV393272:TKW393279 TUR393272:TUS393279 UEN393272:UEO393279 UOJ393272:UOK393279 UYF393272:UYG393279 VIB393272:VIC393279 VRX393272:VRY393279 WBT393272:WBU393279 WLP393272:WLQ393279 WVL393272:WVM393279 D458808:E458815 IZ458808:JA458815 SV458808:SW458815 ACR458808:ACS458815 AMN458808:AMO458815 AWJ458808:AWK458815 BGF458808:BGG458815 BQB458808:BQC458815 BZX458808:BZY458815 CJT458808:CJU458815 CTP458808:CTQ458815 DDL458808:DDM458815 DNH458808:DNI458815 DXD458808:DXE458815 EGZ458808:EHA458815 EQV458808:EQW458815 FAR458808:FAS458815 FKN458808:FKO458815 FUJ458808:FUK458815 GEF458808:GEG458815 GOB458808:GOC458815 GXX458808:GXY458815 HHT458808:HHU458815 HRP458808:HRQ458815 IBL458808:IBM458815 ILH458808:ILI458815 IVD458808:IVE458815 JEZ458808:JFA458815 JOV458808:JOW458815 JYR458808:JYS458815 KIN458808:KIO458815 KSJ458808:KSK458815 LCF458808:LCG458815 LMB458808:LMC458815 LVX458808:LVY458815 MFT458808:MFU458815 MPP458808:MPQ458815 MZL458808:MZM458815 NJH458808:NJI458815 NTD458808:NTE458815 OCZ458808:ODA458815 OMV458808:OMW458815 OWR458808:OWS458815 PGN458808:PGO458815 PQJ458808:PQK458815 QAF458808:QAG458815 QKB458808:QKC458815 QTX458808:QTY458815 RDT458808:RDU458815 RNP458808:RNQ458815 RXL458808:RXM458815 SHH458808:SHI458815 SRD458808:SRE458815 TAZ458808:TBA458815 TKV458808:TKW458815 TUR458808:TUS458815 UEN458808:UEO458815 UOJ458808:UOK458815 UYF458808:UYG458815 VIB458808:VIC458815 VRX458808:VRY458815 WBT458808:WBU458815 WLP458808:WLQ458815 WVL458808:WVM458815 D524344:E524351 IZ524344:JA524351 SV524344:SW524351 ACR524344:ACS524351 AMN524344:AMO524351 AWJ524344:AWK524351 BGF524344:BGG524351 BQB524344:BQC524351 BZX524344:BZY524351 CJT524344:CJU524351 CTP524344:CTQ524351 DDL524344:DDM524351 DNH524344:DNI524351 DXD524344:DXE524351 EGZ524344:EHA524351 EQV524344:EQW524351 FAR524344:FAS524351 FKN524344:FKO524351 FUJ524344:FUK524351 GEF524344:GEG524351 GOB524344:GOC524351 GXX524344:GXY524351 HHT524344:HHU524351 HRP524344:HRQ524351 IBL524344:IBM524351 ILH524344:ILI524351 IVD524344:IVE524351 JEZ524344:JFA524351 JOV524344:JOW524351 JYR524344:JYS524351 KIN524344:KIO524351 KSJ524344:KSK524351 LCF524344:LCG524351 LMB524344:LMC524351 LVX524344:LVY524351 MFT524344:MFU524351 MPP524344:MPQ524351 MZL524344:MZM524351 NJH524344:NJI524351 NTD524344:NTE524351 OCZ524344:ODA524351 OMV524344:OMW524351 OWR524344:OWS524351 PGN524344:PGO524351 PQJ524344:PQK524351 QAF524344:QAG524351 QKB524344:QKC524351 QTX524344:QTY524351 RDT524344:RDU524351 RNP524344:RNQ524351 RXL524344:RXM524351 SHH524344:SHI524351 SRD524344:SRE524351 TAZ524344:TBA524351 TKV524344:TKW524351 TUR524344:TUS524351 UEN524344:UEO524351 UOJ524344:UOK524351 UYF524344:UYG524351 VIB524344:VIC524351 VRX524344:VRY524351 WBT524344:WBU524351 WLP524344:WLQ524351 WVL524344:WVM524351 D589880:E589887 IZ589880:JA589887 SV589880:SW589887 ACR589880:ACS589887 AMN589880:AMO589887 AWJ589880:AWK589887 BGF589880:BGG589887 BQB589880:BQC589887 BZX589880:BZY589887 CJT589880:CJU589887 CTP589880:CTQ589887 DDL589880:DDM589887 DNH589880:DNI589887 DXD589880:DXE589887 EGZ589880:EHA589887 EQV589880:EQW589887 FAR589880:FAS589887 FKN589880:FKO589887 FUJ589880:FUK589887 GEF589880:GEG589887 GOB589880:GOC589887 GXX589880:GXY589887 HHT589880:HHU589887 HRP589880:HRQ589887 IBL589880:IBM589887 ILH589880:ILI589887 IVD589880:IVE589887 JEZ589880:JFA589887 JOV589880:JOW589887 JYR589880:JYS589887 KIN589880:KIO589887 KSJ589880:KSK589887 LCF589880:LCG589887 LMB589880:LMC589887 LVX589880:LVY589887 MFT589880:MFU589887 MPP589880:MPQ589887 MZL589880:MZM589887 NJH589880:NJI589887 NTD589880:NTE589887 OCZ589880:ODA589887 OMV589880:OMW589887 OWR589880:OWS589887 PGN589880:PGO589887 PQJ589880:PQK589887 QAF589880:QAG589887 QKB589880:QKC589887 QTX589880:QTY589887 RDT589880:RDU589887 RNP589880:RNQ589887 RXL589880:RXM589887 SHH589880:SHI589887 SRD589880:SRE589887 TAZ589880:TBA589887 TKV589880:TKW589887 TUR589880:TUS589887 UEN589880:UEO589887 UOJ589880:UOK589887 UYF589880:UYG589887 VIB589880:VIC589887 VRX589880:VRY589887 WBT589880:WBU589887 WLP589880:WLQ589887 WVL589880:WVM589887 D655416:E655423 IZ655416:JA655423 SV655416:SW655423 ACR655416:ACS655423 AMN655416:AMO655423 AWJ655416:AWK655423 BGF655416:BGG655423 BQB655416:BQC655423 BZX655416:BZY655423 CJT655416:CJU655423 CTP655416:CTQ655423 DDL655416:DDM655423 DNH655416:DNI655423 DXD655416:DXE655423 EGZ655416:EHA655423 EQV655416:EQW655423 FAR655416:FAS655423 FKN655416:FKO655423 FUJ655416:FUK655423 GEF655416:GEG655423 GOB655416:GOC655423 GXX655416:GXY655423 HHT655416:HHU655423 HRP655416:HRQ655423 IBL655416:IBM655423 ILH655416:ILI655423 IVD655416:IVE655423 JEZ655416:JFA655423 JOV655416:JOW655423 JYR655416:JYS655423 KIN655416:KIO655423 KSJ655416:KSK655423 LCF655416:LCG655423 LMB655416:LMC655423 LVX655416:LVY655423 MFT655416:MFU655423 MPP655416:MPQ655423 MZL655416:MZM655423 NJH655416:NJI655423 NTD655416:NTE655423 OCZ655416:ODA655423 OMV655416:OMW655423 OWR655416:OWS655423 PGN655416:PGO655423 PQJ655416:PQK655423 QAF655416:QAG655423 QKB655416:QKC655423 QTX655416:QTY655423 RDT655416:RDU655423 RNP655416:RNQ655423 RXL655416:RXM655423 SHH655416:SHI655423 SRD655416:SRE655423 TAZ655416:TBA655423 TKV655416:TKW655423 TUR655416:TUS655423 UEN655416:UEO655423 UOJ655416:UOK655423 UYF655416:UYG655423 VIB655416:VIC655423 VRX655416:VRY655423 WBT655416:WBU655423 WLP655416:WLQ655423 WVL655416:WVM655423 D720952:E720959 IZ720952:JA720959 SV720952:SW720959 ACR720952:ACS720959 AMN720952:AMO720959 AWJ720952:AWK720959 BGF720952:BGG720959 BQB720952:BQC720959 BZX720952:BZY720959 CJT720952:CJU720959 CTP720952:CTQ720959 DDL720952:DDM720959 DNH720952:DNI720959 DXD720952:DXE720959 EGZ720952:EHA720959 EQV720952:EQW720959 FAR720952:FAS720959 FKN720952:FKO720959 FUJ720952:FUK720959 GEF720952:GEG720959 GOB720952:GOC720959 GXX720952:GXY720959 HHT720952:HHU720959 HRP720952:HRQ720959 IBL720952:IBM720959 ILH720952:ILI720959 IVD720952:IVE720959 JEZ720952:JFA720959 JOV720952:JOW720959 JYR720952:JYS720959 KIN720952:KIO720959 KSJ720952:KSK720959 LCF720952:LCG720959 LMB720952:LMC720959 LVX720952:LVY720959 MFT720952:MFU720959 MPP720952:MPQ720959 MZL720952:MZM720959 NJH720952:NJI720959 NTD720952:NTE720959 OCZ720952:ODA720959 OMV720952:OMW720959 OWR720952:OWS720959 PGN720952:PGO720959 PQJ720952:PQK720959 QAF720952:QAG720959 QKB720952:QKC720959 QTX720952:QTY720959 RDT720952:RDU720959 RNP720952:RNQ720959 RXL720952:RXM720959 SHH720952:SHI720959 SRD720952:SRE720959 TAZ720952:TBA720959 TKV720952:TKW720959 TUR720952:TUS720959 UEN720952:UEO720959 UOJ720952:UOK720959 UYF720952:UYG720959 VIB720952:VIC720959 VRX720952:VRY720959 WBT720952:WBU720959 WLP720952:WLQ720959 WVL720952:WVM720959 D786488:E786495 IZ786488:JA786495 SV786488:SW786495 ACR786488:ACS786495 AMN786488:AMO786495 AWJ786488:AWK786495 BGF786488:BGG786495 BQB786488:BQC786495 BZX786488:BZY786495 CJT786488:CJU786495 CTP786488:CTQ786495 DDL786488:DDM786495 DNH786488:DNI786495 DXD786488:DXE786495 EGZ786488:EHA786495 EQV786488:EQW786495 FAR786488:FAS786495 FKN786488:FKO786495 FUJ786488:FUK786495 GEF786488:GEG786495 GOB786488:GOC786495 GXX786488:GXY786495 HHT786488:HHU786495 HRP786488:HRQ786495 IBL786488:IBM786495 ILH786488:ILI786495 IVD786488:IVE786495 JEZ786488:JFA786495 JOV786488:JOW786495 JYR786488:JYS786495 KIN786488:KIO786495 KSJ786488:KSK786495 LCF786488:LCG786495 LMB786488:LMC786495 LVX786488:LVY786495 MFT786488:MFU786495 MPP786488:MPQ786495 MZL786488:MZM786495 NJH786488:NJI786495 NTD786488:NTE786495 OCZ786488:ODA786495 OMV786488:OMW786495 OWR786488:OWS786495 PGN786488:PGO786495 PQJ786488:PQK786495 QAF786488:QAG786495 QKB786488:QKC786495 QTX786488:QTY786495 RDT786488:RDU786495 RNP786488:RNQ786495 RXL786488:RXM786495 SHH786488:SHI786495 SRD786488:SRE786495 TAZ786488:TBA786495 TKV786488:TKW786495 TUR786488:TUS786495 UEN786488:UEO786495 UOJ786488:UOK786495 UYF786488:UYG786495 VIB786488:VIC786495 VRX786488:VRY786495 WBT786488:WBU786495 WLP786488:WLQ786495 WVL786488:WVM786495 D852024:E852031 IZ852024:JA852031 SV852024:SW852031 ACR852024:ACS852031 AMN852024:AMO852031 AWJ852024:AWK852031 BGF852024:BGG852031 BQB852024:BQC852031 BZX852024:BZY852031 CJT852024:CJU852031 CTP852024:CTQ852031 DDL852024:DDM852031 DNH852024:DNI852031 DXD852024:DXE852031 EGZ852024:EHA852031 EQV852024:EQW852031 FAR852024:FAS852031 FKN852024:FKO852031 FUJ852024:FUK852031 GEF852024:GEG852031 GOB852024:GOC852031 GXX852024:GXY852031 HHT852024:HHU852031 HRP852024:HRQ852031 IBL852024:IBM852031 ILH852024:ILI852031 IVD852024:IVE852031 JEZ852024:JFA852031 JOV852024:JOW852031 JYR852024:JYS852031 KIN852024:KIO852031 KSJ852024:KSK852031 LCF852024:LCG852031 LMB852024:LMC852031 LVX852024:LVY852031 MFT852024:MFU852031 MPP852024:MPQ852031 MZL852024:MZM852031 NJH852024:NJI852031 NTD852024:NTE852031 OCZ852024:ODA852031 OMV852024:OMW852031 OWR852024:OWS852031 PGN852024:PGO852031 PQJ852024:PQK852031 QAF852024:QAG852031 QKB852024:QKC852031 QTX852024:QTY852031 RDT852024:RDU852031 RNP852024:RNQ852031 RXL852024:RXM852031 SHH852024:SHI852031 SRD852024:SRE852031 TAZ852024:TBA852031 TKV852024:TKW852031 TUR852024:TUS852031 UEN852024:UEO852031 UOJ852024:UOK852031 UYF852024:UYG852031 VIB852024:VIC852031 VRX852024:VRY852031 WBT852024:WBU852031 WLP852024:WLQ852031 WVL852024:WVM852031 D917560:E917567 IZ917560:JA917567 SV917560:SW917567 ACR917560:ACS917567 AMN917560:AMO917567 AWJ917560:AWK917567 BGF917560:BGG917567 BQB917560:BQC917567 BZX917560:BZY917567 CJT917560:CJU917567 CTP917560:CTQ917567 DDL917560:DDM917567 DNH917560:DNI917567 DXD917560:DXE917567 EGZ917560:EHA917567 EQV917560:EQW917567 FAR917560:FAS917567 FKN917560:FKO917567 FUJ917560:FUK917567 GEF917560:GEG917567 GOB917560:GOC917567 GXX917560:GXY917567 HHT917560:HHU917567 HRP917560:HRQ917567 IBL917560:IBM917567 ILH917560:ILI917567 IVD917560:IVE917567 JEZ917560:JFA917567 JOV917560:JOW917567 JYR917560:JYS917567 KIN917560:KIO917567 KSJ917560:KSK917567 LCF917560:LCG917567 LMB917560:LMC917567 LVX917560:LVY917567 MFT917560:MFU917567 MPP917560:MPQ917567 MZL917560:MZM917567 NJH917560:NJI917567 NTD917560:NTE917567 OCZ917560:ODA917567 OMV917560:OMW917567 OWR917560:OWS917567 PGN917560:PGO917567 PQJ917560:PQK917567 QAF917560:QAG917567 QKB917560:QKC917567 QTX917560:QTY917567 RDT917560:RDU917567 RNP917560:RNQ917567 RXL917560:RXM917567 SHH917560:SHI917567 SRD917560:SRE917567 TAZ917560:TBA917567 TKV917560:TKW917567 TUR917560:TUS917567 UEN917560:UEO917567 UOJ917560:UOK917567 UYF917560:UYG917567 VIB917560:VIC917567 VRX917560:VRY917567 WBT917560:WBU917567 WLP917560:WLQ917567 WVL917560:WVM917567 D983096:E983103 IZ983096:JA983103 SV983096:SW983103 ACR983096:ACS983103 AMN983096:AMO983103 AWJ983096:AWK983103 BGF983096:BGG983103 BQB983096:BQC983103 BZX983096:BZY983103 CJT983096:CJU983103 CTP983096:CTQ983103 DDL983096:DDM983103 DNH983096:DNI983103 DXD983096:DXE983103 EGZ983096:EHA983103 EQV983096:EQW983103 FAR983096:FAS983103 FKN983096:FKO983103 FUJ983096:FUK983103 GEF983096:GEG983103 GOB983096:GOC983103 GXX983096:GXY983103 HHT983096:HHU983103 HRP983096:HRQ983103 IBL983096:IBM983103 ILH983096:ILI983103 IVD983096:IVE983103 JEZ983096:JFA983103 JOV983096:JOW983103 JYR983096:JYS983103 KIN983096:KIO983103 KSJ983096:KSK983103 LCF983096:LCG983103 LMB983096:LMC983103 LVX983096:LVY983103 MFT983096:MFU983103 MPP983096:MPQ983103 MZL983096:MZM983103 NJH983096:NJI983103 NTD983096:NTE983103 OCZ983096:ODA983103 OMV983096:OMW983103 OWR983096:OWS983103 PGN983096:PGO983103 PQJ983096:PQK983103 QAF983096:QAG983103 QKB983096:QKC983103 QTX983096:QTY983103 RDT983096:RDU983103 RNP983096:RNQ983103 RXL983096:RXM983103 SHH983096:SHI983103 SRD983096:SRE983103 TAZ983096:TBA983103 TKV983096:TKW983103 TUR983096:TUS983103 UEN983096:UEO983103 UOJ983096:UOK983103 UYF983096:UYG983103 VIB983096:VIC983103 VRX983096:VRY983103 WBT983096:WBU983103 WLP983096:WLQ983103 WVL82:WVM88 WLP82:WLQ88 WBT82:WBU88 VRX82:VRY88 VIB82:VIC88 UYF82:UYG88 UOJ82:UOK88 UEN82:UEO88 TUR82:TUS88 TKV82:TKW88 TAZ82:TBA88 SRD82:SRE88 SHH82:SHI88 RXL82:RXM88 RNP82:RNQ88 RDT82:RDU88 QTX82:QTY88 QKB82:QKC88 QAF82:QAG88 PQJ82:PQK88 PGN82:PGO88 OWR82:OWS88 OMV82:OMW88 OCZ82:ODA88 NTD82:NTE88 NJH82:NJI88 MZL82:MZM88 MPP82:MPQ88 MFT82:MFU88 LVX82:LVY88 LMB82:LMC88 LCF82:LCG88 KSJ82:KSK88 KIN82:KIO88 JYR82:JYS88 JOV82:JOW88 JEZ82:JFA88 IVD82:IVE88 ILH82:ILI88 IBL82:IBM88 HRP82:HRQ88 HHT82:HHU88 GXX82:GXY88 GOB82:GOC88 GEF82:GEG88 FUJ82:FUK88 FKN82:FKO88 FAR82:FAS88 EQV82:EQW88 EGZ82:EHA88 DXD82:DXE88 DNH82:DNI88 DDL82:DDM88 CTP82:CTQ88 CJT82:CJU88 BZX82:BZY88 BQB82:BQC88 BGF82:BGG88 AWJ82:AWK88 AMN82:AMO88 ACR82:ACS88 SV82:SW88 IZ82:JA88" xr:uid="{00000000-0002-0000-0000-000001000000}">
      <formula1>-12345</formula1>
    </dataValidation>
    <dataValidation allowBlank="1" showInputMessage="1" showErrorMessage="1" promptTitle="wpisz nazwę wnioskodawcy" prompt="obowiązującą we wpisie do rejestru" sqref="WVI983025:WVM983026 IW30:JA30 SS30:SW30 ACO30:ACS30 AMK30:AMO30 AWG30:AWK30 BGC30:BGG30 BPY30:BQC30 BZU30:BZY30 CJQ30:CJU30 CTM30:CTQ30 DDI30:DDM30 DNE30:DNI30 DXA30:DXE30 EGW30:EHA30 EQS30:EQW30 FAO30:FAS30 FKK30:FKO30 FUG30:FUK30 GEC30:GEG30 GNY30:GOC30 GXU30:GXY30 HHQ30:HHU30 HRM30:HRQ30 IBI30:IBM30 ILE30:ILI30 IVA30:IVE30 JEW30:JFA30 JOS30:JOW30 JYO30:JYS30 KIK30:KIO30 KSG30:KSK30 LCC30:LCG30 LLY30:LMC30 LVU30:LVY30 MFQ30:MFU30 MPM30:MPQ30 MZI30:MZM30 NJE30:NJI30 NTA30:NTE30 OCW30:ODA30 OMS30:OMW30 OWO30:OWS30 PGK30:PGO30 PQG30:PQK30 QAC30:QAG30 QJY30:QKC30 QTU30:QTY30 RDQ30:RDU30 RNM30:RNQ30 RXI30:RXM30 SHE30:SHI30 SRA30:SRE30 TAW30:TBA30 TKS30:TKW30 TUO30:TUS30 UEK30:UEO30 UOG30:UOK30 UYC30:UYG30 VHY30:VIC30 VRU30:VRY30 WBQ30:WBU30 WLM30:WLQ30 WVI30:WVM30 A65521:E65522 IW65521:JA65522 SS65521:SW65522 ACO65521:ACS65522 AMK65521:AMO65522 AWG65521:AWK65522 BGC65521:BGG65522 BPY65521:BQC65522 BZU65521:BZY65522 CJQ65521:CJU65522 CTM65521:CTQ65522 DDI65521:DDM65522 DNE65521:DNI65522 DXA65521:DXE65522 EGW65521:EHA65522 EQS65521:EQW65522 FAO65521:FAS65522 FKK65521:FKO65522 FUG65521:FUK65522 GEC65521:GEG65522 GNY65521:GOC65522 GXU65521:GXY65522 HHQ65521:HHU65522 HRM65521:HRQ65522 IBI65521:IBM65522 ILE65521:ILI65522 IVA65521:IVE65522 JEW65521:JFA65522 JOS65521:JOW65522 JYO65521:JYS65522 KIK65521:KIO65522 KSG65521:KSK65522 LCC65521:LCG65522 LLY65521:LMC65522 LVU65521:LVY65522 MFQ65521:MFU65522 MPM65521:MPQ65522 MZI65521:MZM65522 NJE65521:NJI65522 NTA65521:NTE65522 OCW65521:ODA65522 OMS65521:OMW65522 OWO65521:OWS65522 PGK65521:PGO65522 PQG65521:PQK65522 QAC65521:QAG65522 QJY65521:QKC65522 QTU65521:QTY65522 RDQ65521:RDU65522 RNM65521:RNQ65522 RXI65521:RXM65522 SHE65521:SHI65522 SRA65521:SRE65522 TAW65521:TBA65522 TKS65521:TKW65522 TUO65521:TUS65522 UEK65521:UEO65522 UOG65521:UOK65522 UYC65521:UYG65522 VHY65521:VIC65522 VRU65521:VRY65522 WBQ65521:WBU65522 WLM65521:WLQ65522 WVI65521:WVM65522 A131057:E131058 IW131057:JA131058 SS131057:SW131058 ACO131057:ACS131058 AMK131057:AMO131058 AWG131057:AWK131058 BGC131057:BGG131058 BPY131057:BQC131058 BZU131057:BZY131058 CJQ131057:CJU131058 CTM131057:CTQ131058 DDI131057:DDM131058 DNE131057:DNI131058 DXA131057:DXE131058 EGW131057:EHA131058 EQS131057:EQW131058 FAO131057:FAS131058 FKK131057:FKO131058 FUG131057:FUK131058 GEC131057:GEG131058 GNY131057:GOC131058 GXU131057:GXY131058 HHQ131057:HHU131058 HRM131057:HRQ131058 IBI131057:IBM131058 ILE131057:ILI131058 IVA131057:IVE131058 JEW131057:JFA131058 JOS131057:JOW131058 JYO131057:JYS131058 KIK131057:KIO131058 KSG131057:KSK131058 LCC131057:LCG131058 LLY131057:LMC131058 LVU131057:LVY131058 MFQ131057:MFU131058 MPM131057:MPQ131058 MZI131057:MZM131058 NJE131057:NJI131058 NTA131057:NTE131058 OCW131057:ODA131058 OMS131057:OMW131058 OWO131057:OWS131058 PGK131057:PGO131058 PQG131057:PQK131058 QAC131057:QAG131058 QJY131057:QKC131058 QTU131057:QTY131058 RDQ131057:RDU131058 RNM131057:RNQ131058 RXI131057:RXM131058 SHE131057:SHI131058 SRA131057:SRE131058 TAW131057:TBA131058 TKS131057:TKW131058 TUO131057:TUS131058 UEK131057:UEO131058 UOG131057:UOK131058 UYC131057:UYG131058 VHY131057:VIC131058 VRU131057:VRY131058 WBQ131057:WBU131058 WLM131057:WLQ131058 WVI131057:WVM131058 A196593:E196594 IW196593:JA196594 SS196593:SW196594 ACO196593:ACS196594 AMK196593:AMO196594 AWG196593:AWK196594 BGC196593:BGG196594 BPY196593:BQC196594 BZU196593:BZY196594 CJQ196593:CJU196594 CTM196593:CTQ196594 DDI196593:DDM196594 DNE196593:DNI196594 DXA196593:DXE196594 EGW196593:EHA196594 EQS196593:EQW196594 FAO196593:FAS196594 FKK196593:FKO196594 FUG196593:FUK196594 GEC196593:GEG196594 GNY196593:GOC196594 GXU196593:GXY196594 HHQ196593:HHU196594 HRM196593:HRQ196594 IBI196593:IBM196594 ILE196593:ILI196594 IVA196593:IVE196594 JEW196593:JFA196594 JOS196593:JOW196594 JYO196593:JYS196594 KIK196593:KIO196594 KSG196593:KSK196594 LCC196593:LCG196594 LLY196593:LMC196594 LVU196593:LVY196594 MFQ196593:MFU196594 MPM196593:MPQ196594 MZI196593:MZM196594 NJE196593:NJI196594 NTA196593:NTE196594 OCW196593:ODA196594 OMS196593:OMW196594 OWO196593:OWS196594 PGK196593:PGO196594 PQG196593:PQK196594 QAC196593:QAG196594 QJY196593:QKC196594 QTU196593:QTY196594 RDQ196593:RDU196594 RNM196593:RNQ196594 RXI196593:RXM196594 SHE196593:SHI196594 SRA196593:SRE196594 TAW196593:TBA196594 TKS196593:TKW196594 TUO196593:TUS196594 UEK196593:UEO196594 UOG196593:UOK196594 UYC196593:UYG196594 VHY196593:VIC196594 VRU196593:VRY196594 WBQ196593:WBU196594 WLM196593:WLQ196594 WVI196593:WVM196594 A262129:E262130 IW262129:JA262130 SS262129:SW262130 ACO262129:ACS262130 AMK262129:AMO262130 AWG262129:AWK262130 BGC262129:BGG262130 BPY262129:BQC262130 BZU262129:BZY262130 CJQ262129:CJU262130 CTM262129:CTQ262130 DDI262129:DDM262130 DNE262129:DNI262130 DXA262129:DXE262130 EGW262129:EHA262130 EQS262129:EQW262130 FAO262129:FAS262130 FKK262129:FKO262130 FUG262129:FUK262130 GEC262129:GEG262130 GNY262129:GOC262130 GXU262129:GXY262130 HHQ262129:HHU262130 HRM262129:HRQ262130 IBI262129:IBM262130 ILE262129:ILI262130 IVA262129:IVE262130 JEW262129:JFA262130 JOS262129:JOW262130 JYO262129:JYS262130 KIK262129:KIO262130 KSG262129:KSK262130 LCC262129:LCG262130 LLY262129:LMC262130 LVU262129:LVY262130 MFQ262129:MFU262130 MPM262129:MPQ262130 MZI262129:MZM262130 NJE262129:NJI262130 NTA262129:NTE262130 OCW262129:ODA262130 OMS262129:OMW262130 OWO262129:OWS262130 PGK262129:PGO262130 PQG262129:PQK262130 QAC262129:QAG262130 QJY262129:QKC262130 QTU262129:QTY262130 RDQ262129:RDU262130 RNM262129:RNQ262130 RXI262129:RXM262130 SHE262129:SHI262130 SRA262129:SRE262130 TAW262129:TBA262130 TKS262129:TKW262130 TUO262129:TUS262130 UEK262129:UEO262130 UOG262129:UOK262130 UYC262129:UYG262130 VHY262129:VIC262130 VRU262129:VRY262130 WBQ262129:WBU262130 WLM262129:WLQ262130 WVI262129:WVM262130 A327665:E327666 IW327665:JA327666 SS327665:SW327666 ACO327665:ACS327666 AMK327665:AMO327666 AWG327665:AWK327666 BGC327665:BGG327666 BPY327665:BQC327666 BZU327665:BZY327666 CJQ327665:CJU327666 CTM327665:CTQ327666 DDI327665:DDM327666 DNE327665:DNI327666 DXA327665:DXE327666 EGW327665:EHA327666 EQS327665:EQW327666 FAO327665:FAS327666 FKK327665:FKO327666 FUG327665:FUK327666 GEC327665:GEG327666 GNY327665:GOC327666 GXU327665:GXY327666 HHQ327665:HHU327666 HRM327665:HRQ327666 IBI327665:IBM327666 ILE327665:ILI327666 IVA327665:IVE327666 JEW327665:JFA327666 JOS327665:JOW327666 JYO327665:JYS327666 KIK327665:KIO327666 KSG327665:KSK327666 LCC327665:LCG327666 LLY327665:LMC327666 LVU327665:LVY327666 MFQ327665:MFU327666 MPM327665:MPQ327666 MZI327665:MZM327666 NJE327665:NJI327666 NTA327665:NTE327666 OCW327665:ODA327666 OMS327665:OMW327666 OWO327665:OWS327666 PGK327665:PGO327666 PQG327665:PQK327666 QAC327665:QAG327666 QJY327665:QKC327666 QTU327665:QTY327666 RDQ327665:RDU327666 RNM327665:RNQ327666 RXI327665:RXM327666 SHE327665:SHI327666 SRA327665:SRE327666 TAW327665:TBA327666 TKS327665:TKW327666 TUO327665:TUS327666 UEK327665:UEO327666 UOG327665:UOK327666 UYC327665:UYG327666 VHY327665:VIC327666 VRU327665:VRY327666 WBQ327665:WBU327666 WLM327665:WLQ327666 WVI327665:WVM327666 A393201:E393202 IW393201:JA393202 SS393201:SW393202 ACO393201:ACS393202 AMK393201:AMO393202 AWG393201:AWK393202 BGC393201:BGG393202 BPY393201:BQC393202 BZU393201:BZY393202 CJQ393201:CJU393202 CTM393201:CTQ393202 DDI393201:DDM393202 DNE393201:DNI393202 DXA393201:DXE393202 EGW393201:EHA393202 EQS393201:EQW393202 FAO393201:FAS393202 FKK393201:FKO393202 FUG393201:FUK393202 GEC393201:GEG393202 GNY393201:GOC393202 GXU393201:GXY393202 HHQ393201:HHU393202 HRM393201:HRQ393202 IBI393201:IBM393202 ILE393201:ILI393202 IVA393201:IVE393202 JEW393201:JFA393202 JOS393201:JOW393202 JYO393201:JYS393202 KIK393201:KIO393202 KSG393201:KSK393202 LCC393201:LCG393202 LLY393201:LMC393202 LVU393201:LVY393202 MFQ393201:MFU393202 MPM393201:MPQ393202 MZI393201:MZM393202 NJE393201:NJI393202 NTA393201:NTE393202 OCW393201:ODA393202 OMS393201:OMW393202 OWO393201:OWS393202 PGK393201:PGO393202 PQG393201:PQK393202 QAC393201:QAG393202 QJY393201:QKC393202 QTU393201:QTY393202 RDQ393201:RDU393202 RNM393201:RNQ393202 RXI393201:RXM393202 SHE393201:SHI393202 SRA393201:SRE393202 TAW393201:TBA393202 TKS393201:TKW393202 TUO393201:TUS393202 UEK393201:UEO393202 UOG393201:UOK393202 UYC393201:UYG393202 VHY393201:VIC393202 VRU393201:VRY393202 WBQ393201:WBU393202 WLM393201:WLQ393202 WVI393201:WVM393202 A458737:E458738 IW458737:JA458738 SS458737:SW458738 ACO458737:ACS458738 AMK458737:AMO458738 AWG458737:AWK458738 BGC458737:BGG458738 BPY458737:BQC458738 BZU458737:BZY458738 CJQ458737:CJU458738 CTM458737:CTQ458738 DDI458737:DDM458738 DNE458737:DNI458738 DXA458737:DXE458738 EGW458737:EHA458738 EQS458737:EQW458738 FAO458737:FAS458738 FKK458737:FKO458738 FUG458737:FUK458738 GEC458737:GEG458738 GNY458737:GOC458738 GXU458737:GXY458738 HHQ458737:HHU458738 HRM458737:HRQ458738 IBI458737:IBM458738 ILE458737:ILI458738 IVA458737:IVE458738 JEW458737:JFA458738 JOS458737:JOW458738 JYO458737:JYS458738 KIK458737:KIO458738 KSG458737:KSK458738 LCC458737:LCG458738 LLY458737:LMC458738 LVU458737:LVY458738 MFQ458737:MFU458738 MPM458737:MPQ458738 MZI458737:MZM458738 NJE458737:NJI458738 NTA458737:NTE458738 OCW458737:ODA458738 OMS458737:OMW458738 OWO458737:OWS458738 PGK458737:PGO458738 PQG458737:PQK458738 QAC458737:QAG458738 QJY458737:QKC458738 QTU458737:QTY458738 RDQ458737:RDU458738 RNM458737:RNQ458738 RXI458737:RXM458738 SHE458737:SHI458738 SRA458737:SRE458738 TAW458737:TBA458738 TKS458737:TKW458738 TUO458737:TUS458738 UEK458737:UEO458738 UOG458737:UOK458738 UYC458737:UYG458738 VHY458737:VIC458738 VRU458737:VRY458738 WBQ458737:WBU458738 WLM458737:WLQ458738 WVI458737:WVM458738 A524273:E524274 IW524273:JA524274 SS524273:SW524274 ACO524273:ACS524274 AMK524273:AMO524274 AWG524273:AWK524274 BGC524273:BGG524274 BPY524273:BQC524274 BZU524273:BZY524274 CJQ524273:CJU524274 CTM524273:CTQ524274 DDI524273:DDM524274 DNE524273:DNI524274 DXA524273:DXE524274 EGW524273:EHA524274 EQS524273:EQW524274 FAO524273:FAS524274 FKK524273:FKO524274 FUG524273:FUK524274 GEC524273:GEG524274 GNY524273:GOC524274 GXU524273:GXY524274 HHQ524273:HHU524274 HRM524273:HRQ524274 IBI524273:IBM524274 ILE524273:ILI524274 IVA524273:IVE524274 JEW524273:JFA524274 JOS524273:JOW524274 JYO524273:JYS524274 KIK524273:KIO524274 KSG524273:KSK524274 LCC524273:LCG524274 LLY524273:LMC524274 LVU524273:LVY524274 MFQ524273:MFU524274 MPM524273:MPQ524274 MZI524273:MZM524274 NJE524273:NJI524274 NTA524273:NTE524274 OCW524273:ODA524274 OMS524273:OMW524274 OWO524273:OWS524274 PGK524273:PGO524274 PQG524273:PQK524274 QAC524273:QAG524274 QJY524273:QKC524274 QTU524273:QTY524274 RDQ524273:RDU524274 RNM524273:RNQ524274 RXI524273:RXM524274 SHE524273:SHI524274 SRA524273:SRE524274 TAW524273:TBA524274 TKS524273:TKW524274 TUO524273:TUS524274 UEK524273:UEO524274 UOG524273:UOK524274 UYC524273:UYG524274 VHY524273:VIC524274 VRU524273:VRY524274 WBQ524273:WBU524274 WLM524273:WLQ524274 WVI524273:WVM524274 A589809:E589810 IW589809:JA589810 SS589809:SW589810 ACO589809:ACS589810 AMK589809:AMO589810 AWG589809:AWK589810 BGC589809:BGG589810 BPY589809:BQC589810 BZU589809:BZY589810 CJQ589809:CJU589810 CTM589809:CTQ589810 DDI589809:DDM589810 DNE589809:DNI589810 DXA589809:DXE589810 EGW589809:EHA589810 EQS589809:EQW589810 FAO589809:FAS589810 FKK589809:FKO589810 FUG589809:FUK589810 GEC589809:GEG589810 GNY589809:GOC589810 GXU589809:GXY589810 HHQ589809:HHU589810 HRM589809:HRQ589810 IBI589809:IBM589810 ILE589809:ILI589810 IVA589809:IVE589810 JEW589809:JFA589810 JOS589809:JOW589810 JYO589809:JYS589810 KIK589809:KIO589810 KSG589809:KSK589810 LCC589809:LCG589810 LLY589809:LMC589810 LVU589809:LVY589810 MFQ589809:MFU589810 MPM589809:MPQ589810 MZI589809:MZM589810 NJE589809:NJI589810 NTA589809:NTE589810 OCW589809:ODA589810 OMS589809:OMW589810 OWO589809:OWS589810 PGK589809:PGO589810 PQG589809:PQK589810 QAC589809:QAG589810 QJY589809:QKC589810 QTU589809:QTY589810 RDQ589809:RDU589810 RNM589809:RNQ589810 RXI589809:RXM589810 SHE589809:SHI589810 SRA589809:SRE589810 TAW589809:TBA589810 TKS589809:TKW589810 TUO589809:TUS589810 UEK589809:UEO589810 UOG589809:UOK589810 UYC589809:UYG589810 VHY589809:VIC589810 VRU589809:VRY589810 WBQ589809:WBU589810 WLM589809:WLQ589810 WVI589809:WVM589810 A655345:E655346 IW655345:JA655346 SS655345:SW655346 ACO655345:ACS655346 AMK655345:AMO655346 AWG655345:AWK655346 BGC655345:BGG655346 BPY655345:BQC655346 BZU655345:BZY655346 CJQ655345:CJU655346 CTM655345:CTQ655346 DDI655345:DDM655346 DNE655345:DNI655346 DXA655345:DXE655346 EGW655345:EHA655346 EQS655345:EQW655346 FAO655345:FAS655346 FKK655345:FKO655346 FUG655345:FUK655346 GEC655345:GEG655346 GNY655345:GOC655346 GXU655345:GXY655346 HHQ655345:HHU655346 HRM655345:HRQ655346 IBI655345:IBM655346 ILE655345:ILI655346 IVA655345:IVE655346 JEW655345:JFA655346 JOS655345:JOW655346 JYO655345:JYS655346 KIK655345:KIO655346 KSG655345:KSK655346 LCC655345:LCG655346 LLY655345:LMC655346 LVU655345:LVY655346 MFQ655345:MFU655346 MPM655345:MPQ655346 MZI655345:MZM655346 NJE655345:NJI655346 NTA655345:NTE655346 OCW655345:ODA655346 OMS655345:OMW655346 OWO655345:OWS655346 PGK655345:PGO655346 PQG655345:PQK655346 QAC655345:QAG655346 QJY655345:QKC655346 QTU655345:QTY655346 RDQ655345:RDU655346 RNM655345:RNQ655346 RXI655345:RXM655346 SHE655345:SHI655346 SRA655345:SRE655346 TAW655345:TBA655346 TKS655345:TKW655346 TUO655345:TUS655346 UEK655345:UEO655346 UOG655345:UOK655346 UYC655345:UYG655346 VHY655345:VIC655346 VRU655345:VRY655346 WBQ655345:WBU655346 WLM655345:WLQ655346 WVI655345:WVM655346 A720881:E720882 IW720881:JA720882 SS720881:SW720882 ACO720881:ACS720882 AMK720881:AMO720882 AWG720881:AWK720882 BGC720881:BGG720882 BPY720881:BQC720882 BZU720881:BZY720882 CJQ720881:CJU720882 CTM720881:CTQ720882 DDI720881:DDM720882 DNE720881:DNI720882 DXA720881:DXE720882 EGW720881:EHA720882 EQS720881:EQW720882 FAO720881:FAS720882 FKK720881:FKO720882 FUG720881:FUK720882 GEC720881:GEG720882 GNY720881:GOC720882 GXU720881:GXY720882 HHQ720881:HHU720882 HRM720881:HRQ720882 IBI720881:IBM720882 ILE720881:ILI720882 IVA720881:IVE720882 JEW720881:JFA720882 JOS720881:JOW720882 JYO720881:JYS720882 KIK720881:KIO720882 KSG720881:KSK720882 LCC720881:LCG720882 LLY720881:LMC720882 LVU720881:LVY720882 MFQ720881:MFU720882 MPM720881:MPQ720882 MZI720881:MZM720882 NJE720881:NJI720882 NTA720881:NTE720882 OCW720881:ODA720882 OMS720881:OMW720882 OWO720881:OWS720882 PGK720881:PGO720882 PQG720881:PQK720882 QAC720881:QAG720882 QJY720881:QKC720882 QTU720881:QTY720882 RDQ720881:RDU720882 RNM720881:RNQ720882 RXI720881:RXM720882 SHE720881:SHI720882 SRA720881:SRE720882 TAW720881:TBA720882 TKS720881:TKW720882 TUO720881:TUS720882 UEK720881:UEO720882 UOG720881:UOK720882 UYC720881:UYG720882 VHY720881:VIC720882 VRU720881:VRY720882 WBQ720881:WBU720882 WLM720881:WLQ720882 WVI720881:WVM720882 A786417:E786418 IW786417:JA786418 SS786417:SW786418 ACO786417:ACS786418 AMK786417:AMO786418 AWG786417:AWK786418 BGC786417:BGG786418 BPY786417:BQC786418 BZU786417:BZY786418 CJQ786417:CJU786418 CTM786417:CTQ786418 DDI786417:DDM786418 DNE786417:DNI786418 DXA786417:DXE786418 EGW786417:EHA786418 EQS786417:EQW786418 FAO786417:FAS786418 FKK786417:FKO786418 FUG786417:FUK786418 GEC786417:GEG786418 GNY786417:GOC786418 GXU786417:GXY786418 HHQ786417:HHU786418 HRM786417:HRQ786418 IBI786417:IBM786418 ILE786417:ILI786418 IVA786417:IVE786418 JEW786417:JFA786418 JOS786417:JOW786418 JYO786417:JYS786418 KIK786417:KIO786418 KSG786417:KSK786418 LCC786417:LCG786418 LLY786417:LMC786418 LVU786417:LVY786418 MFQ786417:MFU786418 MPM786417:MPQ786418 MZI786417:MZM786418 NJE786417:NJI786418 NTA786417:NTE786418 OCW786417:ODA786418 OMS786417:OMW786418 OWO786417:OWS786418 PGK786417:PGO786418 PQG786417:PQK786418 QAC786417:QAG786418 QJY786417:QKC786418 QTU786417:QTY786418 RDQ786417:RDU786418 RNM786417:RNQ786418 RXI786417:RXM786418 SHE786417:SHI786418 SRA786417:SRE786418 TAW786417:TBA786418 TKS786417:TKW786418 TUO786417:TUS786418 UEK786417:UEO786418 UOG786417:UOK786418 UYC786417:UYG786418 VHY786417:VIC786418 VRU786417:VRY786418 WBQ786417:WBU786418 WLM786417:WLQ786418 WVI786417:WVM786418 A851953:E851954 IW851953:JA851954 SS851953:SW851954 ACO851953:ACS851954 AMK851953:AMO851954 AWG851953:AWK851954 BGC851953:BGG851954 BPY851953:BQC851954 BZU851953:BZY851954 CJQ851953:CJU851954 CTM851953:CTQ851954 DDI851953:DDM851954 DNE851953:DNI851954 DXA851953:DXE851954 EGW851953:EHA851954 EQS851953:EQW851954 FAO851953:FAS851954 FKK851953:FKO851954 FUG851953:FUK851954 GEC851953:GEG851954 GNY851953:GOC851954 GXU851953:GXY851954 HHQ851953:HHU851954 HRM851953:HRQ851954 IBI851953:IBM851954 ILE851953:ILI851954 IVA851953:IVE851954 JEW851953:JFA851954 JOS851953:JOW851954 JYO851953:JYS851954 KIK851953:KIO851954 KSG851953:KSK851954 LCC851953:LCG851954 LLY851953:LMC851954 LVU851953:LVY851954 MFQ851953:MFU851954 MPM851953:MPQ851954 MZI851953:MZM851954 NJE851953:NJI851954 NTA851953:NTE851954 OCW851953:ODA851954 OMS851953:OMW851954 OWO851953:OWS851954 PGK851953:PGO851954 PQG851953:PQK851954 QAC851953:QAG851954 QJY851953:QKC851954 QTU851953:QTY851954 RDQ851953:RDU851954 RNM851953:RNQ851954 RXI851953:RXM851954 SHE851953:SHI851954 SRA851953:SRE851954 TAW851953:TBA851954 TKS851953:TKW851954 TUO851953:TUS851954 UEK851953:UEO851954 UOG851953:UOK851954 UYC851953:UYG851954 VHY851953:VIC851954 VRU851953:VRY851954 WBQ851953:WBU851954 WLM851953:WLQ851954 WVI851953:WVM851954 A917489:E917490 IW917489:JA917490 SS917489:SW917490 ACO917489:ACS917490 AMK917489:AMO917490 AWG917489:AWK917490 BGC917489:BGG917490 BPY917489:BQC917490 BZU917489:BZY917490 CJQ917489:CJU917490 CTM917489:CTQ917490 DDI917489:DDM917490 DNE917489:DNI917490 DXA917489:DXE917490 EGW917489:EHA917490 EQS917489:EQW917490 FAO917489:FAS917490 FKK917489:FKO917490 FUG917489:FUK917490 GEC917489:GEG917490 GNY917489:GOC917490 GXU917489:GXY917490 HHQ917489:HHU917490 HRM917489:HRQ917490 IBI917489:IBM917490 ILE917489:ILI917490 IVA917489:IVE917490 JEW917489:JFA917490 JOS917489:JOW917490 JYO917489:JYS917490 KIK917489:KIO917490 KSG917489:KSK917490 LCC917489:LCG917490 LLY917489:LMC917490 LVU917489:LVY917490 MFQ917489:MFU917490 MPM917489:MPQ917490 MZI917489:MZM917490 NJE917489:NJI917490 NTA917489:NTE917490 OCW917489:ODA917490 OMS917489:OMW917490 OWO917489:OWS917490 PGK917489:PGO917490 PQG917489:PQK917490 QAC917489:QAG917490 QJY917489:QKC917490 QTU917489:QTY917490 RDQ917489:RDU917490 RNM917489:RNQ917490 RXI917489:RXM917490 SHE917489:SHI917490 SRA917489:SRE917490 TAW917489:TBA917490 TKS917489:TKW917490 TUO917489:TUS917490 UEK917489:UEO917490 UOG917489:UOK917490 UYC917489:UYG917490 VHY917489:VIC917490 VRU917489:VRY917490 WBQ917489:WBU917490 WLM917489:WLQ917490 WVI917489:WVM917490 A983025:E983026 IW983025:JA983026 SS983025:SW983026 ACO983025:ACS983026 AMK983025:AMO983026 AWG983025:AWK983026 BGC983025:BGG983026 BPY983025:BQC983026 BZU983025:BZY983026 CJQ983025:CJU983026 CTM983025:CTQ983026 DDI983025:DDM983026 DNE983025:DNI983026 DXA983025:DXE983026 EGW983025:EHA983026 EQS983025:EQW983026 FAO983025:FAS983026 FKK983025:FKO983026 FUG983025:FUK983026 GEC983025:GEG983026 GNY983025:GOC983026 GXU983025:GXY983026 HHQ983025:HHU983026 HRM983025:HRQ983026 IBI983025:IBM983026 ILE983025:ILI983026 IVA983025:IVE983026 JEW983025:JFA983026 JOS983025:JOW983026 JYO983025:JYS983026 KIK983025:KIO983026 KSG983025:KSK983026 LCC983025:LCG983026 LLY983025:LMC983026 LVU983025:LVY983026 MFQ983025:MFU983026 MPM983025:MPQ983026 MZI983025:MZM983026 NJE983025:NJI983026 NTA983025:NTE983026 OCW983025:ODA983026 OMS983025:OMW983026 OWO983025:OWS983026 PGK983025:PGO983026 PQG983025:PQK983026 QAC983025:QAG983026 QJY983025:QKC983026 QTU983025:QTY983026 RDQ983025:RDU983026 RNM983025:RNQ983026 RXI983025:RXM983026 SHE983025:SHI983026 SRA983025:SRE983026 TAW983025:TBA983026 TKS983025:TKW983026 TUO983025:TUS983026 UEK983025:UEO983026 UOG983025:UOK983026 UYC983025:UYG983026 VHY983025:VIC983026 VRU983025:VRY983026 WBQ983025:WBU983026 WLM983025:WLQ983026 A30" xr:uid="{00000000-0002-0000-0000-000002000000}"/>
    <dataValidation type="date" errorStyle="information" operator="greaterThan" allowBlank="1" showInputMessage="1" errorTitle="wpisz dd-mm-rrrr" promptTitle="wypełnia resort" prompt="rrrr-mm-dd" sqref="E5 JA5 SW5 ACS5 AMO5 AWK5 BGG5 BQC5 BZY5 CJU5 CTQ5 DDM5 DNI5 DXE5 EHA5 EQW5 FAS5 FKO5 FUK5 GEG5 GOC5 GXY5 HHU5 HRQ5 IBM5 ILI5 IVE5 JFA5 JOW5 JYS5 KIO5 KSK5 LCG5 LMC5 LVY5 MFU5 MPQ5 MZM5 NJI5 NTE5 ODA5 OMW5 OWS5 PGO5 PQK5 QAG5 QKC5 QTY5 RDU5 RNQ5 RXM5 SHI5 SRE5 TBA5 TKW5 TUS5 UEO5 UOK5 UYG5 VIC5 VRY5 WBU5 WLQ5 WVM5 E65495 JA65495 SW65495 ACS65495 AMO65495 AWK65495 BGG65495 BQC65495 BZY65495 CJU65495 CTQ65495 DDM65495 DNI65495 DXE65495 EHA65495 EQW65495 FAS65495 FKO65495 FUK65495 GEG65495 GOC65495 GXY65495 HHU65495 HRQ65495 IBM65495 ILI65495 IVE65495 JFA65495 JOW65495 JYS65495 KIO65495 KSK65495 LCG65495 LMC65495 LVY65495 MFU65495 MPQ65495 MZM65495 NJI65495 NTE65495 ODA65495 OMW65495 OWS65495 PGO65495 PQK65495 QAG65495 QKC65495 QTY65495 RDU65495 RNQ65495 RXM65495 SHI65495 SRE65495 TBA65495 TKW65495 TUS65495 UEO65495 UOK65495 UYG65495 VIC65495 VRY65495 WBU65495 WLQ65495 WVM65495 E131031 JA131031 SW131031 ACS131031 AMO131031 AWK131031 BGG131031 BQC131031 BZY131031 CJU131031 CTQ131031 DDM131031 DNI131031 DXE131031 EHA131031 EQW131031 FAS131031 FKO131031 FUK131031 GEG131031 GOC131031 GXY131031 HHU131031 HRQ131031 IBM131031 ILI131031 IVE131031 JFA131031 JOW131031 JYS131031 KIO131031 KSK131031 LCG131031 LMC131031 LVY131031 MFU131031 MPQ131031 MZM131031 NJI131031 NTE131031 ODA131031 OMW131031 OWS131031 PGO131031 PQK131031 QAG131031 QKC131031 QTY131031 RDU131031 RNQ131031 RXM131031 SHI131031 SRE131031 TBA131031 TKW131031 TUS131031 UEO131031 UOK131031 UYG131031 VIC131031 VRY131031 WBU131031 WLQ131031 WVM131031 E196567 JA196567 SW196567 ACS196567 AMO196567 AWK196567 BGG196567 BQC196567 BZY196567 CJU196567 CTQ196567 DDM196567 DNI196567 DXE196567 EHA196567 EQW196567 FAS196567 FKO196567 FUK196567 GEG196567 GOC196567 GXY196567 HHU196567 HRQ196567 IBM196567 ILI196567 IVE196567 JFA196567 JOW196567 JYS196567 KIO196567 KSK196567 LCG196567 LMC196567 LVY196567 MFU196567 MPQ196567 MZM196567 NJI196567 NTE196567 ODA196567 OMW196567 OWS196567 PGO196567 PQK196567 QAG196567 QKC196567 QTY196567 RDU196567 RNQ196567 RXM196567 SHI196567 SRE196567 TBA196567 TKW196567 TUS196567 UEO196567 UOK196567 UYG196567 VIC196567 VRY196567 WBU196567 WLQ196567 WVM196567 E262103 JA262103 SW262103 ACS262103 AMO262103 AWK262103 BGG262103 BQC262103 BZY262103 CJU262103 CTQ262103 DDM262103 DNI262103 DXE262103 EHA262103 EQW262103 FAS262103 FKO262103 FUK262103 GEG262103 GOC262103 GXY262103 HHU262103 HRQ262103 IBM262103 ILI262103 IVE262103 JFA262103 JOW262103 JYS262103 KIO262103 KSK262103 LCG262103 LMC262103 LVY262103 MFU262103 MPQ262103 MZM262103 NJI262103 NTE262103 ODA262103 OMW262103 OWS262103 PGO262103 PQK262103 QAG262103 QKC262103 QTY262103 RDU262103 RNQ262103 RXM262103 SHI262103 SRE262103 TBA262103 TKW262103 TUS262103 UEO262103 UOK262103 UYG262103 VIC262103 VRY262103 WBU262103 WLQ262103 WVM262103 E327639 JA327639 SW327639 ACS327639 AMO327639 AWK327639 BGG327639 BQC327639 BZY327639 CJU327639 CTQ327639 DDM327639 DNI327639 DXE327639 EHA327639 EQW327639 FAS327639 FKO327639 FUK327639 GEG327639 GOC327639 GXY327639 HHU327639 HRQ327639 IBM327639 ILI327639 IVE327639 JFA327639 JOW327639 JYS327639 KIO327639 KSK327639 LCG327639 LMC327639 LVY327639 MFU327639 MPQ327639 MZM327639 NJI327639 NTE327639 ODA327639 OMW327639 OWS327639 PGO327639 PQK327639 QAG327639 QKC327639 QTY327639 RDU327639 RNQ327639 RXM327639 SHI327639 SRE327639 TBA327639 TKW327639 TUS327639 UEO327639 UOK327639 UYG327639 VIC327639 VRY327639 WBU327639 WLQ327639 WVM327639 E393175 JA393175 SW393175 ACS393175 AMO393175 AWK393175 BGG393175 BQC393175 BZY393175 CJU393175 CTQ393175 DDM393175 DNI393175 DXE393175 EHA393175 EQW393175 FAS393175 FKO393175 FUK393175 GEG393175 GOC393175 GXY393175 HHU393175 HRQ393175 IBM393175 ILI393175 IVE393175 JFA393175 JOW393175 JYS393175 KIO393175 KSK393175 LCG393175 LMC393175 LVY393175 MFU393175 MPQ393175 MZM393175 NJI393175 NTE393175 ODA393175 OMW393175 OWS393175 PGO393175 PQK393175 QAG393175 QKC393175 QTY393175 RDU393175 RNQ393175 RXM393175 SHI393175 SRE393175 TBA393175 TKW393175 TUS393175 UEO393175 UOK393175 UYG393175 VIC393175 VRY393175 WBU393175 WLQ393175 WVM393175 E458711 JA458711 SW458711 ACS458711 AMO458711 AWK458711 BGG458711 BQC458711 BZY458711 CJU458711 CTQ458711 DDM458711 DNI458711 DXE458711 EHA458711 EQW458711 FAS458711 FKO458711 FUK458711 GEG458711 GOC458711 GXY458711 HHU458711 HRQ458711 IBM458711 ILI458711 IVE458711 JFA458711 JOW458711 JYS458711 KIO458711 KSK458711 LCG458711 LMC458711 LVY458711 MFU458711 MPQ458711 MZM458711 NJI458711 NTE458711 ODA458711 OMW458711 OWS458711 PGO458711 PQK458711 QAG458711 QKC458711 QTY458711 RDU458711 RNQ458711 RXM458711 SHI458711 SRE458711 TBA458711 TKW458711 TUS458711 UEO458711 UOK458711 UYG458711 VIC458711 VRY458711 WBU458711 WLQ458711 WVM458711 E524247 JA524247 SW524247 ACS524247 AMO524247 AWK524247 BGG524247 BQC524247 BZY524247 CJU524247 CTQ524247 DDM524247 DNI524247 DXE524247 EHA524247 EQW524247 FAS524247 FKO524247 FUK524247 GEG524247 GOC524247 GXY524247 HHU524247 HRQ524247 IBM524247 ILI524247 IVE524247 JFA524247 JOW524247 JYS524247 KIO524247 KSK524247 LCG524247 LMC524247 LVY524247 MFU524247 MPQ524247 MZM524247 NJI524247 NTE524247 ODA524247 OMW524247 OWS524247 PGO524247 PQK524247 QAG524247 QKC524247 QTY524247 RDU524247 RNQ524247 RXM524247 SHI524247 SRE524247 TBA524247 TKW524247 TUS524247 UEO524247 UOK524247 UYG524247 VIC524247 VRY524247 WBU524247 WLQ524247 WVM524247 E589783 JA589783 SW589783 ACS589783 AMO589783 AWK589783 BGG589783 BQC589783 BZY589783 CJU589783 CTQ589783 DDM589783 DNI589783 DXE589783 EHA589783 EQW589783 FAS589783 FKO589783 FUK589783 GEG589783 GOC589783 GXY589783 HHU589783 HRQ589783 IBM589783 ILI589783 IVE589783 JFA589783 JOW589783 JYS589783 KIO589783 KSK589783 LCG589783 LMC589783 LVY589783 MFU589783 MPQ589783 MZM589783 NJI589783 NTE589783 ODA589783 OMW589783 OWS589783 PGO589783 PQK589783 QAG589783 QKC589783 QTY589783 RDU589783 RNQ589783 RXM589783 SHI589783 SRE589783 TBA589783 TKW589783 TUS589783 UEO589783 UOK589783 UYG589783 VIC589783 VRY589783 WBU589783 WLQ589783 WVM589783 E655319 JA655319 SW655319 ACS655319 AMO655319 AWK655319 BGG655319 BQC655319 BZY655319 CJU655319 CTQ655319 DDM655319 DNI655319 DXE655319 EHA655319 EQW655319 FAS655319 FKO655319 FUK655319 GEG655319 GOC655319 GXY655319 HHU655319 HRQ655319 IBM655319 ILI655319 IVE655319 JFA655319 JOW655319 JYS655319 KIO655319 KSK655319 LCG655319 LMC655319 LVY655319 MFU655319 MPQ655319 MZM655319 NJI655319 NTE655319 ODA655319 OMW655319 OWS655319 PGO655319 PQK655319 QAG655319 QKC655319 QTY655319 RDU655319 RNQ655319 RXM655319 SHI655319 SRE655319 TBA655319 TKW655319 TUS655319 UEO655319 UOK655319 UYG655319 VIC655319 VRY655319 WBU655319 WLQ655319 WVM655319 E720855 JA720855 SW720855 ACS720855 AMO720855 AWK720855 BGG720855 BQC720855 BZY720855 CJU720855 CTQ720855 DDM720855 DNI720855 DXE720855 EHA720855 EQW720855 FAS720855 FKO720855 FUK720855 GEG720855 GOC720855 GXY720855 HHU720855 HRQ720855 IBM720855 ILI720855 IVE720855 JFA720855 JOW720855 JYS720855 KIO720855 KSK720855 LCG720855 LMC720855 LVY720855 MFU720855 MPQ720855 MZM720855 NJI720855 NTE720855 ODA720855 OMW720855 OWS720855 PGO720855 PQK720855 QAG720855 QKC720855 QTY720855 RDU720855 RNQ720855 RXM720855 SHI720855 SRE720855 TBA720855 TKW720855 TUS720855 UEO720855 UOK720855 UYG720855 VIC720855 VRY720855 WBU720855 WLQ720855 WVM720855 E786391 JA786391 SW786391 ACS786391 AMO786391 AWK786391 BGG786391 BQC786391 BZY786391 CJU786391 CTQ786391 DDM786391 DNI786391 DXE786391 EHA786391 EQW786391 FAS786391 FKO786391 FUK786391 GEG786391 GOC786391 GXY786391 HHU786391 HRQ786391 IBM786391 ILI786391 IVE786391 JFA786391 JOW786391 JYS786391 KIO786391 KSK786391 LCG786391 LMC786391 LVY786391 MFU786391 MPQ786391 MZM786391 NJI786391 NTE786391 ODA786391 OMW786391 OWS786391 PGO786391 PQK786391 QAG786391 QKC786391 QTY786391 RDU786391 RNQ786391 RXM786391 SHI786391 SRE786391 TBA786391 TKW786391 TUS786391 UEO786391 UOK786391 UYG786391 VIC786391 VRY786391 WBU786391 WLQ786391 WVM786391 E851927 JA851927 SW851927 ACS851927 AMO851927 AWK851927 BGG851927 BQC851927 BZY851927 CJU851927 CTQ851927 DDM851927 DNI851927 DXE851927 EHA851927 EQW851927 FAS851927 FKO851927 FUK851927 GEG851927 GOC851927 GXY851927 HHU851927 HRQ851927 IBM851927 ILI851927 IVE851927 JFA851927 JOW851927 JYS851927 KIO851927 KSK851927 LCG851927 LMC851927 LVY851927 MFU851927 MPQ851927 MZM851927 NJI851927 NTE851927 ODA851927 OMW851927 OWS851927 PGO851927 PQK851927 QAG851927 QKC851927 QTY851927 RDU851927 RNQ851927 RXM851927 SHI851927 SRE851927 TBA851927 TKW851927 TUS851927 UEO851927 UOK851927 UYG851927 VIC851927 VRY851927 WBU851927 WLQ851927 WVM851927 E917463 JA917463 SW917463 ACS917463 AMO917463 AWK917463 BGG917463 BQC917463 BZY917463 CJU917463 CTQ917463 DDM917463 DNI917463 DXE917463 EHA917463 EQW917463 FAS917463 FKO917463 FUK917463 GEG917463 GOC917463 GXY917463 HHU917463 HRQ917463 IBM917463 ILI917463 IVE917463 JFA917463 JOW917463 JYS917463 KIO917463 KSK917463 LCG917463 LMC917463 LVY917463 MFU917463 MPQ917463 MZM917463 NJI917463 NTE917463 ODA917463 OMW917463 OWS917463 PGO917463 PQK917463 QAG917463 QKC917463 QTY917463 RDU917463 RNQ917463 RXM917463 SHI917463 SRE917463 TBA917463 TKW917463 TUS917463 UEO917463 UOK917463 UYG917463 VIC917463 VRY917463 WBU917463 WLQ917463 WVM917463 E982999 JA982999 SW982999 ACS982999 AMO982999 AWK982999 BGG982999 BQC982999 BZY982999 CJU982999 CTQ982999 DDM982999 DNI982999 DXE982999 EHA982999 EQW982999 FAS982999 FKO982999 FUK982999 GEG982999 GOC982999 GXY982999 HHU982999 HRQ982999 IBM982999 ILI982999 IVE982999 JFA982999 JOW982999 JYS982999 KIO982999 KSK982999 LCG982999 LMC982999 LVY982999 MFU982999 MPQ982999 MZM982999 NJI982999 NTE982999 ODA982999 OMW982999 OWS982999 PGO982999 PQK982999 QAG982999 QKC982999 QTY982999 RDU982999 RNQ982999 RXM982999 SHI982999 SRE982999 TBA982999 TKW982999 TUS982999 UEO982999 UOK982999 UYG982999 VIC982999 VRY982999 WBU982999 WLQ982999 WVM982999" xr:uid="{00000000-0002-0000-0000-000003000000}">
      <formula1>40695</formula1>
    </dataValidation>
    <dataValidation type="decimal" operator="greaterThanOrEqual" allowBlank="1" showInputMessage="1" showErrorMessage="1" errorTitle="uwaga" error="wpisz poprawnie kwotę" promptTitle="wpisz kwotę" prompt="należy podać kwotę środków dotychczas otrzymanych" sqref="B25:D26 IX25:IZ26 ST25:SV26 ACP25:ACR26 AML25:AMN26 AWH25:AWJ26 BGD25:BGF26 BPZ25:BQB26 BZV25:BZX26 CJR25:CJT26 CTN25:CTP26 DDJ25:DDL26 DNF25:DNH26 DXB25:DXD26 EGX25:EGZ26 EQT25:EQV26 FAP25:FAR26 FKL25:FKN26 FUH25:FUJ26 GED25:GEF26 GNZ25:GOB26 GXV25:GXX26 HHR25:HHT26 HRN25:HRP26 IBJ25:IBL26 ILF25:ILH26 IVB25:IVD26 JEX25:JEZ26 JOT25:JOV26 JYP25:JYR26 KIL25:KIN26 KSH25:KSJ26 LCD25:LCF26 LLZ25:LMB26 LVV25:LVX26 MFR25:MFT26 MPN25:MPP26 MZJ25:MZL26 NJF25:NJH26 NTB25:NTD26 OCX25:OCZ26 OMT25:OMV26 OWP25:OWR26 PGL25:PGN26 PQH25:PQJ26 QAD25:QAF26 QJZ25:QKB26 QTV25:QTX26 RDR25:RDT26 RNN25:RNP26 RXJ25:RXL26 SHF25:SHH26 SRB25:SRD26 TAX25:TAZ26 TKT25:TKV26 TUP25:TUR26 UEL25:UEN26 UOH25:UOJ26 UYD25:UYF26 VHZ25:VIB26 VRV25:VRX26 WBR25:WBT26 WLN25:WLP26 WVJ25:WVL26 B65515:D65516 IX65515:IZ65516 ST65515:SV65516 ACP65515:ACR65516 AML65515:AMN65516 AWH65515:AWJ65516 BGD65515:BGF65516 BPZ65515:BQB65516 BZV65515:BZX65516 CJR65515:CJT65516 CTN65515:CTP65516 DDJ65515:DDL65516 DNF65515:DNH65516 DXB65515:DXD65516 EGX65515:EGZ65516 EQT65515:EQV65516 FAP65515:FAR65516 FKL65515:FKN65516 FUH65515:FUJ65516 GED65515:GEF65516 GNZ65515:GOB65516 GXV65515:GXX65516 HHR65515:HHT65516 HRN65515:HRP65516 IBJ65515:IBL65516 ILF65515:ILH65516 IVB65515:IVD65516 JEX65515:JEZ65516 JOT65515:JOV65516 JYP65515:JYR65516 KIL65515:KIN65516 KSH65515:KSJ65516 LCD65515:LCF65516 LLZ65515:LMB65516 LVV65515:LVX65516 MFR65515:MFT65516 MPN65515:MPP65516 MZJ65515:MZL65516 NJF65515:NJH65516 NTB65515:NTD65516 OCX65515:OCZ65516 OMT65515:OMV65516 OWP65515:OWR65516 PGL65515:PGN65516 PQH65515:PQJ65516 QAD65515:QAF65516 QJZ65515:QKB65516 QTV65515:QTX65516 RDR65515:RDT65516 RNN65515:RNP65516 RXJ65515:RXL65516 SHF65515:SHH65516 SRB65515:SRD65516 TAX65515:TAZ65516 TKT65515:TKV65516 TUP65515:TUR65516 UEL65515:UEN65516 UOH65515:UOJ65516 UYD65515:UYF65516 VHZ65515:VIB65516 VRV65515:VRX65516 WBR65515:WBT65516 WLN65515:WLP65516 WVJ65515:WVL65516 B131051:D131052 IX131051:IZ131052 ST131051:SV131052 ACP131051:ACR131052 AML131051:AMN131052 AWH131051:AWJ131052 BGD131051:BGF131052 BPZ131051:BQB131052 BZV131051:BZX131052 CJR131051:CJT131052 CTN131051:CTP131052 DDJ131051:DDL131052 DNF131051:DNH131052 DXB131051:DXD131052 EGX131051:EGZ131052 EQT131051:EQV131052 FAP131051:FAR131052 FKL131051:FKN131052 FUH131051:FUJ131052 GED131051:GEF131052 GNZ131051:GOB131052 GXV131051:GXX131052 HHR131051:HHT131052 HRN131051:HRP131052 IBJ131051:IBL131052 ILF131051:ILH131052 IVB131051:IVD131052 JEX131051:JEZ131052 JOT131051:JOV131052 JYP131051:JYR131052 KIL131051:KIN131052 KSH131051:KSJ131052 LCD131051:LCF131052 LLZ131051:LMB131052 LVV131051:LVX131052 MFR131051:MFT131052 MPN131051:MPP131052 MZJ131051:MZL131052 NJF131051:NJH131052 NTB131051:NTD131052 OCX131051:OCZ131052 OMT131051:OMV131052 OWP131051:OWR131052 PGL131051:PGN131052 PQH131051:PQJ131052 QAD131051:QAF131052 QJZ131051:QKB131052 QTV131051:QTX131052 RDR131051:RDT131052 RNN131051:RNP131052 RXJ131051:RXL131052 SHF131051:SHH131052 SRB131051:SRD131052 TAX131051:TAZ131052 TKT131051:TKV131052 TUP131051:TUR131052 UEL131051:UEN131052 UOH131051:UOJ131052 UYD131051:UYF131052 VHZ131051:VIB131052 VRV131051:VRX131052 WBR131051:WBT131052 WLN131051:WLP131052 WVJ131051:WVL131052 B196587:D196588 IX196587:IZ196588 ST196587:SV196588 ACP196587:ACR196588 AML196587:AMN196588 AWH196587:AWJ196588 BGD196587:BGF196588 BPZ196587:BQB196588 BZV196587:BZX196588 CJR196587:CJT196588 CTN196587:CTP196588 DDJ196587:DDL196588 DNF196587:DNH196588 DXB196587:DXD196588 EGX196587:EGZ196588 EQT196587:EQV196588 FAP196587:FAR196588 FKL196587:FKN196588 FUH196587:FUJ196588 GED196587:GEF196588 GNZ196587:GOB196588 GXV196587:GXX196588 HHR196587:HHT196588 HRN196587:HRP196588 IBJ196587:IBL196588 ILF196587:ILH196588 IVB196587:IVD196588 JEX196587:JEZ196588 JOT196587:JOV196588 JYP196587:JYR196588 KIL196587:KIN196588 KSH196587:KSJ196588 LCD196587:LCF196588 LLZ196587:LMB196588 LVV196587:LVX196588 MFR196587:MFT196588 MPN196587:MPP196588 MZJ196587:MZL196588 NJF196587:NJH196588 NTB196587:NTD196588 OCX196587:OCZ196588 OMT196587:OMV196588 OWP196587:OWR196588 PGL196587:PGN196588 PQH196587:PQJ196588 QAD196587:QAF196588 QJZ196587:QKB196588 QTV196587:QTX196588 RDR196587:RDT196588 RNN196587:RNP196588 RXJ196587:RXL196588 SHF196587:SHH196588 SRB196587:SRD196588 TAX196587:TAZ196588 TKT196587:TKV196588 TUP196587:TUR196588 UEL196587:UEN196588 UOH196587:UOJ196588 UYD196587:UYF196588 VHZ196587:VIB196588 VRV196587:VRX196588 WBR196587:WBT196588 WLN196587:WLP196588 WVJ196587:WVL196588 B262123:D262124 IX262123:IZ262124 ST262123:SV262124 ACP262123:ACR262124 AML262123:AMN262124 AWH262123:AWJ262124 BGD262123:BGF262124 BPZ262123:BQB262124 BZV262123:BZX262124 CJR262123:CJT262124 CTN262123:CTP262124 DDJ262123:DDL262124 DNF262123:DNH262124 DXB262123:DXD262124 EGX262123:EGZ262124 EQT262123:EQV262124 FAP262123:FAR262124 FKL262123:FKN262124 FUH262123:FUJ262124 GED262123:GEF262124 GNZ262123:GOB262124 GXV262123:GXX262124 HHR262123:HHT262124 HRN262123:HRP262124 IBJ262123:IBL262124 ILF262123:ILH262124 IVB262123:IVD262124 JEX262123:JEZ262124 JOT262123:JOV262124 JYP262123:JYR262124 KIL262123:KIN262124 KSH262123:KSJ262124 LCD262123:LCF262124 LLZ262123:LMB262124 LVV262123:LVX262124 MFR262123:MFT262124 MPN262123:MPP262124 MZJ262123:MZL262124 NJF262123:NJH262124 NTB262123:NTD262124 OCX262123:OCZ262124 OMT262123:OMV262124 OWP262123:OWR262124 PGL262123:PGN262124 PQH262123:PQJ262124 QAD262123:QAF262124 QJZ262123:QKB262124 QTV262123:QTX262124 RDR262123:RDT262124 RNN262123:RNP262124 RXJ262123:RXL262124 SHF262123:SHH262124 SRB262123:SRD262124 TAX262123:TAZ262124 TKT262123:TKV262124 TUP262123:TUR262124 UEL262123:UEN262124 UOH262123:UOJ262124 UYD262123:UYF262124 VHZ262123:VIB262124 VRV262123:VRX262124 WBR262123:WBT262124 WLN262123:WLP262124 WVJ262123:WVL262124 B327659:D327660 IX327659:IZ327660 ST327659:SV327660 ACP327659:ACR327660 AML327659:AMN327660 AWH327659:AWJ327660 BGD327659:BGF327660 BPZ327659:BQB327660 BZV327659:BZX327660 CJR327659:CJT327660 CTN327659:CTP327660 DDJ327659:DDL327660 DNF327659:DNH327660 DXB327659:DXD327660 EGX327659:EGZ327660 EQT327659:EQV327660 FAP327659:FAR327660 FKL327659:FKN327660 FUH327659:FUJ327660 GED327659:GEF327660 GNZ327659:GOB327660 GXV327659:GXX327660 HHR327659:HHT327660 HRN327659:HRP327660 IBJ327659:IBL327660 ILF327659:ILH327660 IVB327659:IVD327660 JEX327659:JEZ327660 JOT327659:JOV327660 JYP327659:JYR327660 KIL327659:KIN327660 KSH327659:KSJ327660 LCD327659:LCF327660 LLZ327659:LMB327660 LVV327659:LVX327660 MFR327659:MFT327660 MPN327659:MPP327660 MZJ327659:MZL327660 NJF327659:NJH327660 NTB327659:NTD327660 OCX327659:OCZ327660 OMT327659:OMV327660 OWP327659:OWR327660 PGL327659:PGN327660 PQH327659:PQJ327660 QAD327659:QAF327660 QJZ327659:QKB327660 QTV327659:QTX327660 RDR327659:RDT327660 RNN327659:RNP327660 RXJ327659:RXL327660 SHF327659:SHH327660 SRB327659:SRD327660 TAX327659:TAZ327660 TKT327659:TKV327660 TUP327659:TUR327660 UEL327659:UEN327660 UOH327659:UOJ327660 UYD327659:UYF327660 VHZ327659:VIB327660 VRV327659:VRX327660 WBR327659:WBT327660 WLN327659:WLP327660 WVJ327659:WVL327660 B393195:D393196 IX393195:IZ393196 ST393195:SV393196 ACP393195:ACR393196 AML393195:AMN393196 AWH393195:AWJ393196 BGD393195:BGF393196 BPZ393195:BQB393196 BZV393195:BZX393196 CJR393195:CJT393196 CTN393195:CTP393196 DDJ393195:DDL393196 DNF393195:DNH393196 DXB393195:DXD393196 EGX393195:EGZ393196 EQT393195:EQV393196 FAP393195:FAR393196 FKL393195:FKN393196 FUH393195:FUJ393196 GED393195:GEF393196 GNZ393195:GOB393196 GXV393195:GXX393196 HHR393195:HHT393196 HRN393195:HRP393196 IBJ393195:IBL393196 ILF393195:ILH393196 IVB393195:IVD393196 JEX393195:JEZ393196 JOT393195:JOV393196 JYP393195:JYR393196 KIL393195:KIN393196 KSH393195:KSJ393196 LCD393195:LCF393196 LLZ393195:LMB393196 LVV393195:LVX393196 MFR393195:MFT393196 MPN393195:MPP393196 MZJ393195:MZL393196 NJF393195:NJH393196 NTB393195:NTD393196 OCX393195:OCZ393196 OMT393195:OMV393196 OWP393195:OWR393196 PGL393195:PGN393196 PQH393195:PQJ393196 QAD393195:QAF393196 QJZ393195:QKB393196 QTV393195:QTX393196 RDR393195:RDT393196 RNN393195:RNP393196 RXJ393195:RXL393196 SHF393195:SHH393196 SRB393195:SRD393196 TAX393195:TAZ393196 TKT393195:TKV393196 TUP393195:TUR393196 UEL393195:UEN393196 UOH393195:UOJ393196 UYD393195:UYF393196 VHZ393195:VIB393196 VRV393195:VRX393196 WBR393195:WBT393196 WLN393195:WLP393196 WVJ393195:WVL393196 B458731:D458732 IX458731:IZ458732 ST458731:SV458732 ACP458731:ACR458732 AML458731:AMN458732 AWH458731:AWJ458732 BGD458731:BGF458732 BPZ458731:BQB458732 BZV458731:BZX458732 CJR458731:CJT458732 CTN458731:CTP458732 DDJ458731:DDL458732 DNF458731:DNH458732 DXB458731:DXD458732 EGX458731:EGZ458732 EQT458731:EQV458732 FAP458731:FAR458732 FKL458731:FKN458732 FUH458731:FUJ458732 GED458731:GEF458732 GNZ458731:GOB458732 GXV458731:GXX458732 HHR458731:HHT458732 HRN458731:HRP458732 IBJ458731:IBL458732 ILF458731:ILH458732 IVB458731:IVD458732 JEX458731:JEZ458732 JOT458731:JOV458732 JYP458731:JYR458732 KIL458731:KIN458732 KSH458731:KSJ458732 LCD458731:LCF458732 LLZ458731:LMB458732 LVV458731:LVX458732 MFR458731:MFT458732 MPN458731:MPP458732 MZJ458731:MZL458732 NJF458731:NJH458732 NTB458731:NTD458732 OCX458731:OCZ458732 OMT458731:OMV458732 OWP458731:OWR458732 PGL458731:PGN458732 PQH458731:PQJ458732 QAD458731:QAF458732 QJZ458731:QKB458732 QTV458731:QTX458732 RDR458731:RDT458732 RNN458731:RNP458732 RXJ458731:RXL458732 SHF458731:SHH458732 SRB458731:SRD458732 TAX458731:TAZ458732 TKT458731:TKV458732 TUP458731:TUR458732 UEL458731:UEN458732 UOH458731:UOJ458732 UYD458731:UYF458732 VHZ458731:VIB458732 VRV458731:VRX458732 WBR458731:WBT458732 WLN458731:WLP458732 WVJ458731:WVL458732 B524267:D524268 IX524267:IZ524268 ST524267:SV524268 ACP524267:ACR524268 AML524267:AMN524268 AWH524267:AWJ524268 BGD524267:BGF524268 BPZ524267:BQB524268 BZV524267:BZX524268 CJR524267:CJT524268 CTN524267:CTP524268 DDJ524267:DDL524268 DNF524267:DNH524268 DXB524267:DXD524268 EGX524267:EGZ524268 EQT524267:EQV524268 FAP524267:FAR524268 FKL524267:FKN524268 FUH524267:FUJ524268 GED524267:GEF524268 GNZ524267:GOB524268 GXV524267:GXX524268 HHR524267:HHT524268 HRN524267:HRP524268 IBJ524267:IBL524268 ILF524267:ILH524268 IVB524267:IVD524268 JEX524267:JEZ524268 JOT524267:JOV524268 JYP524267:JYR524268 KIL524267:KIN524268 KSH524267:KSJ524268 LCD524267:LCF524268 LLZ524267:LMB524268 LVV524267:LVX524268 MFR524267:MFT524268 MPN524267:MPP524268 MZJ524267:MZL524268 NJF524267:NJH524268 NTB524267:NTD524268 OCX524267:OCZ524268 OMT524267:OMV524268 OWP524267:OWR524268 PGL524267:PGN524268 PQH524267:PQJ524268 QAD524267:QAF524268 QJZ524267:QKB524268 QTV524267:QTX524268 RDR524267:RDT524268 RNN524267:RNP524268 RXJ524267:RXL524268 SHF524267:SHH524268 SRB524267:SRD524268 TAX524267:TAZ524268 TKT524267:TKV524268 TUP524267:TUR524268 UEL524267:UEN524268 UOH524267:UOJ524268 UYD524267:UYF524268 VHZ524267:VIB524268 VRV524267:VRX524268 WBR524267:WBT524268 WLN524267:WLP524268 WVJ524267:WVL524268 B589803:D589804 IX589803:IZ589804 ST589803:SV589804 ACP589803:ACR589804 AML589803:AMN589804 AWH589803:AWJ589804 BGD589803:BGF589804 BPZ589803:BQB589804 BZV589803:BZX589804 CJR589803:CJT589804 CTN589803:CTP589804 DDJ589803:DDL589804 DNF589803:DNH589804 DXB589803:DXD589804 EGX589803:EGZ589804 EQT589803:EQV589804 FAP589803:FAR589804 FKL589803:FKN589804 FUH589803:FUJ589804 GED589803:GEF589804 GNZ589803:GOB589804 GXV589803:GXX589804 HHR589803:HHT589804 HRN589803:HRP589804 IBJ589803:IBL589804 ILF589803:ILH589804 IVB589803:IVD589804 JEX589803:JEZ589804 JOT589803:JOV589804 JYP589803:JYR589804 KIL589803:KIN589804 KSH589803:KSJ589804 LCD589803:LCF589804 LLZ589803:LMB589804 LVV589803:LVX589804 MFR589803:MFT589804 MPN589803:MPP589804 MZJ589803:MZL589804 NJF589803:NJH589804 NTB589803:NTD589804 OCX589803:OCZ589804 OMT589803:OMV589804 OWP589803:OWR589804 PGL589803:PGN589804 PQH589803:PQJ589804 QAD589803:QAF589804 QJZ589803:QKB589804 QTV589803:QTX589804 RDR589803:RDT589804 RNN589803:RNP589804 RXJ589803:RXL589804 SHF589803:SHH589804 SRB589803:SRD589804 TAX589803:TAZ589804 TKT589803:TKV589804 TUP589803:TUR589804 UEL589803:UEN589804 UOH589803:UOJ589804 UYD589803:UYF589804 VHZ589803:VIB589804 VRV589803:VRX589804 WBR589803:WBT589804 WLN589803:WLP589804 WVJ589803:WVL589804 B655339:D655340 IX655339:IZ655340 ST655339:SV655340 ACP655339:ACR655340 AML655339:AMN655340 AWH655339:AWJ655340 BGD655339:BGF655340 BPZ655339:BQB655340 BZV655339:BZX655340 CJR655339:CJT655340 CTN655339:CTP655340 DDJ655339:DDL655340 DNF655339:DNH655340 DXB655339:DXD655340 EGX655339:EGZ655340 EQT655339:EQV655340 FAP655339:FAR655340 FKL655339:FKN655340 FUH655339:FUJ655340 GED655339:GEF655340 GNZ655339:GOB655340 GXV655339:GXX655340 HHR655339:HHT655340 HRN655339:HRP655340 IBJ655339:IBL655340 ILF655339:ILH655340 IVB655339:IVD655340 JEX655339:JEZ655340 JOT655339:JOV655340 JYP655339:JYR655340 KIL655339:KIN655340 KSH655339:KSJ655340 LCD655339:LCF655340 LLZ655339:LMB655340 LVV655339:LVX655340 MFR655339:MFT655340 MPN655339:MPP655340 MZJ655339:MZL655340 NJF655339:NJH655340 NTB655339:NTD655340 OCX655339:OCZ655340 OMT655339:OMV655340 OWP655339:OWR655340 PGL655339:PGN655340 PQH655339:PQJ655340 QAD655339:QAF655340 QJZ655339:QKB655340 QTV655339:QTX655340 RDR655339:RDT655340 RNN655339:RNP655340 RXJ655339:RXL655340 SHF655339:SHH655340 SRB655339:SRD655340 TAX655339:TAZ655340 TKT655339:TKV655340 TUP655339:TUR655340 UEL655339:UEN655340 UOH655339:UOJ655340 UYD655339:UYF655340 VHZ655339:VIB655340 VRV655339:VRX655340 WBR655339:WBT655340 WLN655339:WLP655340 WVJ655339:WVL655340 B720875:D720876 IX720875:IZ720876 ST720875:SV720876 ACP720875:ACR720876 AML720875:AMN720876 AWH720875:AWJ720876 BGD720875:BGF720876 BPZ720875:BQB720876 BZV720875:BZX720876 CJR720875:CJT720876 CTN720875:CTP720876 DDJ720875:DDL720876 DNF720875:DNH720876 DXB720875:DXD720876 EGX720875:EGZ720876 EQT720875:EQV720876 FAP720875:FAR720876 FKL720875:FKN720876 FUH720875:FUJ720876 GED720875:GEF720876 GNZ720875:GOB720876 GXV720875:GXX720876 HHR720875:HHT720876 HRN720875:HRP720876 IBJ720875:IBL720876 ILF720875:ILH720876 IVB720875:IVD720876 JEX720875:JEZ720876 JOT720875:JOV720876 JYP720875:JYR720876 KIL720875:KIN720876 KSH720875:KSJ720876 LCD720875:LCF720876 LLZ720875:LMB720876 LVV720875:LVX720876 MFR720875:MFT720876 MPN720875:MPP720876 MZJ720875:MZL720876 NJF720875:NJH720876 NTB720875:NTD720876 OCX720875:OCZ720876 OMT720875:OMV720876 OWP720875:OWR720876 PGL720875:PGN720876 PQH720875:PQJ720876 QAD720875:QAF720876 QJZ720875:QKB720876 QTV720875:QTX720876 RDR720875:RDT720876 RNN720875:RNP720876 RXJ720875:RXL720876 SHF720875:SHH720876 SRB720875:SRD720876 TAX720875:TAZ720876 TKT720875:TKV720876 TUP720875:TUR720876 UEL720875:UEN720876 UOH720875:UOJ720876 UYD720875:UYF720876 VHZ720875:VIB720876 VRV720875:VRX720876 WBR720875:WBT720876 WLN720875:WLP720876 WVJ720875:WVL720876 B786411:D786412 IX786411:IZ786412 ST786411:SV786412 ACP786411:ACR786412 AML786411:AMN786412 AWH786411:AWJ786412 BGD786411:BGF786412 BPZ786411:BQB786412 BZV786411:BZX786412 CJR786411:CJT786412 CTN786411:CTP786412 DDJ786411:DDL786412 DNF786411:DNH786412 DXB786411:DXD786412 EGX786411:EGZ786412 EQT786411:EQV786412 FAP786411:FAR786412 FKL786411:FKN786412 FUH786411:FUJ786412 GED786411:GEF786412 GNZ786411:GOB786412 GXV786411:GXX786412 HHR786411:HHT786412 HRN786411:HRP786412 IBJ786411:IBL786412 ILF786411:ILH786412 IVB786411:IVD786412 JEX786411:JEZ786412 JOT786411:JOV786412 JYP786411:JYR786412 KIL786411:KIN786412 KSH786411:KSJ786412 LCD786411:LCF786412 LLZ786411:LMB786412 LVV786411:LVX786412 MFR786411:MFT786412 MPN786411:MPP786412 MZJ786411:MZL786412 NJF786411:NJH786412 NTB786411:NTD786412 OCX786411:OCZ786412 OMT786411:OMV786412 OWP786411:OWR786412 PGL786411:PGN786412 PQH786411:PQJ786412 QAD786411:QAF786412 QJZ786411:QKB786412 QTV786411:QTX786412 RDR786411:RDT786412 RNN786411:RNP786412 RXJ786411:RXL786412 SHF786411:SHH786412 SRB786411:SRD786412 TAX786411:TAZ786412 TKT786411:TKV786412 TUP786411:TUR786412 UEL786411:UEN786412 UOH786411:UOJ786412 UYD786411:UYF786412 VHZ786411:VIB786412 VRV786411:VRX786412 WBR786411:WBT786412 WLN786411:WLP786412 WVJ786411:WVL786412 B851947:D851948 IX851947:IZ851948 ST851947:SV851948 ACP851947:ACR851948 AML851947:AMN851948 AWH851947:AWJ851948 BGD851947:BGF851948 BPZ851947:BQB851948 BZV851947:BZX851948 CJR851947:CJT851948 CTN851947:CTP851948 DDJ851947:DDL851948 DNF851947:DNH851948 DXB851947:DXD851948 EGX851947:EGZ851948 EQT851947:EQV851948 FAP851947:FAR851948 FKL851947:FKN851948 FUH851947:FUJ851948 GED851947:GEF851948 GNZ851947:GOB851948 GXV851947:GXX851948 HHR851947:HHT851948 HRN851947:HRP851948 IBJ851947:IBL851948 ILF851947:ILH851948 IVB851947:IVD851948 JEX851947:JEZ851948 JOT851947:JOV851948 JYP851947:JYR851948 KIL851947:KIN851948 KSH851947:KSJ851948 LCD851947:LCF851948 LLZ851947:LMB851948 LVV851947:LVX851948 MFR851947:MFT851948 MPN851947:MPP851948 MZJ851947:MZL851948 NJF851947:NJH851948 NTB851947:NTD851948 OCX851947:OCZ851948 OMT851947:OMV851948 OWP851947:OWR851948 PGL851947:PGN851948 PQH851947:PQJ851948 QAD851947:QAF851948 QJZ851947:QKB851948 QTV851947:QTX851948 RDR851947:RDT851948 RNN851947:RNP851948 RXJ851947:RXL851948 SHF851947:SHH851948 SRB851947:SRD851948 TAX851947:TAZ851948 TKT851947:TKV851948 TUP851947:TUR851948 UEL851947:UEN851948 UOH851947:UOJ851948 UYD851947:UYF851948 VHZ851947:VIB851948 VRV851947:VRX851948 WBR851947:WBT851948 WLN851947:WLP851948 WVJ851947:WVL851948 B917483:D917484 IX917483:IZ917484 ST917483:SV917484 ACP917483:ACR917484 AML917483:AMN917484 AWH917483:AWJ917484 BGD917483:BGF917484 BPZ917483:BQB917484 BZV917483:BZX917484 CJR917483:CJT917484 CTN917483:CTP917484 DDJ917483:DDL917484 DNF917483:DNH917484 DXB917483:DXD917484 EGX917483:EGZ917484 EQT917483:EQV917484 FAP917483:FAR917484 FKL917483:FKN917484 FUH917483:FUJ917484 GED917483:GEF917484 GNZ917483:GOB917484 GXV917483:GXX917484 HHR917483:HHT917484 HRN917483:HRP917484 IBJ917483:IBL917484 ILF917483:ILH917484 IVB917483:IVD917484 JEX917483:JEZ917484 JOT917483:JOV917484 JYP917483:JYR917484 KIL917483:KIN917484 KSH917483:KSJ917484 LCD917483:LCF917484 LLZ917483:LMB917484 LVV917483:LVX917484 MFR917483:MFT917484 MPN917483:MPP917484 MZJ917483:MZL917484 NJF917483:NJH917484 NTB917483:NTD917484 OCX917483:OCZ917484 OMT917483:OMV917484 OWP917483:OWR917484 PGL917483:PGN917484 PQH917483:PQJ917484 QAD917483:QAF917484 QJZ917483:QKB917484 QTV917483:QTX917484 RDR917483:RDT917484 RNN917483:RNP917484 RXJ917483:RXL917484 SHF917483:SHH917484 SRB917483:SRD917484 TAX917483:TAZ917484 TKT917483:TKV917484 TUP917483:TUR917484 UEL917483:UEN917484 UOH917483:UOJ917484 UYD917483:UYF917484 VHZ917483:VIB917484 VRV917483:VRX917484 WBR917483:WBT917484 WLN917483:WLP917484 WVJ917483:WVL917484 B983019:D983020 IX983019:IZ983020 ST983019:SV983020 ACP983019:ACR983020 AML983019:AMN983020 AWH983019:AWJ983020 BGD983019:BGF983020 BPZ983019:BQB983020 BZV983019:BZX983020 CJR983019:CJT983020 CTN983019:CTP983020 DDJ983019:DDL983020 DNF983019:DNH983020 DXB983019:DXD983020 EGX983019:EGZ983020 EQT983019:EQV983020 FAP983019:FAR983020 FKL983019:FKN983020 FUH983019:FUJ983020 GED983019:GEF983020 GNZ983019:GOB983020 GXV983019:GXX983020 HHR983019:HHT983020 HRN983019:HRP983020 IBJ983019:IBL983020 ILF983019:ILH983020 IVB983019:IVD983020 JEX983019:JEZ983020 JOT983019:JOV983020 JYP983019:JYR983020 KIL983019:KIN983020 KSH983019:KSJ983020 LCD983019:LCF983020 LLZ983019:LMB983020 LVV983019:LVX983020 MFR983019:MFT983020 MPN983019:MPP983020 MZJ983019:MZL983020 NJF983019:NJH983020 NTB983019:NTD983020 OCX983019:OCZ983020 OMT983019:OMV983020 OWP983019:OWR983020 PGL983019:PGN983020 PQH983019:PQJ983020 QAD983019:QAF983020 QJZ983019:QKB983020 QTV983019:QTX983020 RDR983019:RDT983020 RNN983019:RNP983020 RXJ983019:RXL983020 SHF983019:SHH983020 SRB983019:SRD983020 TAX983019:TAZ983020 TKT983019:TKV983020 TUP983019:TUR983020 UEL983019:UEN983020 UOH983019:UOJ983020 UYD983019:UYF983020 VHZ983019:VIB983020 VRV983019:VRX983020 WBR983019:WBT983020 WLN983019:WLP983020 WVJ983019:WVL983020" xr:uid="{00000000-0002-0000-0000-000004000000}">
      <formula1>0</formula1>
    </dataValidation>
    <dataValidation type="list" allowBlank="1" showInputMessage="1" showErrorMessage="1" prompt="wybierz z listy rozwijanej" sqref="B65532 WVJ983036 WLN983036 WBR983036 VRV983036 VHZ983036 UYD983036 UOH983036 UEL983036 TUP983036 TKT983036 TAX983036 SRB983036 SHF983036 RXJ983036 RNN983036 RDR983036 QTV983036 QJZ983036 QAD983036 PQH983036 PGL983036 OWP983036 OMT983036 OCX983036 NTB983036 NJF983036 MZJ983036 MPN983036 MFR983036 LVV983036 LLZ983036 LCD983036 KSH983036 KIL983036 JYP983036 JOT983036 JEX983036 IVB983036 ILF983036 IBJ983036 HRN983036 HHR983036 GXV983036 GNZ983036 GED983036 FUH983036 FKL983036 FAP983036 EQT983036 EGX983036 DXB983036 DNF983036 DDJ983036 CTN983036 CJR983036 BZV983036 BPZ983036 BGD983036 AWH983036 AML983036 ACP983036 ST983036 IX983036 B983036 WVJ917500 WLN917500 WBR917500 VRV917500 VHZ917500 UYD917500 UOH917500 UEL917500 TUP917500 TKT917500 TAX917500 SRB917500 SHF917500 RXJ917500 RNN917500 RDR917500 QTV917500 QJZ917500 QAD917500 PQH917500 PGL917500 OWP917500 OMT917500 OCX917500 NTB917500 NJF917500 MZJ917500 MPN917500 MFR917500 LVV917500 LLZ917500 LCD917500 KSH917500 KIL917500 JYP917500 JOT917500 JEX917500 IVB917500 ILF917500 IBJ917500 HRN917500 HHR917500 GXV917500 GNZ917500 GED917500 FUH917500 FKL917500 FAP917500 EQT917500 EGX917500 DXB917500 DNF917500 DDJ917500 CTN917500 CJR917500 BZV917500 BPZ917500 BGD917500 AWH917500 AML917500 ACP917500 ST917500 IX917500 B917500 WVJ851964 WLN851964 WBR851964 VRV851964 VHZ851964 UYD851964 UOH851964 UEL851964 TUP851964 TKT851964 TAX851964 SRB851964 SHF851964 RXJ851964 RNN851964 RDR851964 QTV851964 QJZ851964 QAD851964 PQH851964 PGL851964 OWP851964 OMT851964 OCX851964 NTB851964 NJF851964 MZJ851964 MPN851964 MFR851964 LVV851964 LLZ851964 LCD851964 KSH851964 KIL851964 JYP851964 JOT851964 JEX851964 IVB851964 ILF851964 IBJ851964 HRN851964 HHR851964 GXV851964 GNZ851964 GED851964 FUH851964 FKL851964 FAP851964 EQT851964 EGX851964 DXB851964 DNF851964 DDJ851964 CTN851964 CJR851964 BZV851964 BPZ851964 BGD851964 AWH851964 AML851964 ACP851964 ST851964 IX851964 B851964 WVJ786428 WLN786428 WBR786428 VRV786428 VHZ786428 UYD786428 UOH786428 UEL786428 TUP786428 TKT786428 TAX786428 SRB786428 SHF786428 RXJ786428 RNN786428 RDR786428 QTV786428 QJZ786428 QAD786428 PQH786428 PGL786428 OWP786428 OMT786428 OCX786428 NTB786428 NJF786428 MZJ786428 MPN786428 MFR786428 LVV786428 LLZ786428 LCD786428 KSH786428 KIL786428 JYP786428 JOT786428 JEX786428 IVB786428 ILF786428 IBJ786428 HRN786428 HHR786428 GXV786428 GNZ786428 GED786428 FUH786428 FKL786428 FAP786428 EQT786428 EGX786428 DXB786428 DNF786428 DDJ786428 CTN786428 CJR786428 BZV786428 BPZ786428 BGD786428 AWH786428 AML786428 ACP786428 ST786428 IX786428 B786428 WVJ720892 WLN720892 WBR720892 VRV720892 VHZ720892 UYD720892 UOH720892 UEL720892 TUP720892 TKT720892 TAX720892 SRB720892 SHF720892 RXJ720892 RNN720892 RDR720892 QTV720892 QJZ720892 QAD720892 PQH720892 PGL720892 OWP720892 OMT720892 OCX720892 NTB720892 NJF720892 MZJ720892 MPN720892 MFR720892 LVV720892 LLZ720892 LCD720892 KSH720892 KIL720892 JYP720892 JOT720892 JEX720892 IVB720892 ILF720892 IBJ720892 HRN720892 HHR720892 GXV720892 GNZ720892 GED720892 FUH720892 FKL720892 FAP720892 EQT720892 EGX720892 DXB720892 DNF720892 DDJ720892 CTN720892 CJR720892 BZV720892 BPZ720892 BGD720892 AWH720892 AML720892 ACP720892 ST720892 IX720892 B720892 WVJ655356 WLN655356 WBR655356 VRV655356 VHZ655356 UYD655356 UOH655356 UEL655356 TUP655356 TKT655356 TAX655356 SRB655356 SHF655356 RXJ655356 RNN655356 RDR655356 QTV655356 QJZ655356 QAD655356 PQH655356 PGL655356 OWP655356 OMT655356 OCX655356 NTB655356 NJF655356 MZJ655356 MPN655356 MFR655356 LVV655356 LLZ655356 LCD655356 KSH655356 KIL655356 JYP655356 JOT655356 JEX655356 IVB655356 ILF655356 IBJ655356 HRN655356 HHR655356 GXV655356 GNZ655356 GED655356 FUH655356 FKL655356 FAP655356 EQT655356 EGX655356 DXB655356 DNF655356 DDJ655356 CTN655356 CJR655356 BZV655356 BPZ655356 BGD655356 AWH655356 AML655356 ACP655356 ST655356 IX655356 B655356 WVJ589820 WLN589820 WBR589820 VRV589820 VHZ589820 UYD589820 UOH589820 UEL589820 TUP589820 TKT589820 TAX589820 SRB589820 SHF589820 RXJ589820 RNN589820 RDR589820 QTV589820 QJZ589820 QAD589820 PQH589820 PGL589820 OWP589820 OMT589820 OCX589820 NTB589820 NJF589820 MZJ589820 MPN589820 MFR589820 LVV589820 LLZ589820 LCD589820 KSH589820 KIL589820 JYP589820 JOT589820 JEX589820 IVB589820 ILF589820 IBJ589820 HRN589820 HHR589820 GXV589820 GNZ589820 GED589820 FUH589820 FKL589820 FAP589820 EQT589820 EGX589820 DXB589820 DNF589820 DDJ589820 CTN589820 CJR589820 BZV589820 BPZ589820 BGD589820 AWH589820 AML589820 ACP589820 ST589820 IX589820 B589820 WVJ524284 WLN524284 WBR524284 VRV524284 VHZ524284 UYD524284 UOH524284 UEL524284 TUP524284 TKT524284 TAX524284 SRB524284 SHF524284 RXJ524284 RNN524284 RDR524284 QTV524284 QJZ524284 QAD524284 PQH524284 PGL524284 OWP524284 OMT524284 OCX524284 NTB524284 NJF524284 MZJ524284 MPN524284 MFR524284 LVV524284 LLZ524284 LCD524284 KSH524284 KIL524284 JYP524284 JOT524284 JEX524284 IVB524284 ILF524284 IBJ524284 HRN524284 HHR524284 GXV524284 GNZ524284 GED524284 FUH524284 FKL524284 FAP524284 EQT524284 EGX524284 DXB524284 DNF524284 DDJ524284 CTN524284 CJR524284 BZV524284 BPZ524284 BGD524284 AWH524284 AML524284 ACP524284 ST524284 IX524284 B524284 WVJ458748 WLN458748 WBR458748 VRV458748 VHZ458748 UYD458748 UOH458748 UEL458748 TUP458748 TKT458748 TAX458748 SRB458748 SHF458748 RXJ458748 RNN458748 RDR458748 QTV458748 QJZ458748 QAD458748 PQH458748 PGL458748 OWP458748 OMT458748 OCX458748 NTB458748 NJF458748 MZJ458748 MPN458748 MFR458748 LVV458748 LLZ458748 LCD458748 KSH458748 KIL458748 JYP458748 JOT458748 JEX458748 IVB458748 ILF458748 IBJ458748 HRN458748 HHR458748 GXV458748 GNZ458748 GED458748 FUH458748 FKL458748 FAP458748 EQT458748 EGX458748 DXB458748 DNF458748 DDJ458748 CTN458748 CJR458748 BZV458748 BPZ458748 BGD458748 AWH458748 AML458748 ACP458748 ST458748 IX458748 B458748 WVJ393212 WLN393212 WBR393212 VRV393212 VHZ393212 UYD393212 UOH393212 UEL393212 TUP393212 TKT393212 TAX393212 SRB393212 SHF393212 RXJ393212 RNN393212 RDR393212 QTV393212 QJZ393212 QAD393212 PQH393212 PGL393212 OWP393212 OMT393212 OCX393212 NTB393212 NJF393212 MZJ393212 MPN393212 MFR393212 LVV393212 LLZ393212 LCD393212 KSH393212 KIL393212 JYP393212 JOT393212 JEX393212 IVB393212 ILF393212 IBJ393212 HRN393212 HHR393212 GXV393212 GNZ393212 GED393212 FUH393212 FKL393212 FAP393212 EQT393212 EGX393212 DXB393212 DNF393212 DDJ393212 CTN393212 CJR393212 BZV393212 BPZ393212 BGD393212 AWH393212 AML393212 ACP393212 ST393212 IX393212 B393212 WVJ327676 WLN327676 WBR327676 VRV327676 VHZ327676 UYD327676 UOH327676 UEL327676 TUP327676 TKT327676 TAX327676 SRB327676 SHF327676 RXJ327676 RNN327676 RDR327676 QTV327676 QJZ327676 QAD327676 PQH327676 PGL327676 OWP327676 OMT327676 OCX327676 NTB327676 NJF327676 MZJ327676 MPN327676 MFR327676 LVV327676 LLZ327676 LCD327676 KSH327676 KIL327676 JYP327676 JOT327676 JEX327676 IVB327676 ILF327676 IBJ327676 HRN327676 HHR327676 GXV327676 GNZ327676 GED327676 FUH327676 FKL327676 FAP327676 EQT327676 EGX327676 DXB327676 DNF327676 DDJ327676 CTN327676 CJR327676 BZV327676 BPZ327676 BGD327676 AWH327676 AML327676 ACP327676 ST327676 IX327676 B327676 WVJ262140 WLN262140 WBR262140 VRV262140 VHZ262140 UYD262140 UOH262140 UEL262140 TUP262140 TKT262140 TAX262140 SRB262140 SHF262140 RXJ262140 RNN262140 RDR262140 QTV262140 QJZ262140 QAD262140 PQH262140 PGL262140 OWP262140 OMT262140 OCX262140 NTB262140 NJF262140 MZJ262140 MPN262140 MFR262140 LVV262140 LLZ262140 LCD262140 KSH262140 KIL262140 JYP262140 JOT262140 JEX262140 IVB262140 ILF262140 IBJ262140 HRN262140 HHR262140 GXV262140 GNZ262140 GED262140 FUH262140 FKL262140 FAP262140 EQT262140 EGX262140 DXB262140 DNF262140 DDJ262140 CTN262140 CJR262140 BZV262140 BPZ262140 BGD262140 AWH262140 AML262140 ACP262140 ST262140 IX262140 B262140 WVJ196604 WLN196604 WBR196604 VRV196604 VHZ196604 UYD196604 UOH196604 UEL196604 TUP196604 TKT196604 TAX196604 SRB196604 SHF196604 RXJ196604 RNN196604 RDR196604 QTV196604 QJZ196604 QAD196604 PQH196604 PGL196604 OWP196604 OMT196604 OCX196604 NTB196604 NJF196604 MZJ196604 MPN196604 MFR196604 LVV196604 LLZ196604 LCD196604 KSH196604 KIL196604 JYP196604 JOT196604 JEX196604 IVB196604 ILF196604 IBJ196604 HRN196604 HHR196604 GXV196604 GNZ196604 GED196604 FUH196604 FKL196604 FAP196604 EQT196604 EGX196604 DXB196604 DNF196604 DDJ196604 CTN196604 CJR196604 BZV196604 BPZ196604 BGD196604 AWH196604 AML196604 ACP196604 ST196604 IX196604 B196604 WVJ131068 WLN131068 WBR131068 VRV131068 VHZ131068 UYD131068 UOH131068 UEL131068 TUP131068 TKT131068 TAX131068 SRB131068 SHF131068 RXJ131068 RNN131068 RDR131068 QTV131068 QJZ131068 QAD131068 PQH131068 PGL131068 OWP131068 OMT131068 OCX131068 NTB131068 NJF131068 MZJ131068 MPN131068 MFR131068 LVV131068 LLZ131068 LCD131068 KSH131068 KIL131068 JYP131068 JOT131068 JEX131068 IVB131068 ILF131068 IBJ131068 HRN131068 HHR131068 GXV131068 GNZ131068 GED131068 FUH131068 FKL131068 FAP131068 EQT131068 EGX131068 DXB131068 DNF131068 DDJ131068 CTN131068 CJR131068 BZV131068 BPZ131068 BGD131068 AWH131068 AML131068 ACP131068 ST131068 IX131068 B131068 WVJ65532 WLN65532 WBR65532 VRV65532 VHZ65532 UYD65532 UOH65532 UEL65532 TUP65532 TKT65532 TAX65532 SRB65532 SHF65532 RXJ65532 RNN65532 RDR65532 QTV65532 QJZ65532 QAD65532 PQH65532 PGL65532 OWP65532 OMT65532 OCX65532 NTB65532 NJF65532 MZJ65532 MPN65532 MFR65532 LVV65532 LLZ65532 LCD65532 KSH65532 KIL65532 JYP65532 JOT65532 JEX65532 IVB65532 ILF65532 IBJ65532 HRN65532 HHR65532 GXV65532 GNZ65532 GED65532 FUH65532 FKL65532 FAP65532 EQT65532 EGX65532 DXB65532 DNF65532 DDJ65532 CTN65532 CJR65532 BZV65532 BPZ65532 BGD65532 AWH65532 AML65532 ACP65532 ST65532 IX65532 WVJ39 WLN39 WBR39 VRV39 VHZ39 UYD39 UOH39 UEL39 TUP39 TKT39 TAX39 SRB39 SHF39 RXJ39 RNN39 RDR39 QTV39 QJZ39 QAD39 PQH39 PGL39 OWP39 OMT39 OCX39 NTB39 NJF39 MZJ39 MPN39 MFR39 LVV39 LLZ39 LCD39 KSH39 KIL39 JYP39 JOT39 JEX39 IVB39 ILF39 IBJ39 HRN39 HHR39 GXV39 GNZ39 GED39 FUH39 FKL39 FAP39 EQT39 EGX39 DXB39 DNF39 DDJ39 CTN39 CJR39 BZV39 BPZ39 BGD39 AWH39 AML39 ACP39 ST39 IX39 B39" xr:uid="{00000000-0002-0000-0000-000005000000}">
      <formula1>$H$36:$H$56</formula1>
    </dataValidation>
    <dataValidation type="textLength" operator="equal" allowBlank="1" showInputMessage="1" showErrorMessage="1" promptTitle="Wpisz nr NIP" prompt="10 cyfr" sqref="B65537 IX65537 ST65537 ACP65537 AML65537 AWH65537 BGD65537 BPZ65537 BZV65537 CJR65537 CTN65537 DDJ65537 DNF65537 DXB65537 EGX65537 EQT65537 FAP65537 FKL65537 FUH65537 GED65537 GNZ65537 GXV65537 HHR65537 HRN65537 IBJ65537 ILF65537 IVB65537 JEX65537 JOT65537 JYP65537 KIL65537 KSH65537 LCD65537 LLZ65537 LVV65537 MFR65537 MPN65537 MZJ65537 NJF65537 NTB65537 OCX65537 OMT65537 OWP65537 PGL65537 PQH65537 QAD65537 QJZ65537 QTV65537 RDR65537 RNN65537 RXJ65537 SHF65537 SRB65537 TAX65537 TKT65537 TUP65537 UEL65537 UOH65537 UYD65537 VHZ65537 VRV65537 WBR65537 WLN65537 WVJ65537 B131073 IX131073 ST131073 ACP131073 AML131073 AWH131073 BGD131073 BPZ131073 BZV131073 CJR131073 CTN131073 DDJ131073 DNF131073 DXB131073 EGX131073 EQT131073 FAP131073 FKL131073 FUH131073 GED131073 GNZ131073 GXV131073 HHR131073 HRN131073 IBJ131073 ILF131073 IVB131073 JEX131073 JOT131073 JYP131073 KIL131073 KSH131073 LCD131073 LLZ131073 LVV131073 MFR131073 MPN131073 MZJ131073 NJF131073 NTB131073 OCX131073 OMT131073 OWP131073 PGL131073 PQH131073 QAD131073 QJZ131073 QTV131073 RDR131073 RNN131073 RXJ131073 SHF131073 SRB131073 TAX131073 TKT131073 TUP131073 UEL131073 UOH131073 UYD131073 VHZ131073 VRV131073 WBR131073 WLN131073 WVJ131073 B196609 IX196609 ST196609 ACP196609 AML196609 AWH196609 BGD196609 BPZ196609 BZV196609 CJR196609 CTN196609 DDJ196609 DNF196609 DXB196609 EGX196609 EQT196609 FAP196609 FKL196609 FUH196609 GED196609 GNZ196609 GXV196609 HHR196609 HRN196609 IBJ196609 ILF196609 IVB196609 JEX196609 JOT196609 JYP196609 KIL196609 KSH196609 LCD196609 LLZ196609 LVV196609 MFR196609 MPN196609 MZJ196609 NJF196609 NTB196609 OCX196609 OMT196609 OWP196609 PGL196609 PQH196609 QAD196609 QJZ196609 QTV196609 RDR196609 RNN196609 RXJ196609 SHF196609 SRB196609 TAX196609 TKT196609 TUP196609 UEL196609 UOH196609 UYD196609 VHZ196609 VRV196609 WBR196609 WLN196609 WVJ196609 B262145 IX262145 ST262145 ACP262145 AML262145 AWH262145 BGD262145 BPZ262145 BZV262145 CJR262145 CTN262145 DDJ262145 DNF262145 DXB262145 EGX262145 EQT262145 FAP262145 FKL262145 FUH262145 GED262145 GNZ262145 GXV262145 HHR262145 HRN262145 IBJ262145 ILF262145 IVB262145 JEX262145 JOT262145 JYP262145 KIL262145 KSH262145 LCD262145 LLZ262145 LVV262145 MFR262145 MPN262145 MZJ262145 NJF262145 NTB262145 OCX262145 OMT262145 OWP262145 PGL262145 PQH262145 QAD262145 QJZ262145 QTV262145 RDR262145 RNN262145 RXJ262145 SHF262145 SRB262145 TAX262145 TKT262145 TUP262145 UEL262145 UOH262145 UYD262145 VHZ262145 VRV262145 WBR262145 WLN262145 WVJ262145 B327681 IX327681 ST327681 ACP327681 AML327681 AWH327681 BGD327681 BPZ327681 BZV327681 CJR327681 CTN327681 DDJ327681 DNF327681 DXB327681 EGX327681 EQT327681 FAP327681 FKL327681 FUH327681 GED327681 GNZ327681 GXV327681 HHR327681 HRN327681 IBJ327681 ILF327681 IVB327681 JEX327681 JOT327681 JYP327681 KIL327681 KSH327681 LCD327681 LLZ327681 LVV327681 MFR327681 MPN327681 MZJ327681 NJF327681 NTB327681 OCX327681 OMT327681 OWP327681 PGL327681 PQH327681 QAD327681 QJZ327681 QTV327681 RDR327681 RNN327681 RXJ327681 SHF327681 SRB327681 TAX327681 TKT327681 TUP327681 UEL327681 UOH327681 UYD327681 VHZ327681 VRV327681 WBR327681 WLN327681 WVJ327681 B393217 IX393217 ST393217 ACP393217 AML393217 AWH393217 BGD393217 BPZ393217 BZV393217 CJR393217 CTN393217 DDJ393217 DNF393217 DXB393217 EGX393217 EQT393217 FAP393217 FKL393217 FUH393217 GED393217 GNZ393217 GXV393217 HHR393217 HRN393217 IBJ393217 ILF393217 IVB393217 JEX393217 JOT393217 JYP393217 KIL393217 KSH393217 LCD393217 LLZ393217 LVV393217 MFR393217 MPN393217 MZJ393217 NJF393217 NTB393217 OCX393217 OMT393217 OWP393217 PGL393217 PQH393217 QAD393217 QJZ393217 QTV393217 RDR393217 RNN393217 RXJ393217 SHF393217 SRB393217 TAX393217 TKT393217 TUP393217 UEL393217 UOH393217 UYD393217 VHZ393217 VRV393217 WBR393217 WLN393217 WVJ393217 B458753 IX458753 ST458753 ACP458753 AML458753 AWH458753 BGD458753 BPZ458753 BZV458753 CJR458753 CTN458753 DDJ458753 DNF458753 DXB458753 EGX458753 EQT458753 FAP458753 FKL458753 FUH458753 GED458753 GNZ458753 GXV458753 HHR458753 HRN458753 IBJ458753 ILF458753 IVB458753 JEX458753 JOT458753 JYP458753 KIL458753 KSH458753 LCD458753 LLZ458753 LVV458753 MFR458753 MPN458753 MZJ458753 NJF458753 NTB458753 OCX458753 OMT458753 OWP458753 PGL458753 PQH458753 QAD458753 QJZ458753 QTV458753 RDR458753 RNN458753 RXJ458753 SHF458753 SRB458753 TAX458753 TKT458753 TUP458753 UEL458753 UOH458753 UYD458753 VHZ458753 VRV458753 WBR458753 WLN458753 WVJ458753 B524289 IX524289 ST524289 ACP524289 AML524289 AWH524289 BGD524289 BPZ524289 BZV524289 CJR524289 CTN524289 DDJ524289 DNF524289 DXB524289 EGX524289 EQT524289 FAP524289 FKL524289 FUH524289 GED524289 GNZ524289 GXV524289 HHR524289 HRN524289 IBJ524289 ILF524289 IVB524289 JEX524289 JOT524289 JYP524289 KIL524289 KSH524289 LCD524289 LLZ524289 LVV524289 MFR524289 MPN524289 MZJ524289 NJF524289 NTB524289 OCX524289 OMT524289 OWP524289 PGL524289 PQH524289 QAD524289 QJZ524289 QTV524289 RDR524289 RNN524289 RXJ524289 SHF524289 SRB524289 TAX524289 TKT524289 TUP524289 UEL524289 UOH524289 UYD524289 VHZ524289 VRV524289 WBR524289 WLN524289 WVJ524289 B589825 IX589825 ST589825 ACP589825 AML589825 AWH589825 BGD589825 BPZ589825 BZV589825 CJR589825 CTN589825 DDJ589825 DNF589825 DXB589825 EGX589825 EQT589825 FAP589825 FKL589825 FUH589825 GED589825 GNZ589825 GXV589825 HHR589825 HRN589825 IBJ589825 ILF589825 IVB589825 JEX589825 JOT589825 JYP589825 KIL589825 KSH589825 LCD589825 LLZ589825 LVV589825 MFR589825 MPN589825 MZJ589825 NJF589825 NTB589825 OCX589825 OMT589825 OWP589825 PGL589825 PQH589825 QAD589825 QJZ589825 QTV589825 RDR589825 RNN589825 RXJ589825 SHF589825 SRB589825 TAX589825 TKT589825 TUP589825 UEL589825 UOH589825 UYD589825 VHZ589825 VRV589825 WBR589825 WLN589825 WVJ589825 B655361 IX655361 ST655361 ACP655361 AML655361 AWH655361 BGD655361 BPZ655361 BZV655361 CJR655361 CTN655361 DDJ655361 DNF655361 DXB655361 EGX655361 EQT655361 FAP655361 FKL655361 FUH655361 GED655361 GNZ655361 GXV655361 HHR655361 HRN655361 IBJ655361 ILF655361 IVB655361 JEX655361 JOT655361 JYP655361 KIL655361 KSH655361 LCD655361 LLZ655361 LVV655361 MFR655361 MPN655361 MZJ655361 NJF655361 NTB655361 OCX655361 OMT655361 OWP655361 PGL655361 PQH655361 QAD655361 QJZ655361 QTV655361 RDR655361 RNN655361 RXJ655361 SHF655361 SRB655361 TAX655361 TKT655361 TUP655361 UEL655361 UOH655361 UYD655361 VHZ655361 VRV655361 WBR655361 WLN655361 WVJ655361 B720897 IX720897 ST720897 ACP720897 AML720897 AWH720897 BGD720897 BPZ720897 BZV720897 CJR720897 CTN720897 DDJ720897 DNF720897 DXB720897 EGX720897 EQT720897 FAP720897 FKL720897 FUH720897 GED720897 GNZ720897 GXV720897 HHR720897 HRN720897 IBJ720897 ILF720897 IVB720897 JEX720897 JOT720897 JYP720897 KIL720897 KSH720897 LCD720897 LLZ720897 LVV720897 MFR720897 MPN720897 MZJ720897 NJF720897 NTB720897 OCX720897 OMT720897 OWP720897 PGL720897 PQH720897 QAD720897 QJZ720897 QTV720897 RDR720897 RNN720897 RXJ720897 SHF720897 SRB720897 TAX720897 TKT720897 TUP720897 UEL720897 UOH720897 UYD720897 VHZ720897 VRV720897 WBR720897 WLN720897 WVJ720897 B786433 IX786433 ST786433 ACP786433 AML786433 AWH786433 BGD786433 BPZ786433 BZV786433 CJR786433 CTN786433 DDJ786433 DNF786433 DXB786433 EGX786433 EQT786433 FAP786433 FKL786433 FUH786433 GED786433 GNZ786433 GXV786433 HHR786433 HRN786433 IBJ786433 ILF786433 IVB786433 JEX786433 JOT786433 JYP786433 KIL786433 KSH786433 LCD786433 LLZ786433 LVV786433 MFR786433 MPN786433 MZJ786433 NJF786433 NTB786433 OCX786433 OMT786433 OWP786433 PGL786433 PQH786433 QAD786433 QJZ786433 QTV786433 RDR786433 RNN786433 RXJ786433 SHF786433 SRB786433 TAX786433 TKT786433 TUP786433 UEL786433 UOH786433 UYD786433 VHZ786433 VRV786433 WBR786433 WLN786433 WVJ786433 B851969 IX851969 ST851969 ACP851969 AML851969 AWH851969 BGD851969 BPZ851969 BZV851969 CJR851969 CTN851969 DDJ851969 DNF851969 DXB851969 EGX851969 EQT851969 FAP851969 FKL851969 FUH851969 GED851969 GNZ851969 GXV851969 HHR851969 HRN851969 IBJ851969 ILF851969 IVB851969 JEX851969 JOT851969 JYP851969 KIL851969 KSH851969 LCD851969 LLZ851969 LVV851969 MFR851969 MPN851969 MZJ851969 NJF851969 NTB851969 OCX851969 OMT851969 OWP851969 PGL851969 PQH851969 QAD851969 QJZ851969 QTV851969 RDR851969 RNN851969 RXJ851969 SHF851969 SRB851969 TAX851969 TKT851969 TUP851969 UEL851969 UOH851969 UYD851969 VHZ851969 VRV851969 WBR851969 WLN851969 WVJ851969 B917505 IX917505 ST917505 ACP917505 AML917505 AWH917505 BGD917505 BPZ917505 BZV917505 CJR917505 CTN917505 DDJ917505 DNF917505 DXB917505 EGX917505 EQT917505 FAP917505 FKL917505 FUH917505 GED917505 GNZ917505 GXV917505 HHR917505 HRN917505 IBJ917505 ILF917505 IVB917505 JEX917505 JOT917505 JYP917505 KIL917505 KSH917505 LCD917505 LLZ917505 LVV917505 MFR917505 MPN917505 MZJ917505 NJF917505 NTB917505 OCX917505 OMT917505 OWP917505 PGL917505 PQH917505 QAD917505 QJZ917505 QTV917505 RDR917505 RNN917505 RXJ917505 SHF917505 SRB917505 TAX917505 TKT917505 TUP917505 UEL917505 UOH917505 UYD917505 VHZ917505 VRV917505 WBR917505 WLN917505 WVJ917505 B983041 IX983041 ST983041 ACP983041 AML983041 AWH983041 BGD983041 BPZ983041 BZV983041 CJR983041 CTN983041 DDJ983041 DNF983041 DXB983041 EGX983041 EQT983041 FAP983041 FKL983041 FUH983041 GED983041 GNZ983041 GXV983041 HHR983041 HRN983041 IBJ983041 ILF983041 IVB983041 JEX983041 JOT983041 JYP983041 KIL983041 KSH983041 LCD983041 LLZ983041 LVV983041 MFR983041 MPN983041 MZJ983041 NJF983041 NTB983041 OCX983041 OMT983041 OWP983041 PGL983041 PQH983041 QAD983041 QJZ983041 QTV983041 RDR983041 RNN983041 RXJ983041 SHF983041 SRB983041 TAX983041 TKT983041 TUP983041 UEL983041 UOH983041 UYD983041 VHZ983041 VRV983041 WBR983041 WLN983041 WVJ983041" xr:uid="{00000000-0002-0000-0000-000006000000}">
      <formula1>10</formula1>
    </dataValidation>
    <dataValidation allowBlank="1" showInputMessage="1" showErrorMessage="1" errorTitle="błąd" error="wpisz poprawnie nr KRS" promptTitle="Wpisz poprawnie nr KRS" prompt="10 cyfr bez spacji" sqref="D42:E43 IZ42:JA43 SV42:SW43 ACR42:ACS43 AMN42:AMO43 AWJ42:AWK43 BGF42:BGG43 BQB42:BQC43 BZX42:BZY43 CJT42:CJU43 CTP42:CTQ43 DDL42:DDM43 DNH42:DNI43 DXD42:DXE43 EGZ42:EHA43 EQV42:EQW43 FAR42:FAS43 FKN42:FKO43 FUJ42:FUK43 GEF42:GEG43 GOB42:GOC43 GXX42:GXY43 HHT42:HHU43 HRP42:HRQ43 IBL42:IBM43 ILH42:ILI43 IVD42:IVE43 JEZ42:JFA43 JOV42:JOW43 JYR42:JYS43 KIN42:KIO43 KSJ42:KSK43 LCF42:LCG43 LMB42:LMC43 LVX42:LVY43 MFT42:MFU43 MPP42:MPQ43 MZL42:MZM43 NJH42:NJI43 NTD42:NTE43 OCZ42:ODA43 OMV42:OMW43 OWR42:OWS43 PGN42:PGO43 PQJ42:PQK43 QAF42:QAG43 QKB42:QKC43 QTX42:QTY43 RDT42:RDU43 RNP42:RNQ43 RXL42:RXM43 SHH42:SHI43 SRD42:SRE43 TAZ42:TBA43 TKV42:TKW43 TUR42:TUS43 UEN42:UEO43 UOJ42:UOK43 UYF42:UYG43 VIB42:VIC43 VRX42:VRY43 WBT42:WBU43 WLP42:WLQ43 WVL42:WVM43 D65535:E65537 IZ65535:JA65537 SV65535:SW65537 ACR65535:ACS65537 AMN65535:AMO65537 AWJ65535:AWK65537 BGF65535:BGG65537 BQB65535:BQC65537 BZX65535:BZY65537 CJT65535:CJU65537 CTP65535:CTQ65537 DDL65535:DDM65537 DNH65535:DNI65537 DXD65535:DXE65537 EGZ65535:EHA65537 EQV65535:EQW65537 FAR65535:FAS65537 FKN65535:FKO65537 FUJ65535:FUK65537 GEF65535:GEG65537 GOB65535:GOC65537 GXX65535:GXY65537 HHT65535:HHU65537 HRP65535:HRQ65537 IBL65535:IBM65537 ILH65535:ILI65537 IVD65535:IVE65537 JEZ65535:JFA65537 JOV65535:JOW65537 JYR65535:JYS65537 KIN65535:KIO65537 KSJ65535:KSK65537 LCF65535:LCG65537 LMB65535:LMC65537 LVX65535:LVY65537 MFT65535:MFU65537 MPP65535:MPQ65537 MZL65535:MZM65537 NJH65535:NJI65537 NTD65535:NTE65537 OCZ65535:ODA65537 OMV65535:OMW65537 OWR65535:OWS65537 PGN65535:PGO65537 PQJ65535:PQK65537 QAF65535:QAG65537 QKB65535:QKC65537 QTX65535:QTY65537 RDT65535:RDU65537 RNP65535:RNQ65537 RXL65535:RXM65537 SHH65535:SHI65537 SRD65535:SRE65537 TAZ65535:TBA65537 TKV65535:TKW65537 TUR65535:TUS65537 UEN65535:UEO65537 UOJ65535:UOK65537 UYF65535:UYG65537 VIB65535:VIC65537 VRX65535:VRY65537 WBT65535:WBU65537 WLP65535:WLQ65537 WVL65535:WVM65537 D131071:E131073 IZ131071:JA131073 SV131071:SW131073 ACR131071:ACS131073 AMN131071:AMO131073 AWJ131071:AWK131073 BGF131071:BGG131073 BQB131071:BQC131073 BZX131071:BZY131073 CJT131071:CJU131073 CTP131071:CTQ131073 DDL131071:DDM131073 DNH131071:DNI131073 DXD131071:DXE131073 EGZ131071:EHA131073 EQV131071:EQW131073 FAR131071:FAS131073 FKN131071:FKO131073 FUJ131071:FUK131073 GEF131071:GEG131073 GOB131071:GOC131073 GXX131071:GXY131073 HHT131071:HHU131073 HRP131071:HRQ131073 IBL131071:IBM131073 ILH131071:ILI131073 IVD131071:IVE131073 JEZ131071:JFA131073 JOV131071:JOW131073 JYR131071:JYS131073 KIN131071:KIO131073 KSJ131071:KSK131073 LCF131071:LCG131073 LMB131071:LMC131073 LVX131071:LVY131073 MFT131071:MFU131073 MPP131071:MPQ131073 MZL131071:MZM131073 NJH131071:NJI131073 NTD131071:NTE131073 OCZ131071:ODA131073 OMV131071:OMW131073 OWR131071:OWS131073 PGN131071:PGO131073 PQJ131071:PQK131073 QAF131071:QAG131073 QKB131071:QKC131073 QTX131071:QTY131073 RDT131071:RDU131073 RNP131071:RNQ131073 RXL131071:RXM131073 SHH131071:SHI131073 SRD131071:SRE131073 TAZ131071:TBA131073 TKV131071:TKW131073 TUR131071:TUS131073 UEN131071:UEO131073 UOJ131071:UOK131073 UYF131071:UYG131073 VIB131071:VIC131073 VRX131071:VRY131073 WBT131071:WBU131073 WLP131071:WLQ131073 WVL131071:WVM131073 D196607:E196609 IZ196607:JA196609 SV196607:SW196609 ACR196607:ACS196609 AMN196607:AMO196609 AWJ196607:AWK196609 BGF196607:BGG196609 BQB196607:BQC196609 BZX196607:BZY196609 CJT196607:CJU196609 CTP196607:CTQ196609 DDL196607:DDM196609 DNH196607:DNI196609 DXD196607:DXE196609 EGZ196607:EHA196609 EQV196607:EQW196609 FAR196607:FAS196609 FKN196607:FKO196609 FUJ196607:FUK196609 GEF196607:GEG196609 GOB196607:GOC196609 GXX196607:GXY196609 HHT196607:HHU196609 HRP196607:HRQ196609 IBL196607:IBM196609 ILH196607:ILI196609 IVD196607:IVE196609 JEZ196607:JFA196609 JOV196607:JOW196609 JYR196607:JYS196609 KIN196607:KIO196609 KSJ196607:KSK196609 LCF196607:LCG196609 LMB196607:LMC196609 LVX196607:LVY196609 MFT196607:MFU196609 MPP196607:MPQ196609 MZL196607:MZM196609 NJH196607:NJI196609 NTD196607:NTE196609 OCZ196607:ODA196609 OMV196607:OMW196609 OWR196607:OWS196609 PGN196607:PGO196609 PQJ196607:PQK196609 QAF196607:QAG196609 QKB196607:QKC196609 QTX196607:QTY196609 RDT196607:RDU196609 RNP196607:RNQ196609 RXL196607:RXM196609 SHH196607:SHI196609 SRD196607:SRE196609 TAZ196607:TBA196609 TKV196607:TKW196609 TUR196607:TUS196609 UEN196607:UEO196609 UOJ196607:UOK196609 UYF196607:UYG196609 VIB196607:VIC196609 VRX196607:VRY196609 WBT196607:WBU196609 WLP196607:WLQ196609 WVL196607:WVM196609 D262143:E262145 IZ262143:JA262145 SV262143:SW262145 ACR262143:ACS262145 AMN262143:AMO262145 AWJ262143:AWK262145 BGF262143:BGG262145 BQB262143:BQC262145 BZX262143:BZY262145 CJT262143:CJU262145 CTP262143:CTQ262145 DDL262143:DDM262145 DNH262143:DNI262145 DXD262143:DXE262145 EGZ262143:EHA262145 EQV262143:EQW262145 FAR262143:FAS262145 FKN262143:FKO262145 FUJ262143:FUK262145 GEF262143:GEG262145 GOB262143:GOC262145 GXX262143:GXY262145 HHT262143:HHU262145 HRP262143:HRQ262145 IBL262143:IBM262145 ILH262143:ILI262145 IVD262143:IVE262145 JEZ262143:JFA262145 JOV262143:JOW262145 JYR262143:JYS262145 KIN262143:KIO262145 KSJ262143:KSK262145 LCF262143:LCG262145 LMB262143:LMC262145 LVX262143:LVY262145 MFT262143:MFU262145 MPP262143:MPQ262145 MZL262143:MZM262145 NJH262143:NJI262145 NTD262143:NTE262145 OCZ262143:ODA262145 OMV262143:OMW262145 OWR262143:OWS262145 PGN262143:PGO262145 PQJ262143:PQK262145 QAF262143:QAG262145 QKB262143:QKC262145 QTX262143:QTY262145 RDT262143:RDU262145 RNP262143:RNQ262145 RXL262143:RXM262145 SHH262143:SHI262145 SRD262143:SRE262145 TAZ262143:TBA262145 TKV262143:TKW262145 TUR262143:TUS262145 UEN262143:UEO262145 UOJ262143:UOK262145 UYF262143:UYG262145 VIB262143:VIC262145 VRX262143:VRY262145 WBT262143:WBU262145 WLP262143:WLQ262145 WVL262143:WVM262145 D327679:E327681 IZ327679:JA327681 SV327679:SW327681 ACR327679:ACS327681 AMN327679:AMO327681 AWJ327679:AWK327681 BGF327679:BGG327681 BQB327679:BQC327681 BZX327679:BZY327681 CJT327679:CJU327681 CTP327679:CTQ327681 DDL327679:DDM327681 DNH327679:DNI327681 DXD327679:DXE327681 EGZ327679:EHA327681 EQV327679:EQW327681 FAR327679:FAS327681 FKN327679:FKO327681 FUJ327679:FUK327681 GEF327679:GEG327681 GOB327679:GOC327681 GXX327679:GXY327681 HHT327679:HHU327681 HRP327679:HRQ327681 IBL327679:IBM327681 ILH327679:ILI327681 IVD327679:IVE327681 JEZ327679:JFA327681 JOV327679:JOW327681 JYR327679:JYS327681 KIN327679:KIO327681 KSJ327679:KSK327681 LCF327679:LCG327681 LMB327679:LMC327681 LVX327679:LVY327681 MFT327679:MFU327681 MPP327679:MPQ327681 MZL327679:MZM327681 NJH327679:NJI327681 NTD327679:NTE327681 OCZ327679:ODA327681 OMV327679:OMW327681 OWR327679:OWS327681 PGN327679:PGO327681 PQJ327679:PQK327681 QAF327679:QAG327681 QKB327679:QKC327681 QTX327679:QTY327681 RDT327679:RDU327681 RNP327679:RNQ327681 RXL327679:RXM327681 SHH327679:SHI327681 SRD327679:SRE327681 TAZ327679:TBA327681 TKV327679:TKW327681 TUR327679:TUS327681 UEN327679:UEO327681 UOJ327679:UOK327681 UYF327679:UYG327681 VIB327679:VIC327681 VRX327679:VRY327681 WBT327679:WBU327681 WLP327679:WLQ327681 WVL327679:WVM327681 D393215:E393217 IZ393215:JA393217 SV393215:SW393217 ACR393215:ACS393217 AMN393215:AMO393217 AWJ393215:AWK393217 BGF393215:BGG393217 BQB393215:BQC393217 BZX393215:BZY393217 CJT393215:CJU393217 CTP393215:CTQ393217 DDL393215:DDM393217 DNH393215:DNI393217 DXD393215:DXE393217 EGZ393215:EHA393217 EQV393215:EQW393217 FAR393215:FAS393217 FKN393215:FKO393217 FUJ393215:FUK393217 GEF393215:GEG393217 GOB393215:GOC393217 GXX393215:GXY393217 HHT393215:HHU393217 HRP393215:HRQ393217 IBL393215:IBM393217 ILH393215:ILI393217 IVD393215:IVE393217 JEZ393215:JFA393217 JOV393215:JOW393217 JYR393215:JYS393217 KIN393215:KIO393217 KSJ393215:KSK393217 LCF393215:LCG393217 LMB393215:LMC393217 LVX393215:LVY393217 MFT393215:MFU393217 MPP393215:MPQ393217 MZL393215:MZM393217 NJH393215:NJI393217 NTD393215:NTE393217 OCZ393215:ODA393217 OMV393215:OMW393217 OWR393215:OWS393217 PGN393215:PGO393217 PQJ393215:PQK393217 QAF393215:QAG393217 QKB393215:QKC393217 QTX393215:QTY393217 RDT393215:RDU393217 RNP393215:RNQ393217 RXL393215:RXM393217 SHH393215:SHI393217 SRD393215:SRE393217 TAZ393215:TBA393217 TKV393215:TKW393217 TUR393215:TUS393217 UEN393215:UEO393217 UOJ393215:UOK393217 UYF393215:UYG393217 VIB393215:VIC393217 VRX393215:VRY393217 WBT393215:WBU393217 WLP393215:WLQ393217 WVL393215:WVM393217 D458751:E458753 IZ458751:JA458753 SV458751:SW458753 ACR458751:ACS458753 AMN458751:AMO458753 AWJ458751:AWK458753 BGF458751:BGG458753 BQB458751:BQC458753 BZX458751:BZY458753 CJT458751:CJU458753 CTP458751:CTQ458753 DDL458751:DDM458753 DNH458751:DNI458753 DXD458751:DXE458753 EGZ458751:EHA458753 EQV458751:EQW458753 FAR458751:FAS458753 FKN458751:FKO458753 FUJ458751:FUK458753 GEF458751:GEG458753 GOB458751:GOC458753 GXX458751:GXY458753 HHT458751:HHU458753 HRP458751:HRQ458753 IBL458751:IBM458753 ILH458751:ILI458753 IVD458751:IVE458753 JEZ458751:JFA458753 JOV458751:JOW458753 JYR458751:JYS458753 KIN458751:KIO458753 KSJ458751:KSK458753 LCF458751:LCG458753 LMB458751:LMC458753 LVX458751:LVY458753 MFT458751:MFU458753 MPP458751:MPQ458753 MZL458751:MZM458753 NJH458751:NJI458753 NTD458751:NTE458753 OCZ458751:ODA458753 OMV458751:OMW458753 OWR458751:OWS458753 PGN458751:PGO458753 PQJ458751:PQK458753 QAF458751:QAG458753 QKB458751:QKC458753 QTX458751:QTY458753 RDT458751:RDU458753 RNP458751:RNQ458753 RXL458751:RXM458753 SHH458751:SHI458753 SRD458751:SRE458753 TAZ458751:TBA458753 TKV458751:TKW458753 TUR458751:TUS458753 UEN458751:UEO458753 UOJ458751:UOK458753 UYF458751:UYG458753 VIB458751:VIC458753 VRX458751:VRY458753 WBT458751:WBU458753 WLP458751:WLQ458753 WVL458751:WVM458753 D524287:E524289 IZ524287:JA524289 SV524287:SW524289 ACR524287:ACS524289 AMN524287:AMO524289 AWJ524287:AWK524289 BGF524287:BGG524289 BQB524287:BQC524289 BZX524287:BZY524289 CJT524287:CJU524289 CTP524287:CTQ524289 DDL524287:DDM524289 DNH524287:DNI524289 DXD524287:DXE524289 EGZ524287:EHA524289 EQV524287:EQW524289 FAR524287:FAS524289 FKN524287:FKO524289 FUJ524287:FUK524289 GEF524287:GEG524289 GOB524287:GOC524289 GXX524287:GXY524289 HHT524287:HHU524289 HRP524287:HRQ524289 IBL524287:IBM524289 ILH524287:ILI524289 IVD524287:IVE524289 JEZ524287:JFA524289 JOV524287:JOW524289 JYR524287:JYS524289 KIN524287:KIO524289 KSJ524287:KSK524289 LCF524287:LCG524289 LMB524287:LMC524289 LVX524287:LVY524289 MFT524287:MFU524289 MPP524287:MPQ524289 MZL524287:MZM524289 NJH524287:NJI524289 NTD524287:NTE524289 OCZ524287:ODA524289 OMV524287:OMW524289 OWR524287:OWS524289 PGN524287:PGO524289 PQJ524287:PQK524289 QAF524287:QAG524289 QKB524287:QKC524289 QTX524287:QTY524289 RDT524287:RDU524289 RNP524287:RNQ524289 RXL524287:RXM524289 SHH524287:SHI524289 SRD524287:SRE524289 TAZ524287:TBA524289 TKV524287:TKW524289 TUR524287:TUS524289 UEN524287:UEO524289 UOJ524287:UOK524289 UYF524287:UYG524289 VIB524287:VIC524289 VRX524287:VRY524289 WBT524287:WBU524289 WLP524287:WLQ524289 WVL524287:WVM524289 D589823:E589825 IZ589823:JA589825 SV589823:SW589825 ACR589823:ACS589825 AMN589823:AMO589825 AWJ589823:AWK589825 BGF589823:BGG589825 BQB589823:BQC589825 BZX589823:BZY589825 CJT589823:CJU589825 CTP589823:CTQ589825 DDL589823:DDM589825 DNH589823:DNI589825 DXD589823:DXE589825 EGZ589823:EHA589825 EQV589823:EQW589825 FAR589823:FAS589825 FKN589823:FKO589825 FUJ589823:FUK589825 GEF589823:GEG589825 GOB589823:GOC589825 GXX589823:GXY589825 HHT589823:HHU589825 HRP589823:HRQ589825 IBL589823:IBM589825 ILH589823:ILI589825 IVD589823:IVE589825 JEZ589823:JFA589825 JOV589823:JOW589825 JYR589823:JYS589825 KIN589823:KIO589825 KSJ589823:KSK589825 LCF589823:LCG589825 LMB589823:LMC589825 LVX589823:LVY589825 MFT589823:MFU589825 MPP589823:MPQ589825 MZL589823:MZM589825 NJH589823:NJI589825 NTD589823:NTE589825 OCZ589823:ODA589825 OMV589823:OMW589825 OWR589823:OWS589825 PGN589823:PGO589825 PQJ589823:PQK589825 QAF589823:QAG589825 QKB589823:QKC589825 QTX589823:QTY589825 RDT589823:RDU589825 RNP589823:RNQ589825 RXL589823:RXM589825 SHH589823:SHI589825 SRD589823:SRE589825 TAZ589823:TBA589825 TKV589823:TKW589825 TUR589823:TUS589825 UEN589823:UEO589825 UOJ589823:UOK589825 UYF589823:UYG589825 VIB589823:VIC589825 VRX589823:VRY589825 WBT589823:WBU589825 WLP589823:WLQ589825 WVL589823:WVM589825 D655359:E655361 IZ655359:JA655361 SV655359:SW655361 ACR655359:ACS655361 AMN655359:AMO655361 AWJ655359:AWK655361 BGF655359:BGG655361 BQB655359:BQC655361 BZX655359:BZY655361 CJT655359:CJU655361 CTP655359:CTQ655361 DDL655359:DDM655361 DNH655359:DNI655361 DXD655359:DXE655361 EGZ655359:EHA655361 EQV655359:EQW655361 FAR655359:FAS655361 FKN655359:FKO655361 FUJ655359:FUK655361 GEF655359:GEG655361 GOB655359:GOC655361 GXX655359:GXY655361 HHT655359:HHU655361 HRP655359:HRQ655361 IBL655359:IBM655361 ILH655359:ILI655361 IVD655359:IVE655361 JEZ655359:JFA655361 JOV655359:JOW655361 JYR655359:JYS655361 KIN655359:KIO655361 KSJ655359:KSK655361 LCF655359:LCG655361 LMB655359:LMC655361 LVX655359:LVY655361 MFT655359:MFU655361 MPP655359:MPQ655361 MZL655359:MZM655361 NJH655359:NJI655361 NTD655359:NTE655361 OCZ655359:ODA655361 OMV655359:OMW655361 OWR655359:OWS655361 PGN655359:PGO655361 PQJ655359:PQK655361 QAF655359:QAG655361 QKB655359:QKC655361 QTX655359:QTY655361 RDT655359:RDU655361 RNP655359:RNQ655361 RXL655359:RXM655361 SHH655359:SHI655361 SRD655359:SRE655361 TAZ655359:TBA655361 TKV655359:TKW655361 TUR655359:TUS655361 UEN655359:UEO655361 UOJ655359:UOK655361 UYF655359:UYG655361 VIB655359:VIC655361 VRX655359:VRY655361 WBT655359:WBU655361 WLP655359:WLQ655361 WVL655359:WVM655361 D720895:E720897 IZ720895:JA720897 SV720895:SW720897 ACR720895:ACS720897 AMN720895:AMO720897 AWJ720895:AWK720897 BGF720895:BGG720897 BQB720895:BQC720897 BZX720895:BZY720897 CJT720895:CJU720897 CTP720895:CTQ720897 DDL720895:DDM720897 DNH720895:DNI720897 DXD720895:DXE720897 EGZ720895:EHA720897 EQV720895:EQW720897 FAR720895:FAS720897 FKN720895:FKO720897 FUJ720895:FUK720897 GEF720895:GEG720897 GOB720895:GOC720897 GXX720895:GXY720897 HHT720895:HHU720897 HRP720895:HRQ720897 IBL720895:IBM720897 ILH720895:ILI720897 IVD720895:IVE720897 JEZ720895:JFA720897 JOV720895:JOW720897 JYR720895:JYS720897 KIN720895:KIO720897 KSJ720895:KSK720897 LCF720895:LCG720897 LMB720895:LMC720897 LVX720895:LVY720897 MFT720895:MFU720897 MPP720895:MPQ720897 MZL720895:MZM720897 NJH720895:NJI720897 NTD720895:NTE720897 OCZ720895:ODA720897 OMV720895:OMW720897 OWR720895:OWS720897 PGN720895:PGO720897 PQJ720895:PQK720897 QAF720895:QAG720897 QKB720895:QKC720897 QTX720895:QTY720897 RDT720895:RDU720897 RNP720895:RNQ720897 RXL720895:RXM720897 SHH720895:SHI720897 SRD720895:SRE720897 TAZ720895:TBA720897 TKV720895:TKW720897 TUR720895:TUS720897 UEN720895:UEO720897 UOJ720895:UOK720897 UYF720895:UYG720897 VIB720895:VIC720897 VRX720895:VRY720897 WBT720895:WBU720897 WLP720895:WLQ720897 WVL720895:WVM720897 D786431:E786433 IZ786431:JA786433 SV786431:SW786433 ACR786431:ACS786433 AMN786431:AMO786433 AWJ786431:AWK786433 BGF786431:BGG786433 BQB786431:BQC786433 BZX786431:BZY786433 CJT786431:CJU786433 CTP786431:CTQ786433 DDL786431:DDM786433 DNH786431:DNI786433 DXD786431:DXE786433 EGZ786431:EHA786433 EQV786431:EQW786433 FAR786431:FAS786433 FKN786431:FKO786433 FUJ786431:FUK786433 GEF786431:GEG786433 GOB786431:GOC786433 GXX786431:GXY786433 HHT786431:HHU786433 HRP786431:HRQ786433 IBL786431:IBM786433 ILH786431:ILI786433 IVD786431:IVE786433 JEZ786431:JFA786433 JOV786431:JOW786433 JYR786431:JYS786433 KIN786431:KIO786433 KSJ786431:KSK786433 LCF786431:LCG786433 LMB786431:LMC786433 LVX786431:LVY786433 MFT786431:MFU786433 MPP786431:MPQ786433 MZL786431:MZM786433 NJH786431:NJI786433 NTD786431:NTE786433 OCZ786431:ODA786433 OMV786431:OMW786433 OWR786431:OWS786433 PGN786431:PGO786433 PQJ786431:PQK786433 QAF786431:QAG786433 QKB786431:QKC786433 QTX786431:QTY786433 RDT786431:RDU786433 RNP786431:RNQ786433 RXL786431:RXM786433 SHH786431:SHI786433 SRD786431:SRE786433 TAZ786431:TBA786433 TKV786431:TKW786433 TUR786431:TUS786433 UEN786431:UEO786433 UOJ786431:UOK786433 UYF786431:UYG786433 VIB786431:VIC786433 VRX786431:VRY786433 WBT786431:WBU786433 WLP786431:WLQ786433 WVL786431:WVM786433 D851967:E851969 IZ851967:JA851969 SV851967:SW851969 ACR851967:ACS851969 AMN851967:AMO851969 AWJ851967:AWK851969 BGF851967:BGG851969 BQB851967:BQC851969 BZX851967:BZY851969 CJT851967:CJU851969 CTP851967:CTQ851969 DDL851967:DDM851969 DNH851967:DNI851969 DXD851967:DXE851969 EGZ851967:EHA851969 EQV851967:EQW851969 FAR851967:FAS851969 FKN851967:FKO851969 FUJ851967:FUK851969 GEF851967:GEG851969 GOB851967:GOC851969 GXX851967:GXY851969 HHT851967:HHU851969 HRP851967:HRQ851969 IBL851967:IBM851969 ILH851967:ILI851969 IVD851967:IVE851969 JEZ851967:JFA851969 JOV851967:JOW851969 JYR851967:JYS851969 KIN851967:KIO851969 KSJ851967:KSK851969 LCF851967:LCG851969 LMB851967:LMC851969 LVX851967:LVY851969 MFT851967:MFU851969 MPP851967:MPQ851969 MZL851967:MZM851969 NJH851967:NJI851969 NTD851967:NTE851969 OCZ851967:ODA851969 OMV851967:OMW851969 OWR851967:OWS851969 PGN851967:PGO851969 PQJ851967:PQK851969 QAF851967:QAG851969 QKB851967:QKC851969 QTX851967:QTY851969 RDT851967:RDU851969 RNP851967:RNQ851969 RXL851967:RXM851969 SHH851967:SHI851969 SRD851967:SRE851969 TAZ851967:TBA851969 TKV851967:TKW851969 TUR851967:TUS851969 UEN851967:UEO851969 UOJ851967:UOK851969 UYF851967:UYG851969 VIB851967:VIC851969 VRX851967:VRY851969 WBT851967:WBU851969 WLP851967:WLQ851969 WVL851967:WVM851969 D917503:E917505 IZ917503:JA917505 SV917503:SW917505 ACR917503:ACS917505 AMN917503:AMO917505 AWJ917503:AWK917505 BGF917503:BGG917505 BQB917503:BQC917505 BZX917503:BZY917505 CJT917503:CJU917505 CTP917503:CTQ917505 DDL917503:DDM917505 DNH917503:DNI917505 DXD917503:DXE917505 EGZ917503:EHA917505 EQV917503:EQW917505 FAR917503:FAS917505 FKN917503:FKO917505 FUJ917503:FUK917505 GEF917503:GEG917505 GOB917503:GOC917505 GXX917503:GXY917505 HHT917503:HHU917505 HRP917503:HRQ917505 IBL917503:IBM917505 ILH917503:ILI917505 IVD917503:IVE917505 JEZ917503:JFA917505 JOV917503:JOW917505 JYR917503:JYS917505 KIN917503:KIO917505 KSJ917503:KSK917505 LCF917503:LCG917505 LMB917503:LMC917505 LVX917503:LVY917505 MFT917503:MFU917505 MPP917503:MPQ917505 MZL917503:MZM917505 NJH917503:NJI917505 NTD917503:NTE917505 OCZ917503:ODA917505 OMV917503:OMW917505 OWR917503:OWS917505 PGN917503:PGO917505 PQJ917503:PQK917505 QAF917503:QAG917505 QKB917503:QKC917505 QTX917503:QTY917505 RDT917503:RDU917505 RNP917503:RNQ917505 RXL917503:RXM917505 SHH917503:SHI917505 SRD917503:SRE917505 TAZ917503:TBA917505 TKV917503:TKW917505 TUR917503:TUS917505 UEN917503:UEO917505 UOJ917503:UOK917505 UYF917503:UYG917505 VIB917503:VIC917505 VRX917503:VRY917505 WBT917503:WBU917505 WLP917503:WLQ917505 WVL917503:WVM917505 D983039:E983041 IZ983039:JA983041 SV983039:SW983041 ACR983039:ACS983041 AMN983039:AMO983041 AWJ983039:AWK983041 BGF983039:BGG983041 BQB983039:BQC983041 BZX983039:BZY983041 CJT983039:CJU983041 CTP983039:CTQ983041 DDL983039:DDM983041 DNH983039:DNI983041 DXD983039:DXE983041 EGZ983039:EHA983041 EQV983039:EQW983041 FAR983039:FAS983041 FKN983039:FKO983041 FUJ983039:FUK983041 GEF983039:GEG983041 GOB983039:GOC983041 GXX983039:GXY983041 HHT983039:HHU983041 HRP983039:HRQ983041 IBL983039:IBM983041 ILH983039:ILI983041 IVD983039:IVE983041 JEZ983039:JFA983041 JOV983039:JOW983041 JYR983039:JYS983041 KIN983039:KIO983041 KSJ983039:KSK983041 LCF983039:LCG983041 LMB983039:LMC983041 LVX983039:LVY983041 MFT983039:MFU983041 MPP983039:MPQ983041 MZL983039:MZM983041 NJH983039:NJI983041 NTD983039:NTE983041 OCZ983039:ODA983041 OMV983039:OMW983041 OWR983039:OWS983041 PGN983039:PGO983041 PQJ983039:PQK983041 QAF983039:QAG983041 QKB983039:QKC983041 QTX983039:QTY983041 RDT983039:RDU983041 RNP983039:RNQ983041 RXL983039:RXM983041 SHH983039:SHI983041 SRD983039:SRE983041 TAZ983039:TBA983041 TKV983039:TKW983041 TUR983039:TUS983041 UEN983039:UEO983041 UOJ983039:UOK983041 UYF983039:UYG983041 VIB983039:VIC983041 VRX983039:VRY983041 WBT983039:WBU983041 WLP983039:WLQ983041 WVL983039:WVM983041" xr:uid="{00000000-0002-0000-0000-000007000000}"/>
    <dataValidation errorStyle="information" operator="equal" allowBlank="1" showErrorMessage="1" errorTitle="popraw dane" promptTitle="wpisz poprawnie dane" sqref="D37:E37 IZ37:JA37 SV37:SW37 ACR37:ACS37 AMN37:AMO37 AWJ37:AWK37 BGF37:BGG37 BQB37:BQC37 BZX37:BZY37 CJT37:CJU37 CTP37:CTQ37 DDL37:DDM37 DNH37:DNI37 DXD37:DXE37 EGZ37:EHA37 EQV37:EQW37 FAR37:FAS37 FKN37:FKO37 FUJ37:FUK37 GEF37:GEG37 GOB37:GOC37 GXX37:GXY37 HHT37:HHU37 HRP37:HRQ37 IBL37:IBM37 ILH37:ILI37 IVD37:IVE37 JEZ37:JFA37 JOV37:JOW37 JYR37:JYS37 KIN37:KIO37 KSJ37:KSK37 LCF37:LCG37 LMB37:LMC37 LVX37:LVY37 MFT37:MFU37 MPP37:MPQ37 MZL37:MZM37 NJH37:NJI37 NTD37:NTE37 OCZ37:ODA37 OMV37:OMW37 OWR37:OWS37 PGN37:PGO37 PQJ37:PQK37 QAF37:QAG37 QKB37:QKC37 QTX37:QTY37 RDT37:RDU37 RNP37:RNQ37 RXL37:RXM37 SHH37:SHI37 SRD37:SRE37 TAZ37:TBA37 TKV37:TKW37 TUR37:TUS37 UEN37:UEO37 UOJ37:UOK37 UYF37:UYG37 VIB37:VIC37 VRX37:VRY37 WBT37:WBU37 WLP37:WLQ37 WVL37:WVM37 D65530:E65530 IZ65530:JA65530 SV65530:SW65530 ACR65530:ACS65530 AMN65530:AMO65530 AWJ65530:AWK65530 BGF65530:BGG65530 BQB65530:BQC65530 BZX65530:BZY65530 CJT65530:CJU65530 CTP65530:CTQ65530 DDL65530:DDM65530 DNH65530:DNI65530 DXD65530:DXE65530 EGZ65530:EHA65530 EQV65530:EQW65530 FAR65530:FAS65530 FKN65530:FKO65530 FUJ65530:FUK65530 GEF65530:GEG65530 GOB65530:GOC65530 GXX65530:GXY65530 HHT65530:HHU65530 HRP65530:HRQ65530 IBL65530:IBM65530 ILH65530:ILI65530 IVD65530:IVE65530 JEZ65530:JFA65530 JOV65530:JOW65530 JYR65530:JYS65530 KIN65530:KIO65530 KSJ65530:KSK65530 LCF65530:LCG65530 LMB65530:LMC65530 LVX65530:LVY65530 MFT65530:MFU65530 MPP65530:MPQ65530 MZL65530:MZM65530 NJH65530:NJI65530 NTD65530:NTE65530 OCZ65530:ODA65530 OMV65530:OMW65530 OWR65530:OWS65530 PGN65530:PGO65530 PQJ65530:PQK65530 QAF65530:QAG65530 QKB65530:QKC65530 QTX65530:QTY65530 RDT65530:RDU65530 RNP65530:RNQ65530 RXL65530:RXM65530 SHH65530:SHI65530 SRD65530:SRE65530 TAZ65530:TBA65530 TKV65530:TKW65530 TUR65530:TUS65530 UEN65530:UEO65530 UOJ65530:UOK65530 UYF65530:UYG65530 VIB65530:VIC65530 VRX65530:VRY65530 WBT65530:WBU65530 WLP65530:WLQ65530 WVL65530:WVM65530 D131066:E131066 IZ131066:JA131066 SV131066:SW131066 ACR131066:ACS131066 AMN131066:AMO131066 AWJ131066:AWK131066 BGF131066:BGG131066 BQB131066:BQC131066 BZX131066:BZY131066 CJT131066:CJU131066 CTP131066:CTQ131066 DDL131066:DDM131066 DNH131066:DNI131066 DXD131066:DXE131066 EGZ131066:EHA131066 EQV131066:EQW131066 FAR131066:FAS131066 FKN131066:FKO131066 FUJ131066:FUK131066 GEF131066:GEG131066 GOB131066:GOC131066 GXX131066:GXY131066 HHT131066:HHU131066 HRP131066:HRQ131066 IBL131066:IBM131066 ILH131066:ILI131066 IVD131066:IVE131066 JEZ131066:JFA131066 JOV131066:JOW131066 JYR131066:JYS131066 KIN131066:KIO131066 KSJ131066:KSK131066 LCF131066:LCG131066 LMB131066:LMC131066 LVX131066:LVY131066 MFT131066:MFU131066 MPP131066:MPQ131066 MZL131066:MZM131066 NJH131066:NJI131066 NTD131066:NTE131066 OCZ131066:ODA131066 OMV131066:OMW131066 OWR131066:OWS131066 PGN131066:PGO131066 PQJ131066:PQK131066 QAF131066:QAG131066 QKB131066:QKC131066 QTX131066:QTY131066 RDT131066:RDU131066 RNP131066:RNQ131066 RXL131066:RXM131066 SHH131066:SHI131066 SRD131066:SRE131066 TAZ131066:TBA131066 TKV131066:TKW131066 TUR131066:TUS131066 UEN131066:UEO131066 UOJ131066:UOK131066 UYF131066:UYG131066 VIB131066:VIC131066 VRX131066:VRY131066 WBT131066:WBU131066 WLP131066:WLQ131066 WVL131066:WVM131066 D196602:E196602 IZ196602:JA196602 SV196602:SW196602 ACR196602:ACS196602 AMN196602:AMO196602 AWJ196602:AWK196602 BGF196602:BGG196602 BQB196602:BQC196602 BZX196602:BZY196602 CJT196602:CJU196602 CTP196602:CTQ196602 DDL196602:DDM196602 DNH196602:DNI196602 DXD196602:DXE196602 EGZ196602:EHA196602 EQV196602:EQW196602 FAR196602:FAS196602 FKN196602:FKO196602 FUJ196602:FUK196602 GEF196602:GEG196602 GOB196602:GOC196602 GXX196602:GXY196602 HHT196602:HHU196602 HRP196602:HRQ196602 IBL196602:IBM196602 ILH196602:ILI196602 IVD196602:IVE196602 JEZ196602:JFA196602 JOV196602:JOW196602 JYR196602:JYS196602 KIN196602:KIO196602 KSJ196602:KSK196602 LCF196602:LCG196602 LMB196602:LMC196602 LVX196602:LVY196602 MFT196602:MFU196602 MPP196602:MPQ196602 MZL196602:MZM196602 NJH196602:NJI196602 NTD196602:NTE196602 OCZ196602:ODA196602 OMV196602:OMW196602 OWR196602:OWS196602 PGN196602:PGO196602 PQJ196602:PQK196602 QAF196602:QAG196602 QKB196602:QKC196602 QTX196602:QTY196602 RDT196602:RDU196602 RNP196602:RNQ196602 RXL196602:RXM196602 SHH196602:SHI196602 SRD196602:SRE196602 TAZ196602:TBA196602 TKV196602:TKW196602 TUR196602:TUS196602 UEN196602:UEO196602 UOJ196602:UOK196602 UYF196602:UYG196602 VIB196602:VIC196602 VRX196602:VRY196602 WBT196602:WBU196602 WLP196602:WLQ196602 WVL196602:WVM196602 D262138:E262138 IZ262138:JA262138 SV262138:SW262138 ACR262138:ACS262138 AMN262138:AMO262138 AWJ262138:AWK262138 BGF262138:BGG262138 BQB262138:BQC262138 BZX262138:BZY262138 CJT262138:CJU262138 CTP262138:CTQ262138 DDL262138:DDM262138 DNH262138:DNI262138 DXD262138:DXE262138 EGZ262138:EHA262138 EQV262138:EQW262138 FAR262138:FAS262138 FKN262138:FKO262138 FUJ262138:FUK262138 GEF262138:GEG262138 GOB262138:GOC262138 GXX262138:GXY262138 HHT262138:HHU262138 HRP262138:HRQ262138 IBL262138:IBM262138 ILH262138:ILI262138 IVD262138:IVE262138 JEZ262138:JFA262138 JOV262138:JOW262138 JYR262138:JYS262138 KIN262138:KIO262138 KSJ262138:KSK262138 LCF262138:LCG262138 LMB262138:LMC262138 LVX262138:LVY262138 MFT262138:MFU262138 MPP262138:MPQ262138 MZL262138:MZM262138 NJH262138:NJI262138 NTD262138:NTE262138 OCZ262138:ODA262138 OMV262138:OMW262138 OWR262138:OWS262138 PGN262138:PGO262138 PQJ262138:PQK262138 QAF262138:QAG262138 QKB262138:QKC262138 QTX262138:QTY262138 RDT262138:RDU262138 RNP262138:RNQ262138 RXL262138:RXM262138 SHH262138:SHI262138 SRD262138:SRE262138 TAZ262138:TBA262138 TKV262138:TKW262138 TUR262138:TUS262138 UEN262138:UEO262138 UOJ262138:UOK262138 UYF262138:UYG262138 VIB262138:VIC262138 VRX262138:VRY262138 WBT262138:WBU262138 WLP262138:WLQ262138 WVL262138:WVM262138 D327674:E327674 IZ327674:JA327674 SV327674:SW327674 ACR327674:ACS327674 AMN327674:AMO327674 AWJ327674:AWK327674 BGF327674:BGG327674 BQB327674:BQC327674 BZX327674:BZY327674 CJT327674:CJU327674 CTP327674:CTQ327674 DDL327674:DDM327674 DNH327674:DNI327674 DXD327674:DXE327674 EGZ327674:EHA327674 EQV327674:EQW327674 FAR327674:FAS327674 FKN327674:FKO327674 FUJ327674:FUK327674 GEF327674:GEG327674 GOB327674:GOC327674 GXX327674:GXY327674 HHT327674:HHU327674 HRP327674:HRQ327674 IBL327674:IBM327674 ILH327674:ILI327674 IVD327674:IVE327674 JEZ327674:JFA327674 JOV327674:JOW327674 JYR327674:JYS327674 KIN327674:KIO327674 KSJ327674:KSK327674 LCF327674:LCG327674 LMB327674:LMC327674 LVX327674:LVY327674 MFT327674:MFU327674 MPP327674:MPQ327674 MZL327674:MZM327674 NJH327674:NJI327674 NTD327674:NTE327674 OCZ327674:ODA327674 OMV327674:OMW327674 OWR327674:OWS327674 PGN327674:PGO327674 PQJ327674:PQK327674 QAF327674:QAG327674 QKB327674:QKC327674 QTX327674:QTY327674 RDT327674:RDU327674 RNP327674:RNQ327674 RXL327674:RXM327674 SHH327674:SHI327674 SRD327674:SRE327674 TAZ327674:TBA327674 TKV327674:TKW327674 TUR327674:TUS327674 UEN327674:UEO327674 UOJ327674:UOK327674 UYF327674:UYG327674 VIB327674:VIC327674 VRX327674:VRY327674 WBT327674:WBU327674 WLP327674:WLQ327674 WVL327674:WVM327674 D393210:E393210 IZ393210:JA393210 SV393210:SW393210 ACR393210:ACS393210 AMN393210:AMO393210 AWJ393210:AWK393210 BGF393210:BGG393210 BQB393210:BQC393210 BZX393210:BZY393210 CJT393210:CJU393210 CTP393210:CTQ393210 DDL393210:DDM393210 DNH393210:DNI393210 DXD393210:DXE393210 EGZ393210:EHA393210 EQV393210:EQW393210 FAR393210:FAS393210 FKN393210:FKO393210 FUJ393210:FUK393210 GEF393210:GEG393210 GOB393210:GOC393210 GXX393210:GXY393210 HHT393210:HHU393210 HRP393210:HRQ393210 IBL393210:IBM393210 ILH393210:ILI393210 IVD393210:IVE393210 JEZ393210:JFA393210 JOV393210:JOW393210 JYR393210:JYS393210 KIN393210:KIO393210 KSJ393210:KSK393210 LCF393210:LCG393210 LMB393210:LMC393210 LVX393210:LVY393210 MFT393210:MFU393210 MPP393210:MPQ393210 MZL393210:MZM393210 NJH393210:NJI393210 NTD393210:NTE393210 OCZ393210:ODA393210 OMV393210:OMW393210 OWR393210:OWS393210 PGN393210:PGO393210 PQJ393210:PQK393210 QAF393210:QAG393210 QKB393210:QKC393210 QTX393210:QTY393210 RDT393210:RDU393210 RNP393210:RNQ393210 RXL393210:RXM393210 SHH393210:SHI393210 SRD393210:SRE393210 TAZ393210:TBA393210 TKV393210:TKW393210 TUR393210:TUS393210 UEN393210:UEO393210 UOJ393210:UOK393210 UYF393210:UYG393210 VIB393210:VIC393210 VRX393210:VRY393210 WBT393210:WBU393210 WLP393210:WLQ393210 WVL393210:WVM393210 D458746:E458746 IZ458746:JA458746 SV458746:SW458746 ACR458746:ACS458746 AMN458746:AMO458746 AWJ458746:AWK458746 BGF458746:BGG458746 BQB458746:BQC458746 BZX458746:BZY458746 CJT458746:CJU458746 CTP458746:CTQ458746 DDL458746:DDM458746 DNH458746:DNI458746 DXD458746:DXE458746 EGZ458746:EHA458746 EQV458746:EQW458746 FAR458746:FAS458746 FKN458746:FKO458746 FUJ458746:FUK458746 GEF458746:GEG458746 GOB458746:GOC458746 GXX458746:GXY458746 HHT458746:HHU458746 HRP458746:HRQ458746 IBL458746:IBM458746 ILH458746:ILI458746 IVD458746:IVE458746 JEZ458746:JFA458746 JOV458746:JOW458746 JYR458746:JYS458746 KIN458746:KIO458746 KSJ458746:KSK458746 LCF458746:LCG458746 LMB458746:LMC458746 LVX458746:LVY458746 MFT458746:MFU458746 MPP458746:MPQ458746 MZL458746:MZM458746 NJH458746:NJI458746 NTD458746:NTE458746 OCZ458746:ODA458746 OMV458746:OMW458746 OWR458746:OWS458746 PGN458746:PGO458746 PQJ458746:PQK458746 QAF458746:QAG458746 QKB458746:QKC458746 QTX458746:QTY458746 RDT458746:RDU458746 RNP458746:RNQ458746 RXL458746:RXM458746 SHH458746:SHI458746 SRD458746:SRE458746 TAZ458746:TBA458746 TKV458746:TKW458746 TUR458746:TUS458746 UEN458746:UEO458746 UOJ458746:UOK458746 UYF458746:UYG458746 VIB458746:VIC458746 VRX458746:VRY458746 WBT458746:WBU458746 WLP458746:WLQ458746 WVL458746:WVM458746 D524282:E524282 IZ524282:JA524282 SV524282:SW524282 ACR524282:ACS524282 AMN524282:AMO524282 AWJ524282:AWK524282 BGF524282:BGG524282 BQB524282:BQC524282 BZX524282:BZY524282 CJT524282:CJU524282 CTP524282:CTQ524282 DDL524282:DDM524282 DNH524282:DNI524282 DXD524282:DXE524282 EGZ524282:EHA524282 EQV524282:EQW524282 FAR524282:FAS524282 FKN524282:FKO524282 FUJ524282:FUK524282 GEF524282:GEG524282 GOB524282:GOC524282 GXX524282:GXY524282 HHT524282:HHU524282 HRP524282:HRQ524282 IBL524282:IBM524282 ILH524282:ILI524282 IVD524282:IVE524282 JEZ524282:JFA524282 JOV524282:JOW524282 JYR524282:JYS524282 KIN524282:KIO524282 KSJ524282:KSK524282 LCF524282:LCG524282 LMB524282:LMC524282 LVX524282:LVY524282 MFT524282:MFU524282 MPP524282:MPQ524282 MZL524282:MZM524282 NJH524282:NJI524282 NTD524282:NTE524282 OCZ524282:ODA524282 OMV524282:OMW524282 OWR524282:OWS524282 PGN524282:PGO524282 PQJ524282:PQK524282 QAF524282:QAG524282 QKB524282:QKC524282 QTX524282:QTY524282 RDT524282:RDU524282 RNP524282:RNQ524282 RXL524282:RXM524282 SHH524282:SHI524282 SRD524282:SRE524282 TAZ524282:TBA524282 TKV524282:TKW524282 TUR524282:TUS524282 UEN524282:UEO524282 UOJ524282:UOK524282 UYF524282:UYG524282 VIB524282:VIC524282 VRX524282:VRY524282 WBT524282:WBU524282 WLP524282:WLQ524282 WVL524282:WVM524282 D589818:E589818 IZ589818:JA589818 SV589818:SW589818 ACR589818:ACS589818 AMN589818:AMO589818 AWJ589818:AWK589818 BGF589818:BGG589818 BQB589818:BQC589818 BZX589818:BZY589818 CJT589818:CJU589818 CTP589818:CTQ589818 DDL589818:DDM589818 DNH589818:DNI589818 DXD589818:DXE589818 EGZ589818:EHA589818 EQV589818:EQW589818 FAR589818:FAS589818 FKN589818:FKO589818 FUJ589818:FUK589818 GEF589818:GEG589818 GOB589818:GOC589818 GXX589818:GXY589818 HHT589818:HHU589818 HRP589818:HRQ589818 IBL589818:IBM589818 ILH589818:ILI589818 IVD589818:IVE589818 JEZ589818:JFA589818 JOV589818:JOW589818 JYR589818:JYS589818 KIN589818:KIO589818 KSJ589818:KSK589818 LCF589818:LCG589818 LMB589818:LMC589818 LVX589818:LVY589818 MFT589818:MFU589818 MPP589818:MPQ589818 MZL589818:MZM589818 NJH589818:NJI589818 NTD589818:NTE589818 OCZ589818:ODA589818 OMV589818:OMW589818 OWR589818:OWS589818 PGN589818:PGO589818 PQJ589818:PQK589818 QAF589818:QAG589818 QKB589818:QKC589818 QTX589818:QTY589818 RDT589818:RDU589818 RNP589818:RNQ589818 RXL589818:RXM589818 SHH589818:SHI589818 SRD589818:SRE589818 TAZ589818:TBA589818 TKV589818:TKW589818 TUR589818:TUS589818 UEN589818:UEO589818 UOJ589818:UOK589818 UYF589818:UYG589818 VIB589818:VIC589818 VRX589818:VRY589818 WBT589818:WBU589818 WLP589818:WLQ589818 WVL589818:WVM589818 D655354:E655354 IZ655354:JA655354 SV655354:SW655354 ACR655354:ACS655354 AMN655354:AMO655354 AWJ655354:AWK655354 BGF655354:BGG655354 BQB655354:BQC655354 BZX655354:BZY655354 CJT655354:CJU655354 CTP655354:CTQ655354 DDL655354:DDM655354 DNH655354:DNI655354 DXD655354:DXE655354 EGZ655354:EHA655354 EQV655354:EQW655354 FAR655354:FAS655354 FKN655354:FKO655354 FUJ655354:FUK655354 GEF655354:GEG655354 GOB655354:GOC655354 GXX655354:GXY655354 HHT655354:HHU655354 HRP655354:HRQ655354 IBL655354:IBM655354 ILH655354:ILI655354 IVD655354:IVE655354 JEZ655354:JFA655354 JOV655354:JOW655354 JYR655354:JYS655354 KIN655354:KIO655354 KSJ655354:KSK655354 LCF655354:LCG655354 LMB655354:LMC655354 LVX655354:LVY655354 MFT655354:MFU655354 MPP655354:MPQ655354 MZL655354:MZM655354 NJH655354:NJI655354 NTD655354:NTE655354 OCZ655354:ODA655354 OMV655354:OMW655354 OWR655354:OWS655354 PGN655354:PGO655354 PQJ655354:PQK655354 QAF655354:QAG655354 QKB655354:QKC655354 QTX655354:QTY655354 RDT655354:RDU655354 RNP655354:RNQ655354 RXL655354:RXM655354 SHH655354:SHI655354 SRD655354:SRE655354 TAZ655354:TBA655354 TKV655354:TKW655354 TUR655354:TUS655354 UEN655354:UEO655354 UOJ655354:UOK655354 UYF655354:UYG655354 VIB655354:VIC655354 VRX655354:VRY655354 WBT655354:WBU655354 WLP655354:WLQ655354 WVL655354:WVM655354 D720890:E720890 IZ720890:JA720890 SV720890:SW720890 ACR720890:ACS720890 AMN720890:AMO720890 AWJ720890:AWK720890 BGF720890:BGG720890 BQB720890:BQC720890 BZX720890:BZY720890 CJT720890:CJU720890 CTP720890:CTQ720890 DDL720890:DDM720890 DNH720890:DNI720890 DXD720890:DXE720890 EGZ720890:EHA720890 EQV720890:EQW720890 FAR720890:FAS720890 FKN720890:FKO720890 FUJ720890:FUK720890 GEF720890:GEG720890 GOB720890:GOC720890 GXX720890:GXY720890 HHT720890:HHU720890 HRP720890:HRQ720890 IBL720890:IBM720890 ILH720890:ILI720890 IVD720890:IVE720890 JEZ720890:JFA720890 JOV720890:JOW720890 JYR720890:JYS720890 KIN720890:KIO720890 KSJ720890:KSK720890 LCF720890:LCG720890 LMB720890:LMC720890 LVX720890:LVY720890 MFT720890:MFU720890 MPP720890:MPQ720890 MZL720890:MZM720890 NJH720890:NJI720890 NTD720890:NTE720890 OCZ720890:ODA720890 OMV720890:OMW720890 OWR720890:OWS720890 PGN720890:PGO720890 PQJ720890:PQK720890 QAF720890:QAG720890 QKB720890:QKC720890 QTX720890:QTY720890 RDT720890:RDU720890 RNP720890:RNQ720890 RXL720890:RXM720890 SHH720890:SHI720890 SRD720890:SRE720890 TAZ720890:TBA720890 TKV720890:TKW720890 TUR720890:TUS720890 UEN720890:UEO720890 UOJ720890:UOK720890 UYF720890:UYG720890 VIB720890:VIC720890 VRX720890:VRY720890 WBT720890:WBU720890 WLP720890:WLQ720890 WVL720890:WVM720890 D786426:E786426 IZ786426:JA786426 SV786426:SW786426 ACR786426:ACS786426 AMN786426:AMO786426 AWJ786426:AWK786426 BGF786426:BGG786426 BQB786426:BQC786426 BZX786426:BZY786426 CJT786426:CJU786426 CTP786426:CTQ786426 DDL786426:DDM786426 DNH786426:DNI786426 DXD786426:DXE786426 EGZ786426:EHA786426 EQV786426:EQW786426 FAR786426:FAS786426 FKN786426:FKO786426 FUJ786426:FUK786426 GEF786426:GEG786426 GOB786426:GOC786426 GXX786426:GXY786426 HHT786426:HHU786426 HRP786426:HRQ786426 IBL786426:IBM786426 ILH786426:ILI786426 IVD786426:IVE786426 JEZ786426:JFA786426 JOV786426:JOW786426 JYR786426:JYS786426 KIN786426:KIO786426 KSJ786426:KSK786426 LCF786426:LCG786426 LMB786426:LMC786426 LVX786426:LVY786426 MFT786426:MFU786426 MPP786426:MPQ786426 MZL786426:MZM786426 NJH786426:NJI786426 NTD786426:NTE786426 OCZ786426:ODA786426 OMV786426:OMW786426 OWR786426:OWS786426 PGN786426:PGO786426 PQJ786426:PQK786426 QAF786426:QAG786426 QKB786426:QKC786426 QTX786426:QTY786426 RDT786426:RDU786426 RNP786426:RNQ786426 RXL786426:RXM786426 SHH786426:SHI786426 SRD786426:SRE786426 TAZ786426:TBA786426 TKV786426:TKW786426 TUR786426:TUS786426 UEN786426:UEO786426 UOJ786426:UOK786426 UYF786426:UYG786426 VIB786426:VIC786426 VRX786426:VRY786426 WBT786426:WBU786426 WLP786426:WLQ786426 WVL786426:WVM786426 D851962:E851962 IZ851962:JA851962 SV851962:SW851962 ACR851962:ACS851962 AMN851962:AMO851962 AWJ851962:AWK851962 BGF851962:BGG851962 BQB851962:BQC851962 BZX851962:BZY851962 CJT851962:CJU851962 CTP851962:CTQ851962 DDL851962:DDM851962 DNH851962:DNI851962 DXD851962:DXE851962 EGZ851962:EHA851962 EQV851962:EQW851962 FAR851962:FAS851962 FKN851962:FKO851962 FUJ851962:FUK851962 GEF851962:GEG851962 GOB851962:GOC851962 GXX851962:GXY851962 HHT851962:HHU851962 HRP851962:HRQ851962 IBL851962:IBM851962 ILH851962:ILI851962 IVD851962:IVE851962 JEZ851962:JFA851962 JOV851962:JOW851962 JYR851962:JYS851962 KIN851962:KIO851962 KSJ851962:KSK851962 LCF851962:LCG851962 LMB851962:LMC851962 LVX851962:LVY851962 MFT851962:MFU851962 MPP851962:MPQ851962 MZL851962:MZM851962 NJH851962:NJI851962 NTD851962:NTE851962 OCZ851962:ODA851962 OMV851962:OMW851962 OWR851962:OWS851962 PGN851962:PGO851962 PQJ851962:PQK851962 QAF851962:QAG851962 QKB851962:QKC851962 QTX851962:QTY851962 RDT851962:RDU851962 RNP851962:RNQ851962 RXL851962:RXM851962 SHH851962:SHI851962 SRD851962:SRE851962 TAZ851962:TBA851962 TKV851962:TKW851962 TUR851962:TUS851962 UEN851962:UEO851962 UOJ851962:UOK851962 UYF851962:UYG851962 VIB851962:VIC851962 VRX851962:VRY851962 WBT851962:WBU851962 WLP851962:WLQ851962 WVL851962:WVM851962 D917498:E917498 IZ917498:JA917498 SV917498:SW917498 ACR917498:ACS917498 AMN917498:AMO917498 AWJ917498:AWK917498 BGF917498:BGG917498 BQB917498:BQC917498 BZX917498:BZY917498 CJT917498:CJU917498 CTP917498:CTQ917498 DDL917498:DDM917498 DNH917498:DNI917498 DXD917498:DXE917498 EGZ917498:EHA917498 EQV917498:EQW917498 FAR917498:FAS917498 FKN917498:FKO917498 FUJ917498:FUK917498 GEF917498:GEG917498 GOB917498:GOC917498 GXX917498:GXY917498 HHT917498:HHU917498 HRP917498:HRQ917498 IBL917498:IBM917498 ILH917498:ILI917498 IVD917498:IVE917498 JEZ917498:JFA917498 JOV917498:JOW917498 JYR917498:JYS917498 KIN917498:KIO917498 KSJ917498:KSK917498 LCF917498:LCG917498 LMB917498:LMC917498 LVX917498:LVY917498 MFT917498:MFU917498 MPP917498:MPQ917498 MZL917498:MZM917498 NJH917498:NJI917498 NTD917498:NTE917498 OCZ917498:ODA917498 OMV917498:OMW917498 OWR917498:OWS917498 PGN917498:PGO917498 PQJ917498:PQK917498 QAF917498:QAG917498 QKB917498:QKC917498 QTX917498:QTY917498 RDT917498:RDU917498 RNP917498:RNQ917498 RXL917498:RXM917498 SHH917498:SHI917498 SRD917498:SRE917498 TAZ917498:TBA917498 TKV917498:TKW917498 TUR917498:TUS917498 UEN917498:UEO917498 UOJ917498:UOK917498 UYF917498:UYG917498 VIB917498:VIC917498 VRX917498:VRY917498 WBT917498:WBU917498 WLP917498:WLQ917498 WVL917498:WVM917498 D983034:E983034 IZ983034:JA983034 SV983034:SW983034 ACR983034:ACS983034 AMN983034:AMO983034 AWJ983034:AWK983034 BGF983034:BGG983034 BQB983034:BQC983034 BZX983034:BZY983034 CJT983034:CJU983034 CTP983034:CTQ983034 DDL983034:DDM983034 DNH983034:DNI983034 DXD983034:DXE983034 EGZ983034:EHA983034 EQV983034:EQW983034 FAR983034:FAS983034 FKN983034:FKO983034 FUJ983034:FUK983034 GEF983034:GEG983034 GOB983034:GOC983034 GXX983034:GXY983034 HHT983034:HHU983034 HRP983034:HRQ983034 IBL983034:IBM983034 ILH983034:ILI983034 IVD983034:IVE983034 JEZ983034:JFA983034 JOV983034:JOW983034 JYR983034:JYS983034 KIN983034:KIO983034 KSJ983034:KSK983034 LCF983034:LCG983034 LMB983034:LMC983034 LVX983034:LVY983034 MFT983034:MFU983034 MPP983034:MPQ983034 MZL983034:MZM983034 NJH983034:NJI983034 NTD983034:NTE983034 OCZ983034:ODA983034 OMV983034:OMW983034 OWR983034:OWS983034 PGN983034:PGO983034 PQJ983034:PQK983034 QAF983034:QAG983034 QKB983034:QKC983034 QTX983034:QTY983034 RDT983034:RDU983034 RNP983034:RNQ983034 RXL983034:RXM983034 SHH983034:SHI983034 SRD983034:SRE983034 TAZ983034:TBA983034 TKV983034:TKW983034 TUR983034:TUS983034 UEN983034:UEO983034 UOJ983034:UOK983034 UYF983034:UYG983034 VIB983034:VIC983034 VRX983034:VRY983034 WBT983034:WBU983034 WLP983034:WLQ983034 WVL983034:WVM983034" xr:uid="{00000000-0002-0000-0000-000008000000}"/>
    <dataValidation type="textLength" errorStyle="information" operator="equal" allowBlank="1" showInputMessage="1" showErrorMessage="1" errorTitle="błąd" error="wpisz poprawnie nr regon" promptTitle="Wpisz nr regon" prompt="9 cyfr bez spacji" sqref="B43 IX43 ST43 ACP43 AML43 AWH43 BGD43 BPZ43 BZV43 CJR43 CTN43 DDJ43 DNF43 DXB43 EGX43 EQT43 FAP43 FKL43 FUH43 GED43 GNZ43 GXV43 HHR43 HRN43 IBJ43 ILF43 IVB43 JEX43 JOT43 JYP43 KIL43 KSH43 LCD43 LLZ43 LVV43 MFR43 MPN43 MZJ43 NJF43 NTB43 OCX43 OMT43 OWP43 PGL43 PQH43 QAD43 QJZ43 QTV43 RDR43 RNN43 RXJ43 SHF43 SRB43 TAX43 TKT43 TUP43 UEL43 UOH43 UYD43 VHZ43 VRV43 WBR43 WLN43 WVJ43 B65536 IX65536 ST65536 ACP65536 AML65536 AWH65536 BGD65536 BPZ65536 BZV65536 CJR65536 CTN65536 DDJ65536 DNF65536 DXB65536 EGX65536 EQT65536 FAP65536 FKL65536 FUH65536 GED65536 GNZ65536 GXV65536 HHR65536 HRN65536 IBJ65536 ILF65536 IVB65536 JEX65536 JOT65536 JYP65536 KIL65536 KSH65536 LCD65536 LLZ65536 LVV65536 MFR65536 MPN65536 MZJ65536 NJF65536 NTB65536 OCX65536 OMT65536 OWP65536 PGL65536 PQH65536 QAD65536 QJZ65536 QTV65536 RDR65536 RNN65536 RXJ65536 SHF65536 SRB65536 TAX65536 TKT65536 TUP65536 UEL65536 UOH65536 UYD65536 VHZ65536 VRV65536 WBR65536 WLN65536 WVJ65536 B131072 IX131072 ST131072 ACP131072 AML131072 AWH131072 BGD131072 BPZ131072 BZV131072 CJR131072 CTN131072 DDJ131072 DNF131072 DXB131072 EGX131072 EQT131072 FAP131072 FKL131072 FUH131072 GED131072 GNZ131072 GXV131072 HHR131072 HRN131072 IBJ131072 ILF131072 IVB131072 JEX131072 JOT131072 JYP131072 KIL131072 KSH131072 LCD131072 LLZ131072 LVV131072 MFR131072 MPN131072 MZJ131072 NJF131072 NTB131072 OCX131072 OMT131072 OWP131072 PGL131072 PQH131072 QAD131072 QJZ131072 QTV131072 RDR131072 RNN131072 RXJ131072 SHF131072 SRB131072 TAX131072 TKT131072 TUP131072 UEL131072 UOH131072 UYD131072 VHZ131072 VRV131072 WBR131072 WLN131072 WVJ131072 B196608 IX196608 ST196608 ACP196608 AML196608 AWH196608 BGD196608 BPZ196608 BZV196608 CJR196608 CTN196608 DDJ196608 DNF196608 DXB196608 EGX196608 EQT196608 FAP196608 FKL196608 FUH196608 GED196608 GNZ196608 GXV196608 HHR196608 HRN196608 IBJ196608 ILF196608 IVB196608 JEX196608 JOT196608 JYP196608 KIL196608 KSH196608 LCD196608 LLZ196608 LVV196608 MFR196608 MPN196608 MZJ196608 NJF196608 NTB196608 OCX196608 OMT196608 OWP196608 PGL196608 PQH196608 QAD196608 QJZ196608 QTV196608 RDR196608 RNN196608 RXJ196608 SHF196608 SRB196608 TAX196608 TKT196608 TUP196608 UEL196608 UOH196608 UYD196608 VHZ196608 VRV196608 WBR196608 WLN196608 WVJ196608 B262144 IX262144 ST262144 ACP262144 AML262144 AWH262144 BGD262144 BPZ262144 BZV262144 CJR262144 CTN262144 DDJ262144 DNF262144 DXB262144 EGX262144 EQT262144 FAP262144 FKL262144 FUH262144 GED262144 GNZ262144 GXV262144 HHR262144 HRN262144 IBJ262144 ILF262144 IVB262144 JEX262144 JOT262144 JYP262144 KIL262144 KSH262144 LCD262144 LLZ262144 LVV262144 MFR262144 MPN262144 MZJ262144 NJF262144 NTB262144 OCX262144 OMT262144 OWP262144 PGL262144 PQH262144 QAD262144 QJZ262144 QTV262144 RDR262144 RNN262144 RXJ262144 SHF262144 SRB262144 TAX262144 TKT262144 TUP262144 UEL262144 UOH262144 UYD262144 VHZ262144 VRV262144 WBR262144 WLN262144 WVJ262144 B327680 IX327680 ST327680 ACP327680 AML327680 AWH327680 BGD327680 BPZ327680 BZV327680 CJR327680 CTN327680 DDJ327680 DNF327680 DXB327680 EGX327680 EQT327680 FAP327680 FKL327680 FUH327680 GED327680 GNZ327680 GXV327680 HHR327680 HRN327680 IBJ327680 ILF327680 IVB327680 JEX327680 JOT327680 JYP327680 KIL327680 KSH327680 LCD327680 LLZ327680 LVV327680 MFR327680 MPN327680 MZJ327680 NJF327680 NTB327680 OCX327680 OMT327680 OWP327680 PGL327680 PQH327680 QAD327680 QJZ327680 QTV327680 RDR327680 RNN327680 RXJ327680 SHF327680 SRB327680 TAX327680 TKT327680 TUP327680 UEL327680 UOH327680 UYD327680 VHZ327680 VRV327680 WBR327680 WLN327680 WVJ327680 B393216 IX393216 ST393216 ACP393216 AML393216 AWH393216 BGD393216 BPZ393216 BZV393216 CJR393216 CTN393216 DDJ393216 DNF393216 DXB393216 EGX393216 EQT393216 FAP393216 FKL393216 FUH393216 GED393216 GNZ393216 GXV393216 HHR393216 HRN393216 IBJ393216 ILF393216 IVB393216 JEX393216 JOT393216 JYP393216 KIL393216 KSH393216 LCD393216 LLZ393216 LVV393216 MFR393216 MPN393216 MZJ393216 NJF393216 NTB393216 OCX393216 OMT393216 OWP393216 PGL393216 PQH393216 QAD393216 QJZ393216 QTV393216 RDR393216 RNN393216 RXJ393216 SHF393216 SRB393216 TAX393216 TKT393216 TUP393216 UEL393216 UOH393216 UYD393216 VHZ393216 VRV393216 WBR393216 WLN393216 WVJ393216 B458752 IX458752 ST458752 ACP458752 AML458752 AWH458752 BGD458752 BPZ458752 BZV458752 CJR458752 CTN458752 DDJ458752 DNF458752 DXB458752 EGX458752 EQT458752 FAP458752 FKL458752 FUH458752 GED458752 GNZ458752 GXV458752 HHR458752 HRN458752 IBJ458752 ILF458752 IVB458752 JEX458752 JOT458752 JYP458752 KIL458752 KSH458752 LCD458752 LLZ458752 LVV458752 MFR458752 MPN458752 MZJ458752 NJF458752 NTB458752 OCX458752 OMT458752 OWP458752 PGL458752 PQH458752 QAD458752 QJZ458752 QTV458752 RDR458752 RNN458752 RXJ458752 SHF458752 SRB458752 TAX458752 TKT458752 TUP458752 UEL458752 UOH458752 UYD458752 VHZ458752 VRV458752 WBR458752 WLN458752 WVJ458752 B524288 IX524288 ST524288 ACP524288 AML524288 AWH524288 BGD524288 BPZ524288 BZV524288 CJR524288 CTN524288 DDJ524288 DNF524288 DXB524288 EGX524288 EQT524288 FAP524288 FKL524288 FUH524288 GED524288 GNZ524288 GXV524288 HHR524288 HRN524288 IBJ524288 ILF524288 IVB524288 JEX524288 JOT524288 JYP524288 KIL524288 KSH524288 LCD524288 LLZ524288 LVV524288 MFR524288 MPN524288 MZJ524288 NJF524288 NTB524288 OCX524288 OMT524288 OWP524288 PGL524288 PQH524288 QAD524288 QJZ524288 QTV524288 RDR524288 RNN524288 RXJ524288 SHF524288 SRB524288 TAX524288 TKT524288 TUP524288 UEL524288 UOH524288 UYD524288 VHZ524288 VRV524288 WBR524288 WLN524288 WVJ524288 B589824 IX589824 ST589824 ACP589824 AML589824 AWH589824 BGD589824 BPZ589824 BZV589824 CJR589824 CTN589824 DDJ589824 DNF589824 DXB589824 EGX589824 EQT589824 FAP589824 FKL589824 FUH589824 GED589824 GNZ589824 GXV589824 HHR589824 HRN589824 IBJ589824 ILF589824 IVB589824 JEX589824 JOT589824 JYP589824 KIL589824 KSH589824 LCD589824 LLZ589824 LVV589824 MFR589824 MPN589824 MZJ589824 NJF589824 NTB589824 OCX589824 OMT589824 OWP589824 PGL589824 PQH589824 QAD589824 QJZ589824 QTV589824 RDR589824 RNN589824 RXJ589824 SHF589824 SRB589824 TAX589824 TKT589824 TUP589824 UEL589824 UOH589824 UYD589824 VHZ589824 VRV589824 WBR589824 WLN589824 WVJ589824 B655360 IX655360 ST655360 ACP655360 AML655360 AWH655360 BGD655360 BPZ655360 BZV655360 CJR655360 CTN655360 DDJ655360 DNF655360 DXB655360 EGX655360 EQT655360 FAP655360 FKL655360 FUH655360 GED655360 GNZ655360 GXV655360 HHR655360 HRN655360 IBJ655360 ILF655360 IVB655360 JEX655360 JOT655360 JYP655360 KIL655360 KSH655360 LCD655360 LLZ655360 LVV655360 MFR655360 MPN655360 MZJ655360 NJF655360 NTB655360 OCX655360 OMT655360 OWP655360 PGL655360 PQH655360 QAD655360 QJZ655360 QTV655360 RDR655360 RNN655360 RXJ655360 SHF655360 SRB655360 TAX655360 TKT655360 TUP655360 UEL655360 UOH655360 UYD655360 VHZ655360 VRV655360 WBR655360 WLN655360 WVJ655360 B720896 IX720896 ST720896 ACP720896 AML720896 AWH720896 BGD720896 BPZ720896 BZV720896 CJR720896 CTN720896 DDJ720896 DNF720896 DXB720896 EGX720896 EQT720896 FAP720896 FKL720896 FUH720896 GED720896 GNZ720896 GXV720896 HHR720896 HRN720896 IBJ720896 ILF720896 IVB720896 JEX720896 JOT720896 JYP720896 KIL720896 KSH720896 LCD720896 LLZ720896 LVV720896 MFR720896 MPN720896 MZJ720896 NJF720896 NTB720896 OCX720896 OMT720896 OWP720896 PGL720896 PQH720896 QAD720896 QJZ720896 QTV720896 RDR720896 RNN720896 RXJ720896 SHF720896 SRB720896 TAX720896 TKT720896 TUP720896 UEL720896 UOH720896 UYD720896 VHZ720896 VRV720896 WBR720896 WLN720896 WVJ720896 B786432 IX786432 ST786432 ACP786432 AML786432 AWH786432 BGD786432 BPZ786432 BZV786432 CJR786432 CTN786432 DDJ786432 DNF786432 DXB786432 EGX786432 EQT786432 FAP786432 FKL786432 FUH786432 GED786432 GNZ786432 GXV786432 HHR786432 HRN786432 IBJ786432 ILF786432 IVB786432 JEX786432 JOT786432 JYP786432 KIL786432 KSH786432 LCD786432 LLZ786432 LVV786432 MFR786432 MPN786432 MZJ786432 NJF786432 NTB786432 OCX786432 OMT786432 OWP786432 PGL786432 PQH786432 QAD786432 QJZ786432 QTV786432 RDR786432 RNN786432 RXJ786432 SHF786432 SRB786432 TAX786432 TKT786432 TUP786432 UEL786432 UOH786432 UYD786432 VHZ786432 VRV786432 WBR786432 WLN786432 WVJ786432 B851968 IX851968 ST851968 ACP851968 AML851968 AWH851968 BGD851968 BPZ851968 BZV851968 CJR851968 CTN851968 DDJ851968 DNF851968 DXB851968 EGX851968 EQT851968 FAP851968 FKL851968 FUH851968 GED851968 GNZ851968 GXV851968 HHR851968 HRN851968 IBJ851968 ILF851968 IVB851968 JEX851968 JOT851968 JYP851968 KIL851968 KSH851968 LCD851968 LLZ851968 LVV851968 MFR851968 MPN851968 MZJ851968 NJF851968 NTB851968 OCX851968 OMT851968 OWP851968 PGL851968 PQH851968 QAD851968 QJZ851968 QTV851968 RDR851968 RNN851968 RXJ851968 SHF851968 SRB851968 TAX851968 TKT851968 TUP851968 UEL851968 UOH851968 UYD851968 VHZ851968 VRV851968 WBR851968 WLN851968 WVJ851968 B917504 IX917504 ST917504 ACP917504 AML917504 AWH917504 BGD917504 BPZ917504 BZV917504 CJR917504 CTN917504 DDJ917504 DNF917504 DXB917504 EGX917504 EQT917504 FAP917504 FKL917504 FUH917504 GED917504 GNZ917504 GXV917504 HHR917504 HRN917504 IBJ917504 ILF917504 IVB917504 JEX917504 JOT917504 JYP917504 KIL917504 KSH917504 LCD917504 LLZ917504 LVV917504 MFR917504 MPN917504 MZJ917504 NJF917504 NTB917504 OCX917504 OMT917504 OWP917504 PGL917504 PQH917504 QAD917504 QJZ917504 QTV917504 RDR917504 RNN917504 RXJ917504 SHF917504 SRB917504 TAX917504 TKT917504 TUP917504 UEL917504 UOH917504 UYD917504 VHZ917504 VRV917504 WBR917504 WLN917504 WVJ917504 B983040 IX983040 ST983040 ACP983040 AML983040 AWH983040 BGD983040 BPZ983040 BZV983040 CJR983040 CTN983040 DDJ983040 DNF983040 DXB983040 EGX983040 EQT983040 FAP983040 FKL983040 FUH983040 GED983040 GNZ983040 GXV983040 HHR983040 HRN983040 IBJ983040 ILF983040 IVB983040 JEX983040 JOT983040 JYP983040 KIL983040 KSH983040 LCD983040 LLZ983040 LVV983040 MFR983040 MPN983040 MZJ983040 NJF983040 NTB983040 OCX983040 OMT983040 OWP983040 PGL983040 PQH983040 QAD983040 QJZ983040 QTV983040 RDR983040 RNN983040 RXJ983040 SHF983040 SRB983040 TAX983040 TKT983040 TUP983040 UEL983040 UOH983040 UYD983040 VHZ983040 VRV983040 WBR983040 WLN983040 WVJ983040" xr:uid="{00000000-0002-0000-0000-000009000000}">
      <formula1>9</formula1>
    </dataValidation>
    <dataValidation type="whole" operator="greaterThanOrEqual" allowBlank="1" showInputMessage="1" showErrorMessage="1" sqref="B62:B72 IX62:IX72 ST62:ST72 ACP62:ACP72 AML62:AML72 AWH62:AWH72 BGD62:BGD72 BPZ62:BPZ72 BZV62:BZV72 CJR62:CJR72 CTN62:CTN72 DDJ62:DDJ72 DNF62:DNF72 DXB62:DXB72 EGX62:EGX72 EQT62:EQT72 FAP62:FAP72 FKL62:FKL72 FUH62:FUH72 GED62:GED72 GNZ62:GNZ72 GXV62:GXV72 HHR62:HHR72 HRN62:HRN72 IBJ62:IBJ72 ILF62:ILF72 IVB62:IVB72 JEX62:JEX72 JOT62:JOT72 JYP62:JYP72 KIL62:KIL72 KSH62:KSH72 LCD62:LCD72 LLZ62:LLZ72 LVV62:LVV72 MFR62:MFR72 MPN62:MPN72 MZJ62:MZJ72 NJF62:NJF72 NTB62:NTB72 OCX62:OCX72 OMT62:OMT72 OWP62:OWP72 PGL62:PGL72 PQH62:PQH72 QAD62:QAD72 QJZ62:QJZ72 QTV62:QTV72 RDR62:RDR72 RNN62:RNN72 RXJ62:RXJ72 SHF62:SHF72 SRB62:SRB72 TAX62:TAX72 TKT62:TKT72 TUP62:TUP72 UEL62:UEL72 UOH62:UOH72 UYD62:UYD72 VHZ62:VHZ72 VRV62:VRV72 WBR62:WBR72 WLN62:WLN72 WVJ62:WVJ72 B65570:B65580 IX65570:IX65580 ST65570:ST65580 ACP65570:ACP65580 AML65570:AML65580 AWH65570:AWH65580 BGD65570:BGD65580 BPZ65570:BPZ65580 BZV65570:BZV65580 CJR65570:CJR65580 CTN65570:CTN65580 DDJ65570:DDJ65580 DNF65570:DNF65580 DXB65570:DXB65580 EGX65570:EGX65580 EQT65570:EQT65580 FAP65570:FAP65580 FKL65570:FKL65580 FUH65570:FUH65580 GED65570:GED65580 GNZ65570:GNZ65580 GXV65570:GXV65580 HHR65570:HHR65580 HRN65570:HRN65580 IBJ65570:IBJ65580 ILF65570:ILF65580 IVB65570:IVB65580 JEX65570:JEX65580 JOT65570:JOT65580 JYP65570:JYP65580 KIL65570:KIL65580 KSH65570:KSH65580 LCD65570:LCD65580 LLZ65570:LLZ65580 LVV65570:LVV65580 MFR65570:MFR65580 MPN65570:MPN65580 MZJ65570:MZJ65580 NJF65570:NJF65580 NTB65570:NTB65580 OCX65570:OCX65580 OMT65570:OMT65580 OWP65570:OWP65580 PGL65570:PGL65580 PQH65570:PQH65580 QAD65570:QAD65580 QJZ65570:QJZ65580 QTV65570:QTV65580 RDR65570:RDR65580 RNN65570:RNN65580 RXJ65570:RXJ65580 SHF65570:SHF65580 SRB65570:SRB65580 TAX65570:TAX65580 TKT65570:TKT65580 TUP65570:TUP65580 UEL65570:UEL65580 UOH65570:UOH65580 UYD65570:UYD65580 VHZ65570:VHZ65580 VRV65570:VRV65580 WBR65570:WBR65580 WLN65570:WLN65580 WVJ65570:WVJ65580 B131106:B131116 IX131106:IX131116 ST131106:ST131116 ACP131106:ACP131116 AML131106:AML131116 AWH131106:AWH131116 BGD131106:BGD131116 BPZ131106:BPZ131116 BZV131106:BZV131116 CJR131106:CJR131116 CTN131106:CTN131116 DDJ131106:DDJ131116 DNF131106:DNF131116 DXB131106:DXB131116 EGX131106:EGX131116 EQT131106:EQT131116 FAP131106:FAP131116 FKL131106:FKL131116 FUH131106:FUH131116 GED131106:GED131116 GNZ131106:GNZ131116 GXV131106:GXV131116 HHR131106:HHR131116 HRN131106:HRN131116 IBJ131106:IBJ131116 ILF131106:ILF131116 IVB131106:IVB131116 JEX131106:JEX131116 JOT131106:JOT131116 JYP131106:JYP131116 KIL131106:KIL131116 KSH131106:KSH131116 LCD131106:LCD131116 LLZ131106:LLZ131116 LVV131106:LVV131116 MFR131106:MFR131116 MPN131106:MPN131116 MZJ131106:MZJ131116 NJF131106:NJF131116 NTB131106:NTB131116 OCX131106:OCX131116 OMT131106:OMT131116 OWP131106:OWP131116 PGL131106:PGL131116 PQH131106:PQH131116 QAD131106:QAD131116 QJZ131106:QJZ131116 QTV131106:QTV131116 RDR131106:RDR131116 RNN131106:RNN131116 RXJ131106:RXJ131116 SHF131106:SHF131116 SRB131106:SRB131116 TAX131106:TAX131116 TKT131106:TKT131116 TUP131106:TUP131116 UEL131106:UEL131116 UOH131106:UOH131116 UYD131106:UYD131116 VHZ131106:VHZ131116 VRV131106:VRV131116 WBR131106:WBR131116 WLN131106:WLN131116 WVJ131106:WVJ131116 B196642:B196652 IX196642:IX196652 ST196642:ST196652 ACP196642:ACP196652 AML196642:AML196652 AWH196642:AWH196652 BGD196642:BGD196652 BPZ196642:BPZ196652 BZV196642:BZV196652 CJR196642:CJR196652 CTN196642:CTN196652 DDJ196642:DDJ196652 DNF196642:DNF196652 DXB196642:DXB196652 EGX196642:EGX196652 EQT196642:EQT196652 FAP196642:FAP196652 FKL196642:FKL196652 FUH196642:FUH196652 GED196642:GED196652 GNZ196642:GNZ196652 GXV196642:GXV196652 HHR196642:HHR196652 HRN196642:HRN196652 IBJ196642:IBJ196652 ILF196642:ILF196652 IVB196642:IVB196652 JEX196642:JEX196652 JOT196642:JOT196652 JYP196642:JYP196652 KIL196642:KIL196652 KSH196642:KSH196652 LCD196642:LCD196652 LLZ196642:LLZ196652 LVV196642:LVV196652 MFR196642:MFR196652 MPN196642:MPN196652 MZJ196642:MZJ196652 NJF196642:NJF196652 NTB196642:NTB196652 OCX196642:OCX196652 OMT196642:OMT196652 OWP196642:OWP196652 PGL196642:PGL196652 PQH196642:PQH196652 QAD196642:QAD196652 QJZ196642:QJZ196652 QTV196642:QTV196652 RDR196642:RDR196652 RNN196642:RNN196652 RXJ196642:RXJ196652 SHF196642:SHF196652 SRB196642:SRB196652 TAX196642:TAX196652 TKT196642:TKT196652 TUP196642:TUP196652 UEL196642:UEL196652 UOH196642:UOH196652 UYD196642:UYD196652 VHZ196642:VHZ196652 VRV196642:VRV196652 WBR196642:WBR196652 WLN196642:WLN196652 WVJ196642:WVJ196652 B262178:B262188 IX262178:IX262188 ST262178:ST262188 ACP262178:ACP262188 AML262178:AML262188 AWH262178:AWH262188 BGD262178:BGD262188 BPZ262178:BPZ262188 BZV262178:BZV262188 CJR262178:CJR262188 CTN262178:CTN262188 DDJ262178:DDJ262188 DNF262178:DNF262188 DXB262178:DXB262188 EGX262178:EGX262188 EQT262178:EQT262188 FAP262178:FAP262188 FKL262178:FKL262188 FUH262178:FUH262188 GED262178:GED262188 GNZ262178:GNZ262188 GXV262178:GXV262188 HHR262178:HHR262188 HRN262178:HRN262188 IBJ262178:IBJ262188 ILF262178:ILF262188 IVB262178:IVB262188 JEX262178:JEX262188 JOT262178:JOT262188 JYP262178:JYP262188 KIL262178:KIL262188 KSH262178:KSH262188 LCD262178:LCD262188 LLZ262178:LLZ262188 LVV262178:LVV262188 MFR262178:MFR262188 MPN262178:MPN262188 MZJ262178:MZJ262188 NJF262178:NJF262188 NTB262178:NTB262188 OCX262178:OCX262188 OMT262178:OMT262188 OWP262178:OWP262188 PGL262178:PGL262188 PQH262178:PQH262188 QAD262178:QAD262188 QJZ262178:QJZ262188 QTV262178:QTV262188 RDR262178:RDR262188 RNN262178:RNN262188 RXJ262178:RXJ262188 SHF262178:SHF262188 SRB262178:SRB262188 TAX262178:TAX262188 TKT262178:TKT262188 TUP262178:TUP262188 UEL262178:UEL262188 UOH262178:UOH262188 UYD262178:UYD262188 VHZ262178:VHZ262188 VRV262178:VRV262188 WBR262178:WBR262188 WLN262178:WLN262188 WVJ262178:WVJ262188 B327714:B327724 IX327714:IX327724 ST327714:ST327724 ACP327714:ACP327724 AML327714:AML327724 AWH327714:AWH327724 BGD327714:BGD327724 BPZ327714:BPZ327724 BZV327714:BZV327724 CJR327714:CJR327724 CTN327714:CTN327724 DDJ327714:DDJ327724 DNF327714:DNF327724 DXB327714:DXB327724 EGX327714:EGX327724 EQT327714:EQT327724 FAP327714:FAP327724 FKL327714:FKL327724 FUH327714:FUH327724 GED327714:GED327724 GNZ327714:GNZ327724 GXV327714:GXV327724 HHR327714:HHR327724 HRN327714:HRN327724 IBJ327714:IBJ327724 ILF327714:ILF327724 IVB327714:IVB327724 JEX327714:JEX327724 JOT327714:JOT327724 JYP327714:JYP327724 KIL327714:KIL327724 KSH327714:KSH327724 LCD327714:LCD327724 LLZ327714:LLZ327724 LVV327714:LVV327724 MFR327714:MFR327724 MPN327714:MPN327724 MZJ327714:MZJ327724 NJF327714:NJF327724 NTB327714:NTB327724 OCX327714:OCX327724 OMT327714:OMT327724 OWP327714:OWP327724 PGL327714:PGL327724 PQH327714:PQH327724 QAD327714:QAD327724 QJZ327714:QJZ327724 QTV327714:QTV327724 RDR327714:RDR327724 RNN327714:RNN327724 RXJ327714:RXJ327724 SHF327714:SHF327724 SRB327714:SRB327724 TAX327714:TAX327724 TKT327714:TKT327724 TUP327714:TUP327724 UEL327714:UEL327724 UOH327714:UOH327724 UYD327714:UYD327724 VHZ327714:VHZ327724 VRV327714:VRV327724 WBR327714:WBR327724 WLN327714:WLN327724 WVJ327714:WVJ327724 B393250:B393260 IX393250:IX393260 ST393250:ST393260 ACP393250:ACP393260 AML393250:AML393260 AWH393250:AWH393260 BGD393250:BGD393260 BPZ393250:BPZ393260 BZV393250:BZV393260 CJR393250:CJR393260 CTN393250:CTN393260 DDJ393250:DDJ393260 DNF393250:DNF393260 DXB393250:DXB393260 EGX393250:EGX393260 EQT393250:EQT393260 FAP393250:FAP393260 FKL393250:FKL393260 FUH393250:FUH393260 GED393250:GED393260 GNZ393250:GNZ393260 GXV393250:GXV393260 HHR393250:HHR393260 HRN393250:HRN393260 IBJ393250:IBJ393260 ILF393250:ILF393260 IVB393250:IVB393260 JEX393250:JEX393260 JOT393250:JOT393260 JYP393250:JYP393260 KIL393250:KIL393260 KSH393250:KSH393260 LCD393250:LCD393260 LLZ393250:LLZ393260 LVV393250:LVV393260 MFR393250:MFR393260 MPN393250:MPN393260 MZJ393250:MZJ393260 NJF393250:NJF393260 NTB393250:NTB393260 OCX393250:OCX393260 OMT393250:OMT393260 OWP393250:OWP393260 PGL393250:PGL393260 PQH393250:PQH393260 QAD393250:QAD393260 QJZ393250:QJZ393260 QTV393250:QTV393260 RDR393250:RDR393260 RNN393250:RNN393260 RXJ393250:RXJ393260 SHF393250:SHF393260 SRB393250:SRB393260 TAX393250:TAX393260 TKT393250:TKT393260 TUP393250:TUP393260 UEL393250:UEL393260 UOH393250:UOH393260 UYD393250:UYD393260 VHZ393250:VHZ393260 VRV393250:VRV393260 WBR393250:WBR393260 WLN393250:WLN393260 WVJ393250:WVJ393260 B458786:B458796 IX458786:IX458796 ST458786:ST458796 ACP458786:ACP458796 AML458786:AML458796 AWH458786:AWH458796 BGD458786:BGD458796 BPZ458786:BPZ458796 BZV458786:BZV458796 CJR458786:CJR458796 CTN458786:CTN458796 DDJ458786:DDJ458796 DNF458786:DNF458796 DXB458786:DXB458796 EGX458786:EGX458796 EQT458786:EQT458796 FAP458786:FAP458796 FKL458786:FKL458796 FUH458786:FUH458796 GED458786:GED458796 GNZ458786:GNZ458796 GXV458786:GXV458796 HHR458786:HHR458796 HRN458786:HRN458796 IBJ458786:IBJ458796 ILF458786:ILF458796 IVB458786:IVB458796 JEX458786:JEX458796 JOT458786:JOT458796 JYP458786:JYP458796 KIL458786:KIL458796 KSH458786:KSH458796 LCD458786:LCD458796 LLZ458786:LLZ458796 LVV458786:LVV458796 MFR458786:MFR458796 MPN458786:MPN458796 MZJ458786:MZJ458796 NJF458786:NJF458796 NTB458786:NTB458796 OCX458786:OCX458796 OMT458786:OMT458796 OWP458786:OWP458796 PGL458786:PGL458796 PQH458786:PQH458796 QAD458786:QAD458796 QJZ458786:QJZ458796 QTV458786:QTV458796 RDR458786:RDR458796 RNN458786:RNN458796 RXJ458786:RXJ458796 SHF458786:SHF458796 SRB458786:SRB458796 TAX458786:TAX458796 TKT458786:TKT458796 TUP458786:TUP458796 UEL458786:UEL458796 UOH458786:UOH458796 UYD458786:UYD458796 VHZ458786:VHZ458796 VRV458786:VRV458796 WBR458786:WBR458796 WLN458786:WLN458796 WVJ458786:WVJ458796 B524322:B524332 IX524322:IX524332 ST524322:ST524332 ACP524322:ACP524332 AML524322:AML524332 AWH524322:AWH524332 BGD524322:BGD524332 BPZ524322:BPZ524332 BZV524322:BZV524332 CJR524322:CJR524332 CTN524322:CTN524332 DDJ524322:DDJ524332 DNF524322:DNF524332 DXB524322:DXB524332 EGX524322:EGX524332 EQT524322:EQT524332 FAP524322:FAP524332 FKL524322:FKL524332 FUH524322:FUH524332 GED524322:GED524332 GNZ524322:GNZ524332 GXV524322:GXV524332 HHR524322:HHR524332 HRN524322:HRN524332 IBJ524322:IBJ524332 ILF524322:ILF524332 IVB524322:IVB524332 JEX524322:JEX524332 JOT524322:JOT524332 JYP524322:JYP524332 KIL524322:KIL524332 KSH524322:KSH524332 LCD524322:LCD524332 LLZ524322:LLZ524332 LVV524322:LVV524332 MFR524322:MFR524332 MPN524322:MPN524332 MZJ524322:MZJ524332 NJF524322:NJF524332 NTB524322:NTB524332 OCX524322:OCX524332 OMT524322:OMT524332 OWP524322:OWP524332 PGL524322:PGL524332 PQH524322:PQH524332 QAD524322:QAD524332 QJZ524322:QJZ524332 QTV524322:QTV524332 RDR524322:RDR524332 RNN524322:RNN524332 RXJ524322:RXJ524332 SHF524322:SHF524332 SRB524322:SRB524332 TAX524322:TAX524332 TKT524322:TKT524332 TUP524322:TUP524332 UEL524322:UEL524332 UOH524322:UOH524332 UYD524322:UYD524332 VHZ524322:VHZ524332 VRV524322:VRV524332 WBR524322:WBR524332 WLN524322:WLN524332 WVJ524322:WVJ524332 B589858:B589868 IX589858:IX589868 ST589858:ST589868 ACP589858:ACP589868 AML589858:AML589868 AWH589858:AWH589868 BGD589858:BGD589868 BPZ589858:BPZ589868 BZV589858:BZV589868 CJR589858:CJR589868 CTN589858:CTN589868 DDJ589858:DDJ589868 DNF589858:DNF589868 DXB589858:DXB589868 EGX589858:EGX589868 EQT589858:EQT589868 FAP589858:FAP589868 FKL589858:FKL589868 FUH589858:FUH589868 GED589858:GED589868 GNZ589858:GNZ589868 GXV589858:GXV589868 HHR589858:HHR589868 HRN589858:HRN589868 IBJ589858:IBJ589868 ILF589858:ILF589868 IVB589858:IVB589868 JEX589858:JEX589868 JOT589858:JOT589868 JYP589858:JYP589868 KIL589858:KIL589868 KSH589858:KSH589868 LCD589858:LCD589868 LLZ589858:LLZ589868 LVV589858:LVV589868 MFR589858:MFR589868 MPN589858:MPN589868 MZJ589858:MZJ589868 NJF589858:NJF589868 NTB589858:NTB589868 OCX589858:OCX589868 OMT589858:OMT589868 OWP589858:OWP589868 PGL589858:PGL589868 PQH589858:PQH589868 QAD589858:QAD589868 QJZ589858:QJZ589868 QTV589858:QTV589868 RDR589858:RDR589868 RNN589858:RNN589868 RXJ589858:RXJ589868 SHF589858:SHF589868 SRB589858:SRB589868 TAX589858:TAX589868 TKT589858:TKT589868 TUP589858:TUP589868 UEL589858:UEL589868 UOH589858:UOH589868 UYD589858:UYD589868 VHZ589858:VHZ589868 VRV589858:VRV589868 WBR589858:WBR589868 WLN589858:WLN589868 WVJ589858:WVJ589868 B655394:B655404 IX655394:IX655404 ST655394:ST655404 ACP655394:ACP655404 AML655394:AML655404 AWH655394:AWH655404 BGD655394:BGD655404 BPZ655394:BPZ655404 BZV655394:BZV655404 CJR655394:CJR655404 CTN655394:CTN655404 DDJ655394:DDJ655404 DNF655394:DNF655404 DXB655394:DXB655404 EGX655394:EGX655404 EQT655394:EQT655404 FAP655394:FAP655404 FKL655394:FKL655404 FUH655394:FUH655404 GED655394:GED655404 GNZ655394:GNZ655404 GXV655394:GXV655404 HHR655394:HHR655404 HRN655394:HRN655404 IBJ655394:IBJ655404 ILF655394:ILF655404 IVB655394:IVB655404 JEX655394:JEX655404 JOT655394:JOT655404 JYP655394:JYP655404 KIL655394:KIL655404 KSH655394:KSH655404 LCD655394:LCD655404 LLZ655394:LLZ655404 LVV655394:LVV655404 MFR655394:MFR655404 MPN655394:MPN655404 MZJ655394:MZJ655404 NJF655394:NJF655404 NTB655394:NTB655404 OCX655394:OCX655404 OMT655394:OMT655404 OWP655394:OWP655404 PGL655394:PGL655404 PQH655394:PQH655404 QAD655394:QAD655404 QJZ655394:QJZ655404 QTV655394:QTV655404 RDR655394:RDR655404 RNN655394:RNN655404 RXJ655394:RXJ655404 SHF655394:SHF655404 SRB655394:SRB655404 TAX655394:TAX655404 TKT655394:TKT655404 TUP655394:TUP655404 UEL655394:UEL655404 UOH655394:UOH655404 UYD655394:UYD655404 VHZ655394:VHZ655404 VRV655394:VRV655404 WBR655394:WBR655404 WLN655394:WLN655404 WVJ655394:WVJ655404 B720930:B720940 IX720930:IX720940 ST720930:ST720940 ACP720930:ACP720940 AML720930:AML720940 AWH720930:AWH720940 BGD720930:BGD720940 BPZ720930:BPZ720940 BZV720930:BZV720940 CJR720930:CJR720940 CTN720930:CTN720940 DDJ720930:DDJ720940 DNF720930:DNF720940 DXB720930:DXB720940 EGX720930:EGX720940 EQT720930:EQT720940 FAP720930:FAP720940 FKL720930:FKL720940 FUH720930:FUH720940 GED720930:GED720940 GNZ720930:GNZ720940 GXV720930:GXV720940 HHR720930:HHR720940 HRN720930:HRN720940 IBJ720930:IBJ720940 ILF720930:ILF720940 IVB720930:IVB720940 JEX720930:JEX720940 JOT720930:JOT720940 JYP720930:JYP720940 KIL720930:KIL720940 KSH720930:KSH720940 LCD720930:LCD720940 LLZ720930:LLZ720940 LVV720930:LVV720940 MFR720930:MFR720940 MPN720930:MPN720940 MZJ720930:MZJ720940 NJF720930:NJF720940 NTB720930:NTB720940 OCX720930:OCX720940 OMT720930:OMT720940 OWP720930:OWP720940 PGL720930:PGL720940 PQH720930:PQH720940 QAD720930:QAD720940 QJZ720930:QJZ720940 QTV720930:QTV720940 RDR720930:RDR720940 RNN720930:RNN720940 RXJ720930:RXJ720940 SHF720930:SHF720940 SRB720930:SRB720940 TAX720930:TAX720940 TKT720930:TKT720940 TUP720930:TUP720940 UEL720930:UEL720940 UOH720930:UOH720940 UYD720930:UYD720940 VHZ720930:VHZ720940 VRV720930:VRV720940 WBR720930:WBR720940 WLN720930:WLN720940 WVJ720930:WVJ720940 B786466:B786476 IX786466:IX786476 ST786466:ST786476 ACP786466:ACP786476 AML786466:AML786476 AWH786466:AWH786476 BGD786466:BGD786476 BPZ786466:BPZ786476 BZV786466:BZV786476 CJR786466:CJR786476 CTN786466:CTN786476 DDJ786466:DDJ786476 DNF786466:DNF786476 DXB786466:DXB786476 EGX786466:EGX786476 EQT786466:EQT786476 FAP786466:FAP786476 FKL786466:FKL786476 FUH786466:FUH786476 GED786466:GED786476 GNZ786466:GNZ786476 GXV786466:GXV786476 HHR786466:HHR786476 HRN786466:HRN786476 IBJ786466:IBJ786476 ILF786466:ILF786476 IVB786466:IVB786476 JEX786466:JEX786476 JOT786466:JOT786476 JYP786466:JYP786476 KIL786466:KIL786476 KSH786466:KSH786476 LCD786466:LCD786476 LLZ786466:LLZ786476 LVV786466:LVV786476 MFR786466:MFR786476 MPN786466:MPN786476 MZJ786466:MZJ786476 NJF786466:NJF786476 NTB786466:NTB786476 OCX786466:OCX786476 OMT786466:OMT786476 OWP786466:OWP786476 PGL786466:PGL786476 PQH786466:PQH786476 QAD786466:QAD786476 QJZ786466:QJZ786476 QTV786466:QTV786476 RDR786466:RDR786476 RNN786466:RNN786476 RXJ786466:RXJ786476 SHF786466:SHF786476 SRB786466:SRB786476 TAX786466:TAX786476 TKT786466:TKT786476 TUP786466:TUP786476 UEL786466:UEL786476 UOH786466:UOH786476 UYD786466:UYD786476 VHZ786466:VHZ786476 VRV786466:VRV786476 WBR786466:WBR786476 WLN786466:WLN786476 WVJ786466:WVJ786476 B852002:B852012 IX852002:IX852012 ST852002:ST852012 ACP852002:ACP852012 AML852002:AML852012 AWH852002:AWH852012 BGD852002:BGD852012 BPZ852002:BPZ852012 BZV852002:BZV852012 CJR852002:CJR852012 CTN852002:CTN852012 DDJ852002:DDJ852012 DNF852002:DNF852012 DXB852002:DXB852012 EGX852002:EGX852012 EQT852002:EQT852012 FAP852002:FAP852012 FKL852002:FKL852012 FUH852002:FUH852012 GED852002:GED852012 GNZ852002:GNZ852012 GXV852002:GXV852012 HHR852002:HHR852012 HRN852002:HRN852012 IBJ852002:IBJ852012 ILF852002:ILF852012 IVB852002:IVB852012 JEX852002:JEX852012 JOT852002:JOT852012 JYP852002:JYP852012 KIL852002:KIL852012 KSH852002:KSH852012 LCD852002:LCD852012 LLZ852002:LLZ852012 LVV852002:LVV852012 MFR852002:MFR852012 MPN852002:MPN852012 MZJ852002:MZJ852012 NJF852002:NJF852012 NTB852002:NTB852012 OCX852002:OCX852012 OMT852002:OMT852012 OWP852002:OWP852012 PGL852002:PGL852012 PQH852002:PQH852012 QAD852002:QAD852012 QJZ852002:QJZ852012 QTV852002:QTV852012 RDR852002:RDR852012 RNN852002:RNN852012 RXJ852002:RXJ852012 SHF852002:SHF852012 SRB852002:SRB852012 TAX852002:TAX852012 TKT852002:TKT852012 TUP852002:TUP852012 UEL852002:UEL852012 UOH852002:UOH852012 UYD852002:UYD852012 VHZ852002:VHZ852012 VRV852002:VRV852012 WBR852002:WBR852012 WLN852002:WLN852012 WVJ852002:WVJ852012 B917538:B917548 IX917538:IX917548 ST917538:ST917548 ACP917538:ACP917548 AML917538:AML917548 AWH917538:AWH917548 BGD917538:BGD917548 BPZ917538:BPZ917548 BZV917538:BZV917548 CJR917538:CJR917548 CTN917538:CTN917548 DDJ917538:DDJ917548 DNF917538:DNF917548 DXB917538:DXB917548 EGX917538:EGX917548 EQT917538:EQT917548 FAP917538:FAP917548 FKL917538:FKL917548 FUH917538:FUH917548 GED917538:GED917548 GNZ917538:GNZ917548 GXV917538:GXV917548 HHR917538:HHR917548 HRN917538:HRN917548 IBJ917538:IBJ917548 ILF917538:ILF917548 IVB917538:IVB917548 JEX917538:JEX917548 JOT917538:JOT917548 JYP917538:JYP917548 KIL917538:KIL917548 KSH917538:KSH917548 LCD917538:LCD917548 LLZ917538:LLZ917548 LVV917538:LVV917548 MFR917538:MFR917548 MPN917538:MPN917548 MZJ917538:MZJ917548 NJF917538:NJF917548 NTB917538:NTB917548 OCX917538:OCX917548 OMT917538:OMT917548 OWP917538:OWP917548 PGL917538:PGL917548 PQH917538:PQH917548 QAD917538:QAD917548 QJZ917538:QJZ917548 QTV917538:QTV917548 RDR917538:RDR917548 RNN917538:RNN917548 RXJ917538:RXJ917548 SHF917538:SHF917548 SRB917538:SRB917548 TAX917538:TAX917548 TKT917538:TKT917548 TUP917538:TUP917548 UEL917538:UEL917548 UOH917538:UOH917548 UYD917538:UYD917548 VHZ917538:VHZ917548 VRV917538:VRV917548 WBR917538:WBR917548 WLN917538:WLN917548 WVJ917538:WVJ917548 B983074:B983084 IX983074:IX983084 ST983074:ST983084 ACP983074:ACP983084 AML983074:AML983084 AWH983074:AWH983084 BGD983074:BGD983084 BPZ983074:BPZ983084 BZV983074:BZV983084 CJR983074:CJR983084 CTN983074:CTN983084 DDJ983074:DDJ983084 DNF983074:DNF983084 DXB983074:DXB983084 EGX983074:EGX983084 EQT983074:EQT983084 FAP983074:FAP983084 FKL983074:FKL983084 FUH983074:FUH983084 GED983074:GED983084 GNZ983074:GNZ983084 GXV983074:GXV983084 HHR983074:HHR983084 HRN983074:HRN983084 IBJ983074:IBJ983084 ILF983074:ILF983084 IVB983074:IVB983084 JEX983074:JEX983084 JOT983074:JOT983084 JYP983074:JYP983084 KIL983074:KIL983084 KSH983074:KSH983084 LCD983074:LCD983084 LLZ983074:LLZ983084 LVV983074:LVV983084 MFR983074:MFR983084 MPN983074:MPN983084 MZJ983074:MZJ983084 NJF983074:NJF983084 NTB983074:NTB983084 OCX983074:OCX983084 OMT983074:OMT983084 OWP983074:OWP983084 PGL983074:PGL983084 PQH983074:PQH983084 QAD983074:QAD983084 QJZ983074:QJZ983084 QTV983074:QTV983084 RDR983074:RDR983084 RNN983074:RNN983084 RXJ983074:RXJ983084 SHF983074:SHF983084 SRB983074:SRB983084 TAX983074:TAX983084 TKT983074:TKT983084 TUP983074:TUP983084 UEL983074:UEL983084 UOH983074:UOH983084 UYD983074:UYD983084 VHZ983074:VHZ983084 VRV983074:VRV983084 WBR983074:WBR983084 WLN983074:WLN983084 WVJ983074:WVJ983084" xr:uid="{00000000-0002-0000-0000-00000A000000}">
      <formula1>0</formula1>
    </dataValidation>
    <dataValidation operator="equal" allowBlank="1" showInputMessage="1" showErrorMessage="1" errorTitle="Popraw nr konta" error="sprawdź, czy wprowadziłeś 26 cyfr" promptTitle="Nr rachunku" prompt="wpisz numer rachunku bez spacji (26 cyfr)" sqref="C65561:E65561 IY65561:JA65561 SU65561:SW65561 ACQ65561:ACS65561 AMM65561:AMO65561 AWI65561:AWK65561 BGE65561:BGG65561 BQA65561:BQC65561 BZW65561:BZY65561 CJS65561:CJU65561 CTO65561:CTQ65561 DDK65561:DDM65561 DNG65561:DNI65561 DXC65561:DXE65561 EGY65561:EHA65561 EQU65561:EQW65561 FAQ65561:FAS65561 FKM65561:FKO65561 FUI65561:FUK65561 GEE65561:GEG65561 GOA65561:GOC65561 GXW65561:GXY65561 HHS65561:HHU65561 HRO65561:HRQ65561 IBK65561:IBM65561 ILG65561:ILI65561 IVC65561:IVE65561 JEY65561:JFA65561 JOU65561:JOW65561 JYQ65561:JYS65561 KIM65561:KIO65561 KSI65561:KSK65561 LCE65561:LCG65561 LMA65561:LMC65561 LVW65561:LVY65561 MFS65561:MFU65561 MPO65561:MPQ65561 MZK65561:MZM65561 NJG65561:NJI65561 NTC65561:NTE65561 OCY65561:ODA65561 OMU65561:OMW65561 OWQ65561:OWS65561 PGM65561:PGO65561 PQI65561:PQK65561 QAE65561:QAG65561 QKA65561:QKC65561 QTW65561:QTY65561 RDS65561:RDU65561 RNO65561:RNQ65561 RXK65561:RXM65561 SHG65561:SHI65561 SRC65561:SRE65561 TAY65561:TBA65561 TKU65561:TKW65561 TUQ65561:TUS65561 UEM65561:UEO65561 UOI65561:UOK65561 UYE65561:UYG65561 VIA65561:VIC65561 VRW65561:VRY65561 WBS65561:WBU65561 WLO65561:WLQ65561 WVK65561:WVM65561 C131097:E131097 IY131097:JA131097 SU131097:SW131097 ACQ131097:ACS131097 AMM131097:AMO131097 AWI131097:AWK131097 BGE131097:BGG131097 BQA131097:BQC131097 BZW131097:BZY131097 CJS131097:CJU131097 CTO131097:CTQ131097 DDK131097:DDM131097 DNG131097:DNI131097 DXC131097:DXE131097 EGY131097:EHA131097 EQU131097:EQW131097 FAQ131097:FAS131097 FKM131097:FKO131097 FUI131097:FUK131097 GEE131097:GEG131097 GOA131097:GOC131097 GXW131097:GXY131097 HHS131097:HHU131097 HRO131097:HRQ131097 IBK131097:IBM131097 ILG131097:ILI131097 IVC131097:IVE131097 JEY131097:JFA131097 JOU131097:JOW131097 JYQ131097:JYS131097 KIM131097:KIO131097 KSI131097:KSK131097 LCE131097:LCG131097 LMA131097:LMC131097 LVW131097:LVY131097 MFS131097:MFU131097 MPO131097:MPQ131097 MZK131097:MZM131097 NJG131097:NJI131097 NTC131097:NTE131097 OCY131097:ODA131097 OMU131097:OMW131097 OWQ131097:OWS131097 PGM131097:PGO131097 PQI131097:PQK131097 QAE131097:QAG131097 QKA131097:QKC131097 QTW131097:QTY131097 RDS131097:RDU131097 RNO131097:RNQ131097 RXK131097:RXM131097 SHG131097:SHI131097 SRC131097:SRE131097 TAY131097:TBA131097 TKU131097:TKW131097 TUQ131097:TUS131097 UEM131097:UEO131097 UOI131097:UOK131097 UYE131097:UYG131097 VIA131097:VIC131097 VRW131097:VRY131097 WBS131097:WBU131097 WLO131097:WLQ131097 WVK131097:WVM131097 C196633:E196633 IY196633:JA196633 SU196633:SW196633 ACQ196633:ACS196633 AMM196633:AMO196633 AWI196633:AWK196633 BGE196633:BGG196633 BQA196633:BQC196633 BZW196633:BZY196633 CJS196633:CJU196633 CTO196633:CTQ196633 DDK196633:DDM196633 DNG196633:DNI196633 DXC196633:DXE196633 EGY196633:EHA196633 EQU196633:EQW196633 FAQ196633:FAS196633 FKM196633:FKO196633 FUI196633:FUK196633 GEE196633:GEG196633 GOA196633:GOC196633 GXW196633:GXY196633 HHS196633:HHU196633 HRO196633:HRQ196633 IBK196633:IBM196633 ILG196633:ILI196633 IVC196633:IVE196633 JEY196633:JFA196633 JOU196633:JOW196633 JYQ196633:JYS196633 KIM196633:KIO196633 KSI196633:KSK196633 LCE196633:LCG196633 LMA196633:LMC196633 LVW196633:LVY196633 MFS196633:MFU196633 MPO196633:MPQ196633 MZK196633:MZM196633 NJG196633:NJI196633 NTC196633:NTE196633 OCY196633:ODA196633 OMU196633:OMW196633 OWQ196633:OWS196633 PGM196633:PGO196633 PQI196633:PQK196633 QAE196633:QAG196633 QKA196633:QKC196633 QTW196633:QTY196633 RDS196633:RDU196633 RNO196633:RNQ196633 RXK196633:RXM196633 SHG196633:SHI196633 SRC196633:SRE196633 TAY196633:TBA196633 TKU196633:TKW196633 TUQ196633:TUS196633 UEM196633:UEO196633 UOI196633:UOK196633 UYE196633:UYG196633 VIA196633:VIC196633 VRW196633:VRY196633 WBS196633:WBU196633 WLO196633:WLQ196633 WVK196633:WVM196633 C262169:E262169 IY262169:JA262169 SU262169:SW262169 ACQ262169:ACS262169 AMM262169:AMO262169 AWI262169:AWK262169 BGE262169:BGG262169 BQA262169:BQC262169 BZW262169:BZY262169 CJS262169:CJU262169 CTO262169:CTQ262169 DDK262169:DDM262169 DNG262169:DNI262169 DXC262169:DXE262169 EGY262169:EHA262169 EQU262169:EQW262169 FAQ262169:FAS262169 FKM262169:FKO262169 FUI262169:FUK262169 GEE262169:GEG262169 GOA262169:GOC262169 GXW262169:GXY262169 HHS262169:HHU262169 HRO262169:HRQ262169 IBK262169:IBM262169 ILG262169:ILI262169 IVC262169:IVE262169 JEY262169:JFA262169 JOU262169:JOW262169 JYQ262169:JYS262169 KIM262169:KIO262169 KSI262169:KSK262169 LCE262169:LCG262169 LMA262169:LMC262169 LVW262169:LVY262169 MFS262169:MFU262169 MPO262169:MPQ262169 MZK262169:MZM262169 NJG262169:NJI262169 NTC262169:NTE262169 OCY262169:ODA262169 OMU262169:OMW262169 OWQ262169:OWS262169 PGM262169:PGO262169 PQI262169:PQK262169 QAE262169:QAG262169 QKA262169:QKC262169 QTW262169:QTY262169 RDS262169:RDU262169 RNO262169:RNQ262169 RXK262169:RXM262169 SHG262169:SHI262169 SRC262169:SRE262169 TAY262169:TBA262169 TKU262169:TKW262169 TUQ262169:TUS262169 UEM262169:UEO262169 UOI262169:UOK262169 UYE262169:UYG262169 VIA262169:VIC262169 VRW262169:VRY262169 WBS262169:WBU262169 WLO262169:WLQ262169 WVK262169:WVM262169 C327705:E327705 IY327705:JA327705 SU327705:SW327705 ACQ327705:ACS327705 AMM327705:AMO327705 AWI327705:AWK327705 BGE327705:BGG327705 BQA327705:BQC327705 BZW327705:BZY327705 CJS327705:CJU327705 CTO327705:CTQ327705 DDK327705:DDM327705 DNG327705:DNI327705 DXC327705:DXE327705 EGY327705:EHA327705 EQU327705:EQW327705 FAQ327705:FAS327705 FKM327705:FKO327705 FUI327705:FUK327705 GEE327705:GEG327705 GOA327705:GOC327705 GXW327705:GXY327705 HHS327705:HHU327705 HRO327705:HRQ327705 IBK327705:IBM327705 ILG327705:ILI327705 IVC327705:IVE327705 JEY327705:JFA327705 JOU327705:JOW327705 JYQ327705:JYS327705 KIM327705:KIO327705 KSI327705:KSK327705 LCE327705:LCG327705 LMA327705:LMC327705 LVW327705:LVY327705 MFS327705:MFU327705 MPO327705:MPQ327705 MZK327705:MZM327705 NJG327705:NJI327705 NTC327705:NTE327705 OCY327705:ODA327705 OMU327705:OMW327705 OWQ327705:OWS327705 PGM327705:PGO327705 PQI327705:PQK327705 QAE327705:QAG327705 QKA327705:QKC327705 QTW327705:QTY327705 RDS327705:RDU327705 RNO327705:RNQ327705 RXK327705:RXM327705 SHG327705:SHI327705 SRC327705:SRE327705 TAY327705:TBA327705 TKU327705:TKW327705 TUQ327705:TUS327705 UEM327705:UEO327705 UOI327705:UOK327705 UYE327705:UYG327705 VIA327705:VIC327705 VRW327705:VRY327705 WBS327705:WBU327705 WLO327705:WLQ327705 WVK327705:WVM327705 C393241:E393241 IY393241:JA393241 SU393241:SW393241 ACQ393241:ACS393241 AMM393241:AMO393241 AWI393241:AWK393241 BGE393241:BGG393241 BQA393241:BQC393241 BZW393241:BZY393241 CJS393241:CJU393241 CTO393241:CTQ393241 DDK393241:DDM393241 DNG393241:DNI393241 DXC393241:DXE393241 EGY393241:EHA393241 EQU393241:EQW393241 FAQ393241:FAS393241 FKM393241:FKO393241 FUI393241:FUK393241 GEE393241:GEG393241 GOA393241:GOC393241 GXW393241:GXY393241 HHS393241:HHU393241 HRO393241:HRQ393241 IBK393241:IBM393241 ILG393241:ILI393241 IVC393241:IVE393241 JEY393241:JFA393241 JOU393241:JOW393241 JYQ393241:JYS393241 KIM393241:KIO393241 KSI393241:KSK393241 LCE393241:LCG393241 LMA393241:LMC393241 LVW393241:LVY393241 MFS393241:MFU393241 MPO393241:MPQ393241 MZK393241:MZM393241 NJG393241:NJI393241 NTC393241:NTE393241 OCY393241:ODA393241 OMU393241:OMW393241 OWQ393241:OWS393241 PGM393241:PGO393241 PQI393241:PQK393241 QAE393241:QAG393241 QKA393241:QKC393241 QTW393241:QTY393241 RDS393241:RDU393241 RNO393241:RNQ393241 RXK393241:RXM393241 SHG393241:SHI393241 SRC393241:SRE393241 TAY393241:TBA393241 TKU393241:TKW393241 TUQ393241:TUS393241 UEM393241:UEO393241 UOI393241:UOK393241 UYE393241:UYG393241 VIA393241:VIC393241 VRW393241:VRY393241 WBS393241:WBU393241 WLO393241:WLQ393241 WVK393241:WVM393241 C458777:E458777 IY458777:JA458777 SU458777:SW458777 ACQ458777:ACS458777 AMM458777:AMO458777 AWI458777:AWK458777 BGE458777:BGG458777 BQA458777:BQC458777 BZW458777:BZY458777 CJS458777:CJU458777 CTO458777:CTQ458777 DDK458777:DDM458777 DNG458777:DNI458777 DXC458777:DXE458777 EGY458777:EHA458777 EQU458777:EQW458777 FAQ458777:FAS458777 FKM458777:FKO458777 FUI458777:FUK458777 GEE458777:GEG458777 GOA458777:GOC458777 GXW458777:GXY458777 HHS458777:HHU458777 HRO458777:HRQ458777 IBK458777:IBM458777 ILG458777:ILI458777 IVC458777:IVE458777 JEY458777:JFA458777 JOU458777:JOW458777 JYQ458777:JYS458777 KIM458777:KIO458777 KSI458777:KSK458777 LCE458777:LCG458777 LMA458777:LMC458777 LVW458777:LVY458777 MFS458777:MFU458777 MPO458777:MPQ458777 MZK458777:MZM458777 NJG458777:NJI458777 NTC458777:NTE458777 OCY458777:ODA458777 OMU458777:OMW458777 OWQ458777:OWS458777 PGM458777:PGO458777 PQI458777:PQK458777 QAE458777:QAG458777 QKA458777:QKC458777 QTW458777:QTY458777 RDS458777:RDU458777 RNO458777:RNQ458777 RXK458777:RXM458777 SHG458777:SHI458777 SRC458777:SRE458777 TAY458777:TBA458777 TKU458777:TKW458777 TUQ458777:TUS458777 UEM458777:UEO458777 UOI458777:UOK458777 UYE458777:UYG458777 VIA458777:VIC458777 VRW458777:VRY458777 WBS458777:WBU458777 WLO458777:WLQ458777 WVK458777:WVM458777 C524313:E524313 IY524313:JA524313 SU524313:SW524313 ACQ524313:ACS524313 AMM524313:AMO524313 AWI524313:AWK524313 BGE524313:BGG524313 BQA524313:BQC524313 BZW524313:BZY524313 CJS524313:CJU524313 CTO524313:CTQ524313 DDK524313:DDM524313 DNG524313:DNI524313 DXC524313:DXE524313 EGY524313:EHA524313 EQU524313:EQW524313 FAQ524313:FAS524313 FKM524313:FKO524313 FUI524313:FUK524313 GEE524313:GEG524313 GOA524313:GOC524313 GXW524313:GXY524313 HHS524313:HHU524313 HRO524313:HRQ524313 IBK524313:IBM524313 ILG524313:ILI524313 IVC524313:IVE524313 JEY524313:JFA524313 JOU524313:JOW524313 JYQ524313:JYS524313 KIM524313:KIO524313 KSI524313:KSK524313 LCE524313:LCG524313 LMA524313:LMC524313 LVW524313:LVY524313 MFS524313:MFU524313 MPO524313:MPQ524313 MZK524313:MZM524313 NJG524313:NJI524313 NTC524313:NTE524313 OCY524313:ODA524313 OMU524313:OMW524313 OWQ524313:OWS524313 PGM524313:PGO524313 PQI524313:PQK524313 QAE524313:QAG524313 QKA524313:QKC524313 QTW524313:QTY524313 RDS524313:RDU524313 RNO524313:RNQ524313 RXK524313:RXM524313 SHG524313:SHI524313 SRC524313:SRE524313 TAY524313:TBA524313 TKU524313:TKW524313 TUQ524313:TUS524313 UEM524313:UEO524313 UOI524313:UOK524313 UYE524313:UYG524313 VIA524313:VIC524313 VRW524313:VRY524313 WBS524313:WBU524313 WLO524313:WLQ524313 WVK524313:WVM524313 C589849:E589849 IY589849:JA589849 SU589849:SW589849 ACQ589849:ACS589849 AMM589849:AMO589849 AWI589849:AWK589849 BGE589849:BGG589849 BQA589849:BQC589849 BZW589849:BZY589849 CJS589849:CJU589849 CTO589849:CTQ589849 DDK589849:DDM589849 DNG589849:DNI589849 DXC589849:DXE589849 EGY589849:EHA589849 EQU589849:EQW589849 FAQ589849:FAS589849 FKM589849:FKO589849 FUI589849:FUK589849 GEE589849:GEG589849 GOA589849:GOC589849 GXW589849:GXY589849 HHS589849:HHU589849 HRO589849:HRQ589849 IBK589849:IBM589849 ILG589849:ILI589849 IVC589849:IVE589849 JEY589849:JFA589849 JOU589849:JOW589849 JYQ589849:JYS589849 KIM589849:KIO589849 KSI589849:KSK589849 LCE589849:LCG589849 LMA589849:LMC589849 LVW589849:LVY589849 MFS589849:MFU589849 MPO589849:MPQ589849 MZK589849:MZM589849 NJG589849:NJI589849 NTC589849:NTE589849 OCY589849:ODA589849 OMU589849:OMW589849 OWQ589849:OWS589849 PGM589849:PGO589849 PQI589849:PQK589849 QAE589849:QAG589849 QKA589849:QKC589849 QTW589849:QTY589849 RDS589849:RDU589849 RNO589849:RNQ589849 RXK589849:RXM589849 SHG589849:SHI589849 SRC589849:SRE589849 TAY589849:TBA589849 TKU589849:TKW589849 TUQ589849:TUS589849 UEM589849:UEO589849 UOI589849:UOK589849 UYE589849:UYG589849 VIA589849:VIC589849 VRW589849:VRY589849 WBS589849:WBU589849 WLO589849:WLQ589849 WVK589849:WVM589849 C655385:E655385 IY655385:JA655385 SU655385:SW655385 ACQ655385:ACS655385 AMM655385:AMO655385 AWI655385:AWK655385 BGE655385:BGG655385 BQA655385:BQC655385 BZW655385:BZY655385 CJS655385:CJU655385 CTO655385:CTQ655385 DDK655385:DDM655385 DNG655385:DNI655385 DXC655385:DXE655385 EGY655385:EHA655385 EQU655385:EQW655385 FAQ655385:FAS655385 FKM655385:FKO655385 FUI655385:FUK655385 GEE655385:GEG655385 GOA655385:GOC655385 GXW655385:GXY655385 HHS655385:HHU655385 HRO655385:HRQ655385 IBK655385:IBM655385 ILG655385:ILI655385 IVC655385:IVE655385 JEY655385:JFA655385 JOU655385:JOW655385 JYQ655385:JYS655385 KIM655385:KIO655385 KSI655385:KSK655385 LCE655385:LCG655385 LMA655385:LMC655385 LVW655385:LVY655385 MFS655385:MFU655385 MPO655385:MPQ655385 MZK655385:MZM655385 NJG655385:NJI655385 NTC655385:NTE655385 OCY655385:ODA655385 OMU655385:OMW655385 OWQ655385:OWS655385 PGM655385:PGO655385 PQI655385:PQK655385 QAE655385:QAG655385 QKA655385:QKC655385 QTW655385:QTY655385 RDS655385:RDU655385 RNO655385:RNQ655385 RXK655385:RXM655385 SHG655385:SHI655385 SRC655385:SRE655385 TAY655385:TBA655385 TKU655385:TKW655385 TUQ655385:TUS655385 UEM655385:UEO655385 UOI655385:UOK655385 UYE655385:UYG655385 VIA655385:VIC655385 VRW655385:VRY655385 WBS655385:WBU655385 WLO655385:WLQ655385 WVK655385:WVM655385 C720921:E720921 IY720921:JA720921 SU720921:SW720921 ACQ720921:ACS720921 AMM720921:AMO720921 AWI720921:AWK720921 BGE720921:BGG720921 BQA720921:BQC720921 BZW720921:BZY720921 CJS720921:CJU720921 CTO720921:CTQ720921 DDK720921:DDM720921 DNG720921:DNI720921 DXC720921:DXE720921 EGY720921:EHA720921 EQU720921:EQW720921 FAQ720921:FAS720921 FKM720921:FKO720921 FUI720921:FUK720921 GEE720921:GEG720921 GOA720921:GOC720921 GXW720921:GXY720921 HHS720921:HHU720921 HRO720921:HRQ720921 IBK720921:IBM720921 ILG720921:ILI720921 IVC720921:IVE720921 JEY720921:JFA720921 JOU720921:JOW720921 JYQ720921:JYS720921 KIM720921:KIO720921 KSI720921:KSK720921 LCE720921:LCG720921 LMA720921:LMC720921 LVW720921:LVY720921 MFS720921:MFU720921 MPO720921:MPQ720921 MZK720921:MZM720921 NJG720921:NJI720921 NTC720921:NTE720921 OCY720921:ODA720921 OMU720921:OMW720921 OWQ720921:OWS720921 PGM720921:PGO720921 PQI720921:PQK720921 QAE720921:QAG720921 QKA720921:QKC720921 QTW720921:QTY720921 RDS720921:RDU720921 RNO720921:RNQ720921 RXK720921:RXM720921 SHG720921:SHI720921 SRC720921:SRE720921 TAY720921:TBA720921 TKU720921:TKW720921 TUQ720921:TUS720921 UEM720921:UEO720921 UOI720921:UOK720921 UYE720921:UYG720921 VIA720921:VIC720921 VRW720921:VRY720921 WBS720921:WBU720921 WLO720921:WLQ720921 WVK720921:WVM720921 C786457:E786457 IY786457:JA786457 SU786457:SW786457 ACQ786457:ACS786457 AMM786457:AMO786457 AWI786457:AWK786457 BGE786457:BGG786457 BQA786457:BQC786457 BZW786457:BZY786457 CJS786457:CJU786457 CTO786457:CTQ786457 DDK786457:DDM786457 DNG786457:DNI786457 DXC786457:DXE786457 EGY786457:EHA786457 EQU786457:EQW786457 FAQ786457:FAS786457 FKM786457:FKO786457 FUI786457:FUK786457 GEE786457:GEG786457 GOA786457:GOC786457 GXW786457:GXY786457 HHS786457:HHU786457 HRO786457:HRQ786457 IBK786457:IBM786457 ILG786457:ILI786457 IVC786457:IVE786457 JEY786457:JFA786457 JOU786457:JOW786457 JYQ786457:JYS786457 KIM786457:KIO786457 KSI786457:KSK786457 LCE786457:LCG786457 LMA786457:LMC786457 LVW786457:LVY786457 MFS786457:MFU786457 MPO786457:MPQ786457 MZK786457:MZM786457 NJG786457:NJI786457 NTC786457:NTE786457 OCY786457:ODA786457 OMU786457:OMW786457 OWQ786457:OWS786457 PGM786457:PGO786457 PQI786457:PQK786457 QAE786457:QAG786457 QKA786457:QKC786457 QTW786457:QTY786457 RDS786457:RDU786457 RNO786457:RNQ786457 RXK786457:RXM786457 SHG786457:SHI786457 SRC786457:SRE786457 TAY786457:TBA786457 TKU786457:TKW786457 TUQ786457:TUS786457 UEM786457:UEO786457 UOI786457:UOK786457 UYE786457:UYG786457 VIA786457:VIC786457 VRW786457:VRY786457 WBS786457:WBU786457 WLO786457:WLQ786457 WVK786457:WVM786457 C851993:E851993 IY851993:JA851993 SU851993:SW851993 ACQ851993:ACS851993 AMM851993:AMO851993 AWI851993:AWK851993 BGE851993:BGG851993 BQA851993:BQC851993 BZW851993:BZY851993 CJS851993:CJU851993 CTO851993:CTQ851993 DDK851993:DDM851993 DNG851993:DNI851993 DXC851993:DXE851993 EGY851993:EHA851993 EQU851993:EQW851993 FAQ851993:FAS851993 FKM851993:FKO851993 FUI851993:FUK851993 GEE851993:GEG851993 GOA851993:GOC851993 GXW851993:GXY851993 HHS851993:HHU851993 HRO851993:HRQ851993 IBK851993:IBM851993 ILG851993:ILI851993 IVC851993:IVE851993 JEY851993:JFA851993 JOU851993:JOW851993 JYQ851993:JYS851993 KIM851993:KIO851993 KSI851993:KSK851993 LCE851993:LCG851993 LMA851993:LMC851993 LVW851993:LVY851993 MFS851993:MFU851993 MPO851993:MPQ851993 MZK851993:MZM851993 NJG851993:NJI851993 NTC851993:NTE851993 OCY851993:ODA851993 OMU851993:OMW851993 OWQ851993:OWS851993 PGM851993:PGO851993 PQI851993:PQK851993 QAE851993:QAG851993 QKA851993:QKC851993 QTW851993:QTY851993 RDS851993:RDU851993 RNO851993:RNQ851993 RXK851993:RXM851993 SHG851993:SHI851993 SRC851993:SRE851993 TAY851993:TBA851993 TKU851993:TKW851993 TUQ851993:TUS851993 UEM851993:UEO851993 UOI851993:UOK851993 UYE851993:UYG851993 VIA851993:VIC851993 VRW851993:VRY851993 WBS851993:WBU851993 WLO851993:WLQ851993 WVK851993:WVM851993 C917529:E917529 IY917529:JA917529 SU917529:SW917529 ACQ917529:ACS917529 AMM917529:AMO917529 AWI917529:AWK917529 BGE917529:BGG917529 BQA917529:BQC917529 BZW917529:BZY917529 CJS917529:CJU917529 CTO917529:CTQ917529 DDK917529:DDM917529 DNG917529:DNI917529 DXC917529:DXE917529 EGY917529:EHA917529 EQU917529:EQW917529 FAQ917529:FAS917529 FKM917529:FKO917529 FUI917529:FUK917529 GEE917529:GEG917529 GOA917529:GOC917529 GXW917529:GXY917529 HHS917529:HHU917529 HRO917529:HRQ917529 IBK917529:IBM917529 ILG917529:ILI917529 IVC917529:IVE917529 JEY917529:JFA917529 JOU917529:JOW917529 JYQ917529:JYS917529 KIM917529:KIO917529 KSI917529:KSK917529 LCE917529:LCG917529 LMA917529:LMC917529 LVW917529:LVY917529 MFS917529:MFU917529 MPO917529:MPQ917529 MZK917529:MZM917529 NJG917529:NJI917529 NTC917529:NTE917529 OCY917529:ODA917529 OMU917529:OMW917529 OWQ917529:OWS917529 PGM917529:PGO917529 PQI917529:PQK917529 QAE917529:QAG917529 QKA917529:QKC917529 QTW917529:QTY917529 RDS917529:RDU917529 RNO917529:RNQ917529 RXK917529:RXM917529 SHG917529:SHI917529 SRC917529:SRE917529 TAY917529:TBA917529 TKU917529:TKW917529 TUQ917529:TUS917529 UEM917529:UEO917529 UOI917529:UOK917529 UYE917529:UYG917529 VIA917529:VIC917529 VRW917529:VRY917529 WBS917529:WBU917529 WLO917529:WLQ917529 WVK917529:WVM917529 C983065:E983065 IY983065:JA983065 SU983065:SW983065 ACQ983065:ACS983065 AMM983065:AMO983065 AWI983065:AWK983065 BGE983065:BGG983065 BQA983065:BQC983065 BZW983065:BZY983065 CJS983065:CJU983065 CTO983065:CTQ983065 DDK983065:DDM983065 DNG983065:DNI983065 DXC983065:DXE983065 EGY983065:EHA983065 EQU983065:EQW983065 FAQ983065:FAS983065 FKM983065:FKO983065 FUI983065:FUK983065 GEE983065:GEG983065 GOA983065:GOC983065 GXW983065:GXY983065 HHS983065:HHU983065 HRO983065:HRQ983065 IBK983065:IBM983065 ILG983065:ILI983065 IVC983065:IVE983065 JEY983065:JFA983065 JOU983065:JOW983065 JYQ983065:JYS983065 KIM983065:KIO983065 KSI983065:KSK983065 LCE983065:LCG983065 LMA983065:LMC983065 LVW983065:LVY983065 MFS983065:MFU983065 MPO983065:MPQ983065 MZK983065:MZM983065 NJG983065:NJI983065 NTC983065:NTE983065 OCY983065:ODA983065 OMU983065:OMW983065 OWQ983065:OWS983065 PGM983065:PGO983065 PQI983065:PQK983065 QAE983065:QAG983065 QKA983065:QKC983065 QTW983065:QTY983065 RDS983065:RDU983065 RNO983065:RNQ983065 RXK983065:RXM983065 SHG983065:SHI983065 SRC983065:SRE983065 TAY983065:TBA983065 TKU983065:TKW983065 TUQ983065:TUS983065 UEM983065:UEO983065 UOI983065:UOK983065 UYE983065:UYG983065 VIA983065:VIC983065 VRW983065:VRY983065 WBS983065:WBU983065 WLO983065:WLQ983065 WVK983065:WVM983065 C65541:E65544 IY65541:JA65544 SU65541:SW65544 ACQ65541:ACS65544 AMM65541:AMO65544 AWI65541:AWK65544 BGE65541:BGG65544 BQA65541:BQC65544 BZW65541:BZY65544 CJS65541:CJU65544 CTO65541:CTQ65544 DDK65541:DDM65544 DNG65541:DNI65544 DXC65541:DXE65544 EGY65541:EHA65544 EQU65541:EQW65544 FAQ65541:FAS65544 FKM65541:FKO65544 FUI65541:FUK65544 GEE65541:GEG65544 GOA65541:GOC65544 GXW65541:GXY65544 HHS65541:HHU65544 HRO65541:HRQ65544 IBK65541:IBM65544 ILG65541:ILI65544 IVC65541:IVE65544 JEY65541:JFA65544 JOU65541:JOW65544 JYQ65541:JYS65544 KIM65541:KIO65544 KSI65541:KSK65544 LCE65541:LCG65544 LMA65541:LMC65544 LVW65541:LVY65544 MFS65541:MFU65544 MPO65541:MPQ65544 MZK65541:MZM65544 NJG65541:NJI65544 NTC65541:NTE65544 OCY65541:ODA65544 OMU65541:OMW65544 OWQ65541:OWS65544 PGM65541:PGO65544 PQI65541:PQK65544 QAE65541:QAG65544 QKA65541:QKC65544 QTW65541:QTY65544 RDS65541:RDU65544 RNO65541:RNQ65544 RXK65541:RXM65544 SHG65541:SHI65544 SRC65541:SRE65544 TAY65541:TBA65544 TKU65541:TKW65544 TUQ65541:TUS65544 UEM65541:UEO65544 UOI65541:UOK65544 UYE65541:UYG65544 VIA65541:VIC65544 VRW65541:VRY65544 WBS65541:WBU65544 WLO65541:WLQ65544 WVK65541:WVM65544 C131077:E131080 IY131077:JA131080 SU131077:SW131080 ACQ131077:ACS131080 AMM131077:AMO131080 AWI131077:AWK131080 BGE131077:BGG131080 BQA131077:BQC131080 BZW131077:BZY131080 CJS131077:CJU131080 CTO131077:CTQ131080 DDK131077:DDM131080 DNG131077:DNI131080 DXC131077:DXE131080 EGY131077:EHA131080 EQU131077:EQW131080 FAQ131077:FAS131080 FKM131077:FKO131080 FUI131077:FUK131080 GEE131077:GEG131080 GOA131077:GOC131080 GXW131077:GXY131080 HHS131077:HHU131080 HRO131077:HRQ131080 IBK131077:IBM131080 ILG131077:ILI131080 IVC131077:IVE131080 JEY131077:JFA131080 JOU131077:JOW131080 JYQ131077:JYS131080 KIM131077:KIO131080 KSI131077:KSK131080 LCE131077:LCG131080 LMA131077:LMC131080 LVW131077:LVY131080 MFS131077:MFU131080 MPO131077:MPQ131080 MZK131077:MZM131080 NJG131077:NJI131080 NTC131077:NTE131080 OCY131077:ODA131080 OMU131077:OMW131080 OWQ131077:OWS131080 PGM131077:PGO131080 PQI131077:PQK131080 QAE131077:QAG131080 QKA131077:QKC131080 QTW131077:QTY131080 RDS131077:RDU131080 RNO131077:RNQ131080 RXK131077:RXM131080 SHG131077:SHI131080 SRC131077:SRE131080 TAY131077:TBA131080 TKU131077:TKW131080 TUQ131077:TUS131080 UEM131077:UEO131080 UOI131077:UOK131080 UYE131077:UYG131080 VIA131077:VIC131080 VRW131077:VRY131080 WBS131077:WBU131080 WLO131077:WLQ131080 WVK131077:WVM131080 C196613:E196616 IY196613:JA196616 SU196613:SW196616 ACQ196613:ACS196616 AMM196613:AMO196616 AWI196613:AWK196616 BGE196613:BGG196616 BQA196613:BQC196616 BZW196613:BZY196616 CJS196613:CJU196616 CTO196613:CTQ196616 DDK196613:DDM196616 DNG196613:DNI196616 DXC196613:DXE196616 EGY196613:EHA196616 EQU196613:EQW196616 FAQ196613:FAS196616 FKM196613:FKO196616 FUI196613:FUK196616 GEE196613:GEG196616 GOA196613:GOC196616 GXW196613:GXY196616 HHS196613:HHU196616 HRO196613:HRQ196616 IBK196613:IBM196616 ILG196613:ILI196616 IVC196613:IVE196616 JEY196613:JFA196616 JOU196613:JOW196616 JYQ196613:JYS196616 KIM196613:KIO196616 KSI196613:KSK196616 LCE196613:LCG196616 LMA196613:LMC196616 LVW196613:LVY196616 MFS196613:MFU196616 MPO196613:MPQ196616 MZK196613:MZM196616 NJG196613:NJI196616 NTC196613:NTE196616 OCY196613:ODA196616 OMU196613:OMW196616 OWQ196613:OWS196616 PGM196613:PGO196616 PQI196613:PQK196616 QAE196613:QAG196616 QKA196613:QKC196616 QTW196613:QTY196616 RDS196613:RDU196616 RNO196613:RNQ196616 RXK196613:RXM196616 SHG196613:SHI196616 SRC196613:SRE196616 TAY196613:TBA196616 TKU196613:TKW196616 TUQ196613:TUS196616 UEM196613:UEO196616 UOI196613:UOK196616 UYE196613:UYG196616 VIA196613:VIC196616 VRW196613:VRY196616 WBS196613:WBU196616 WLO196613:WLQ196616 WVK196613:WVM196616 C262149:E262152 IY262149:JA262152 SU262149:SW262152 ACQ262149:ACS262152 AMM262149:AMO262152 AWI262149:AWK262152 BGE262149:BGG262152 BQA262149:BQC262152 BZW262149:BZY262152 CJS262149:CJU262152 CTO262149:CTQ262152 DDK262149:DDM262152 DNG262149:DNI262152 DXC262149:DXE262152 EGY262149:EHA262152 EQU262149:EQW262152 FAQ262149:FAS262152 FKM262149:FKO262152 FUI262149:FUK262152 GEE262149:GEG262152 GOA262149:GOC262152 GXW262149:GXY262152 HHS262149:HHU262152 HRO262149:HRQ262152 IBK262149:IBM262152 ILG262149:ILI262152 IVC262149:IVE262152 JEY262149:JFA262152 JOU262149:JOW262152 JYQ262149:JYS262152 KIM262149:KIO262152 KSI262149:KSK262152 LCE262149:LCG262152 LMA262149:LMC262152 LVW262149:LVY262152 MFS262149:MFU262152 MPO262149:MPQ262152 MZK262149:MZM262152 NJG262149:NJI262152 NTC262149:NTE262152 OCY262149:ODA262152 OMU262149:OMW262152 OWQ262149:OWS262152 PGM262149:PGO262152 PQI262149:PQK262152 QAE262149:QAG262152 QKA262149:QKC262152 QTW262149:QTY262152 RDS262149:RDU262152 RNO262149:RNQ262152 RXK262149:RXM262152 SHG262149:SHI262152 SRC262149:SRE262152 TAY262149:TBA262152 TKU262149:TKW262152 TUQ262149:TUS262152 UEM262149:UEO262152 UOI262149:UOK262152 UYE262149:UYG262152 VIA262149:VIC262152 VRW262149:VRY262152 WBS262149:WBU262152 WLO262149:WLQ262152 WVK262149:WVM262152 C327685:E327688 IY327685:JA327688 SU327685:SW327688 ACQ327685:ACS327688 AMM327685:AMO327688 AWI327685:AWK327688 BGE327685:BGG327688 BQA327685:BQC327688 BZW327685:BZY327688 CJS327685:CJU327688 CTO327685:CTQ327688 DDK327685:DDM327688 DNG327685:DNI327688 DXC327685:DXE327688 EGY327685:EHA327688 EQU327685:EQW327688 FAQ327685:FAS327688 FKM327685:FKO327688 FUI327685:FUK327688 GEE327685:GEG327688 GOA327685:GOC327688 GXW327685:GXY327688 HHS327685:HHU327688 HRO327685:HRQ327688 IBK327685:IBM327688 ILG327685:ILI327688 IVC327685:IVE327688 JEY327685:JFA327688 JOU327685:JOW327688 JYQ327685:JYS327688 KIM327685:KIO327688 KSI327685:KSK327688 LCE327685:LCG327688 LMA327685:LMC327688 LVW327685:LVY327688 MFS327685:MFU327688 MPO327685:MPQ327688 MZK327685:MZM327688 NJG327685:NJI327688 NTC327685:NTE327688 OCY327685:ODA327688 OMU327685:OMW327688 OWQ327685:OWS327688 PGM327685:PGO327688 PQI327685:PQK327688 QAE327685:QAG327688 QKA327685:QKC327688 QTW327685:QTY327688 RDS327685:RDU327688 RNO327685:RNQ327688 RXK327685:RXM327688 SHG327685:SHI327688 SRC327685:SRE327688 TAY327685:TBA327688 TKU327685:TKW327688 TUQ327685:TUS327688 UEM327685:UEO327688 UOI327685:UOK327688 UYE327685:UYG327688 VIA327685:VIC327688 VRW327685:VRY327688 WBS327685:WBU327688 WLO327685:WLQ327688 WVK327685:WVM327688 C393221:E393224 IY393221:JA393224 SU393221:SW393224 ACQ393221:ACS393224 AMM393221:AMO393224 AWI393221:AWK393224 BGE393221:BGG393224 BQA393221:BQC393224 BZW393221:BZY393224 CJS393221:CJU393224 CTO393221:CTQ393224 DDK393221:DDM393224 DNG393221:DNI393224 DXC393221:DXE393224 EGY393221:EHA393224 EQU393221:EQW393224 FAQ393221:FAS393224 FKM393221:FKO393224 FUI393221:FUK393224 GEE393221:GEG393224 GOA393221:GOC393224 GXW393221:GXY393224 HHS393221:HHU393224 HRO393221:HRQ393224 IBK393221:IBM393224 ILG393221:ILI393224 IVC393221:IVE393224 JEY393221:JFA393224 JOU393221:JOW393224 JYQ393221:JYS393224 KIM393221:KIO393224 KSI393221:KSK393224 LCE393221:LCG393224 LMA393221:LMC393224 LVW393221:LVY393224 MFS393221:MFU393224 MPO393221:MPQ393224 MZK393221:MZM393224 NJG393221:NJI393224 NTC393221:NTE393224 OCY393221:ODA393224 OMU393221:OMW393224 OWQ393221:OWS393224 PGM393221:PGO393224 PQI393221:PQK393224 QAE393221:QAG393224 QKA393221:QKC393224 QTW393221:QTY393224 RDS393221:RDU393224 RNO393221:RNQ393224 RXK393221:RXM393224 SHG393221:SHI393224 SRC393221:SRE393224 TAY393221:TBA393224 TKU393221:TKW393224 TUQ393221:TUS393224 UEM393221:UEO393224 UOI393221:UOK393224 UYE393221:UYG393224 VIA393221:VIC393224 VRW393221:VRY393224 WBS393221:WBU393224 WLO393221:WLQ393224 WVK393221:WVM393224 C458757:E458760 IY458757:JA458760 SU458757:SW458760 ACQ458757:ACS458760 AMM458757:AMO458760 AWI458757:AWK458760 BGE458757:BGG458760 BQA458757:BQC458760 BZW458757:BZY458760 CJS458757:CJU458760 CTO458757:CTQ458760 DDK458757:DDM458760 DNG458757:DNI458760 DXC458757:DXE458760 EGY458757:EHA458760 EQU458757:EQW458760 FAQ458757:FAS458760 FKM458757:FKO458760 FUI458757:FUK458760 GEE458757:GEG458760 GOA458757:GOC458760 GXW458757:GXY458760 HHS458757:HHU458760 HRO458757:HRQ458760 IBK458757:IBM458760 ILG458757:ILI458760 IVC458757:IVE458760 JEY458757:JFA458760 JOU458757:JOW458760 JYQ458757:JYS458760 KIM458757:KIO458760 KSI458757:KSK458760 LCE458757:LCG458760 LMA458757:LMC458760 LVW458757:LVY458760 MFS458757:MFU458760 MPO458757:MPQ458760 MZK458757:MZM458760 NJG458757:NJI458760 NTC458757:NTE458760 OCY458757:ODA458760 OMU458757:OMW458760 OWQ458757:OWS458760 PGM458757:PGO458760 PQI458757:PQK458760 QAE458757:QAG458760 QKA458757:QKC458760 QTW458757:QTY458760 RDS458757:RDU458760 RNO458757:RNQ458760 RXK458757:RXM458760 SHG458757:SHI458760 SRC458757:SRE458760 TAY458757:TBA458760 TKU458757:TKW458760 TUQ458757:TUS458760 UEM458757:UEO458760 UOI458757:UOK458760 UYE458757:UYG458760 VIA458757:VIC458760 VRW458757:VRY458760 WBS458757:WBU458760 WLO458757:WLQ458760 WVK458757:WVM458760 C524293:E524296 IY524293:JA524296 SU524293:SW524296 ACQ524293:ACS524296 AMM524293:AMO524296 AWI524293:AWK524296 BGE524293:BGG524296 BQA524293:BQC524296 BZW524293:BZY524296 CJS524293:CJU524296 CTO524293:CTQ524296 DDK524293:DDM524296 DNG524293:DNI524296 DXC524293:DXE524296 EGY524293:EHA524296 EQU524293:EQW524296 FAQ524293:FAS524296 FKM524293:FKO524296 FUI524293:FUK524296 GEE524293:GEG524296 GOA524293:GOC524296 GXW524293:GXY524296 HHS524293:HHU524296 HRO524293:HRQ524296 IBK524293:IBM524296 ILG524293:ILI524296 IVC524293:IVE524296 JEY524293:JFA524296 JOU524293:JOW524296 JYQ524293:JYS524296 KIM524293:KIO524296 KSI524293:KSK524296 LCE524293:LCG524296 LMA524293:LMC524296 LVW524293:LVY524296 MFS524293:MFU524296 MPO524293:MPQ524296 MZK524293:MZM524296 NJG524293:NJI524296 NTC524293:NTE524296 OCY524293:ODA524296 OMU524293:OMW524296 OWQ524293:OWS524296 PGM524293:PGO524296 PQI524293:PQK524296 QAE524293:QAG524296 QKA524293:QKC524296 QTW524293:QTY524296 RDS524293:RDU524296 RNO524293:RNQ524296 RXK524293:RXM524296 SHG524293:SHI524296 SRC524293:SRE524296 TAY524293:TBA524296 TKU524293:TKW524296 TUQ524293:TUS524296 UEM524293:UEO524296 UOI524293:UOK524296 UYE524293:UYG524296 VIA524293:VIC524296 VRW524293:VRY524296 WBS524293:WBU524296 WLO524293:WLQ524296 WVK524293:WVM524296 C589829:E589832 IY589829:JA589832 SU589829:SW589832 ACQ589829:ACS589832 AMM589829:AMO589832 AWI589829:AWK589832 BGE589829:BGG589832 BQA589829:BQC589832 BZW589829:BZY589832 CJS589829:CJU589832 CTO589829:CTQ589832 DDK589829:DDM589832 DNG589829:DNI589832 DXC589829:DXE589832 EGY589829:EHA589832 EQU589829:EQW589832 FAQ589829:FAS589832 FKM589829:FKO589832 FUI589829:FUK589832 GEE589829:GEG589832 GOA589829:GOC589832 GXW589829:GXY589832 HHS589829:HHU589832 HRO589829:HRQ589832 IBK589829:IBM589832 ILG589829:ILI589832 IVC589829:IVE589832 JEY589829:JFA589832 JOU589829:JOW589832 JYQ589829:JYS589832 KIM589829:KIO589832 KSI589829:KSK589832 LCE589829:LCG589832 LMA589829:LMC589832 LVW589829:LVY589832 MFS589829:MFU589832 MPO589829:MPQ589832 MZK589829:MZM589832 NJG589829:NJI589832 NTC589829:NTE589832 OCY589829:ODA589832 OMU589829:OMW589832 OWQ589829:OWS589832 PGM589829:PGO589832 PQI589829:PQK589832 QAE589829:QAG589832 QKA589829:QKC589832 QTW589829:QTY589832 RDS589829:RDU589832 RNO589829:RNQ589832 RXK589829:RXM589832 SHG589829:SHI589832 SRC589829:SRE589832 TAY589829:TBA589832 TKU589829:TKW589832 TUQ589829:TUS589832 UEM589829:UEO589832 UOI589829:UOK589832 UYE589829:UYG589832 VIA589829:VIC589832 VRW589829:VRY589832 WBS589829:WBU589832 WLO589829:WLQ589832 WVK589829:WVM589832 C655365:E655368 IY655365:JA655368 SU655365:SW655368 ACQ655365:ACS655368 AMM655365:AMO655368 AWI655365:AWK655368 BGE655365:BGG655368 BQA655365:BQC655368 BZW655365:BZY655368 CJS655365:CJU655368 CTO655365:CTQ655368 DDK655365:DDM655368 DNG655365:DNI655368 DXC655365:DXE655368 EGY655365:EHA655368 EQU655365:EQW655368 FAQ655365:FAS655368 FKM655365:FKO655368 FUI655365:FUK655368 GEE655365:GEG655368 GOA655365:GOC655368 GXW655365:GXY655368 HHS655365:HHU655368 HRO655365:HRQ655368 IBK655365:IBM655368 ILG655365:ILI655368 IVC655365:IVE655368 JEY655365:JFA655368 JOU655365:JOW655368 JYQ655365:JYS655368 KIM655365:KIO655368 KSI655365:KSK655368 LCE655365:LCG655368 LMA655365:LMC655368 LVW655365:LVY655368 MFS655365:MFU655368 MPO655365:MPQ655368 MZK655365:MZM655368 NJG655365:NJI655368 NTC655365:NTE655368 OCY655365:ODA655368 OMU655365:OMW655368 OWQ655365:OWS655368 PGM655365:PGO655368 PQI655365:PQK655368 QAE655365:QAG655368 QKA655365:QKC655368 QTW655365:QTY655368 RDS655365:RDU655368 RNO655365:RNQ655368 RXK655365:RXM655368 SHG655365:SHI655368 SRC655365:SRE655368 TAY655365:TBA655368 TKU655365:TKW655368 TUQ655365:TUS655368 UEM655365:UEO655368 UOI655365:UOK655368 UYE655365:UYG655368 VIA655365:VIC655368 VRW655365:VRY655368 WBS655365:WBU655368 WLO655365:WLQ655368 WVK655365:WVM655368 C720901:E720904 IY720901:JA720904 SU720901:SW720904 ACQ720901:ACS720904 AMM720901:AMO720904 AWI720901:AWK720904 BGE720901:BGG720904 BQA720901:BQC720904 BZW720901:BZY720904 CJS720901:CJU720904 CTO720901:CTQ720904 DDK720901:DDM720904 DNG720901:DNI720904 DXC720901:DXE720904 EGY720901:EHA720904 EQU720901:EQW720904 FAQ720901:FAS720904 FKM720901:FKO720904 FUI720901:FUK720904 GEE720901:GEG720904 GOA720901:GOC720904 GXW720901:GXY720904 HHS720901:HHU720904 HRO720901:HRQ720904 IBK720901:IBM720904 ILG720901:ILI720904 IVC720901:IVE720904 JEY720901:JFA720904 JOU720901:JOW720904 JYQ720901:JYS720904 KIM720901:KIO720904 KSI720901:KSK720904 LCE720901:LCG720904 LMA720901:LMC720904 LVW720901:LVY720904 MFS720901:MFU720904 MPO720901:MPQ720904 MZK720901:MZM720904 NJG720901:NJI720904 NTC720901:NTE720904 OCY720901:ODA720904 OMU720901:OMW720904 OWQ720901:OWS720904 PGM720901:PGO720904 PQI720901:PQK720904 QAE720901:QAG720904 QKA720901:QKC720904 QTW720901:QTY720904 RDS720901:RDU720904 RNO720901:RNQ720904 RXK720901:RXM720904 SHG720901:SHI720904 SRC720901:SRE720904 TAY720901:TBA720904 TKU720901:TKW720904 TUQ720901:TUS720904 UEM720901:UEO720904 UOI720901:UOK720904 UYE720901:UYG720904 VIA720901:VIC720904 VRW720901:VRY720904 WBS720901:WBU720904 WLO720901:WLQ720904 WVK720901:WVM720904 C786437:E786440 IY786437:JA786440 SU786437:SW786440 ACQ786437:ACS786440 AMM786437:AMO786440 AWI786437:AWK786440 BGE786437:BGG786440 BQA786437:BQC786440 BZW786437:BZY786440 CJS786437:CJU786440 CTO786437:CTQ786440 DDK786437:DDM786440 DNG786437:DNI786440 DXC786437:DXE786440 EGY786437:EHA786440 EQU786437:EQW786440 FAQ786437:FAS786440 FKM786437:FKO786440 FUI786437:FUK786440 GEE786437:GEG786440 GOA786437:GOC786440 GXW786437:GXY786440 HHS786437:HHU786440 HRO786437:HRQ786440 IBK786437:IBM786440 ILG786437:ILI786440 IVC786437:IVE786440 JEY786437:JFA786440 JOU786437:JOW786440 JYQ786437:JYS786440 KIM786437:KIO786440 KSI786437:KSK786440 LCE786437:LCG786440 LMA786437:LMC786440 LVW786437:LVY786440 MFS786437:MFU786440 MPO786437:MPQ786440 MZK786437:MZM786440 NJG786437:NJI786440 NTC786437:NTE786440 OCY786437:ODA786440 OMU786437:OMW786440 OWQ786437:OWS786440 PGM786437:PGO786440 PQI786437:PQK786440 QAE786437:QAG786440 QKA786437:QKC786440 QTW786437:QTY786440 RDS786437:RDU786440 RNO786437:RNQ786440 RXK786437:RXM786440 SHG786437:SHI786440 SRC786437:SRE786440 TAY786437:TBA786440 TKU786437:TKW786440 TUQ786437:TUS786440 UEM786437:UEO786440 UOI786437:UOK786440 UYE786437:UYG786440 VIA786437:VIC786440 VRW786437:VRY786440 WBS786437:WBU786440 WLO786437:WLQ786440 WVK786437:WVM786440 C851973:E851976 IY851973:JA851976 SU851973:SW851976 ACQ851973:ACS851976 AMM851973:AMO851976 AWI851973:AWK851976 BGE851973:BGG851976 BQA851973:BQC851976 BZW851973:BZY851976 CJS851973:CJU851976 CTO851973:CTQ851976 DDK851973:DDM851976 DNG851973:DNI851976 DXC851973:DXE851976 EGY851973:EHA851976 EQU851973:EQW851976 FAQ851973:FAS851976 FKM851973:FKO851976 FUI851973:FUK851976 GEE851973:GEG851976 GOA851973:GOC851976 GXW851973:GXY851976 HHS851973:HHU851976 HRO851973:HRQ851976 IBK851973:IBM851976 ILG851973:ILI851976 IVC851973:IVE851976 JEY851973:JFA851976 JOU851973:JOW851976 JYQ851973:JYS851976 KIM851973:KIO851976 KSI851973:KSK851976 LCE851973:LCG851976 LMA851973:LMC851976 LVW851973:LVY851976 MFS851973:MFU851976 MPO851973:MPQ851976 MZK851973:MZM851976 NJG851973:NJI851976 NTC851973:NTE851976 OCY851973:ODA851976 OMU851973:OMW851976 OWQ851973:OWS851976 PGM851973:PGO851976 PQI851973:PQK851976 QAE851973:QAG851976 QKA851973:QKC851976 QTW851973:QTY851976 RDS851973:RDU851976 RNO851973:RNQ851976 RXK851973:RXM851976 SHG851973:SHI851976 SRC851973:SRE851976 TAY851973:TBA851976 TKU851973:TKW851976 TUQ851973:TUS851976 UEM851973:UEO851976 UOI851973:UOK851976 UYE851973:UYG851976 VIA851973:VIC851976 VRW851973:VRY851976 WBS851973:WBU851976 WLO851973:WLQ851976 WVK851973:WVM851976 C917509:E917512 IY917509:JA917512 SU917509:SW917512 ACQ917509:ACS917512 AMM917509:AMO917512 AWI917509:AWK917512 BGE917509:BGG917512 BQA917509:BQC917512 BZW917509:BZY917512 CJS917509:CJU917512 CTO917509:CTQ917512 DDK917509:DDM917512 DNG917509:DNI917512 DXC917509:DXE917512 EGY917509:EHA917512 EQU917509:EQW917512 FAQ917509:FAS917512 FKM917509:FKO917512 FUI917509:FUK917512 GEE917509:GEG917512 GOA917509:GOC917512 GXW917509:GXY917512 HHS917509:HHU917512 HRO917509:HRQ917512 IBK917509:IBM917512 ILG917509:ILI917512 IVC917509:IVE917512 JEY917509:JFA917512 JOU917509:JOW917512 JYQ917509:JYS917512 KIM917509:KIO917512 KSI917509:KSK917512 LCE917509:LCG917512 LMA917509:LMC917512 LVW917509:LVY917512 MFS917509:MFU917512 MPO917509:MPQ917512 MZK917509:MZM917512 NJG917509:NJI917512 NTC917509:NTE917512 OCY917509:ODA917512 OMU917509:OMW917512 OWQ917509:OWS917512 PGM917509:PGO917512 PQI917509:PQK917512 QAE917509:QAG917512 QKA917509:QKC917512 QTW917509:QTY917512 RDS917509:RDU917512 RNO917509:RNQ917512 RXK917509:RXM917512 SHG917509:SHI917512 SRC917509:SRE917512 TAY917509:TBA917512 TKU917509:TKW917512 TUQ917509:TUS917512 UEM917509:UEO917512 UOI917509:UOK917512 UYE917509:UYG917512 VIA917509:VIC917512 VRW917509:VRY917512 WBS917509:WBU917512 WLO917509:WLQ917512 WVK917509:WVM917512 C983045:E983048 IY983045:JA983048 SU983045:SW983048 ACQ983045:ACS983048 AMM983045:AMO983048 AWI983045:AWK983048 BGE983045:BGG983048 BQA983045:BQC983048 BZW983045:BZY983048 CJS983045:CJU983048 CTO983045:CTQ983048 DDK983045:DDM983048 DNG983045:DNI983048 DXC983045:DXE983048 EGY983045:EHA983048 EQU983045:EQW983048 FAQ983045:FAS983048 FKM983045:FKO983048 FUI983045:FUK983048 GEE983045:GEG983048 GOA983045:GOC983048 GXW983045:GXY983048 HHS983045:HHU983048 HRO983045:HRQ983048 IBK983045:IBM983048 ILG983045:ILI983048 IVC983045:IVE983048 JEY983045:JFA983048 JOU983045:JOW983048 JYQ983045:JYS983048 KIM983045:KIO983048 KSI983045:KSK983048 LCE983045:LCG983048 LMA983045:LMC983048 LVW983045:LVY983048 MFS983045:MFU983048 MPO983045:MPQ983048 MZK983045:MZM983048 NJG983045:NJI983048 NTC983045:NTE983048 OCY983045:ODA983048 OMU983045:OMW983048 OWQ983045:OWS983048 PGM983045:PGO983048 PQI983045:PQK983048 QAE983045:QAG983048 QKA983045:QKC983048 QTW983045:QTY983048 RDS983045:RDU983048 RNO983045:RNQ983048 RXK983045:RXM983048 SHG983045:SHI983048 SRC983045:SRE983048 TAY983045:TBA983048 TKU983045:TKW983048 TUQ983045:TUS983048 UEM983045:UEO983048 UOI983045:UOK983048 UYE983045:UYG983048 VIA983045:VIC983048 VRW983045:VRY983048 WBS983045:WBU983048 WLO983045:WLQ983048 WVK983045:WVM983048 C65552:E65552 IY65552:JA65552 SU65552:SW65552 ACQ65552:ACS65552 AMM65552:AMO65552 AWI65552:AWK65552 BGE65552:BGG65552 BQA65552:BQC65552 BZW65552:BZY65552 CJS65552:CJU65552 CTO65552:CTQ65552 DDK65552:DDM65552 DNG65552:DNI65552 DXC65552:DXE65552 EGY65552:EHA65552 EQU65552:EQW65552 FAQ65552:FAS65552 FKM65552:FKO65552 FUI65552:FUK65552 GEE65552:GEG65552 GOA65552:GOC65552 GXW65552:GXY65552 HHS65552:HHU65552 HRO65552:HRQ65552 IBK65552:IBM65552 ILG65552:ILI65552 IVC65552:IVE65552 JEY65552:JFA65552 JOU65552:JOW65552 JYQ65552:JYS65552 KIM65552:KIO65552 KSI65552:KSK65552 LCE65552:LCG65552 LMA65552:LMC65552 LVW65552:LVY65552 MFS65552:MFU65552 MPO65552:MPQ65552 MZK65552:MZM65552 NJG65552:NJI65552 NTC65552:NTE65552 OCY65552:ODA65552 OMU65552:OMW65552 OWQ65552:OWS65552 PGM65552:PGO65552 PQI65552:PQK65552 QAE65552:QAG65552 QKA65552:QKC65552 QTW65552:QTY65552 RDS65552:RDU65552 RNO65552:RNQ65552 RXK65552:RXM65552 SHG65552:SHI65552 SRC65552:SRE65552 TAY65552:TBA65552 TKU65552:TKW65552 TUQ65552:TUS65552 UEM65552:UEO65552 UOI65552:UOK65552 UYE65552:UYG65552 VIA65552:VIC65552 VRW65552:VRY65552 WBS65552:WBU65552 WLO65552:WLQ65552 WVK65552:WVM65552 C131088:E131088 IY131088:JA131088 SU131088:SW131088 ACQ131088:ACS131088 AMM131088:AMO131088 AWI131088:AWK131088 BGE131088:BGG131088 BQA131088:BQC131088 BZW131088:BZY131088 CJS131088:CJU131088 CTO131088:CTQ131088 DDK131088:DDM131088 DNG131088:DNI131088 DXC131088:DXE131088 EGY131088:EHA131088 EQU131088:EQW131088 FAQ131088:FAS131088 FKM131088:FKO131088 FUI131088:FUK131088 GEE131088:GEG131088 GOA131088:GOC131088 GXW131088:GXY131088 HHS131088:HHU131088 HRO131088:HRQ131088 IBK131088:IBM131088 ILG131088:ILI131088 IVC131088:IVE131088 JEY131088:JFA131088 JOU131088:JOW131088 JYQ131088:JYS131088 KIM131088:KIO131088 KSI131088:KSK131088 LCE131088:LCG131088 LMA131088:LMC131088 LVW131088:LVY131088 MFS131088:MFU131088 MPO131088:MPQ131088 MZK131088:MZM131088 NJG131088:NJI131088 NTC131088:NTE131088 OCY131088:ODA131088 OMU131088:OMW131088 OWQ131088:OWS131088 PGM131088:PGO131088 PQI131088:PQK131088 QAE131088:QAG131088 QKA131088:QKC131088 QTW131088:QTY131088 RDS131088:RDU131088 RNO131088:RNQ131088 RXK131088:RXM131088 SHG131088:SHI131088 SRC131088:SRE131088 TAY131088:TBA131088 TKU131088:TKW131088 TUQ131088:TUS131088 UEM131088:UEO131088 UOI131088:UOK131088 UYE131088:UYG131088 VIA131088:VIC131088 VRW131088:VRY131088 WBS131088:WBU131088 WLO131088:WLQ131088 WVK131088:WVM131088 C196624:E196624 IY196624:JA196624 SU196624:SW196624 ACQ196624:ACS196624 AMM196624:AMO196624 AWI196624:AWK196624 BGE196624:BGG196624 BQA196624:BQC196624 BZW196624:BZY196624 CJS196624:CJU196624 CTO196624:CTQ196624 DDK196624:DDM196624 DNG196624:DNI196624 DXC196624:DXE196624 EGY196624:EHA196624 EQU196624:EQW196624 FAQ196624:FAS196624 FKM196624:FKO196624 FUI196624:FUK196624 GEE196624:GEG196624 GOA196624:GOC196624 GXW196624:GXY196624 HHS196624:HHU196624 HRO196624:HRQ196624 IBK196624:IBM196624 ILG196624:ILI196624 IVC196624:IVE196624 JEY196624:JFA196624 JOU196624:JOW196624 JYQ196624:JYS196624 KIM196624:KIO196624 KSI196624:KSK196624 LCE196624:LCG196624 LMA196624:LMC196624 LVW196624:LVY196624 MFS196624:MFU196624 MPO196624:MPQ196624 MZK196624:MZM196624 NJG196624:NJI196624 NTC196624:NTE196624 OCY196624:ODA196624 OMU196624:OMW196624 OWQ196624:OWS196624 PGM196624:PGO196624 PQI196624:PQK196624 QAE196624:QAG196624 QKA196624:QKC196624 QTW196624:QTY196624 RDS196624:RDU196624 RNO196624:RNQ196624 RXK196624:RXM196624 SHG196624:SHI196624 SRC196624:SRE196624 TAY196624:TBA196624 TKU196624:TKW196624 TUQ196624:TUS196624 UEM196624:UEO196624 UOI196624:UOK196624 UYE196624:UYG196624 VIA196624:VIC196624 VRW196624:VRY196624 WBS196624:WBU196624 WLO196624:WLQ196624 WVK196624:WVM196624 C262160:E262160 IY262160:JA262160 SU262160:SW262160 ACQ262160:ACS262160 AMM262160:AMO262160 AWI262160:AWK262160 BGE262160:BGG262160 BQA262160:BQC262160 BZW262160:BZY262160 CJS262160:CJU262160 CTO262160:CTQ262160 DDK262160:DDM262160 DNG262160:DNI262160 DXC262160:DXE262160 EGY262160:EHA262160 EQU262160:EQW262160 FAQ262160:FAS262160 FKM262160:FKO262160 FUI262160:FUK262160 GEE262160:GEG262160 GOA262160:GOC262160 GXW262160:GXY262160 HHS262160:HHU262160 HRO262160:HRQ262160 IBK262160:IBM262160 ILG262160:ILI262160 IVC262160:IVE262160 JEY262160:JFA262160 JOU262160:JOW262160 JYQ262160:JYS262160 KIM262160:KIO262160 KSI262160:KSK262160 LCE262160:LCG262160 LMA262160:LMC262160 LVW262160:LVY262160 MFS262160:MFU262160 MPO262160:MPQ262160 MZK262160:MZM262160 NJG262160:NJI262160 NTC262160:NTE262160 OCY262160:ODA262160 OMU262160:OMW262160 OWQ262160:OWS262160 PGM262160:PGO262160 PQI262160:PQK262160 QAE262160:QAG262160 QKA262160:QKC262160 QTW262160:QTY262160 RDS262160:RDU262160 RNO262160:RNQ262160 RXK262160:RXM262160 SHG262160:SHI262160 SRC262160:SRE262160 TAY262160:TBA262160 TKU262160:TKW262160 TUQ262160:TUS262160 UEM262160:UEO262160 UOI262160:UOK262160 UYE262160:UYG262160 VIA262160:VIC262160 VRW262160:VRY262160 WBS262160:WBU262160 WLO262160:WLQ262160 WVK262160:WVM262160 C327696:E327696 IY327696:JA327696 SU327696:SW327696 ACQ327696:ACS327696 AMM327696:AMO327696 AWI327696:AWK327696 BGE327696:BGG327696 BQA327696:BQC327696 BZW327696:BZY327696 CJS327696:CJU327696 CTO327696:CTQ327696 DDK327696:DDM327696 DNG327696:DNI327696 DXC327696:DXE327696 EGY327696:EHA327696 EQU327696:EQW327696 FAQ327696:FAS327696 FKM327696:FKO327696 FUI327696:FUK327696 GEE327696:GEG327696 GOA327696:GOC327696 GXW327696:GXY327696 HHS327696:HHU327696 HRO327696:HRQ327696 IBK327696:IBM327696 ILG327696:ILI327696 IVC327696:IVE327696 JEY327696:JFA327696 JOU327696:JOW327696 JYQ327696:JYS327696 KIM327696:KIO327696 KSI327696:KSK327696 LCE327696:LCG327696 LMA327696:LMC327696 LVW327696:LVY327696 MFS327696:MFU327696 MPO327696:MPQ327696 MZK327696:MZM327696 NJG327696:NJI327696 NTC327696:NTE327696 OCY327696:ODA327696 OMU327696:OMW327696 OWQ327696:OWS327696 PGM327696:PGO327696 PQI327696:PQK327696 QAE327696:QAG327696 QKA327696:QKC327696 QTW327696:QTY327696 RDS327696:RDU327696 RNO327696:RNQ327696 RXK327696:RXM327696 SHG327696:SHI327696 SRC327696:SRE327696 TAY327696:TBA327696 TKU327696:TKW327696 TUQ327696:TUS327696 UEM327696:UEO327696 UOI327696:UOK327696 UYE327696:UYG327696 VIA327696:VIC327696 VRW327696:VRY327696 WBS327696:WBU327696 WLO327696:WLQ327696 WVK327696:WVM327696 C393232:E393232 IY393232:JA393232 SU393232:SW393232 ACQ393232:ACS393232 AMM393232:AMO393232 AWI393232:AWK393232 BGE393232:BGG393232 BQA393232:BQC393232 BZW393232:BZY393232 CJS393232:CJU393232 CTO393232:CTQ393232 DDK393232:DDM393232 DNG393232:DNI393232 DXC393232:DXE393232 EGY393232:EHA393232 EQU393232:EQW393232 FAQ393232:FAS393232 FKM393232:FKO393232 FUI393232:FUK393232 GEE393232:GEG393232 GOA393232:GOC393232 GXW393232:GXY393232 HHS393232:HHU393232 HRO393232:HRQ393232 IBK393232:IBM393232 ILG393232:ILI393232 IVC393232:IVE393232 JEY393232:JFA393232 JOU393232:JOW393232 JYQ393232:JYS393232 KIM393232:KIO393232 KSI393232:KSK393232 LCE393232:LCG393232 LMA393232:LMC393232 LVW393232:LVY393232 MFS393232:MFU393232 MPO393232:MPQ393232 MZK393232:MZM393232 NJG393232:NJI393232 NTC393232:NTE393232 OCY393232:ODA393232 OMU393232:OMW393232 OWQ393232:OWS393232 PGM393232:PGO393232 PQI393232:PQK393232 QAE393232:QAG393232 QKA393232:QKC393232 QTW393232:QTY393232 RDS393232:RDU393232 RNO393232:RNQ393232 RXK393232:RXM393232 SHG393232:SHI393232 SRC393232:SRE393232 TAY393232:TBA393232 TKU393232:TKW393232 TUQ393232:TUS393232 UEM393232:UEO393232 UOI393232:UOK393232 UYE393232:UYG393232 VIA393232:VIC393232 VRW393232:VRY393232 WBS393232:WBU393232 WLO393232:WLQ393232 WVK393232:WVM393232 C458768:E458768 IY458768:JA458768 SU458768:SW458768 ACQ458768:ACS458768 AMM458768:AMO458768 AWI458768:AWK458768 BGE458768:BGG458768 BQA458768:BQC458768 BZW458768:BZY458768 CJS458768:CJU458768 CTO458768:CTQ458768 DDK458768:DDM458768 DNG458768:DNI458768 DXC458768:DXE458768 EGY458768:EHA458768 EQU458768:EQW458768 FAQ458768:FAS458768 FKM458768:FKO458768 FUI458768:FUK458768 GEE458768:GEG458768 GOA458768:GOC458768 GXW458768:GXY458768 HHS458768:HHU458768 HRO458768:HRQ458768 IBK458768:IBM458768 ILG458768:ILI458768 IVC458768:IVE458768 JEY458768:JFA458768 JOU458768:JOW458768 JYQ458768:JYS458768 KIM458768:KIO458768 KSI458768:KSK458768 LCE458768:LCG458768 LMA458768:LMC458768 LVW458768:LVY458768 MFS458768:MFU458768 MPO458768:MPQ458768 MZK458768:MZM458768 NJG458768:NJI458768 NTC458768:NTE458768 OCY458768:ODA458768 OMU458768:OMW458768 OWQ458768:OWS458768 PGM458768:PGO458768 PQI458768:PQK458768 QAE458768:QAG458768 QKA458768:QKC458768 QTW458768:QTY458768 RDS458768:RDU458768 RNO458768:RNQ458768 RXK458768:RXM458768 SHG458768:SHI458768 SRC458768:SRE458768 TAY458768:TBA458768 TKU458768:TKW458768 TUQ458768:TUS458768 UEM458768:UEO458768 UOI458768:UOK458768 UYE458768:UYG458768 VIA458768:VIC458768 VRW458768:VRY458768 WBS458768:WBU458768 WLO458768:WLQ458768 WVK458768:WVM458768 C524304:E524304 IY524304:JA524304 SU524304:SW524304 ACQ524304:ACS524304 AMM524304:AMO524304 AWI524304:AWK524304 BGE524304:BGG524304 BQA524304:BQC524304 BZW524304:BZY524304 CJS524304:CJU524304 CTO524304:CTQ524304 DDK524304:DDM524304 DNG524304:DNI524304 DXC524304:DXE524304 EGY524304:EHA524304 EQU524304:EQW524304 FAQ524304:FAS524304 FKM524304:FKO524304 FUI524304:FUK524304 GEE524304:GEG524304 GOA524304:GOC524304 GXW524304:GXY524304 HHS524304:HHU524304 HRO524304:HRQ524304 IBK524304:IBM524304 ILG524304:ILI524304 IVC524304:IVE524304 JEY524304:JFA524304 JOU524304:JOW524304 JYQ524304:JYS524304 KIM524304:KIO524304 KSI524304:KSK524304 LCE524304:LCG524304 LMA524304:LMC524304 LVW524304:LVY524304 MFS524304:MFU524304 MPO524304:MPQ524304 MZK524304:MZM524304 NJG524304:NJI524304 NTC524304:NTE524304 OCY524304:ODA524304 OMU524304:OMW524304 OWQ524304:OWS524304 PGM524304:PGO524304 PQI524304:PQK524304 QAE524304:QAG524304 QKA524304:QKC524304 QTW524304:QTY524304 RDS524304:RDU524304 RNO524304:RNQ524304 RXK524304:RXM524304 SHG524304:SHI524304 SRC524304:SRE524304 TAY524304:TBA524304 TKU524304:TKW524304 TUQ524304:TUS524304 UEM524304:UEO524304 UOI524304:UOK524304 UYE524304:UYG524304 VIA524304:VIC524304 VRW524304:VRY524304 WBS524304:WBU524304 WLO524304:WLQ524304 WVK524304:WVM524304 C589840:E589840 IY589840:JA589840 SU589840:SW589840 ACQ589840:ACS589840 AMM589840:AMO589840 AWI589840:AWK589840 BGE589840:BGG589840 BQA589840:BQC589840 BZW589840:BZY589840 CJS589840:CJU589840 CTO589840:CTQ589840 DDK589840:DDM589840 DNG589840:DNI589840 DXC589840:DXE589840 EGY589840:EHA589840 EQU589840:EQW589840 FAQ589840:FAS589840 FKM589840:FKO589840 FUI589840:FUK589840 GEE589840:GEG589840 GOA589840:GOC589840 GXW589840:GXY589840 HHS589840:HHU589840 HRO589840:HRQ589840 IBK589840:IBM589840 ILG589840:ILI589840 IVC589840:IVE589840 JEY589840:JFA589840 JOU589840:JOW589840 JYQ589840:JYS589840 KIM589840:KIO589840 KSI589840:KSK589840 LCE589840:LCG589840 LMA589840:LMC589840 LVW589840:LVY589840 MFS589840:MFU589840 MPO589840:MPQ589840 MZK589840:MZM589840 NJG589840:NJI589840 NTC589840:NTE589840 OCY589840:ODA589840 OMU589840:OMW589840 OWQ589840:OWS589840 PGM589840:PGO589840 PQI589840:PQK589840 QAE589840:QAG589840 QKA589840:QKC589840 QTW589840:QTY589840 RDS589840:RDU589840 RNO589840:RNQ589840 RXK589840:RXM589840 SHG589840:SHI589840 SRC589840:SRE589840 TAY589840:TBA589840 TKU589840:TKW589840 TUQ589840:TUS589840 UEM589840:UEO589840 UOI589840:UOK589840 UYE589840:UYG589840 VIA589840:VIC589840 VRW589840:VRY589840 WBS589840:WBU589840 WLO589840:WLQ589840 WVK589840:WVM589840 C655376:E655376 IY655376:JA655376 SU655376:SW655376 ACQ655376:ACS655376 AMM655376:AMO655376 AWI655376:AWK655376 BGE655376:BGG655376 BQA655376:BQC655376 BZW655376:BZY655376 CJS655376:CJU655376 CTO655376:CTQ655376 DDK655376:DDM655376 DNG655376:DNI655376 DXC655376:DXE655376 EGY655376:EHA655376 EQU655376:EQW655376 FAQ655376:FAS655376 FKM655376:FKO655376 FUI655376:FUK655376 GEE655376:GEG655376 GOA655376:GOC655376 GXW655376:GXY655376 HHS655376:HHU655376 HRO655376:HRQ655376 IBK655376:IBM655376 ILG655376:ILI655376 IVC655376:IVE655376 JEY655376:JFA655376 JOU655376:JOW655376 JYQ655376:JYS655376 KIM655376:KIO655376 KSI655376:KSK655376 LCE655376:LCG655376 LMA655376:LMC655376 LVW655376:LVY655376 MFS655376:MFU655376 MPO655376:MPQ655376 MZK655376:MZM655376 NJG655376:NJI655376 NTC655376:NTE655376 OCY655376:ODA655376 OMU655376:OMW655376 OWQ655376:OWS655376 PGM655376:PGO655376 PQI655376:PQK655376 QAE655376:QAG655376 QKA655376:QKC655376 QTW655376:QTY655376 RDS655376:RDU655376 RNO655376:RNQ655376 RXK655376:RXM655376 SHG655376:SHI655376 SRC655376:SRE655376 TAY655376:TBA655376 TKU655376:TKW655376 TUQ655376:TUS655376 UEM655376:UEO655376 UOI655376:UOK655376 UYE655376:UYG655376 VIA655376:VIC655376 VRW655376:VRY655376 WBS655376:WBU655376 WLO655376:WLQ655376 WVK655376:WVM655376 C720912:E720912 IY720912:JA720912 SU720912:SW720912 ACQ720912:ACS720912 AMM720912:AMO720912 AWI720912:AWK720912 BGE720912:BGG720912 BQA720912:BQC720912 BZW720912:BZY720912 CJS720912:CJU720912 CTO720912:CTQ720912 DDK720912:DDM720912 DNG720912:DNI720912 DXC720912:DXE720912 EGY720912:EHA720912 EQU720912:EQW720912 FAQ720912:FAS720912 FKM720912:FKO720912 FUI720912:FUK720912 GEE720912:GEG720912 GOA720912:GOC720912 GXW720912:GXY720912 HHS720912:HHU720912 HRO720912:HRQ720912 IBK720912:IBM720912 ILG720912:ILI720912 IVC720912:IVE720912 JEY720912:JFA720912 JOU720912:JOW720912 JYQ720912:JYS720912 KIM720912:KIO720912 KSI720912:KSK720912 LCE720912:LCG720912 LMA720912:LMC720912 LVW720912:LVY720912 MFS720912:MFU720912 MPO720912:MPQ720912 MZK720912:MZM720912 NJG720912:NJI720912 NTC720912:NTE720912 OCY720912:ODA720912 OMU720912:OMW720912 OWQ720912:OWS720912 PGM720912:PGO720912 PQI720912:PQK720912 QAE720912:QAG720912 QKA720912:QKC720912 QTW720912:QTY720912 RDS720912:RDU720912 RNO720912:RNQ720912 RXK720912:RXM720912 SHG720912:SHI720912 SRC720912:SRE720912 TAY720912:TBA720912 TKU720912:TKW720912 TUQ720912:TUS720912 UEM720912:UEO720912 UOI720912:UOK720912 UYE720912:UYG720912 VIA720912:VIC720912 VRW720912:VRY720912 WBS720912:WBU720912 WLO720912:WLQ720912 WVK720912:WVM720912 C786448:E786448 IY786448:JA786448 SU786448:SW786448 ACQ786448:ACS786448 AMM786448:AMO786448 AWI786448:AWK786448 BGE786448:BGG786448 BQA786448:BQC786448 BZW786448:BZY786448 CJS786448:CJU786448 CTO786448:CTQ786448 DDK786448:DDM786448 DNG786448:DNI786448 DXC786448:DXE786448 EGY786448:EHA786448 EQU786448:EQW786448 FAQ786448:FAS786448 FKM786448:FKO786448 FUI786448:FUK786448 GEE786448:GEG786448 GOA786448:GOC786448 GXW786448:GXY786448 HHS786448:HHU786448 HRO786448:HRQ786448 IBK786448:IBM786448 ILG786448:ILI786448 IVC786448:IVE786448 JEY786448:JFA786448 JOU786448:JOW786448 JYQ786448:JYS786448 KIM786448:KIO786448 KSI786448:KSK786448 LCE786448:LCG786448 LMA786448:LMC786448 LVW786448:LVY786448 MFS786448:MFU786448 MPO786448:MPQ786448 MZK786448:MZM786448 NJG786448:NJI786448 NTC786448:NTE786448 OCY786448:ODA786448 OMU786448:OMW786448 OWQ786448:OWS786448 PGM786448:PGO786448 PQI786448:PQK786448 QAE786448:QAG786448 QKA786448:QKC786448 QTW786448:QTY786448 RDS786448:RDU786448 RNO786448:RNQ786448 RXK786448:RXM786448 SHG786448:SHI786448 SRC786448:SRE786448 TAY786448:TBA786448 TKU786448:TKW786448 TUQ786448:TUS786448 UEM786448:UEO786448 UOI786448:UOK786448 UYE786448:UYG786448 VIA786448:VIC786448 VRW786448:VRY786448 WBS786448:WBU786448 WLO786448:WLQ786448 WVK786448:WVM786448 C851984:E851984 IY851984:JA851984 SU851984:SW851984 ACQ851984:ACS851984 AMM851984:AMO851984 AWI851984:AWK851984 BGE851984:BGG851984 BQA851984:BQC851984 BZW851984:BZY851984 CJS851984:CJU851984 CTO851984:CTQ851984 DDK851984:DDM851984 DNG851984:DNI851984 DXC851984:DXE851984 EGY851984:EHA851984 EQU851984:EQW851984 FAQ851984:FAS851984 FKM851984:FKO851984 FUI851984:FUK851984 GEE851984:GEG851984 GOA851984:GOC851984 GXW851984:GXY851984 HHS851984:HHU851984 HRO851984:HRQ851984 IBK851984:IBM851984 ILG851984:ILI851984 IVC851984:IVE851984 JEY851984:JFA851984 JOU851984:JOW851984 JYQ851984:JYS851984 KIM851984:KIO851984 KSI851984:KSK851984 LCE851984:LCG851984 LMA851984:LMC851984 LVW851984:LVY851984 MFS851984:MFU851984 MPO851984:MPQ851984 MZK851984:MZM851984 NJG851984:NJI851984 NTC851984:NTE851984 OCY851984:ODA851984 OMU851984:OMW851984 OWQ851984:OWS851984 PGM851984:PGO851984 PQI851984:PQK851984 QAE851984:QAG851984 QKA851984:QKC851984 QTW851984:QTY851984 RDS851984:RDU851984 RNO851984:RNQ851984 RXK851984:RXM851984 SHG851984:SHI851984 SRC851984:SRE851984 TAY851984:TBA851984 TKU851984:TKW851984 TUQ851984:TUS851984 UEM851984:UEO851984 UOI851984:UOK851984 UYE851984:UYG851984 VIA851984:VIC851984 VRW851984:VRY851984 WBS851984:WBU851984 WLO851984:WLQ851984 WVK851984:WVM851984 C917520:E917520 IY917520:JA917520 SU917520:SW917520 ACQ917520:ACS917520 AMM917520:AMO917520 AWI917520:AWK917520 BGE917520:BGG917520 BQA917520:BQC917520 BZW917520:BZY917520 CJS917520:CJU917520 CTO917520:CTQ917520 DDK917520:DDM917520 DNG917520:DNI917520 DXC917520:DXE917520 EGY917520:EHA917520 EQU917520:EQW917520 FAQ917520:FAS917520 FKM917520:FKO917520 FUI917520:FUK917520 GEE917520:GEG917520 GOA917520:GOC917520 GXW917520:GXY917520 HHS917520:HHU917520 HRO917520:HRQ917520 IBK917520:IBM917520 ILG917520:ILI917520 IVC917520:IVE917520 JEY917520:JFA917520 JOU917520:JOW917520 JYQ917520:JYS917520 KIM917520:KIO917520 KSI917520:KSK917520 LCE917520:LCG917520 LMA917520:LMC917520 LVW917520:LVY917520 MFS917520:MFU917520 MPO917520:MPQ917520 MZK917520:MZM917520 NJG917520:NJI917520 NTC917520:NTE917520 OCY917520:ODA917520 OMU917520:OMW917520 OWQ917520:OWS917520 PGM917520:PGO917520 PQI917520:PQK917520 QAE917520:QAG917520 QKA917520:QKC917520 QTW917520:QTY917520 RDS917520:RDU917520 RNO917520:RNQ917520 RXK917520:RXM917520 SHG917520:SHI917520 SRC917520:SRE917520 TAY917520:TBA917520 TKU917520:TKW917520 TUQ917520:TUS917520 UEM917520:UEO917520 UOI917520:UOK917520 UYE917520:UYG917520 VIA917520:VIC917520 VRW917520:VRY917520 WBS917520:WBU917520 WLO917520:WLQ917520 WVK917520:WVM917520 C983056:E983056 IY983056:JA983056 SU983056:SW983056 ACQ983056:ACS983056 AMM983056:AMO983056 AWI983056:AWK983056 BGE983056:BGG983056 BQA983056:BQC983056 BZW983056:BZY983056 CJS983056:CJU983056 CTO983056:CTQ983056 DDK983056:DDM983056 DNG983056:DNI983056 DXC983056:DXE983056 EGY983056:EHA983056 EQU983056:EQW983056 FAQ983056:FAS983056 FKM983056:FKO983056 FUI983056:FUK983056 GEE983056:GEG983056 GOA983056:GOC983056 GXW983056:GXY983056 HHS983056:HHU983056 HRO983056:HRQ983056 IBK983056:IBM983056 ILG983056:ILI983056 IVC983056:IVE983056 JEY983056:JFA983056 JOU983056:JOW983056 JYQ983056:JYS983056 KIM983056:KIO983056 KSI983056:KSK983056 LCE983056:LCG983056 LMA983056:LMC983056 LVW983056:LVY983056 MFS983056:MFU983056 MPO983056:MPQ983056 MZK983056:MZM983056 NJG983056:NJI983056 NTC983056:NTE983056 OCY983056:ODA983056 OMU983056:OMW983056 OWQ983056:OWS983056 PGM983056:PGO983056 PQI983056:PQK983056 QAE983056:QAG983056 QKA983056:QKC983056 QTW983056:QTY983056 RDS983056:RDU983056 RNO983056:RNQ983056 RXK983056:RXM983056 SHG983056:SHI983056 SRC983056:SRE983056 TAY983056:TBA983056 TKU983056:TKW983056 TUQ983056:TUS983056 UEM983056:UEO983056 UOI983056:UOK983056 UYE983056:UYG983056 VIA983056:VIC983056 VRW983056:VRY983056 WBS983056:WBU983056 WLO983056:WLQ983056 WVK983056:WVM983056 WVK46:WVM46 WLO46:WLQ46 WBS46:WBU46 VRW46:VRY46 VIA46:VIC46 UYE46:UYG46 UOI46:UOK46 UEM46:UEO46 TUQ46:TUS46 TKU46:TKW46 TAY46:TBA46 SRC46:SRE46 SHG46:SHI46 RXK46:RXM46 RNO46:RNQ46 RDS46:RDU46 QTW46:QTY46 QKA46:QKC46 QAE46:QAG46 PQI46:PQK46 PGM46:PGO46 OWQ46:OWS46 OMU46:OMW46 OCY46:ODA46 NTC46:NTE46 NJG46:NJI46 MZK46:MZM46 MPO46:MPQ46 MFS46:MFU46 LVW46:LVY46 LMA46:LMC46 LCE46:LCG46 KSI46:KSK46 KIM46:KIO46 JYQ46:JYS46 JOU46:JOW46 JEY46:JFA46 IVC46:IVE46 ILG46:ILI46 IBK46:IBM46 HRO46:HRQ46 HHS46:HHU46 GXW46:GXY46 GOA46:GOC46 GEE46:GEG46 FUI46:FUK46 FKM46:FKO46 FAQ46:FAS46 EQU46:EQW46 EGY46:EHA46 DXC46:DXE46 DNG46:DNI46 DDK46:DDM46 CTO46:CTQ46 CJS46:CJU46 BZW46:BZY46 BQA46:BQC46 BGE46:BGG46 AWI46:AWK46 AMM46:AMO46 ACQ46:ACS46 SU46:SW46 IY46:JA46 C46" xr:uid="{00000000-0002-0000-0000-00000B000000}"/>
    <dataValidation type="date" operator="greaterThan" allowBlank="1" showInputMessage="1" showErrorMessage="1" promptTitle="wpisz datę rrr-mm-dd " prompt="do dnia 2012-12-31" sqref="D74:E74 IZ74:JA74 SV74:SW74 ACR74:ACS74 AMN74:AMO74 AWJ74:AWK74 BGF74:BGG74 BQB74:BQC74 BZX74:BZY74 CJT74:CJU74 CTP74:CTQ74 DDL74:DDM74 DNH74:DNI74 DXD74:DXE74 EGZ74:EHA74 EQV74:EQW74 FAR74:FAS74 FKN74:FKO74 FUJ74:FUK74 GEF74:GEG74 GOB74:GOC74 GXX74:GXY74 HHT74:HHU74 HRP74:HRQ74 IBL74:IBM74 ILH74:ILI74 IVD74:IVE74 JEZ74:JFA74 JOV74:JOW74 JYR74:JYS74 KIN74:KIO74 KSJ74:KSK74 LCF74:LCG74 LMB74:LMC74 LVX74:LVY74 MFT74:MFU74 MPP74:MPQ74 MZL74:MZM74 NJH74:NJI74 NTD74:NTE74 OCZ74:ODA74 OMV74:OMW74 OWR74:OWS74 PGN74:PGO74 PQJ74:PQK74 QAF74:QAG74 QKB74:QKC74 QTX74:QTY74 RDT74:RDU74 RNP74:RNQ74 RXL74:RXM74 SHH74:SHI74 SRD74:SRE74 TAZ74:TBA74 TKV74:TKW74 TUR74:TUS74 UEN74:UEO74 UOJ74:UOK74 UYF74:UYG74 VIB74:VIC74 VRX74:VRY74 WBT74:WBU74 WLP74:WLQ74 WVL74:WVM74 D65584:E65584 IZ65584:JA65584 SV65584:SW65584 ACR65584:ACS65584 AMN65584:AMO65584 AWJ65584:AWK65584 BGF65584:BGG65584 BQB65584:BQC65584 BZX65584:BZY65584 CJT65584:CJU65584 CTP65584:CTQ65584 DDL65584:DDM65584 DNH65584:DNI65584 DXD65584:DXE65584 EGZ65584:EHA65584 EQV65584:EQW65584 FAR65584:FAS65584 FKN65584:FKO65584 FUJ65584:FUK65584 GEF65584:GEG65584 GOB65584:GOC65584 GXX65584:GXY65584 HHT65584:HHU65584 HRP65584:HRQ65584 IBL65584:IBM65584 ILH65584:ILI65584 IVD65584:IVE65584 JEZ65584:JFA65584 JOV65584:JOW65584 JYR65584:JYS65584 KIN65584:KIO65584 KSJ65584:KSK65584 LCF65584:LCG65584 LMB65584:LMC65584 LVX65584:LVY65584 MFT65584:MFU65584 MPP65584:MPQ65584 MZL65584:MZM65584 NJH65584:NJI65584 NTD65584:NTE65584 OCZ65584:ODA65584 OMV65584:OMW65584 OWR65584:OWS65584 PGN65584:PGO65584 PQJ65584:PQK65584 QAF65584:QAG65584 QKB65584:QKC65584 QTX65584:QTY65584 RDT65584:RDU65584 RNP65584:RNQ65584 RXL65584:RXM65584 SHH65584:SHI65584 SRD65584:SRE65584 TAZ65584:TBA65584 TKV65584:TKW65584 TUR65584:TUS65584 UEN65584:UEO65584 UOJ65584:UOK65584 UYF65584:UYG65584 VIB65584:VIC65584 VRX65584:VRY65584 WBT65584:WBU65584 WLP65584:WLQ65584 WVL65584:WVM65584 D131120:E131120 IZ131120:JA131120 SV131120:SW131120 ACR131120:ACS131120 AMN131120:AMO131120 AWJ131120:AWK131120 BGF131120:BGG131120 BQB131120:BQC131120 BZX131120:BZY131120 CJT131120:CJU131120 CTP131120:CTQ131120 DDL131120:DDM131120 DNH131120:DNI131120 DXD131120:DXE131120 EGZ131120:EHA131120 EQV131120:EQW131120 FAR131120:FAS131120 FKN131120:FKO131120 FUJ131120:FUK131120 GEF131120:GEG131120 GOB131120:GOC131120 GXX131120:GXY131120 HHT131120:HHU131120 HRP131120:HRQ131120 IBL131120:IBM131120 ILH131120:ILI131120 IVD131120:IVE131120 JEZ131120:JFA131120 JOV131120:JOW131120 JYR131120:JYS131120 KIN131120:KIO131120 KSJ131120:KSK131120 LCF131120:LCG131120 LMB131120:LMC131120 LVX131120:LVY131120 MFT131120:MFU131120 MPP131120:MPQ131120 MZL131120:MZM131120 NJH131120:NJI131120 NTD131120:NTE131120 OCZ131120:ODA131120 OMV131120:OMW131120 OWR131120:OWS131120 PGN131120:PGO131120 PQJ131120:PQK131120 QAF131120:QAG131120 QKB131120:QKC131120 QTX131120:QTY131120 RDT131120:RDU131120 RNP131120:RNQ131120 RXL131120:RXM131120 SHH131120:SHI131120 SRD131120:SRE131120 TAZ131120:TBA131120 TKV131120:TKW131120 TUR131120:TUS131120 UEN131120:UEO131120 UOJ131120:UOK131120 UYF131120:UYG131120 VIB131120:VIC131120 VRX131120:VRY131120 WBT131120:WBU131120 WLP131120:WLQ131120 WVL131120:WVM131120 D196656:E196656 IZ196656:JA196656 SV196656:SW196656 ACR196656:ACS196656 AMN196656:AMO196656 AWJ196656:AWK196656 BGF196656:BGG196656 BQB196656:BQC196656 BZX196656:BZY196656 CJT196656:CJU196656 CTP196656:CTQ196656 DDL196656:DDM196656 DNH196656:DNI196656 DXD196656:DXE196656 EGZ196656:EHA196656 EQV196656:EQW196656 FAR196656:FAS196656 FKN196656:FKO196656 FUJ196656:FUK196656 GEF196656:GEG196656 GOB196656:GOC196656 GXX196656:GXY196656 HHT196656:HHU196656 HRP196656:HRQ196656 IBL196656:IBM196656 ILH196656:ILI196656 IVD196656:IVE196656 JEZ196656:JFA196656 JOV196656:JOW196656 JYR196656:JYS196656 KIN196656:KIO196656 KSJ196656:KSK196656 LCF196656:LCG196656 LMB196656:LMC196656 LVX196656:LVY196656 MFT196656:MFU196656 MPP196656:MPQ196656 MZL196656:MZM196656 NJH196656:NJI196656 NTD196656:NTE196656 OCZ196656:ODA196656 OMV196656:OMW196656 OWR196656:OWS196656 PGN196656:PGO196656 PQJ196656:PQK196656 QAF196656:QAG196656 QKB196656:QKC196656 QTX196656:QTY196656 RDT196656:RDU196656 RNP196656:RNQ196656 RXL196656:RXM196656 SHH196656:SHI196656 SRD196656:SRE196656 TAZ196656:TBA196656 TKV196656:TKW196656 TUR196656:TUS196656 UEN196656:UEO196656 UOJ196656:UOK196656 UYF196656:UYG196656 VIB196656:VIC196656 VRX196656:VRY196656 WBT196656:WBU196656 WLP196656:WLQ196656 WVL196656:WVM196656 D262192:E262192 IZ262192:JA262192 SV262192:SW262192 ACR262192:ACS262192 AMN262192:AMO262192 AWJ262192:AWK262192 BGF262192:BGG262192 BQB262192:BQC262192 BZX262192:BZY262192 CJT262192:CJU262192 CTP262192:CTQ262192 DDL262192:DDM262192 DNH262192:DNI262192 DXD262192:DXE262192 EGZ262192:EHA262192 EQV262192:EQW262192 FAR262192:FAS262192 FKN262192:FKO262192 FUJ262192:FUK262192 GEF262192:GEG262192 GOB262192:GOC262192 GXX262192:GXY262192 HHT262192:HHU262192 HRP262192:HRQ262192 IBL262192:IBM262192 ILH262192:ILI262192 IVD262192:IVE262192 JEZ262192:JFA262192 JOV262192:JOW262192 JYR262192:JYS262192 KIN262192:KIO262192 KSJ262192:KSK262192 LCF262192:LCG262192 LMB262192:LMC262192 LVX262192:LVY262192 MFT262192:MFU262192 MPP262192:MPQ262192 MZL262192:MZM262192 NJH262192:NJI262192 NTD262192:NTE262192 OCZ262192:ODA262192 OMV262192:OMW262192 OWR262192:OWS262192 PGN262192:PGO262192 PQJ262192:PQK262192 QAF262192:QAG262192 QKB262192:QKC262192 QTX262192:QTY262192 RDT262192:RDU262192 RNP262192:RNQ262192 RXL262192:RXM262192 SHH262192:SHI262192 SRD262192:SRE262192 TAZ262192:TBA262192 TKV262192:TKW262192 TUR262192:TUS262192 UEN262192:UEO262192 UOJ262192:UOK262192 UYF262192:UYG262192 VIB262192:VIC262192 VRX262192:VRY262192 WBT262192:WBU262192 WLP262192:WLQ262192 WVL262192:WVM262192 D327728:E327728 IZ327728:JA327728 SV327728:SW327728 ACR327728:ACS327728 AMN327728:AMO327728 AWJ327728:AWK327728 BGF327728:BGG327728 BQB327728:BQC327728 BZX327728:BZY327728 CJT327728:CJU327728 CTP327728:CTQ327728 DDL327728:DDM327728 DNH327728:DNI327728 DXD327728:DXE327728 EGZ327728:EHA327728 EQV327728:EQW327728 FAR327728:FAS327728 FKN327728:FKO327728 FUJ327728:FUK327728 GEF327728:GEG327728 GOB327728:GOC327728 GXX327728:GXY327728 HHT327728:HHU327728 HRP327728:HRQ327728 IBL327728:IBM327728 ILH327728:ILI327728 IVD327728:IVE327728 JEZ327728:JFA327728 JOV327728:JOW327728 JYR327728:JYS327728 KIN327728:KIO327728 KSJ327728:KSK327728 LCF327728:LCG327728 LMB327728:LMC327728 LVX327728:LVY327728 MFT327728:MFU327728 MPP327728:MPQ327728 MZL327728:MZM327728 NJH327728:NJI327728 NTD327728:NTE327728 OCZ327728:ODA327728 OMV327728:OMW327728 OWR327728:OWS327728 PGN327728:PGO327728 PQJ327728:PQK327728 QAF327728:QAG327728 QKB327728:QKC327728 QTX327728:QTY327728 RDT327728:RDU327728 RNP327728:RNQ327728 RXL327728:RXM327728 SHH327728:SHI327728 SRD327728:SRE327728 TAZ327728:TBA327728 TKV327728:TKW327728 TUR327728:TUS327728 UEN327728:UEO327728 UOJ327728:UOK327728 UYF327728:UYG327728 VIB327728:VIC327728 VRX327728:VRY327728 WBT327728:WBU327728 WLP327728:WLQ327728 WVL327728:WVM327728 D393264:E393264 IZ393264:JA393264 SV393264:SW393264 ACR393264:ACS393264 AMN393264:AMO393264 AWJ393264:AWK393264 BGF393264:BGG393264 BQB393264:BQC393264 BZX393264:BZY393264 CJT393264:CJU393264 CTP393264:CTQ393264 DDL393264:DDM393264 DNH393264:DNI393264 DXD393264:DXE393264 EGZ393264:EHA393264 EQV393264:EQW393264 FAR393264:FAS393264 FKN393264:FKO393264 FUJ393264:FUK393264 GEF393264:GEG393264 GOB393264:GOC393264 GXX393264:GXY393264 HHT393264:HHU393264 HRP393264:HRQ393264 IBL393264:IBM393264 ILH393264:ILI393264 IVD393264:IVE393264 JEZ393264:JFA393264 JOV393264:JOW393264 JYR393264:JYS393264 KIN393264:KIO393264 KSJ393264:KSK393264 LCF393264:LCG393264 LMB393264:LMC393264 LVX393264:LVY393264 MFT393264:MFU393264 MPP393264:MPQ393264 MZL393264:MZM393264 NJH393264:NJI393264 NTD393264:NTE393264 OCZ393264:ODA393264 OMV393264:OMW393264 OWR393264:OWS393264 PGN393264:PGO393264 PQJ393264:PQK393264 QAF393264:QAG393264 QKB393264:QKC393264 QTX393264:QTY393264 RDT393264:RDU393264 RNP393264:RNQ393264 RXL393264:RXM393264 SHH393264:SHI393264 SRD393264:SRE393264 TAZ393264:TBA393264 TKV393264:TKW393264 TUR393264:TUS393264 UEN393264:UEO393264 UOJ393264:UOK393264 UYF393264:UYG393264 VIB393264:VIC393264 VRX393264:VRY393264 WBT393264:WBU393264 WLP393264:WLQ393264 WVL393264:WVM393264 D458800:E458800 IZ458800:JA458800 SV458800:SW458800 ACR458800:ACS458800 AMN458800:AMO458800 AWJ458800:AWK458800 BGF458800:BGG458800 BQB458800:BQC458800 BZX458800:BZY458800 CJT458800:CJU458800 CTP458800:CTQ458800 DDL458800:DDM458800 DNH458800:DNI458800 DXD458800:DXE458800 EGZ458800:EHA458800 EQV458800:EQW458800 FAR458800:FAS458800 FKN458800:FKO458800 FUJ458800:FUK458800 GEF458800:GEG458800 GOB458800:GOC458800 GXX458800:GXY458800 HHT458800:HHU458800 HRP458800:HRQ458800 IBL458800:IBM458800 ILH458800:ILI458800 IVD458800:IVE458800 JEZ458800:JFA458800 JOV458800:JOW458800 JYR458800:JYS458800 KIN458800:KIO458800 KSJ458800:KSK458800 LCF458800:LCG458800 LMB458800:LMC458800 LVX458800:LVY458800 MFT458800:MFU458800 MPP458800:MPQ458800 MZL458800:MZM458800 NJH458800:NJI458800 NTD458800:NTE458800 OCZ458800:ODA458800 OMV458800:OMW458800 OWR458800:OWS458800 PGN458800:PGO458800 PQJ458800:PQK458800 QAF458800:QAG458800 QKB458800:QKC458800 QTX458800:QTY458800 RDT458800:RDU458800 RNP458800:RNQ458800 RXL458800:RXM458800 SHH458800:SHI458800 SRD458800:SRE458800 TAZ458800:TBA458800 TKV458800:TKW458800 TUR458800:TUS458800 UEN458800:UEO458800 UOJ458800:UOK458800 UYF458800:UYG458800 VIB458800:VIC458800 VRX458800:VRY458800 WBT458800:WBU458800 WLP458800:WLQ458800 WVL458800:WVM458800 D524336:E524336 IZ524336:JA524336 SV524336:SW524336 ACR524336:ACS524336 AMN524336:AMO524336 AWJ524336:AWK524336 BGF524336:BGG524336 BQB524336:BQC524336 BZX524336:BZY524336 CJT524336:CJU524336 CTP524336:CTQ524336 DDL524336:DDM524336 DNH524336:DNI524336 DXD524336:DXE524336 EGZ524336:EHA524336 EQV524336:EQW524336 FAR524336:FAS524336 FKN524336:FKO524336 FUJ524336:FUK524336 GEF524336:GEG524336 GOB524336:GOC524336 GXX524336:GXY524336 HHT524336:HHU524336 HRP524336:HRQ524336 IBL524336:IBM524336 ILH524336:ILI524336 IVD524336:IVE524336 JEZ524336:JFA524336 JOV524336:JOW524336 JYR524336:JYS524336 KIN524336:KIO524336 KSJ524336:KSK524336 LCF524336:LCG524336 LMB524336:LMC524336 LVX524336:LVY524336 MFT524336:MFU524336 MPP524336:MPQ524336 MZL524336:MZM524336 NJH524336:NJI524336 NTD524336:NTE524336 OCZ524336:ODA524336 OMV524336:OMW524336 OWR524336:OWS524336 PGN524336:PGO524336 PQJ524336:PQK524336 QAF524336:QAG524336 QKB524336:QKC524336 QTX524336:QTY524336 RDT524336:RDU524336 RNP524336:RNQ524336 RXL524336:RXM524336 SHH524336:SHI524336 SRD524336:SRE524336 TAZ524336:TBA524336 TKV524336:TKW524336 TUR524336:TUS524336 UEN524336:UEO524336 UOJ524336:UOK524336 UYF524336:UYG524336 VIB524336:VIC524336 VRX524336:VRY524336 WBT524336:WBU524336 WLP524336:WLQ524336 WVL524336:WVM524336 D589872:E589872 IZ589872:JA589872 SV589872:SW589872 ACR589872:ACS589872 AMN589872:AMO589872 AWJ589872:AWK589872 BGF589872:BGG589872 BQB589872:BQC589872 BZX589872:BZY589872 CJT589872:CJU589872 CTP589872:CTQ589872 DDL589872:DDM589872 DNH589872:DNI589872 DXD589872:DXE589872 EGZ589872:EHA589872 EQV589872:EQW589872 FAR589872:FAS589872 FKN589872:FKO589872 FUJ589872:FUK589872 GEF589872:GEG589872 GOB589872:GOC589872 GXX589872:GXY589872 HHT589872:HHU589872 HRP589872:HRQ589872 IBL589872:IBM589872 ILH589872:ILI589872 IVD589872:IVE589872 JEZ589872:JFA589872 JOV589872:JOW589872 JYR589872:JYS589872 KIN589872:KIO589872 KSJ589872:KSK589872 LCF589872:LCG589872 LMB589872:LMC589872 LVX589872:LVY589872 MFT589872:MFU589872 MPP589872:MPQ589872 MZL589872:MZM589872 NJH589872:NJI589872 NTD589872:NTE589872 OCZ589872:ODA589872 OMV589872:OMW589872 OWR589872:OWS589872 PGN589872:PGO589872 PQJ589872:PQK589872 QAF589872:QAG589872 QKB589872:QKC589872 QTX589872:QTY589872 RDT589872:RDU589872 RNP589872:RNQ589872 RXL589872:RXM589872 SHH589872:SHI589872 SRD589872:SRE589872 TAZ589872:TBA589872 TKV589872:TKW589872 TUR589872:TUS589872 UEN589872:UEO589872 UOJ589872:UOK589872 UYF589872:UYG589872 VIB589872:VIC589872 VRX589872:VRY589872 WBT589872:WBU589872 WLP589872:WLQ589872 WVL589872:WVM589872 D655408:E655408 IZ655408:JA655408 SV655408:SW655408 ACR655408:ACS655408 AMN655408:AMO655408 AWJ655408:AWK655408 BGF655408:BGG655408 BQB655408:BQC655408 BZX655408:BZY655408 CJT655408:CJU655408 CTP655408:CTQ655408 DDL655408:DDM655408 DNH655408:DNI655408 DXD655408:DXE655408 EGZ655408:EHA655408 EQV655408:EQW655408 FAR655408:FAS655408 FKN655408:FKO655408 FUJ655408:FUK655408 GEF655408:GEG655408 GOB655408:GOC655408 GXX655408:GXY655408 HHT655408:HHU655408 HRP655408:HRQ655408 IBL655408:IBM655408 ILH655408:ILI655408 IVD655408:IVE655408 JEZ655408:JFA655408 JOV655408:JOW655408 JYR655408:JYS655408 KIN655408:KIO655408 KSJ655408:KSK655408 LCF655408:LCG655408 LMB655408:LMC655408 LVX655408:LVY655408 MFT655408:MFU655408 MPP655408:MPQ655408 MZL655408:MZM655408 NJH655408:NJI655408 NTD655408:NTE655408 OCZ655408:ODA655408 OMV655408:OMW655408 OWR655408:OWS655408 PGN655408:PGO655408 PQJ655408:PQK655408 QAF655408:QAG655408 QKB655408:QKC655408 QTX655408:QTY655408 RDT655408:RDU655408 RNP655408:RNQ655408 RXL655408:RXM655408 SHH655408:SHI655408 SRD655408:SRE655408 TAZ655408:TBA655408 TKV655408:TKW655408 TUR655408:TUS655408 UEN655408:UEO655408 UOJ655408:UOK655408 UYF655408:UYG655408 VIB655408:VIC655408 VRX655408:VRY655408 WBT655408:WBU655408 WLP655408:WLQ655408 WVL655408:WVM655408 D720944:E720944 IZ720944:JA720944 SV720944:SW720944 ACR720944:ACS720944 AMN720944:AMO720944 AWJ720944:AWK720944 BGF720944:BGG720944 BQB720944:BQC720944 BZX720944:BZY720944 CJT720944:CJU720944 CTP720944:CTQ720944 DDL720944:DDM720944 DNH720944:DNI720944 DXD720944:DXE720944 EGZ720944:EHA720944 EQV720944:EQW720944 FAR720944:FAS720944 FKN720944:FKO720944 FUJ720944:FUK720944 GEF720944:GEG720944 GOB720944:GOC720944 GXX720944:GXY720944 HHT720944:HHU720944 HRP720944:HRQ720944 IBL720944:IBM720944 ILH720944:ILI720944 IVD720944:IVE720944 JEZ720944:JFA720944 JOV720944:JOW720944 JYR720944:JYS720944 KIN720944:KIO720944 KSJ720944:KSK720944 LCF720944:LCG720944 LMB720944:LMC720944 LVX720944:LVY720944 MFT720944:MFU720944 MPP720944:MPQ720944 MZL720944:MZM720944 NJH720944:NJI720944 NTD720944:NTE720944 OCZ720944:ODA720944 OMV720944:OMW720944 OWR720944:OWS720944 PGN720944:PGO720944 PQJ720944:PQK720944 QAF720944:QAG720944 QKB720944:QKC720944 QTX720944:QTY720944 RDT720944:RDU720944 RNP720944:RNQ720944 RXL720944:RXM720944 SHH720944:SHI720944 SRD720944:SRE720944 TAZ720944:TBA720944 TKV720944:TKW720944 TUR720944:TUS720944 UEN720944:UEO720944 UOJ720944:UOK720944 UYF720944:UYG720944 VIB720944:VIC720944 VRX720944:VRY720944 WBT720944:WBU720944 WLP720944:WLQ720944 WVL720944:WVM720944 D786480:E786480 IZ786480:JA786480 SV786480:SW786480 ACR786480:ACS786480 AMN786480:AMO786480 AWJ786480:AWK786480 BGF786480:BGG786480 BQB786480:BQC786480 BZX786480:BZY786480 CJT786480:CJU786480 CTP786480:CTQ786480 DDL786480:DDM786480 DNH786480:DNI786480 DXD786480:DXE786480 EGZ786480:EHA786480 EQV786480:EQW786480 FAR786480:FAS786480 FKN786480:FKO786480 FUJ786480:FUK786480 GEF786480:GEG786480 GOB786480:GOC786480 GXX786480:GXY786480 HHT786480:HHU786480 HRP786480:HRQ786480 IBL786480:IBM786480 ILH786480:ILI786480 IVD786480:IVE786480 JEZ786480:JFA786480 JOV786480:JOW786480 JYR786480:JYS786480 KIN786480:KIO786480 KSJ786480:KSK786480 LCF786480:LCG786480 LMB786480:LMC786480 LVX786480:LVY786480 MFT786480:MFU786480 MPP786480:MPQ786480 MZL786480:MZM786480 NJH786480:NJI786480 NTD786480:NTE786480 OCZ786480:ODA786480 OMV786480:OMW786480 OWR786480:OWS786480 PGN786480:PGO786480 PQJ786480:PQK786480 QAF786480:QAG786480 QKB786480:QKC786480 QTX786480:QTY786480 RDT786480:RDU786480 RNP786480:RNQ786480 RXL786480:RXM786480 SHH786480:SHI786480 SRD786480:SRE786480 TAZ786480:TBA786480 TKV786480:TKW786480 TUR786480:TUS786480 UEN786480:UEO786480 UOJ786480:UOK786480 UYF786480:UYG786480 VIB786480:VIC786480 VRX786480:VRY786480 WBT786480:WBU786480 WLP786480:WLQ786480 WVL786480:WVM786480 D852016:E852016 IZ852016:JA852016 SV852016:SW852016 ACR852016:ACS852016 AMN852016:AMO852016 AWJ852016:AWK852016 BGF852016:BGG852016 BQB852016:BQC852016 BZX852016:BZY852016 CJT852016:CJU852016 CTP852016:CTQ852016 DDL852016:DDM852016 DNH852016:DNI852016 DXD852016:DXE852016 EGZ852016:EHA852016 EQV852016:EQW852016 FAR852016:FAS852016 FKN852016:FKO852016 FUJ852016:FUK852016 GEF852016:GEG852016 GOB852016:GOC852016 GXX852016:GXY852016 HHT852016:HHU852016 HRP852016:HRQ852016 IBL852016:IBM852016 ILH852016:ILI852016 IVD852016:IVE852016 JEZ852016:JFA852016 JOV852016:JOW852016 JYR852016:JYS852016 KIN852016:KIO852016 KSJ852016:KSK852016 LCF852016:LCG852016 LMB852016:LMC852016 LVX852016:LVY852016 MFT852016:MFU852016 MPP852016:MPQ852016 MZL852016:MZM852016 NJH852016:NJI852016 NTD852016:NTE852016 OCZ852016:ODA852016 OMV852016:OMW852016 OWR852016:OWS852016 PGN852016:PGO852016 PQJ852016:PQK852016 QAF852016:QAG852016 QKB852016:QKC852016 QTX852016:QTY852016 RDT852016:RDU852016 RNP852016:RNQ852016 RXL852016:RXM852016 SHH852016:SHI852016 SRD852016:SRE852016 TAZ852016:TBA852016 TKV852016:TKW852016 TUR852016:TUS852016 UEN852016:UEO852016 UOJ852016:UOK852016 UYF852016:UYG852016 VIB852016:VIC852016 VRX852016:VRY852016 WBT852016:WBU852016 WLP852016:WLQ852016 WVL852016:WVM852016 D917552:E917552 IZ917552:JA917552 SV917552:SW917552 ACR917552:ACS917552 AMN917552:AMO917552 AWJ917552:AWK917552 BGF917552:BGG917552 BQB917552:BQC917552 BZX917552:BZY917552 CJT917552:CJU917552 CTP917552:CTQ917552 DDL917552:DDM917552 DNH917552:DNI917552 DXD917552:DXE917552 EGZ917552:EHA917552 EQV917552:EQW917552 FAR917552:FAS917552 FKN917552:FKO917552 FUJ917552:FUK917552 GEF917552:GEG917552 GOB917552:GOC917552 GXX917552:GXY917552 HHT917552:HHU917552 HRP917552:HRQ917552 IBL917552:IBM917552 ILH917552:ILI917552 IVD917552:IVE917552 JEZ917552:JFA917552 JOV917552:JOW917552 JYR917552:JYS917552 KIN917552:KIO917552 KSJ917552:KSK917552 LCF917552:LCG917552 LMB917552:LMC917552 LVX917552:LVY917552 MFT917552:MFU917552 MPP917552:MPQ917552 MZL917552:MZM917552 NJH917552:NJI917552 NTD917552:NTE917552 OCZ917552:ODA917552 OMV917552:OMW917552 OWR917552:OWS917552 PGN917552:PGO917552 PQJ917552:PQK917552 QAF917552:QAG917552 QKB917552:QKC917552 QTX917552:QTY917552 RDT917552:RDU917552 RNP917552:RNQ917552 RXL917552:RXM917552 SHH917552:SHI917552 SRD917552:SRE917552 TAZ917552:TBA917552 TKV917552:TKW917552 TUR917552:TUS917552 UEN917552:UEO917552 UOJ917552:UOK917552 UYF917552:UYG917552 VIB917552:VIC917552 VRX917552:VRY917552 WBT917552:WBU917552 WLP917552:WLQ917552 WVL917552:WVM917552 D983088:E983088 IZ983088:JA983088 SV983088:SW983088 ACR983088:ACS983088 AMN983088:AMO983088 AWJ983088:AWK983088 BGF983088:BGG983088 BQB983088:BQC983088 BZX983088:BZY983088 CJT983088:CJU983088 CTP983088:CTQ983088 DDL983088:DDM983088 DNH983088:DNI983088 DXD983088:DXE983088 EGZ983088:EHA983088 EQV983088:EQW983088 FAR983088:FAS983088 FKN983088:FKO983088 FUJ983088:FUK983088 GEF983088:GEG983088 GOB983088:GOC983088 GXX983088:GXY983088 HHT983088:HHU983088 HRP983088:HRQ983088 IBL983088:IBM983088 ILH983088:ILI983088 IVD983088:IVE983088 JEZ983088:JFA983088 JOV983088:JOW983088 JYR983088:JYS983088 KIN983088:KIO983088 KSJ983088:KSK983088 LCF983088:LCG983088 LMB983088:LMC983088 LVX983088:LVY983088 MFT983088:MFU983088 MPP983088:MPQ983088 MZL983088:MZM983088 NJH983088:NJI983088 NTD983088:NTE983088 OCZ983088:ODA983088 OMV983088:OMW983088 OWR983088:OWS983088 PGN983088:PGO983088 PQJ983088:PQK983088 QAF983088:QAG983088 QKB983088:QKC983088 QTX983088:QTY983088 RDT983088:RDU983088 RNP983088:RNQ983088 RXL983088:RXM983088 SHH983088:SHI983088 SRD983088:SRE983088 TAZ983088:TBA983088 TKV983088:TKW983088 TUR983088:TUS983088 UEN983088:UEO983088 UOJ983088:UOK983088 UYF983088:UYG983088 VIB983088:VIC983088 VRX983088:VRY983088 WBT983088:WBU983088 WLP983088:WLQ983088 WVL983088:WVM983088" xr:uid="{00000000-0002-0000-0000-00000C000000}">
      <formula1>40695</formula1>
    </dataValidation>
    <dataValidation type="date" operator="greaterThan" allowBlank="1" showInputMessage="1" showErrorMessage="1" promptTitle="wpisz datę rrr-mm-dd " prompt="od 2012-01-01" sqref="B74 IX74 ST74 ACP74 AML74 AWH74 BGD74 BPZ74 BZV74 CJR74 CTN74 DDJ74 DNF74 DXB74 EGX74 EQT74 FAP74 FKL74 FUH74 GED74 GNZ74 GXV74 HHR74 HRN74 IBJ74 ILF74 IVB74 JEX74 JOT74 JYP74 KIL74 KSH74 LCD74 LLZ74 LVV74 MFR74 MPN74 MZJ74 NJF74 NTB74 OCX74 OMT74 OWP74 PGL74 PQH74 QAD74 QJZ74 QTV74 RDR74 RNN74 RXJ74 SHF74 SRB74 TAX74 TKT74 TUP74 UEL74 UOH74 UYD74 VHZ74 VRV74 WBR74 WLN74 WVJ74 B65584 IX65584 ST65584 ACP65584 AML65584 AWH65584 BGD65584 BPZ65584 BZV65584 CJR65584 CTN65584 DDJ65584 DNF65584 DXB65584 EGX65584 EQT65584 FAP65584 FKL65584 FUH65584 GED65584 GNZ65584 GXV65584 HHR65584 HRN65584 IBJ65584 ILF65584 IVB65584 JEX65584 JOT65584 JYP65584 KIL65584 KSH65584 LCD65584 LLZ65584 LVV65584 MFR65584 MPN65584 MZJ65584 NJF65584 NTB65584 OCX65584 OMT65584 OWP65584 PGL65584 PQH65584 QAD65584 QJZ65584 QTV65584 RDR65584 RNN65584 RXJ65584 SHF65584 SRB65584 TAX65584 TKT65584 TUP65584 UEL65584 UOH65584 UYD65584 VHZ65584 VRV65584 WBR65584 WLN65584 WVJ65584 B131120 IX131120 ST131120 ACP131120 AML131120 AWH131120 BGD131120 BPZ131120 BZV131120 CJR131120 CTN131120 DDJ131120 DNF131120 DXB131120 EGX131120 EQT131120 FAP131120 FKL131120 FUH131120 GED131120 GNZ131120 GXV131120 HHR131120 HRN131120 IBJ131120 ILF131120 IVB131120 JEX131120 JOT131120 JYP131120 KIL131120 KSH131120 LCD131120 LLZ131120 LVV131120 MFR131120 MPN131120 MZJ131120 NJF131120 NTB131120 OCX131120 OMT131120 OWP131120 PGL131120 PQH131120 QAD131120 QJZ131120 QTV131120 RDR131120 RNN131120 RXJ131120 SHF131120 SRB131120 TAX131120 TKT131120 TUP131120 UEL131120 UOH131120 UYD131120 VHZ131120 VRV131120 WBR131120 WLN131120 WVJ131120 B196656 IX196656 ST196656 ACP196656 AML196656 AWH196656 BGD196656 BPZ196656 BZV196656 CJR196656 CTN196656 DDJ196656 DNF196656 DXB196656 EGX196656 EQT196656 FAP196656 FKL196656 FUH196656 GED196656 GNZ196656 GXV196656 HHR196656 HRN196656 IBJ196656 ILF196656 IVB196656 JEX196656 JOT196656 JYP196656 KIL196656 KSH196656 LCD196656 LLZ196656 LVV196656 MFR196656 MPN196656 MZJ196656 NJF196656 NTB196656 OCX196656 OMT196656 OWP196656 PGL196656 PQH196656 QAD196656 QJZ196656 QTV196656 RDR196656 RNN196656 RXJ196656 SHF196656 SRB196656 TAX196656 TKT196656 TUP196656 UEL196656 UOH196656 UYD196656 VHZ196656 VRV196656 WBR196656 WLN196656 WVJ196656 B262192 IX262192 ST262192 ACP262192 AML262192 AWH262192 BGD262192 BPZ262192 BZV262192 CJR262192 CTN262192 DDJ262192 DNF262192 DXB262192 EGX262192 EQT262192 FAP262192 FKL262192 FUH262192 GED262192 GNZ262192 GXV262192 HHR262192 HRN262192 IBJ262192 ILF262192 IVB262192 JEX262192 JOT262192 JYP262192 KIL262192 KSH262192 LCD262192 LLZ262192 LVV262192 MFR262192 MPN262192 MZJ262192 NJF262192 NTB262192 OCX262192 OMT262192 OWP262192 PGL262192 PQH262192 QAD262192 QJZ262192 QTV262192 RDR262192 RNN262192 RXJ262192 SHF262192 SRB262192 TAX262192 TKT262192 TUP262192 UEL262192 UOH262192 UYD262192 VHZ262192 VRV262192 WBR262192 WLN262192 WVJ262192 B327728 IX327728 ST327728 ACP327728 AML327728 AWH327728 BGD327728 BPZ327728 BZV327728 CJR327728 CTN327728 DDJ327728 DNF327728 DXB327728 EGX327728 EQT327728 FAP327728 FKL327728 FUH327728 GED327728 GNZ327728 GXV327728 HHR327728 HRN327728 IBJ327728 ILF327728 IVB327728 JEX327728 JOT327728 JYP327728 KIL327728 KSH327728 LCD327728 LLZ327728 LVV327728 MFR327728 MPN327728 MZJ327728 NJF327728 NTB327728 OCX327728 OMT327728 OWP327728 PGL327728 PQH327728 QAD327728 QJZ327728 QTV327728 RDR327728 RNN327728 RXJ327728 SHF327728 SRB327728 TAX327728 TKT327728 TUP327728 UEL327728 UOH327728 UYD327728 VHZ327728 VRV327728 WBR327728 WLN327728 WVJ327728 B393264 IX393264 ST393264 ACP393264 AML393264 AWH393264 BGD393264 BPZ393264 BZV393264 CJR393264 CTN393264 DDJ393264 DNF393264 DXB393264 EGX393264 EQT393264 FAP393264 FKL393264 FUH393264 GED393264 GNZ393264 GXV393264 HHR393264 HRN393264 IBJ393264 ILF393264 IVB393264 JEX393264 JOT393264 JYP393264 KIL393264 KSH393264 LCD393264 LLZ393264 LVV393264 MFR393264 MPN393264 MZJ393264 NJF393264 NTB393264 OCX393264 OMT393264 OWP393264 PGL393264 PQH393264 QAD393264 QJZ393264 QTV393264 RDR393264 RNN393264 RXJ393264 SHF393264 SRB393264 TAX393264 TKT393264 TUP393264 UEL393264 UOH393264 UYD393264 VHZ393264 VRV393264 WBR393264 WLN393264 WVJ393264 B458800 IX458800 ST458800 ACP458800 AML458800 AWH458800 BGD458800 BPZ458800 BZV458800 CJR458800 CTN458800 DDJ458800 DNF458800 DXB458800 EGX458800 EQT458800 FAP458800 FKL458800 FUH458800 GED458800 GNZ458800 GXV458800 HHR458800 HRN458800 IBJ458800 ILF458800 IVB458800 JEX458800 JOT458800 JYP458800 KIL458800 KSH458800 LCD458800 LLZ458800 LVV458800 MFR458800 MPN458800 MZJ458800 NJF458800 NTB458800 OCX458800 OMT458800 OWP458800 PGL458800 PQH458800 QAD458800 QJZ458800 QTV458800 RDR458800 RNN458800 RXJ458800 SHF458800 SRB458800 TAX458800 TKT458800 TUP458800 UEL458800 UOH458800 UYD458800 VHZ458800 VRV458800 WBR458800 WLN458800 WVJ458800 B524336 IX524336 ST524336 ACP524336 AML524336 AWH524336 BGD524336 BPZ524336 BZV524336 CJR524336 CTN524336 DDJ524336 DNF524336 DXB524336 EGX524336 EQT524336 FAP524336 FKL524336 FUH524336 GED524336 GNZ524336 GXV524336 HHR524336 HRN524336 IBJ524336 ILF524336 IVB524336 JEX524336 JOT524336 JYP524336 KIL524336 KSH524336 LCD524336 LLZ524336 LVV524336 MFR524336 MPN524336 MZJ524336 NJF524336 NTB524336 OCX524336 OMT524336 OWP524336 PGL524336 PQH524336 QAD524336 QJZ524336 QTV524336 RDR524336 RNN524336 RXJ524336 SHF524336 SRB524336 TAX524336 TKT524336 TUP524336 UEL524336 UOH524336 UYD524336 VHZ524336 VRV524336 WBR524336 WLN524336 WVJ524336 B589872 IX589872 ST589872 ACP589872 AML589872 AWH589872 BGD589872 BPZ589872 BZV589872 CJR589872 CTN589872 DDJ589872 DNF589872 DXB589872 EGX589872 EQT589872 FAP589872 FKL589872 FUH589872 GED589872 GNZ589872 GXV589872 HHR589872 HRN589872 IBJ589872 ILF589872 IVB589872 JEX589872 JOT589872 JYP589872 KIL589872 KSH589872 LCD589872 LLZ589872 LVV589872 MFR589872 MPN589872 MZJ589872 NJF589872 NTB589872 OCX589872 OMT589872 OWP589872 PGL589872 PQH589872 QAD589872 QJZ589872 QTV589872 RDR589872 RNN589872 RXJ589872 SHF589872 SRB589872 TAX589872 TKT589872 TUP589872 UEL589872 UOH589872 UYD589872 VHZ589872 VRV589872 WBR589872 WLN589872 WVJ589872 B655408 IX655408 ST655408 ACP655408 AML655408 AWH655408 BGD655408 BPZ655408 BZV655408 CJR655408 CTN655408 DDJ655408 DNF655408 DXB655408 EGX655408 EQT655408 FAP655408 FKL655408 FUH655408 GED655408 GNZ655408 GXV655408 HHR655408 HRN655408 IBJ655408 ILF655408 IVB655408 JEX655408 JOT655408 JYP655408 KIL655408 KSH655408 LCD655408 LLZ655408 LVV655408 MFR655408 MPN655408 MZJ655408 NJF655408 NTB655408 OCX655408 OMT655408 OWP655408 PGL655408 PQH655408 QAD655408 QJZ655408 QTV655408 RDR655408 RNN655408 RXJ655408 SHF655408 SRB655408 TAX655408 TKT655408 TUP655408 UEL655408 UOH655408 UYD655408 VHZ655408 VRV655408 WBR655408 WLN655408 WVJ655408 B720944 IX720944 ST720944 ACP720944 AML720944 AWH720944 BGD720944 BPZ720944 BZV720944 CJR720944 CTN720944 DDJ720944 DNF720944 DXB720944 EGX720944 EQT720944 FAP720944 FKL720944 FUH720944 GED720944 GNZ720944 GXV720944 HHR720944 HRN720944 IBJ720944 ILF720944 IVB720944 JEX720944 JOT720944 JYP720944 KIL720944 KSH720944 LCD720944 LLZ720944 LVV720944 MFR720944 MPN720944 MZJ720944 NJF720944 NTB720944 OCX720944 OMT720944 OWP720944 PGL720944 PQH720944 QAD720944 QJZ720944 QTV720944 RDR720944 RNN720944 RXJ720944 SHF720944 SRB720944 TAX720944 TKT720944 TUP720944 UEL720944 UOH720944 UYD720944 VHZ720944 VRV720944 WBR720944 WLN720944 WVJ720944 B786480 IX786480 ST786480 ACP786480 AML786480 AWH786480 BGD786480 BPZ786480 BZV786480 CJR786480 CTN786480 DDJ786480 DNF786480 DXB786480 EGX786480 EQT786480 FAP786480 FKL786480 FUH786480 GED786480 GNZ786480 GXV786480 HHR786480 HRN786480 IBJ786480 ILF786480 IVB786480 JEX786480 JOT786480 JYP786480 KIL786480 KSH786480 LCD786480 LLZ786480 LVV786480 MFR786480 MPN786480 MZJ786480 NJF786480 NTB786480 OCX786480 OMT786480 OWP786480 PGL786480 PQH786480 QAD786480 QJZ786480 QTV786480 RDR786480 RNN786480 RXJ786480 SHF786480 SRB786480 TAX786480 TKT786480 TUP786480 UEL786480 UOH786480 UYD786480 VHZ786480 VRV786480 WBR786480 WLN786480 WVJ786480 B852016 IX852016 ST852016 ACP852016 AML852016 AWH852016 BGD852016 BPZ852016 BZV852016 CJR852016 CTN852016 DDJ852016 DNF852016 DXB852016 EGX852016 EQT852016 FAP852016 FKL852016 FUH852016 GED852016 GNZ852016 GXV852016 HHR852016 HRN852016 IBJ852016 ILF852016 IVB852016 JEX852016 JOT852016 JYP852016 KIL852016 KSH852016 LCD852016 LLZ852016 LVV852016 MFR852016 MPN852016 MZJ852016 NJF852016 NTB852016 OCX852016 OMT852016 OWP852016 PGL852016 PQH852016 QAD852016 QJZ852016 QTV852016 RDR852016 RNN852016 RXJ852016 SHF852016 SRB852016 TAX852016 TKT852016 TUP852016 UEL852016 UOH852016 UYD852016 VHZ852016 VRV852016 WBR852016 WLN852016 WVJ852016 B917552 IX917552 ST917552 ACP917552 AML917552 AWH917552 BGD917552 BPZ917552 BZV917552 CJR917552 CTN917552 DDJ917552 DNF917552 DXB917552 EGX917552 EQT917552 FAP917552 FKL917552 FUH917552 GED917552 GNZ917552 GXV917552 HHR917552 HRN917552 IBJ917552 ILF917552 IVB917552 JEX917552 JOT917552 JYP917552 KIL917552 KSH917552 LCD917552 LLZ917552 LVV917552 MFR917552 MPN917552 MZJ917552 NJF917552 NTB917552 OCX917552 OMT917552 OWP917552 PGL917552 PQH917552 QAD917552 QJZ917552 QTV917552 RDR917552 RNN917552 RXJ917552 SHF917552 SRB917552 TAX917552 TKT917552 TUP917552 UEL917552 UOH917552 UYD917552 VHZ917552 VRV917552 WBR917552 WLN917552 WVJ917552 B983088 IX983088 ST983088 ACP983088 AML983088 AWH983088 BGD983088 BPZ983088 BZV983088 CJR983088 CTN983088 DDJ983088 DNF983088 DXB983088 EGX983088 EQT983088 FAP983088 FKL983088 FUH983088 GED983088 GNZ983088 GXV983088 HHR983088 HRN983088 IBJ983088 ILF983088 IVB983088 JEX983088 JOT983088 JYP983088 KIL983088 KSH983088 LCD983088 LLZ983088 LVV983088 MFR983088 MPN983088 MZJ983088 NJF983088 NTB983088 OCX983088 OMT983088 OWP983088 PGL983088 PQH983088 QAD983088 QJZ983088 QTV983088 RDR983088 RNN983088 RXJ983088 SHF983088 SRB983088 TAX983088 TKT983088 TUP983088 UEL983088 UOH983088 UYD983088 VHZ983088 VRV983088 WBR983088 WLN983088 WVJ983088" xr:uid="{00000000-0002-0000-0000-00000D000000}">
      <formula1>40695</formula1>
    </dataValidation>
    <dataValidation type="list" allowBlank="1" showInputMessage="1" showErrorMessage="1" sqref="D75:E75 WVL983089:WVM983089 WLP983089:WLQ983089 WBT983089:WBU983089 VRX983089:VRY983089 VIB983089:VIC983089 UYF983089:UYG983089 UOJ983089:UOK983089 UEN983089:UEO983089 TUR983089:TUS983089 TKV983089:TKW983089 TAZ983089:TBA983089 SRD983089:SRE983089 SHH983089:SHI983089 RXL983089:RXM983089 RNP983089:RNQ983089 RDT983089:RDU983089 QTX983089:QTY983089 QKB983089:QKC983089 QAF983089:QAG983089 PQJ983089:PQK983089 PGN983089:PGO983089 OWR983089:OWS983089 OMV983089:OMW983089 OCZ983089:ODA983089 NTD983089:NTE983089 NJH983089:NJI983089 MZL983089:MZM983089 MPP983089:MPQ983089 MFT983089:MFU983089 LVX983089:LVY983089 LMB983089:LMC983089 LCF983089:LCG983089 KSJ983089:KSK983089 KIN983089:KIO983089 JYR983089:JYS983089 JOV983089:JOW983089 JEZ983089:JFA983089 IVD983089:IVE983089 ILH983089:ILI983089 IBL983089:IBM983089 HRP983089:HRQ983089 HHT983089:HHU983089 GXX983089:GXY983089 GOB983089:GOC983089 GEF983089:GEG983089 FUJ983089:FUK983089 FKN983089:FKO983089 FAR983089:FAS983089 EQV983089:EQW983089 EGZ983089:EHA983089 DXD983089:DXE983089 DNH983089:DNI983089 DDL983089:DDM983089 CTP983089:CTQ983089 CJT983089:CJU983089 BZX983089:BZY983089 BQB983089:BQC983089 BGF983089:BGG983089 AWJ983089:AWK983089 AMN983089:AMO983089 ACR983089:ACS983089 SV983089:SW983089 IZ983089:JA983089 D983089:E983089 WVL917553:WVM917553 WLP917553:WLQ917553 WBT917553:WBU917553 VRX917553:VRY917553 VIB917553:VIC917553 UYF917553:UYG917553 UOJ917553:UOK917553 UEN917553:UEO917553 TUR917553:TUS917553 TKV917553:TKW917553 TAZ917553:TBA917553 SRD917553:SRE917553 SHH917553:SHI917553 RXL917553:RXM917553 RNP917553:RNQ917553 RDT917553:RDU917553 QTX917553:QTY917553 QKB917553:QKC917553 QAF917553:QAG917553 PQJ917553:PQK917553 PGN917553:PGO917553 OWR917553:OWS917553 OMV917553:OMW917553 OCZ917553:ODA917553 NTD917553:NTE917553 NJH917553:NJI917553 MZL917553:MZM917553 MPP917553:MPQ917553 MFT917553:MFU917553 LVX917553:LVY917553 LMB917553:LMC917553 LCF917553:LCG917553 KSJ917553:KSK917553 KIN917553:KIO917553 JYR917553:JYS917553 JOV917553:JOW917553 JEZ917553:JFA917553 IVD917553:IVE917553 ILH917553:ILI917553 IBL917553:IBM917553 HRP917553:HRQ917553 HHT917553:HHU917553 GXX917553:GXY917553 GOB917553:GOC917553 GEF917553:GEG917553 FUJ917553:FUK917553 FKN917553:FKO917553 FAR917553:FAS917553 EQV917553:EQW917553 EGZ917553:EHA917553 DXD917553:DXE917553 DNH917553:DNI917553 DDL917553:DDM917553 CTP917553:CTQ917553 CJT917553:CJU917553 BZX917553:BZY917553 BQB917553:BQC917553 BGF917553:BGG917553 AWJ917553:AWK917553 AMN917553:AMO917553 ACR917553:ACS917553 SV917553:SW917553 IZ917553:JA917553 D917553:E917553 WVL852017:WVM852017 WLP852017:WLQ852017 WBT852017:WBU852017 VRX852017:VRY852017 VIB852017:VIC852017 UYF852017:UYG852017 UOJ852017:UOK852017 UEN852017:UEO852017 TUR852017:TUS852017 TKV852017:TKW852017 TAZ852017:TBA852017 SRD852017:SRE852017 SHH852017:SHI852017 RXL852017:RXM852017 RNP852017:RNQ852017 RDT852017:RDU852017 QTX852017:QTY852017 QKB852017:QKC852017 QAF852017:QAG852017 PQJ852017:PQK852017 PGN852017:PGO852017 OWR852017:OWS852017 OMV852017:OMW852017 OCZ852017:ODA852017 NTD852017:NTE852017 NJH852017:NJI852017 MZL852017:MZM852017 MPP852017:MPQ852017 MFT852017:MFU852017 LVX852017:LVY852017 LMB852017:LMC852017 LCF852017:LCG852017 KSJ852017:KSK852017 KIN852017:KIO852017 JYR852017:JYS852017 JOV852017:JOW852017 JEZ852017:JFA852017 IVD852017:IVE852017 ILH852017:ILI852017 IBL852017:IBM852017 HRP852017:HRQ852017 HHT852017:HHU852017 GXX852017:GXY852017 GOB852017:GOC852017 GEF852017:GEG852017 FUJ852017:FUK852017 FKN852017:FKO852017 FAR852017:FAS852017 EQV852017:EQW852017 EGZ852017:EHA852017 DXD852017:DXE852017 DNH852017:DNI852017 DDL852017:DDM852017 CTP852017:CTQ852017 CJT852017:CJU852017 BZX852017:BZY852017 BQB852017:BQC852017 BGF852017:BGG852017 AWJ852017:AWK852017 AMN852017:AMO852017 ACR852017:ACS852017 SV852017:SW852017 IZ852017:JA852017 D852017:E852017 WVL786481:WVM786481 WLP786481:WLQ786481 WBT786481:WBU786481 VRX786481:VRY786481 VIB786481:VIC786481 UYF786481:UYG786481 UOJ786481:UOK786481 UEN786481:UEO786481 TUR786481:TUS786481 TKV786481:TKW786481 TAZ786481:TBA786481 SRD786481:SRE786481 SHH786481:SHI786481 RXL786481:RXM786481 RNP786481:RNQ786481 RDT786481:RDU786481 QTX786481:QTY786481 QKB786481:QKC786481 QAF786481:QAG786481 PQJ786481:PQK786481 PGN786481:PGO786481 OWR786481:OWS786481 OMV786481:OMW786481 OCZ786481:ODA786481 NTD786481:NTE786481 NJH786481:NJI786481 MZL786481:MZM786481 MPP786481:MPQ786481 MFT786481:MFU786481 LVX786481:LVY786481 LMB786481:LMC786481 LCF786481:LCG786481 KSJ786481:KSK786481 KIN786481:KIO786481 JYR786481:JYS786481 JOV786481:JOW786481 JEZ786481:JFA786481 IVD786481:IVE786481 ILH786481:ILI786481 IBL786481:IBM786481 HRP786481:HRQ786481 HHT786481:HHU786481 GXX786481:GXY786481 GOB786481:GOC786481 GEF786481:GEG786481 FUJ786481:FUK786481 FKN786481:FKO786481 FAR786481:FAS786481 EQV786481:EQW786481 EGZ786481:EHA786481 DXD786481:DXE786481 DNH786481:DNI786481 DDL786481:DDM786481 CTP786481:CTQ786481 CJT786481:CJU786481 BZX786481:BZY786481 BQB786481:BQC786481 BGF786481:BGG786481 AWJ786481:AWK786481 AMN786481:AMO786481 ACR786481:ACS786481 SV786481:SW786481 IZ786481:JA786481 D786481:E786481 WVL720945:WVM720945 WLP720945:WLQ720945 WBT720945:WBU720945 VRX720945:VRY720945 VIB720945:VIC720945 UYF720945:UYG720945 UOJ720945:UOK720945 UEN720945:UEO720945 TUR720945:TUS720945 TKV720945:TKW720945 TAZ720945:TBA720945 SRD720945:SRE720945 SHH720945:SHI720945 RXL720945:RXM720945 RNP720945:RNQ720945 RDT720945:RDU720945 QTX720945:QTY720945 QKB720945:QKC720945 QAF720945:QAG720945 PQJ720945:PQK720945 PGN720945:PGO720945 OWR720945:OWS720945 OMV720945:OMW720945 OCZ720945:ODA720945 NTD720945:NTE720945 NJH720945:NJI720945 MZL720945:MZM720945 MPP720945:MPQ720945 MFT720945:MFU720945 LVX720945:LVY720945 LMB720945:LMC720945 LCF720945:LCG720945 KSJ720945:KSK720945 KIN720945:KIO720945 JYR720945:JYS720945 JOV720945:JOW720945 JEZ720945:JFA720945 IVD720945:IVE720945 ILH720945:ILI720945 IBL720945:IBM720945 HRP720945:HRQ720945 HHT720945:HHU720945 GXX720945:GXY720945 GOB720945:GOC720945 GEF720945:GEG720945 FUJ720945:FUK720945 FKN720945:FKO720945 FAR720945:FAS720945 EQV720945:EQW720945 EGZ720945:EHA720945 DXD720945:DXE720945 DNH720945:DNI720945 DDL720945:DDM720945 CTP720945:CTQ720945 CJT720945:CJU720945 BZX720945:BZY720945 BQB720945:BQC720945 BGF720945:BGG720945 AWJ720945:AWK720945 AMN720945:AMO720945 ACR720945:ACS720945 SV720945:SW720945 IZ720945:JA720945 D720945:E720945 WVL655409:WVM655409 WLP655409:WLQ655409 WBT655409:WBU655409 VRX655409:VRY655409 VIB655409:VIC655409 UYF655409:UYG655409 UOJ655409:UOK655409 UEN655409:UEO655409 TUR655409:TUS655409 TKV655409:TKW655409 TAZ655409:TBA655409 SRD655409:SRE655409 SHH655409:SHI655409 RXL655409:RXM655409 RNP655409:RNQ655409 RDT655409:RDU655409 QTX655409:QTY655409 QKB655409:QKC655409 QAF655409:QAG655409 PQJ655409:PQK655409 PGN655409:PGO655409 OWR655409:OWS655409 OMV655409:OMW655409 OCZ655409:ODA655409 NTD655409:NTE655409 NJH655409:NJI655409 MZL655409:MZM655409 MPP655409:MPQ655409 MFT655409:MFU655409 LVX655409:LVY655409 LMB655409:LMC655409 LCF655409:LCG655409 KSJ655409:KSK655409 KIN655409:KIO655409 JYR655409:JYS655409 JOV655409:JOW655409 JEZ655409:JFA655409 IVD655409:IVE655409 ILH655409:ILI655409 IBL655409:IBM655409 HRP655409:HRQ655409 HHT655409:HHU655409 GXX655409:GXY655409 GOB655409:GOC655409 GEF655409:GEG655409 FUJ655409:FUK655409 FKN655409:FKO655409 FAR655409:FAS655409 EQV655409:EQW655409 EGZ655409:EHA655409 DXD655409:DXE655409 DNH655409:DNI655409 DDL655409:DDM655409 CTP655409:CTQ655409 CJT655409:CJU655409 BZX655409:BZY655409 BQB655409:BQC655409 BGF655409:BGG655409 AWJ655409:AWK655409 AMN655409:AMO655409 ACR655409:ACS655409 SV655409:SW655409 IZ655409:JA655409 D655409:E655409 WVL589873:WVM589873 WLP589873:WLQ589873 WBT589873:WBU589873 VRX589873:VRY589873 VIB589873:VIC589873 UYF589873:UYG589873 UOJ589873:UOK589873 UEN589873:UEO589873 TUR589873:TUS589873 TKV589873:TKW589873 TAZ589873:TBA589873 SRD589873:SRE589873 SHH589873:SHI589873 RXL589873:RXM589873 RNP589873:RNQ589873 RDT589873:RDU589873 QTX589873:QTY589873 QKB589873:QKC589873 QAF589873:QAG589873 PQJ589873:PQK589873 PGN589873:PGO589873 OWR589873:OWS589873 OMV589873:OMW589873 OCZ589873:ODA589873 NTD589873:NTE589873 NJH589873:NJI589873 MZL589873:MZM589873 MPP589873:MPQ589873 MFT589873:MFU589873 LVX589873:LVY589873 LMB589873:LMC589873 LCF589873:LCG589873 KSJ589873:KSK589873 KIN589873:KIO589873 JYR589873:JYS589873 JOV589873:JOW589873 JEZ589873:JFA589873 IVD589873:IVE589873 ILH589873:ILI589873 IBL589873:IBM589873 HRP589873:HRQ589873 HHT589873:HHU589873 GXX589873:GXY589873 GOB589873:GOC589873 GEF589873:GEG589873 FUJ589873:FUK589873 FKN589873:FKO589873 FAR589873:FAS589873 EQV589873:EQW589873 EGZ589873:EHA589873 DXD589873:DXE589873 DNH589873:DNI589873 DDL589873:DDM589873 CTP589873:CTQ589873 CJT589873:CJU589873 BZX589873:BZY589873 BQB589873:BQC589873 BGF589873:BGG589873 AWJ589873:AWK589873 AMN589873:AMO589873 ACR589873:ACS589873 SV589873:SW589873 IZ589873:JA589873 D589873:E589873 WVL524337:WVM524337 WLP524337:WLQ524337 WBT524337:WBU524337 VRX524337:VRY524337 VIB524337:VIC524337 UYF524337:UYG524337 UOJ524337:UOK524337 UEN524337:UEO524337 TUR524337:TUS524337 TKV524337:TKW524337 TAZ524337:TBA524337 SRD524337:SRE524337 SHH524337:SHI524337 RXL524337:RXM524337 RNP524337:RNQ524337 RDT524337:RDU524337 QTX524337:QTY524337 QKB524337:QKC524337 QAF524337:QAG524337 PQJ524337:PQK524337 PGN524337:PGO524337 OWR524337:OWS524337 OMV524337:OMW524337 OCZ524337:ODA524337 NTD524337:NTE524337 NJH524337:NJI524337 MZL524337:MZM524337 MPP524337:MPQ524337 MFT524337:MFU524337 LVX524337:LVY524337 LMB524337:LMC524337 LCF524337:LCG524337 KSJ524337:KSK524337 KIN524337:KIO524337 JYR524337:JYS524337 JOV524337:JOW524337 JEZ524337:JFA524337 IVD524337:IVE524337 ILH524337:ILI524337 IBL524337:IBM524337 HRP524337:HRQ524337 HHT524337:HHU524337 GXX524337:GXY524337 GOB524337:GOC524337 GEF524337:GEG524337 FUJ524337:FUK524337 FKN524337:FKO524337 FAR524337:FAS524337 EQV524337:EQW524337 EGZ524337:EHA524337 DXD524337:DXE524337 DNH524337:DNI524337 DDL524337:DDM524337 CTP524337:CTQ524337 CJT524337:CJU524337 BZX524337:BZY524337 BQB524337:BQC524337 BGF524337:BGG524337 AWJ524337:AWK524337 AMN524337:AMO524337 ACR524337:ACS524337 SV524337:SW524337 IZ524337:JA524337 D524337:E524337 WVL458801:WVM458801 WLP458801:WLQ458801 WBT458801:WBU458801 VRX458801:VRY458801 VIB458801:VIC458801 UYF458801:UYG458801 UOJ458801:UOK458801 UEN458801:UEO458801 TUR458801:TUS458801 TKV458801:TKW458801 TAZ458801:TBA458801 SRD458801:SRE458801 SHH458801:SHI458801 RXL458801:RXM458801 RNP458801:RNQ458801 RDT458801:RDU458801 QTX458801:QTY458801 QKB458801:QKC458801 QAF458801:QAG458801 PQJ458801:PQK458801 PGN458801:PGO458801 OWR458801:OWS458801 OMV458801:OMW458801 OCZ458801:ODA458801 NTD458801:NTE458801 NJH458801:NJI458801 MZL458801:MZM458801 MPP458801:MPQ458801 MFT458801:MFU458801 LVX458801:LVY458801 LMB458801:LMC458801 LCF458801:LCG458801 KSJ458801:KSK458801 KIN458801:KIO458801 JYR458801:JYS458801 JOV458801:JOW458801 JEZ458801:JFA458801 IVD458801:IVE458801 ILH458801:ILI458801 IBL458801:IBM458801 HRP458801:HRQ458801 HHT458801:HHU458801 GXX458801:GXY458801 GOB458801:GOC458801 GEF458801:GEG458801 FUJ458801:FUK458801 FKN458801:FKO458801 FAR458801:FAS458801 EQV458801:EQW458801 EGZ458801:EHA458801 DXD458801:DXE458801 DNH458801:DNI458801 DDL458801:DDM458801 CTP458801:CTQ458801 CJT458801:CJU458801 BZX458801:BZY458801 BQB458801:BQC458801 BGF458801:BGG458801 AWJ458801:AWK458801 AMN458801:AMO458801 ACR458801:ACS458801 SV458801:SW458801 IZ458801:JA458801 D458801:E458801 WVL393265:WVM393265 WLP393265:WLQ393265 WBT393265:WBU393265 VRX393265:VRY393265 VIB393265:VIC393265 UYF393265:UYG393265 UOJ393265:UOK393265 UEN393265:UEO393265 TUR393265:TUS393265 TKV393265:TKW393265 TAZ393265:TBA393265 SRD393265:SRE393265 SHH393265:SHI393265 RXL393265:RXM393265 RNP393265:RNQ393265 RDT393265:RDU393265 QTX393265:QTY393265 QKB393265:QKC393265 QAF393265:QAG393265 PQJ393265:PQK393265 PGN393265:PGO393265 OWR393265:OWS393265 OMV393265:OMW393265 OCZ393265:ODA393265 NTD393265:NTE393265 NJH393265:NJI393265 MZL393265:MZM393265 MPP393265:MPQ393265 MFT393265:MFU393265 LVX393265:LVY393265 LMB393265:LMC393265 LCF393265:LCG393265 KSJ393265:KSK393265 KIN393265:KIO393265 JYR393265:JYS393265 JOV393265:JOW393265 JEZ393265:JFA393265 IVD393265:IVE393265 ILH393265:ILI393265 IBL393265:IBM393265 HRP393265:HRQ393265 HHT393265:HHU393265 GXX393265:GXY393265 GOB393265:GOC393265 GEF393265:GEG393265 FUJ393265:FUK393265 FKN393265:FKO393265 FAR393265:FAS393265 EQV393265:EQW393265 EGZ393265:EHA393265 DXD393265:DXE393265 DNH393265:DNI393265 DDL393265:DDM393265 CTP393265:CTQ393265 CJT393265:CJU393265 BZX393265:BZY393265 BQB393265:BQC393265 BGF393265:BGG393265 AWJ393265:AWK393265 AMN393265:AMO393265 ACR393265:ACS393265 SV393265:SW393265 IZ393265:JA393265 D393265:E393265 WVL327729:WVM327729 WLP327729:WLQ327729 WBT327729:WBU327729 VRX327729:VRY327729 VIB327729:VIC327729 UYF327729:UYG327729 UOJ327729:UOK327729 UEN327729:UEO327729 TUR327729:TUS327729 TKV327729:TKW327729 TAZ327729:TBA327729 SRD327729:SRE327729 SHH327729:SHI327729 RXL327729:RXM327729 RNP327729:RNQ327729 RDT327729:RDU327729 QTX327729:QTY327729 QKB327729:QKC327729 QAF327729:QAG327729 PQJ327729:PQK327729 PGN327729:PGO327729 OWR327729:OWS327729 OMV327729:OMW327729 OCZ327729:ODA327729 NTD327729:NTE327729 NJH327729:NJI327729 MZL327729:MZM327729 MPP327729:MPQ327729 MFT327729:MFU327729 LVX327729:LVY327729 LMB327729:LMC327729 LCF327729:LCG327729 KSJ327729:KSK327729 KIN327729:KIO327729 JYR327729:JYS327729 JOV327729:JOW327729 JEZ327729:JFA327729 IVD327729:IVE327729 ILH327729:ILI327729 IBL327729:IBM327729 HRP327729:HRQ327729 HHT327729:HHU327729 GXX327729:GXY327729 GOB327729:GOC327729 GEF327729:GEG327729 FUJ327729:FUK327729 FKN327729:FKO327729 FAR327729:FAS327729 EQV327729:EQW327729 EGZ327729:EHA327729 DXD327729:DXE327729 DNH327729:DNI327729 DDL327729:DDM327729 CTP327729:CTQ327729 CJT327729:CJU327729 BZX327729:BZY327729 BQB327729:BQC327729 BGF327729:BGG327729 AWJ327729:AWK327729 AMN327729:AMO327729 ACR327729:ACS327729 SV327729:SW327729 IZ327729:JA327729 D327729:E327729 WVL262193:WVM262193 WLP262193:WLQ262193 WBT262193:WBU262193 VRX262193:VRY262193 VIB262193:VIC262193 UYF262193:UYG262193 UOJ262193:UOK262193 UEN262193:UEO262193 TUR262193:TUS262193 TKV262193:TKW262193 TAZ262193:TBA262193 SRD262193:SRE262193 SHH262193:SHI262193 RXL262193:RXM262193 RNP262193:RNQ262193 RDT262193:RDU262193 QTX262193:QTY262193 QKB262193:QKC262193 QAF262193:QAG262193 PQJ262193:PQK262193 PGN262193:PGO262193 OWR262193:OWS262193 OMV262193:OMW262193 OCZ262193:ODA262193 NTD262193:NTE262193 NJH262193:NJI262193 MZL262193:MZM262193 MPP262193:MPQ262193 MFT262193:MFU262193 LVX262193:LVY262193 LMB262193:LMC262193 LCF262193:LCG262193 KSJ262193:KSK262193 KIN262193:KIO262193 JYR262193:JYS262193 JOV262193:JOW262193 JEZ262193:JFA262193 IVD262193:IVE262193 ILH262193:ILI262193 IBL262193:IBM262193 HRP262193:HRQ262193 HHT262193:HHU262193 GXX262193:GXY262193 GOB262193:GOC262193 GEF262193:GEG262193 FUJ262193:FUK262193 FKN262193:FKO262193 FAR262193:FAS262193 EQV262193:EQW262193 EGZ262193:EHA262193 DXD262193:DXE262193 DNH262193:DNI262193 DDL262193:DDM262193 CTP262193:CTQ262193 CJT262193:CJU262193 BZX262193:BZY262193 BQB262193:BQC262193 BGF262193:BGG262193 AWJ262193:AWK262193 AMN262193:AMO262193 ACR262193:ACS262193 SV262193:SW262193 IZ262193:JA262193 D262193:E262193 WVL196657:WVM196657 WLP196657:WLQ196657 WBT196657:WBU196657 VRX196657:VRY196657 VIB196657:VIC196657 UYF196657:UYG196657 UOJ196657:UOK196657 UEN196657:UEO196657 TUR196657:TUS196657 TKV196657:TKW196657 TAZ196657:TBA196657 SRD196657:SRE196657 SHH196657:SHI196657 RXL196657:RXM196657 RNP196657:RNQ196657 RDT196657:RDU196657 QTX196657:QTY196657 QKB196657:QKC196657 QAF196657:QAG196657 PQJ196657:PQK196657 PGN196657:PGO196657 OWR196657:OWS196657 OMV196657:OMW196657 OCZ196657:ODA196657 NTD196657:NTE196657 NJH196657:NJI196657 MZL196657:MZM196657 MPP196657:MPQ196657 MFT196657:MFU196657 LVX196657:LVY196657 LMB196657:LMC196657 LCF196657:LCG196657 KSJ196657:KSK196657 KIN196657:KIO196657 JYR196657:JYS196657 JOV196657:JOW196657 JEZ196657:JFA196657 IVD196657:IVE196657 ILH196657:ILI196657 IBL196657:IBM196657 HRP196657:HRQ196657 HHT196657:HHU196657 GXX196657:GXY196657 GOB196657:GOC196657 GEF196657:GEG196657 FUJ196657:FUK196657 FKN196657:FKO196657 FAR196657:FAS196657 EQV196657:EQW196657 EGZ196657:EHA196657 DXD196657:DXE196657 DNH196657:DNI196657 DDL196657:DDM196657 CTP196657:CTQ196657 CJT196657:CJU196657 BZX196657:BZY196657 BQB196657:BQC196657 BGF196657:BGG196657 AWJ196657:AWK196657 AMN196657:AMO196657 ACR196657:ACS196657 SV196657:SW196657 IZ196657:JA196657 D196657:E196657 WVL131121:WVM131121 WLP131121:WLQ131121 WBT131121:WBU131121 VRX131121:VRY131121 VIB131121:VIC131121 UYF131121:UYG131121 UOJ131121:UOK131121 UEN131121:UEO131121 TUR131121:TUS131121 TKV131121:TKW131121 TAZ131121:TBA131121 SRD131121:SRE131121 SHH131121:SHI131121 RXL131121:RXM131121 RNP131121:RNQ131121 RDT131121:RDU131121 QTX131121:QTY131121 QKB131121:QKC131121 QAF131121:QAG131121 PQJ131121:PQK131121 PGN131121:PGO131121 OWR131121:OWS131121 OMV131121:OMW131121 OCZ131121:ODA131121 NTD131121:NTE131121 NJH131121:NJI131121 MZL131121:MZM131121 MPP131121:MPQ131121 MFT131121:MFU131121 LVX131121:LVY131121 LMB131121:LMC131121 LCF131121:LCG131121 KSJ131121:KSK131121 KIN131121:KIO131121 JYR131121:JYS131121 JOV131121:JOW131121 JEZ131121:JFA131121 IVD131121:IVE131121 ILH131121:ILI131121 IBL131121:IBM131121 HRP131121:HRQ131121 HHT131121:HHU131121 GXX131121:GXY131121 GOB131121:GOC131121 GEF131121:GEG131121 FUJ131121:FUK131121 FKN131121:FKO131121 FAR131121:FAS131121 EQV131121:EQW131121 EGZ131121:EHA131121 DXD131121:DXE131121 DNH131121:DNI131121 DDL131121:DDM131121 CTP131121:CTQ131121 CJT131121:CJU131121 BZX131121:BZY131121 BQB131121:BQC131121 BGF131121:BGG131121 AWJ131121:AWK131121 AMN131121:AMO131121 ACR131121:ACS131121 SV131121:SW131121 IZ131121:JA131121 D131121:E131121 WVL65585:WVM65585 WLP65585:WLQ65585 WBT65585:WBU65585 VRX65585:VRY65585 VIB65585:VIC65585 UYF65585:UYG65585 UOJ65585:UOK65585 UEN65585:UEO65585 TUR65585:TUS65585 TKV65585:TKW65585 TAZ65585:TBA65585 SRD65585:SRE65585 SHH65585:SHI65585 RXL65585:RXM65585 RNP65585:RNQ65585 RDT65585:RDU65585 QTX65585:QTY65585 QKB65585:QKC65585 QAF65585:QAG65585 PQJ65585:PQK65585 PGN65585:PGO65585 OWR65585:OWS65585 OMV65585:OMW65585 OCZ65585:ODA65585 NTD65585:NTE65585 NJH65585:NJI65585 MZL65585:MZM65585 MPP65585:MPQ65585 MFT65585:MFU65585 LVX65585:LVY65585 LMB65585:LMC65585 LCF65585:LCG65585 KSJ65585:KSK65585 KIN65585:KIO65585 JYR65585:JYS65585 JOV65585:JOW65585 JEZ65585:JFA65585 IVD65585:IVE65585 ILH65585:ILI65585 IBL65585:IBM65585 HRP65585:HRQ65585 HHT65585:HHU65585 GXX65585:GXY65585 GOB65585:GOC65585 GEF65585:GEG65585 FUJ65585:FUK65585 FKN65585:FKO65585 FAR65585:FAS65585 EQV65585:EQW65585 EGZ65585:EHA65585 DXD65585:DXE65585 DNH65585:DNI65585 DDL65585:DDM65585 CTP65585:CTQ65585 CJT65585:CJU65585 BZX65585:BZY65585 BQB65585:BQC65585 BGF65585:BGG65585 AWJ65585:AWK65585 AMN65585:AMO65585 ACR65585:ACS65585 SV65585:SW65585 IZ65585:JA65585 D65585:E65585 WVL75:WVM75 WLP75:WLQ75 WBT75:WBU75 VRX75:VRY75 VIB75:VIC75 UYF75:UYG75 UOJ75:UOK75 UEN75:UEO75 TUR75:TUS75 TKV75:TKW75 TAZ75:TBA75 SRD75:SRE75 SHH75:SHI75 RXL75:RXM75 RNP75:RNQ75 RDT75:RDU75 QTX75:QTY75 QKB75:QKC75 QAF75:QAG75 PQJ75:PQK75 PGN75:PGO75 OWR75:OWS75 OMV75:OMW75 OCZ75:ODA75 NTD75:NTE75 NJH75:NJI75 MZL75:MZM75 MPP75:MPQ75 MFT75:MFU75 LVX75:LVY75 LMB75:LMC75 LCF75:LCG75 KSJ75:KSK75 KIN75:KIO75 JYR75:JYS75 JOV75:JOW75 JEZ75:JFA75 IVD75:IVE75 ILH75:ILI75 IBL75:IBM75 HRP75:HRQ75 HHT75:HHU75 GXX75:GXY75 GOB75:GOC75 GEF75:GEG75 FUJ75:FUK75 FKN75:FKO75 FAR75:FAS75 EQV75:EQW75 EGZ75:EHA75 DXD75:DXE75 DNH75:DNI75 DDL75:DDM75 CTP75:CTQ75 CJT75:CJU75 BZX75:BZY75 BQB75:BQC75 BGF75:BGG75 AWJ75:AWK75 AMN75:AMO75 ACR75:ACS75 SV75:SW75 IZ75:JA75" xr:uid="{00000000-0002-0000-0000-00000E000000}">
      <formula1>$G$41:$G$46</formula1>
    </dataValidation>
    <dataValidation operator="greaterThan" allowBlank="1" showErrorMessage="1" sqref="D79:E79 IZ79:JA79 SV79:SW79 ACR79:ACS79 AMN79:AMO79 AWJ79:AWK79 BGF79:BGG79 BQB79:BQC79 BZX79:BZY79 CJT79:CJU79 CTP79:CTQ79 DDL79:DDM79 DNH79:DNI79 DXD79:DXE79 EGZ79:EHA79 EQV79:EQW79 FAR79:FAS79 FKN79:FKO79 FUJ79:FUK79 GEF79:GEG79 GOB79:GOC79 GXX79:GXY79 HHT79:HHU79 HRP79:HRQ79 IBL79:IBM79 ILH79:ILI79 IVD79:IVE79 JEZ79:JFA79 JOV79:JOW79 JYR79:JYS79 KIN79:KIO79 KSJ79:KSK79 LCF79:LCG79 LMB79:LMC79 LVX79:LVY79 MFT79:MFU79 MPP79:MPQ79 MZL79:MZM79 NJH79:NJI79 NTD79:NTE79 OCZ79:ODA79 OMV79:OMW79 OWR79:OWS79 PGN79:PGO79 PQJ79:PQK79 QAF79:QAG79 QKB79:QKC79 QTX79:QTY79 RDT79:RDU79 RNP79:RNQ79 RXL79:RXM79 SHH79:SHI79 SRD79:SRE79 TAZ79:TBA79 TKV79:TKW79 TUR79:TUS79 UEN79:UEO79 UOJ79:UOK79 UYF79:UYG79 VIB79:VIC79 VRX79:VRY79 WBT79:WBU79 WLP79:WLQ79 WVL79:WVM79 D65588:E65588 IZ65588:JA65588 SV65588:SW65588 ACR65588:ACS65588 AMN65588:AMO65588 AWJ65588:AWK65588 BGF65588:BGG65588 BQB65588:BQC65588 BZX65588:BZY65588 CJT65588:CJU65588 CTP65588:CTQ65588 DDL65588:DDM65588 DNH65588:DNI65588 DXD65588:DXE65588 EGZ65588:EHA65588 EQV65588:EQW65588 FAR65588:FAS65588 FKN65588:FKO65588 FUJ65588:FUK65588 GEF65588:GEG65588 GOB65588:GOC65588 GXX65588:GXY65588 HHT65588:HHU65588 HRP65588:HRQ65588 IBL65588:IBM65588 ILH65588:ILI65588 IVD65588:IVE65588 JEZ65588:JFA65588 JOV65588:JOW65588 JYR65588:JYS65588 KIN65588:KIO65588 KSJ65588:KSK65588 LCF65588:LCG65588 LMB65588:LMC65588 LVX65588:LVY65588 MFT65588:MFU65588 MPP65588:MPQ65588 MZL65588:MZM65588 NJH65588:NJI65588 NTD65588:NTE65588 OCZ65588:ODA65588 OMV65588:OMW65588 OWR65588:OWS65588 PGN65588:PGO65588 PQJ65588:PQK65588 QAF65588:QAG65588 QKB65588:QKC65588 QTX65588:QTY65588 RDT65588:RDU65588 RNP65588:RNQ65588 RXL65588:RXM65588 SHH65588:SHI65588 SRD65588:SRE65588 TAZ65588:TBA65588 TKV65588:TKW65588 TUR65588:TUS65588 UEN65588:UEO65588 UOJ65588:UOK65588 UYF65588:UYG65588 VIB65588:VIC65588 VRX65588:VRY65588 WBT65588:WBU65588 WLP65588:WLQ65588 WVL65588:WVM65588 D131124:E131124 IZ131124:JA131124 SV131124:SW131124 ACR131124:ACS131124 AMN131124:AMO131124 AWJ131124:AWK131124 BGF131124:BGG131124 BQB131124:BQC131124 BZX131124:BZY131124 CJT131124:CJU131124 CTP131124:CTQ131124 DDL131124:DDM131124 DNH131124:DNI131124 DXD131124:DXE131124 EGZ131124:EHA131124 EQV131124:EQW131124 FAR131124:FAS131124 FKN131124:FKO131124 FUJ131124:FUK131124 GEF131124:GEG131124 GOB131124:GOC131124 GXX131124:GXY131124 HHT131124:HHU131124 HRP131124:HRQ131124 IBL131124:IBM131124 ILH131124:ILI131124 IVD131124:IVE131124 JEZ131124:JFA131124 JOV131124:JOW131124 JYR131124:JYS131124 KIN131124:KIO131124 KSJ131124:KSK131124 LCF131124:LCG131124 LMB131124:LMC131124 LVX131124:LVY131124 MFT131124:MFU131124 MPP131124:MPQ131124 MZL131124:MZM131124 NJH131124:NJI131124 NTD131124:NTE131124 OCZ131124:ODA131124 OMV131124:OMW131124 OWR131124:OWS131124 PGN131124:PGO131124 PQJ131124:PQK131124 QAF131124:QAG131124 QKB131124:QKC131124 QTX131124:QTY131124 RDT131124:RDU131124 RNP131124:RNQ131124 RXL131124:RXM131124 SHH131124:SHI131124 SRD131124:SRE131124 TAZ131124:TBA131124 TKV131124:TKW131124 TUR131124:TUS131124 UEN131124:UEO131124 UOJ131124:UOK131124 UYF131124:UYG131124 VIB131124:VIC131124 VRX131124:VRY131124 WBT131124:WBU131124 WLP131124:WLQ131124 WVL131124:WVM131124 D196660:E196660 IZ196660:JA196660 SV196660:SW196660 ACR196660:ACS196660 AMN196660:AMO196660 AWJ196660:AWK196660 BGF196660:BGG196660 BQB196660:BQC196660 BZX196660:BZY196660 CJT196660:CJU196660 CTP196660:CTQ196660 DDL196660:DDM196660 DNH196660:DNI196660 DXD196660:DXE196660 EGZ196660:EHA196660 EQV196660:EQW196660 FAR196660:FAS196660 FKN196660:FKO196660 FUJ196660:FUK196660 GEF196660:GEG196660 GOB196660:GOC196660 GXX196660:GXY196660 HHT196660:HHU196660 HRP196660:HRQ196660 IBL196660:IBM196660 ILH196660:ILI196660 IVD196660:IVE196660 JEZ196660:JFA196660 JOV196660:JOW196660 JYR196660:JYS196660 KIN196660:KIO196660 KSJ196660:KSK196660 LCF196660:LCG196660 LMB196660:LMC196660 LVX196660:LVY196660 MFT196660:MFU196660 MPP196660:MPQ196660 MZL196660:MZM196660 NJH196660:NJI196660 NTD196660:NTE196660 OCZ196660:ODA196660 OMV196660:OMW196660 OWR196660:OWS196660 PGN196660:PGO196660 PQJ196660:PQK196660 QAF196660:QAG196660 QKB196660:QKC196660 QTX196660:QTY196660 RDT196660:RDU196660 RNP196660:RNQ196660 RXL196660:RXM196660 SHH196660:SHI196660 SRD196660:SRE196660 TAZ196660:TBA196660 TKV196660:TKW196660 TUR196660:TUS196660 UEN196660:UEO196660 UOJ196660:UOK196660 UYF196660:UYG196660 VIB196660:VIC196660 VRX196660:VRY196660 WBT196660:WBU196660 WLP196660:WLQ196660 WVL196660:WVM196660 D262196:E262196 IZ262196:JA262196 SV262196:SW262196 ACR262196:ACS262196 AMN262196:AMO262196 AWJ262196:AWK262196 BGF262196:BGG262196 BQB262196:BQC262196 BZX262196:BZY262196 CJT262196:CJU262196 CTP262196:CTQ262196 DDL262196:DDM262196 DNH262196:DNI262196 DXD262196:DXE262196 EGZ262196:EHA262196 EQV262196:EQW262196 FAR262196:FAS262196 FKN262196:FKO262196 FUJ262196:FUK262196 GEF262196:GEG262196 GOB262196:GOC262196 GXX262196:GXY262196 HHT262196:HHU262196 HRP262196:HRQ262196 IBL262196:IBM262196 ILH262196:ILI262196 IVD262196:IVE262196 JEZ262196:JFA262196 JOV262196:JOW262196 JYR262196:JYS262196 KIN262196:KIO262196 KSJ262196:KSK262196 LCF262196:LCG262196 LMB262196:LMC262196 LVX262196:LVY262196 MFT262196:MFU262196 MPP262196:MPQ262196 MZL262196:MZM262196 NJH262196:NJI262196 NTD262196:NTE262196 OCZ262196:ODA262196 OMV262196:OMW262196 OWR262196:OWS262196 PGN262196:PGO262196 PQJ262196:PQK262196 QAF262196:QAG262196 QKB262196:QKC262196 QTX262196:QTY262196 RDT262196:RDU262196 RNP262196:RNQ262196 RXL262196:RXM262196 SHH262196:SHI262196 SRD262196:SRE262196 TAZ262196:TBA262196 TKV262196:TKW262196 TUR262196:TUS262196 UEN262196:UEO262196 UOJ262196:UOK262196 UYF262196:UYG262196 VIB262196:VIC262196 VRX262196:VRY262196 WBT262196:WBU262196 WLP262196:WLQ262196 WVL262196:WVM262196 D327732:E327732 IZ327732:JA327732 SV327732:SW327732 ACR327732:ACS327732 AMN327732:AMO327732 AWJ327732:AWK327732 BGF327732:BGG327732 BQB327732:BQC327732 BZX327732:BZY327732 CJT327732:CJU327732 CTP327732:CTQ327732 DDL327732:DDM327732 DNH327732:DNI327732 DXD327732:DXE327732 EGZ327732:EHA327732 EQV327732:EQW327732 FAR327732:FAS327732 FKN327732:FKO327732 FUJ327732:FUK327732 GEF327732:GEG327732 GOB327732:GOC327732 GXX327732:GXY327732 HHT327732:HHU327732 HRP327732:HRQ327732 IBL327732:IBM327732 ILH327732:ILI327732 IVD327732:IVE327732 JEZ327732:JFA327732 JOV327732:JOW327732 JYR327732:JYS327732 KIN327732:KIO327732 KSJ327732:KSK327732 LCF327732:LCG327732 LMB327732:LMC327732 LVX327732:LVY327732 MFT327732:MFU327732 MPP327732:MPQ327732 MZL327732:MZM327732 NJH327732:NJI327732 NTD327732:NTE327732 OCZ327732:ODA327732 OMV327732:OMW327732 OWR327732:OWS327732 PGN327732:PGO327732 PQJ327732:PQK327732 QAF327732:QAG327732 QKB327732:QKC327732 QTX327732:QTY327732 RDT327732:RDU327732 RNP327732:RNQ327732 RXL327732:RXM327732 SHH327732:SHI327732 SRD327732:SRE327732 TAZ327732:TBA327732 TKV327732:TKW327732 TUR327732:TUS327732 UEN327732:UEO327732 UOJ327732:UOK327732 UYF327732:UYG327732 VIB327732:VIC327732 VRX327732:VRY327732 WBT327732:WBU327732 WLP327732:WLQ327732 WVL327732:WVM327732 D393268:E393268 IZ393268:JA393268 SV393268:SW393268 ACR393268:ACS393268 AMN393268:AMO393268 AWJ393268:AWK393268 BGF393268:BGG393268 BQB393268:BQC393268 BZX393268:BZY393268 CJT393268:CJU393268 CTP393268:CTQ393268 DDL393268:DDM393268 DNH393268:DNI393268 DXD393268:DXE393268 EGZ393268:EHA393268 EQV393268:EQW393268 FAR393268:FAS393268 FKN393268:FKO393268 FUJ393268:FUK393268 GEF393268:GEG393268 GOB393268:GOC393268 GXX393268:GXY393268 HHT393268:HHU393268 HRP393268:HRQ393268 IBL393268:IBM393268 ILH393268:ILI393268 IVD393268:IVE393268 JEZ393268:JFA393268 JOV393268:JOW393268 JYR393268:JYS393268 KIN393268:KIO393268 KSJ393268:KSK393268 LCF393268:LCG393268 LMB393268:LMC393268 LVX393268:LVY393268 MFT393268:MFU393268 MPP393268:MPQ393268 MZL393268:MZM393268 NJH393268:NJI393268 NTD393268:NTE393268 OCZ393268:ODA393268 OMV393268:OMW393268 OWR393268:OWS393268 PGN393268:PGO393268 PQJ393268:PQK393268 QAF393268:QAG393268 QKB393268:QKC393268 QTX393268:QTY393268 RDT393268:RDU393268 RNP393268:RNQ393268 RXL393268:RXM393268 SHH393268:SHI393268 SRD393268:SRE393268 TAZ393268:TBA393268 TKV393268:TKW393268 TUR393268:TUS393268 UEN393268:UEO393268 UOJ393268:UOK393268 UYF393268:UYG393268 VIB393268:VIC393268 VRX393268:VRY393268 WBT393268:WBU393268 WLP393268:WLQ393268 WVL393268:WVM393268 D458804:E458804 IZ458804:JA458804 SV458804:SW458804 ACR458804:ACS458804 AMN458804:AMO458804 AWJ458804:AWK458804 BGF458804:BGG458804 BQB458804:BQC458804 BZX458804:BZY458804 CJT458804:CJU458804 CTP458804:CTQ458804 DDL458804:DDM458804 DNH458804:DNI458804 DXD458804:DXE458804 EGZ458804:EHA458804 EQV458804:EQW458804 FAR458804:FAS458804 FKN458804:FKO458804 FUJ458804:FUK458804 GEF458804:GEG458804 GOB458804:GOC458804 GXX458804:GXY458804 HHT458804:HHU458804 HRP458804:HRQ458804 IBL458804:IBM458804 ILH458804:ILI458804 IVD458804:IVE458804 JEZ458804:JFA458804 JOV458804:JOW458804 JYR458804:JYS458804 KIN458804:KIO458804 KSJ458804:KSK458804 LCF458804:LCG458804 LMB458804:LMC458804 LVX458804:LVY458804 MFT458804:MFU458804 MPP458804:MPQ458804 MZL458804:MZM458804 NJH458804:NJI458804 NTD458804:NTE458804 OCZ458804:ODA458804 OMV458804:OMW458804 OWR458804:OWS458804 PGN458804:PGO458804 PQJ458804:PQK458804 QAF458804:QAG458804 QKB458804:QKC458804 QTX458804:QTY458804 RDT458804:RDU458804 RNP458804:RNQ458804 RXL458804:RXM458804 SHH458804:SHI458804 SRD458804:SRE458804 TAZ458804:TBA458804 TKV458804:TKW458804 TUR458804:TUS458804 UEN458804:UEO458804 UOJ458804:UOK458804 UYF458804:UYG458804 VIB458804:VIC458804 VRX458804:VRY458804 WBT458804:WBU458804 WLP458804:WLQ458804 WVL458804:WVM458804 D524340:E524340 IZ524340:JA524340 SV524340:SW524340 ACR524340:ACS524340 AMN524340:AMO524340 AWJ524340:AWK524340 BGF524340:BGG524340 BQB524340:BQC524340 BZX524340:BZY524340 CJT524340:CJU524340 CTP524340:CTQ524340 DDL524340:DDM524340 DNH524340:DNI524340 DXD524340:DXE524340 EGZ524340:EHA524340 EQV524340:EQW524340 FAR524340:FAS524340 FKN524340:FKO524340 FUJ524340:FUK524340 GEF524340:GEG524340 GOB524340:GOC524340 GXX524340:GXY524340 HHT524340:HHU524340 HRP524340:HRQ524340 IBL524340:IBM524340 ILH524340:ILI524340 IVD524340:IVE524340 JEZ524340:JFA524340 JOV524340:JOW524340 JYR524340:JYS524340 KIN524340:KIO524340 KSJ524340:KSK524340 LCF524340:LCG524340 LMB524340:LMC524340 LVX524340:LVY524340 MFT524340:MFU524340 MPP524340:MPQ524340 MZL524340:MZM524340 NJH524340:NJI524340 NTD524340:NTE524340 OCZ524340:ODA524340 OMV524340:OMW524340 OWR524340:OWS524340 PGN524340:PGO524340 PQJ524340:PQK524340 QAF524340:QAG524340 QKB524340:QKC524340 QTX524340:QTY524340 RDT524340:RDU524340 RNP524340:RNQ524340 RXL524340:RXM524340 SHH524340:SHI524340 SRD524340:SRE524340 TAZ524340:TBA524340 TKV524340:TKW524340 TUR524340:TUS524340 UEN524340:UEO524340 UOJ524340:UOK524340 UYF524340:UYG524340 VIB524340:VIC524340 VRX524340:VRY524340 WBT524340:WBU524340 WLP524340:WLQ524340 WVL524340:WVM524340 D589876:E589876 IZ589876:JA589876 SV589876:SW589876 ACR589876:ACS589876 AMN589876:AMO589876 AWJ589876:AWK589876 BGF589876:BGG589876 BQB589876:BQC589876 BZX589876:BZY589876 CJT589876:CJU589876 CTP589876:CTQ589876 DDL589876:DDM589876 DNH589876:DNI589876 DXD589876:DXE589876 EGZ589876:EHA589876 EQV589876:EQW589876 FAR589876:FAS589876 FKN589876:FKO589876 FUJ589876:FUK589876 GEF589876:GEG589876 GOB589876:GOC589876 GXX589876:GXY589876 HHT589876:HHU589876 HRP589876:HRQ589876 IBL589876:IBM589876 ILH589876:ILI589876 IVD589876:IVE589876 JEZ589876:JFA589876 JOV589876:JOW589876 JYR589876:JYS589876 KIN589876:KIO589876 KSJ589876:KSK589876 LCF589876:LCG589876 LMB589876:LMC589876 LVX589876:LVY589876 MFT589876:MFU589876 MPP589876:MPQ589876 MZL589876:MZM589876 NJH589876:NJI589876 NTD589876:NTE589876 OCZ589876:ODA589876 OMV589876:OMW589876 OWR589876:OWS589876 PGN589876:PGO589876 PQJ589876:PQK589876 QAF589876:QAG589876 QKB589876:QKC589876 QTX589876:QTY589876 RDT589876:RDU589876 RNP589876:RNQ589876 RXL589876:RXM589876 SHH589876:SHI589876 SRD589876:SRE589876 TAZ589876:TBA589876 TKV589876:TKW589876 TUR589876:TUS589876 UEN589876:UEO589876 UOJ589876:UOK589876 UYF589876:UYG589876 VIB589876:VIC589876 VRX589876:VRY589876 WBT589876:WBU589876 WLP589876:WLQ589876 WVL589876:WVM589876 D655412:E655412 IZ655412:JA655412 SV655412:SW655412 ACR655412:ACS655412 AMN655412:AMO655412 AWJ655412:AWK655412 BGF655412:BGG655412 BQB655412:BQC655412 BZX655412:BZY655412 CJT655412:CJU655412 CTP655412:CTQ655412 DDL655412:DDM655412 DNH655412:DNI655412 DXD655412:DXE655412 EGZ655412:EHA655412 EQV655412:EQW655412 FAR655412:FAS655412 FKN655412:FKO655412 FUJ655412:FUK655412 GEF655412:GEG655412 GOB655412:GOC655412 GXX655412:GXY655412 HHT655412:HHU655412 HRP655412:HRQ655412 IBL655412:IBM655412 ILH655412:ILI655412 IVD655412:IVE655412 JEZ655412:JFA655412 JOV655412:JOW655412 JYR655412:JYS655412 KIN655412:KIO655412 KSJ655412:KSK655412 LCF655412:LCG655412 LMB655412:LMC655412 LVX655412:LVY655412 MFT655412:MFU655412 MPP655412:MPQ655412 MZL655412:MZM655412 NJH655412:NJI655412 NTD655412:NTE655412 OCZ655412:ODA655412 OMV655412:OMW655412 OWR655412:OWS655412 PGN655412:PGO655412 PQJ655412:PQK655412 QAF655412:QAG655412 QKB655412:QKC655412 QTX655412:QTY655412 RDT655412:RDU655412 RNP655412:RNQ655412 RXL655412:RXM655412 SHH655412:SHI655412 SRD655412:SRE655412 TAZ655412:TBA655412 TKV655412:TKW655412 TUR655412:TUS655412 UEN655412:UEO655412 UOJ655412:UOK655412 UYF655412:UYG655412 VIB655412:VIC655412 VRX655412:VRY655412 WBT655412:WBU655412 WLP655412:WLQ655412 WVL655412:WVM655412 D720948:E720948 IZ720948:JA720948 SV720948:SW720948 ACR720948:ACS720948 AMN720948:AMO720948 AWJ720948:AWK720948 BGF720948:BGG720948 BQB720948:BQC720948 BZX720948:BZY720948 CJT720948:CJU720948 CTP720948:CTQ720948 DDL720948:DDM720948 DNH720948:DNI720948 DXD720948:DXE720948 EGZ720948:EHA720948 EQV720948:EQW720948 FAR720948:FAS720948 FKN720948:FKO720948 FUJ720948:FUK720948 GEF720948:GEG720948 GOB720948:GOC720948 GXX720948:GXY720948 HHT720948:HHU720948 HRP720948:HRQ720948 IBL720948:IBM720948 ILH720948:ILI720948 IVD720948:IVE720948 JEZ720948:JFA720948 JOV720948:JOW720948 JYR720948:JYS720948 KIN720948:KIO720948 KSJ720948:KSK720948 LCF720948:LCG720948 LMB720948:LMC720948 LVX720948:LVY720948 MFT720948:MFU720948 MPP720948:MPQ720948 MZL720948:MZM720948 NJH720948:NJI720948 NTD720948:NTE720948 OCZ720948:ODA720948 OMV720948:OMW720948 OWR720948:OWS720948 PGN720948:PGO720948 PQJ720948:PQK720948 QAF720948:QAG720948 QKB720948:QKC720948 QTX720948:QTY720948 RDT720948:RDU720948 RNP720948:RNQ720948 RXL720948:RXM720948 SHH720948:SHI720948 SRD720948:SRE720948 TAZ720948:TBA720948 TKV720948:TKW720948 TUR720948:TUS720948 UEN720948:UEO720948 UOJ720948:UOK720948 UYF720948:UYG720948 VIB720948:VIC720948 VRX720948:VRY720948 WBT720948:WBU720948 WLP720948:WLQ720948 WVL720948:WVM720948 D786484:E786484 IZ786484:JA786484 SV786484:SW786484 ACR786484:ACS786484 AMN786484:AMO786484 AWJ786484:AWK786484 BGF786484:BGG786484 BQB786484:BQC786484 BZX786484:BZY786484 CJT786484:CJU786484 CTP786484:CTQ786484 DDL786484:DDM786484 DNH786484:DNI786484 DXD786484:DXE786484 EGZ786484:EHA786484 EQV786484:EQW786484 FAR786484:FAS786484 FKN786484:FKO786484 FUJ786484:FUK786484 GEF786484:GEG786484 GOB786484:GOC786484 GXX786484:GXY786484 HHT786484:HHU786484 HRP786484:HRQ786484 IBL786484:IBM786484 ILH786484:ILI786484 IVD786484:IVE786484 JEZ786484:JFA786484 JOV786484:JOW786484 JYR786484:JYS786484 KIN786484:KIO786484 KSJ786484:KSK786484 LCF786484:LCG786484 LMB786484:LMC786484 LVX786484:LVY786484 MFT786484:MFU786484 MPP786484:MPQ786484 MZL786484:MZM786484 NJH786484:NJI786484 NTD786484:NTE786484 OCZ786484:ODA786484 OMV786484:OMW786484 OWR786484:OWS786484 PGN786484:PGO786484 PQJ786484:PQK786484 QAF786484:QAG786484 QKB786484:QKC786484 QTX786484:QTY786484 RDT786484:RDU786484 RNP786484:RNQ786484 RXL786484:RXM786484 SHH786484:SHI786484 SRD786484:SRE786484 TAZ786484:TBA786484 TKV786484:TKW786484 TUR786484:TUS786484 UEN786484:UEO786484 UOJ786484:UOK786484 UYF786484:UYG786484 VIB786484:VIC786484 VRX786484:VRY786484 WBT786484:WBU786484 WLP786484:WLQ786484 WVL786484:WVM786484 D852020:E852020 IZ852020:JA852020 SV852020:SW852020 ACR852020:ACS852020 AMN852020:AMO852020 AWJ852020:AWK852020 BGF852020:BGG852020 BQB852020:BQC852020 BZX852020:BZY852020 CJT852020:CJU852020 CTP852020:CTQ852020 DDL852020:DDM852020 DNH852020:DNI852020 DXD852020:DXE852020 EGZ852020:EHA852020 EQV852020:EQW852020 FAR852020:FAS852020 FKN852020:FKO852020 FUJ852020:FUK852020 GEF852020:GEG852020 GOB852020:GOC852020 GXX852020:GXY852020 HHT852020:HHU852020 HRP852020:HRQ852020 IBL852020:IBM852020 ILH852020:ILI852020 IVD852020:IVE852020 JEZ852020:JFA852020 JOV852020:JOW852020 JYR852020:JYS852020 KIN852020:KIO852020 KSJ852020:KSK852020 LCF852020:LCG852020 LMB852020:LMC852020 LVX852020:LVY852020 MFT852020:MFU852020 MPP852020:MPQ852020 MZL852020:MZM852020 NJH852020:NJI852020 NTD852020:NTE852020 OCZ852020:ODA852020 OMV852020:OMW852020 OWR852020:OWS852020 PGN852020:PGO852020 PQJ852020:PQK852020 QAF852020:QAG852020 QKB852020:QKC852020 QTX852020:QTY852020 RDT852020:RDU852020 RNP852020:RNQ852020 RXL852020:RXM852020 SHH852020:SHI852020 SRD852020:SRE852020 TAZ852020:TBA852020 TKV852020:TKW852020 TUR852020:TUS852020 UEN852020:UEO852020 UOJ852020:UOK852020 UYF852020:UYG852020 VIB852020:VIC852020 VRX852020:VRY852020 WBT852020:WBU852020 WLP852020:WLQ852020 WVL852020:WVM852020 D917556:E917556 IZ917556:JA917556 SV917556:SW917556 ACR917556:ACS917556 AMN917556:AMO917556 AWJ917556:AWK917556 BGF917556:BGG917556 BQB917556:BQC917556 BZX917556:BZY917556 CJT917556:CJU917556 CTP917556:CTQ917556 DDL917556:DDM917556 DNH917556:DNI917556 DXD917556:DXE917556 EGZ917556:EHA917556 EQV917556:EQW917556 FAR917556:FAS917556 FKN917556:FKO917556 FUJ917556:FUK917556 GEF917556:GEG917556 GOB917556:GOC917556 GXX917556:GXY917556 HHT917556:HHU917556 HRP917556:HRQ917556 IBL917556:IBM917556 ILH917556:ILI917556 IVD917556:IVE917556 JEZ917556:JFA917556 JOV917556:JOW917556 JYR917556:JYS917556 KIN917556:KIO917556 KSJ917556:KSK917556 LCF917556:LCG917556 LMB917556:LMC917556 LVX917556:LVY917556 MFT917556:MFU917556 MPP917556:MPQ917556 MZL917556:MZM917556 NJH917556:NJI917556 NTD917556:NTE917556 OCZ917556:ODA917556 OMV917556:OMW917556 OWR917556:OWS917556 PGN917556:PGO917556 PQJ917556:PQK917556 QAF917556:QAG917556 QKB917556:QKC917556 QTX917556:QTY917556 RDT917556:RDU917556 RNP917556:RNQ917556 RXL917556:RXM917556 SHH917556:SHI917556 SRD917556:SRE917556 TAZ917556:TBA917556 TKV917556:TKW917556 TUR917556:TUS917556 UEN917556:UEO917556 UOJ917556:UOK917556 UYF917556:UYG917556 VIB917556:VIC917556 VRX917556:VRY917556 WBT917556:WBU917556 WLP917556:WLQ917556 WVL917556:WVM917556 D983092:E983092 IZ983092:JA983092 SV983092:SW983092 ACR983092:ACS983092 AMN983092:AMO983092 AWJ983092:AWK983092 BGF983092:BGG983092 BQB983092:BQC983092 BZX983092:BZY983092 CJT983092:CJU983092 CTP983092:CTQ983092 DDL983092:DDM983092 DNH983092:DNI983092 DXD983092:DXE983092 EGZ983092:EHA983092 EQV983092:EQW983092 FAR983092:FAS983092 FKN983092:FKO983092 FUJ983092:FUK983092 GEF983092:GEG983092 GOB983092:GOC983092 GXX983092:GXY983092 HHT983092:HHU983092 HRP983092:HRQ983092 IBL983092:IBM983092 ILH983092:ILI983092 IVD983092:IVE983092 JEZ983092:JFA983092 JOV983092:JOW983092 JYR983092:JYS983092 KIN983092:KIO983092 KSJ983092:KSK983092 LCF983092:LCG983092 LMB983092:LMC983092 LVX983092:LVY983092 MFT983092:MFU983092 MPP983092:MPQ983092 MZL983092:MZM983092 NJH983092:NJI983092 NTD983092:NTE983092 OCZ983092:ODA983092 OMV983092:OMW983092 OWR983092:OWS983092 PGN983092:PGO983092 PQJ983092:PQK983092 QAF983092:QAG983092 QKB983092:QKC983092 QTX983092:QTY983092 RDT983092:RDU983092 RNP983092:RNQ983092 RXL983092:RXM983092 SHH983092:SHI983092 SRD983092:SRE983092 TAZ983092:TBA983092 TKV983092:TKW983092 TUR983092:TUS983092 UEN983092:UEO983092 UOJ983092:UOK983092 UYF983092:UYG983092 VIB983092:VIC983092 VRX983092:VRY983092 WBT983092:WBU983092 WLP983092:WLQ983092 WVL983092:WVM983092" xr:uid="{00000000-0002-0000-0000-00000F000000}"/>
    <dataValidation type="whole" operator="greaterThan" allowBlank="1" showInputMessage="1" showErrorMessage="1" sqref="WVJ983090:WVJ983091 IZ76:JA78 SV76:SW78 ACR76:ACS78 AMN76:AMO78 AWJ76:AWK78 BGF76:BGG78 BQB76:BQC78 BZX76:BZY78 CJT76:CJU78 CTP76:CTQ78 DDL76:DDM78 DNH76:DNI78 DXD76:DXE78 EGZ76:EHA78 EQV76:EQW78 FAR76:FAS78 FKN76:FKO78 FUJ76:FUK78 GEF76:GEG78 GOB76:GOC78 GXX76:GXY78 HHT76:HHU78 HRP76:HRQ78 IBL76:IBM78 ILH76:ILI78 IVD76:IVE78 JEZ76:JFA78 JOV76:JOW78 JYR76:JYS78 KIN76:KIO78 KSJ76:KSK78 LCF76:LCG78 LMB76:LMC78 LVX76:LVY78 MFT76:MFU78 MPP76:MPQ78 MZL76:MZM78 NJH76:NJI78 NTD76:NTE78 OCZ76:ODA78 OMV76:OMW78 OWR76:OWS78 PGN76:PGO78 PQJ76:PQK78 QAF76:QAG78 QKB76:QKC78 QTX76:QTY78 RDT76:RDU78 RNP76:RNQ78 RXL76:RXM78 SHH76:SHI78 SRD76:SRE78 TAZ76:TBA78 TKV76:TKW78 TUR76:TUS78 UEN76:UEO78 UOJ76:UOK78 UYF76:UYG78 VIB76:VIC78 VRX76:VRY78 WBT76:WBU78 WLP76:WLQ78 WVL76:WVM78 D65586:E65587 IZ65586:JA65587 SV65586:SW65587 ACR65586:ACS65587 AMN65586:AMO65587 AWJ65586:AWK65587 BGF65586:BGG65587 BQB65586:BQC65587 BZX65586:BZY65587 CJT65586:CJU65587 CTP65586:CTQ65587 DDL65586:DDM65587 DNH65586:DNI65587 DXD65586:DXE65587 EGZ65586:EHA65587 EQV65586:EQW65587 FAR65586:FAS65587 FKN65586:FKO65587 FUJ65586:FUK65587 GEF65586:GEG65587 GOB65586:GOC65587 GXX65586:GXY65587 HHT65586:HHU65587 HRP65586:HRQ65587 IBL65586:IBM65587 ILH65586:ILI65587 IVD65586:IVE65587 JEZ65586:JFA65587 JOV65586:JOW65587 JYR65586:JYS65587 KIN65586:KIO65587 KSJ65586:KSK65587 LCF65586:LCG65587 LMB65586:LMC65587 LVX65586:LVY65587 MFT65586:MFU65587 MPP65586:MPQ65587 MZL65586:MZM65587 NJH65586:NJI65587 NTD65586:NTE65587 OCZ65586:ODA65587 OMV65586:OMW65587 OWR65586:OWS65587 PGN65586:PGO65587 PQJ65586:PQK65587 QAF65586:QAG65587 QKB65586:QKC65587 QTX65586:QTY65587 RDT65586:RDU65587 RNP65586:RNQ65587 RXL65586:RXM65587 SHH65586:SHI65587 SRD65586:SRE65587 TAZ65586:TBA65587 TKV65586:TKW65587 TUR65586:TUS65587 UEN65586:UEO65587 UOJ65586:UOK65587 UYF65586:UYG65587 VIB65586:VIC65587 VRX65586:VRY65587 WBT65586:WBU65587 WLP65586:WLQ65587 WVL65586:WVM65587 D131122:E131123 IZ131122:JA131123 SV131122:SW131123 ACR131122:ACS131123 AMN131122:AMO131123 AWJ131122:AWK131123 BGF131122:BGG131123 BQB131122:BQC131123 BZX131122:BZY131123 CJT131122:CJU131123 CTP131122:CTQ131123 DDL131122:DDM131123 DNH131122:DNI131123 DXD131122:DXE131123 EGZ131122:EHA131123 EQV131122:EQW131123 FAR131122:FAS131123 FKN131122:FKO131123 FUJ131122:FUK131123 GEF131122:GEG131123 GOB131122:GOC131123 GXX131122:GXY131123 HHT131122:HHU131123 HRP131122:HRQ131123 IBL131122:IBM131123 ILH131122:ILI131123 IVD131122:IVE131123 JEZ131122:JFA131123 JOV131122:JOW131123 JYR131122:JYS131123 KIN131122:KIO131123 KSJ131122:KSK131123 LCF131122:LCG131123 LMB131122:LMC131123 LVX131122:LVY131123 MFT131122:MFU131123 MPP131122:MPQ131123 MZL131122:MZM131123 NJH131122:NJI131123 NTD131122:NTE131123 OCZ131122:ODA131123 OMV131122:OMW131123 OWR131122:OWS131123 PGN131122:PGO131123 PQJ131122:PQK131123 QAF131122:QAG131123 QKB131122:QKC131123 QTX131122:QTY131123 RDT131122:RDU131123 RNP131122:RNQ131123 RXL131122:RXM131123 SHH131122:SHI131123 SRD131122:SRE131123 TAZ131122:TBA131123 TKV131122:TKW131123 TUR131122:TUS131123 UEN131122:UEO131123 UOJ131122:UOK131123 UYF131122:UYG131123 VIB131122:VIC131123 VRX131122:VRY131123 WBT131122:WBU131123 WLP131122:WLQ131123 WVL131122:WVM131123 D196658:E196659 IZ196658:JA196659 SV196658:SW196659 ACR196658:ACS196659 AMN196658:AMO196659 AWJ196658:AWK196659 BGF196658:BGG196659 BQB196658:BQC196659 BZX196658:BZY196659 CJT196658:CJU196659 CTP196658:CTQ196659 DDL196658:DDM196659 DNH196658:DNI196659 DXD196658:DXE196659 EGZ196658:EHA196659 EQV196658:EQW196659 FAR196658:FAS196659 FKN196658:FKO196659 FUJ196658:FUK196659 GEF196658:GEG196659 GOB196658:GOC196659 GXX196658:GXY196659 HHT196658:HHU196659 HRP196658:HRQ196659 IBL196658:IBM196659 ILH196658:ILI196659 IVD196658:IVE196659 JEZ196658:JFA196659 JOV196658:JOW196659 JYR196658:JYS196659 KIN196658:KIO196659 KSJ196658:KSK196659 LCF196658:LCG196659 LMB196658:LMC196659 LVX196658:LVY196659 MFT196658:MFU196659 MPP196658:MPQ196659 MZL196658:MZM196659 NJH196658:NJI196659 NTD196658:NTE196659 OCZ196658:ODA196659 OMV196658:OMW196659 OWR196658:OWS196659 PGN196658:PGO196659 PQJ196658:PQK196659 QAF196658:QAG196659 QKB196658:QKC196659 QTX196658:QTY196659 RDT196658:RDU196659 RNP196658:RNQ196659 RXL196658:RXM196659 SHH196658:SHI196659 SRD196658:SRE196659 TAZ196658:TBA196659 TKV196658:TKW196659 TUR196658:TUS196659 UEN196658:UEO196659 UOJ196658:UOK196659 UYF196658:UYG196659 VIB196658:VIC196659 VRX196658:VRY196659 WBT196658:WBU196659 WLP196658:WLQ196659 WVL196658:WVM196659 D262194:E262195 IZ262194:JA262195 SV262194:SW262195 ACR262194:ACS262195 AMN262194:AMO262195 AWJ262194:AWK262195 BGF262194:BGG262195 BQB262194:BQC262195 BZX262194:BZY262195 CJT262194:CJU262195 CTP262194:CTQ262195 DDL262194:DDM262195 DNH262194:DNI262195 DXD262194:DXE262195 EGZ262194:EHA262195 EQV262194:EQW262195 FAR262194:FAS262195 FKN262194:FKO262195 FUJ262194:FUK262195 GEF262194:GEG262195 GOB262194:GOC262195 GXX262194:GXY262195 HHT262194:HHU262195 HRP262194:HRQ262195 IBL262194:IBM262195 ILH262194:ILI262195 IVD262194:IVE262195 JEZ262194:JFA262195 JOV262194:JOW262195 JYR262194:JYS262195 KIN262194:KIO262195 KSJ262194:KSK262195 LCF262194:LCG262195 LMB262194:LMC262195 LVX262194:LVY262195 MFT262194:MFU262195 MPP262194:MPQ262195 MZL262194:MZM262195 NJH262194:NJI262195 NTD262194:NTE262195 OCZ262194:ODA262195 OMV262194:OMW262195 OWR262194:OWS262195 PGN262194:PGO262195 PQJ262194:PQK262195 QAF262194:QAG262195 QKB262194:QKC262195 QTX262194:QTY262195 RDT262194:RDU262195 RNP262194:RNQ262195 RXL262194:RXM262195 SHH262194:SHI262195 SRD262194:SRE262195 TAZ262194:TBA262195 TKV262194:TKW262195 TUR262194:TUS262195 UEN262194:UEO262195 UOJ262194:UOK262195 UYF262194:UYG262195 VIB262194:VIC262195 VRX262194:VRY262195 WBT262194:WBU262195 WLP262194:WLQ262195 WVL262194:WVM262195 D327730:E327731 IZ327730:JA327731 SV327730:SW327731 ACR327730:ACS327731 AMN327730:AMO327731 AWJ327730:AWK327731 BGF327730:BGG327731 BQB327730:BQC327731 BZX327730:BZY327731 CJT327730:CJU327731 CTP327730:CTQ327731 DDL327730:DDM327731 DNH327730:DNI327731 DXD327730:DXE327731 EGZ327730:EHA327731 EQV327730:EQW327731 FAR327730:FAS327731 FKN327730:FKO327731 FUJ327730:FUK327731 GEF327730:GEG327731 GOB327730:GOC327731 GXX327730:GXY327731 HHT327730:HHU327731 HRP327730:HRQ327731 IBL327730:IBM327731 ILH327730:ILI327731 IVD327730:IVE327731 JEZ327730:JFA327731 JOV327730:JOW327731 JYR327730:JYS327731 KIN327730:KIO327731 KSJ327730:KSK327731 LCF327730:LCG327731 LMB327730:LMC327731 LVX327730:LVY327731 MFT327730:MFU327731 MPP327730:MPQ327731 MZL327730:MZM327731 NJH327730:NJI327731 NTD327730:NTE327731 OCZ327730:ODA327731 OMV327730:OMW327731 OWR327730:OWS327731 PGN327730:PGO327731 PQJ327730:PQK327731 QAF327730:QAG327731 QKB327730:QKC327731 QTX327730:QTY327731 RDT327730:RDU327731 RNP327730:RNQ327731 RXL327730:RXM327731 SHH327730:SHI327731 SRD327730:SRE327731 TAZ327730:TBA327731 TKV327730:TKW327731 TUR327730:TUS327731 UEN327730:UEO327731 UOJ327730:UOK327731 UYF327730:UYG327731 VIB327730:VIC327731 VRX327730:VRY327731 WBT327730:WBU327731 WLP327730:WLQ327731 WVL327730:WVM327731 D393266:E393267 IZ393266:JA393267 SV393266:SW393267 ACR393266:ACS393267 AMN393266:AMO393267 AWJ393266:AWK393267 BGF393266:BGG393267 BQB393266:BQC393267 BZX393266:BZY393267 CJT393266:CJU393267 CTP393266:CTQ393267 DDL393266:DDM393267 DNH393266:DNI393267 DXD393266:DXE393267 EGZ393266:EHA393267 EQV393266:EQW393267 FAR393266:FAS393267 FKN393266:FKO393267 FUJ393266:FUK393267 GEF393266:GEG393267 GOB393266:GOC393267 GXX393266:GXY393267 HHT393266:HHU393267 HRP393266:HRQ393267 IBL393266:IBM393267 ILH393266:ILI393267 IVD393266:IVE393267 JEZ393266:JFA393267 JOV393266:JOW393267 JYR393266:JYS393267 KIN393266:KIO393267 KSJ393266:KSK393267 LCF393266:LCG393267 LMB393266:LMC393267 LVX393266:LVY393267 MFT393266:MFU393267 MPP393266:MPQ393267 MZL393266:MZM393267 NJH393266:NJI393267 NTD393266:NTE393267 OCZ393266:ODA393267 OMV393266:OMW393267 OWR393266:OWS393267 PGN393266:PGO393267 PQJ393266:PQK393267 QAF393266:QAG393267 QKB393266:QKC393267 QTX393266:QTY393267 RDT393266:RDU393267 RNP393266:RNQ393267 RXL393266:RXM393267 SHH393266:SHI393267 SRD393266:SRE393267 TAZ393266:TBA393267 TKV393266:TKW393267 TUR393266:TUS393267 UEN393266:UEO393267 UOJ393266:UOK393267 UYF393266:UYG393267 VIB393266:VIC393267 VRX393266:VRY393267 WBT393266:WBU393267 WLP393266:WLQ393267 WVL393266:WVM393267 D458802:E458803 IZ458802:JA458803 SV458802:SW458803 ACR458802:ACS458803 AMN458802:AMO458803 AWJ458802:AWK458803 BGF458802:BGG458803 BQB458802:BQC458803 BZX458802:BZY458803 CJT458802:CJU458803 CTP458802:CTQ458803 DDL458802:DDM458803 DNH458802:DNI458803 DXD458802:DXE458803 EGZ458802:EHA458803 EQV458802:EQW458803 FAR458802:FAS458803 FKN458802:FKO458803 FUJ458802:FUK458803 GEF458802:GEG458803 GOB458802:GOC458803 GXX458802:GXY458803 HHT458802:HHU458803 HRP458802:HRQ458803 IBL458802:IBM458803 ILH458802:ILI458803 IVD458802:IVE458803 JEZ458802:JFA458803 JOV458802:JOW458803 JYR458802:JYS458803 KIN458802:KIO458803 KSJ458802:KSK458803 LCF458802:LCG458803 LMB458802:LMC458803 LVX458802:LVY458803 MFT458802:MFU458803 MPP458802:MPQ458803 MZL458802:MZM458803 NJH458802:NJI458803 NTD458802:NTE458803 OCZ458802:ODA458803 OMV458802:OMW458803 OWR458802:OWS458803 PGN458802:PGO458803 PQJ458802:PQK458803 QAF458802:QAG458803 QKB458802:QKC458803 QTX458802:QTY458803 RDT458802:RDU458803 RNP458802:RNQ458803 RXL458802:RXM458803 SHH458802:SHI458803 SRD458802:SRE458803 TAZ458802:TBA458803 TKV458802:TKW458803 TUR458802:TUS458803 UEN458802:UEO458803 UOJ458802:UOK458803 UYF458802:UYG458803 VIB458802:VIC458803 VRX458802:VRY458803 WBT458802:WBU458803 WLP458802:WLQ458803 WVL458802:WVM458803 D524338:E524339 IZ524338:JA524339 SV524338:SW524339 ACR524338:ACS524339 AMN524338:AMO524339 AWJ524338:AWK524339 BGF524338:BGG524339 BQB524338:BQC524339 BZX524338:BZY524339 CJT524338:CJU524339 CTP524338:CTQ524339 DDL524338:DDM524339 DNH524338:DNI524339 DXD524338:DXE524339 EGZ524338:EHA524339 EQV524338:EQW524339 FAR524338:FAS524339 FKN524338:FKO524339 FUJ524338:FUK524339 GEF524338:GEG524339 GOB524338:GOC524339 GXX524338:GXY524339 HHT524338:HHU524339 HRP524338:HRQ524339 IBL524338:IBM524339 ILH524338:ILI524339 IVD524338:IVE524339 JEZ524338:JFA524339 JOV524338:JOW524339 JYR524338:JYS524339 KIN524338:KIO524339 KSJ524338:KSK524339 LCF524338:LCG524339 LMB524338:LMC524339 LVX524338:LVY524339 MFT524338:MFU524339 MPP524338:MPQ524339 MZL524338:MZM524339 NJH524338:NJI524339 NTD524338:NTE524339 OCZ524338:ODA524339 OMV524338:OMW524339 OWR524338:OWS524339 PGN524338:PGO524339 PQJ524338:PQK524339 QAF524338:QAG524339 QKB524338:QKC524339 QTX524338:QTY524339 RDT524338:RDU524339 RNP524338:RNQ524339 RXL524338:RXM524339 SHH524338:SHI524339 SRD524338:SRE524339 TAZ524338:TBA524339 TKV524338:TKW524339 TUR524338:TUS524339 UEN524338:UEO524339 UOJ524338:UOK524339 UYF524338:UYG524339 VIB524338:VIC524339 VRX524338:VRY524339 WBT524338:WBU524339 WLP524338:WLQ524339 WVL524338:WVM524339 D589874:E589875 IZ589874:JA589875 SV589874:SW589875 ACR589874:ACS589875 AMN589874:AMO589875 AWJ589874:AWK589875 BGF589874:BGG589875 BQB589874:BQC589875 BZX589874:BZY589875 CJT589874:CJU589875 CTP589874:CTQ589875 DDL589874:DDM589875 DNH589874:DNI589875 DXD589874:DXE589875 EGZ589874:EHA589875 EQV589874:EQW589875 FAR589874:FAS589875 FKN589874:FKO589875 FUJ589874:FUK589875 GEF589874:GEG589875 GOB589874:GOC589875 GXX589874:GXY589875 HHT589874:HHU589875 HRP589874:HRQ589875 IBL589874:IBM589875 ILH589874:ILI589875 IVD589874:IVE589875 JEZ589874:JFA589875 JOV589874:JOW589875 JYR589874:JYS589875 KIN589874:KIO589875 KSJ589874:KSK589875 LCF589874:LCG589875 LMB589874:LMC589875 LVX589874:LVY589875 MFT589874:MFU589875 MPP589874:MPQ589875 MZL589874:MZM589875 NJH589874:NJI589875 NTD589874:NTE589875 OCZ589874:ODA589875 OMV589874:OMW589875 OWR589874:OWS589875 PGN589874:PGO589875 PQJ589874:PQK589875 QAF589874:QAG589875 QKB589874:QKC589875 QTX589874:QTY589875 RDT589874:RDU589875 RNP589874:RNQ589875 RXL589874:RXM589875 SHH589874:SHI589875 SRD589874:SRE589875 TAZ589874:TBA589875 TKV589874:TKW589875 TUR589874:TUS589875 UEN589874:UEO589875 UOJ589874:UOK589875 UYF589874:UYG589875 VIB589874:VIC589875 VRX589874:VRY589875 WBT589874:WBU589875 WLP589874:WLQ589875 WVL589874:WVM589875 D655410:E655411 IZ655410:JA655411 SV655410:SW655411 ACR655410:ACS655411 AMN655410:AMO655411 AWJ655410:AWK655411 BGF655410:BGG655411 BQB655410:BQC655411 BZX655410:BZY655411 CJT655410:CJU655411 CTP655410:CTQ655411 DDL655410:DDM655411 DNH655410:DNI655411 DXD655410:DXE655411 EGZ655410:EHA655411 EQV655410:EQW655411 FAR655410:FAS655411 FKN655410:FKO655411 FUJ655410:FUK655411 GEF655410:GEG655411 GOB655410:GOC655411 GXX655410:GXY655411 HHT655410:HHU655411 HRP655410:HRQ655411 IBL655410:IBM655411 ILH655410:ILI655411 IVD655410:IVE655411 JEZ655410:JFA655411 JOV655410:JOW655411 JYR655410:JYS655411 KIN655410:KIO655411 KSJ655410:KSK655411 LCF655410:LCG655411 LMB655410:LMC655411 LVX655410:LVY655411 MFT655410:MFU655411 MPP655410:MPQ655411 MZL655410:MZM655411 NJH655410:NJI655411 NTD655410:NTE655411 OCZ655410:ODA655411 OMV655410:OMW655411 OWR655410:OWS655411 PGN655410:PGO655411 PQJ655410:PQK655411 QAF655410:QAG655411 QKB655410:QKC655411 QTX655410:QTY655411 RDT655410:RDU655411 RNP655410:RNQ655411 RXL655410:RXM655411 SHH655410:SHI655411 SRD655410:SRE655411 TAZ655410:TBA655411 TKV655410:TKW655411 TUR655410:TUS655411 UEN655410:UEO655411 UOJ655410:UOK655411 UYF655410:UYG655411 VIB655410:VIC655411 VRX655410:VRY655411 WBT655410:WBU655411 WLP655410:WLQ655411 WVL655410:WVM655411 D720946:E720947 IZ720946:JA720947 SV720946:SW720947 ACR720946:ACS720947 AMN720946:AMO720947 AWJ720946:AWK720947 BGF720946:BGG720947 BQB720946:BQC720947 BZX720946:BZY720947 CJT720946:CJU720947 CTP720946:CTQ720947 DDL720946:DDM720947 DNH720946:DNI720947 DXD720946:DXE720947 EGZ720946:EHA720947 EQV720946:EQW720947 FAR720946:FAS720947 FKN720946:FKO720947 FUJ720946:FUK720947 GEF720946:GEG720947 GOB720946:GOC720947 GXX720946:GXY720947 HHT720946:HHU720947 HRP720946:HRQ720947 IBL720946:IBM720947 ILH720946:ILI720947 IVD720946:IVE720947 JEZ720946:JFA720947 JOV720946:JOW720947 JYR720946:JYS720947 KIN720946:KIO720947 KSJ720946:KSK720947 LCF720946:LCG720947 LMB720946:LMC720947 LVX720946:LVY720947 MFT720946:MFU720947 MPP720946:MPQ720947 MZL720946:MZM720947 NJH720946:NJI720947 NTD720946:NTE720947 OCZ720946:ODA720947 OMV720946:OMW720947 OWR720946:OWS720947 PGN720946:PGO720947 PQJ720946:PQK720947 QAF720946:QAG720947 QKB720946:QKC720947 QTX720946:QTY720947 RDT720946:RDU720947 RNP720946:RNQ720947 RXL720946:RXM720947 SHH720946:SHI720947 SRD720946:SRE720947 TAZ720946:TBA720947 TKV720946:TKW720947 TUR720946:TUS720947 UEN720946:UEO720947 UOJ720946:UOK720947 UYF720946:UYG720947 VIB720946:VIC720947 VRX720946:VRY720947 WBT720946:WBU720947 WLP720946:WLQ720947 WVL720946:WVM720947 D786482:E786483 IZ786482:JA786483 SV786482:SW786483 ACR786482:ACS786483 AMN786482:AMO786483 AWJ786482:AWK786483 BGF786482:BGG786483 BQB786482:BQC786483 BZX786482:BZY786483 CJT786482:CJU786483 CTP786482:CTQ786483 DDL786482:DDM786483 DNH786482:DNI786483 DXD786482:DXE786483 EGZ786482:EHA786483 EQV786482:EQW786483 FAR786482:FAS786483 FKN786482:FKO786483 FUJ786482:FUK786483 GEF786482:GEG786483 GOB786482:GOC786483 GXX786482:GXY786483 HHT786482:HHU786483 HRP786482:HRQ786483 IBL786482:IBM786483 ILH786482:ILI786483 IVD786482:IVE786483 JEZ786482:JFA786483 JOV786482:JOW786483 JYR786482:JYS786483 KIN786482:KIO786483 KSJ786482:KSK786483 LCF786482:LCG786483 LMB786482:LMC786483 LVX786482:LVY786483 MFT786482:MFU786483 MPP786482:MPQ786483 MZL786482:MZM786483 NJH786482:NJI786483 NTD786482:NTE786483 OCZ786482:ODA786483 OMV786482:OMW786483 OWR786482:OWS786483 PGN786482:PGO786483 PQJ786482:PQK786483 QAF786482:QAG786483 QKB786482:QKC786483 QTX786482:QTY786483 RDT786482:RDU786483 RNP786482:RNQ786483 RXL786482:RXM786483 SHH786482:SHI786483 SRD786482:SRE786483 TAZ786482:TBA786483 TKV786482:TKW786483 TUR786482:TUS786483 UEN786482:UEO786483 UOJ786482:UOK786483 UYF786482:UYG786483 VIB786482:VIC786483 VRX786482:VRY786483 WBT786482:WBU786483 WLP786482:WLQ786483 WVL786482:WVM786483 D852018:E852019 IZ852018:JA852019 SV852018:SW852019 ACR852018:ACS852019 AMN852018:AMO852019 AWJ852018:AWK852019 BGF852018:BGG852019 BQB852018:BQC852019 BZX852018:BZY852019 CJT852018:CJU852019 CTP852018:CTQ852019 DDL852018:DDM852019 DNH852018:DNI852019 DXD852018:DXE852019 EGZ852018:EHA852019 EQV852018:EQW852019 FAR852018:FAS852019 FKN852018:FKO852019 FUJ852018:FUK852019 GEF852018:GEG852019 GOB852018:GOC852019 GXX852018:GXY852019 HHT852018:HHU852019 HRP852018:HRQ852019 IBL852018:IBM852019 ILH852018:ILI852019 IVD852018:IVE852019 JEZ852018:JFA852019 JOV852018:JOW852019 JYR852018:JYS852019 KIN852018:KIO852019 KSJ852018:KSK852019 LCF852018:LCG852019 LMB852018:LMC852019 LVX852018:LVY852019 MFT852018:MFU852019 MPP852018:MPQ852019 MZL852018:MZM852019 NJH852018:NJI852019 NTD852018:NTE852019 OCZ852018:ODA852019 OMV852018:OMW852019 OWR852018:OWS852019 PGN852018:PGO852019 PQJ852018:PQK852019 QAF852018:QAG852019 QKB852018:QKC852019 QTX852018:QTY852019 RDT852018:RDU852019 RNP852018:RNQ852019 RXL852018:RXM852019 SHH852018:SHI852019 SRD852018:SRE852019 TAZ852018:TBA852019 TKV852018:TKW852019 TUR852018:TUS852019 UEN852018:UEO852019 UOJ852018:UOK852019 UYF852018:UYG852019 VIB852018:VIC852019 VRX852018:VRY852019 WBT852018:WBU852019 WLP852018:WLQ852019 WVL852018:WVM852019 D917554:E917555 IZ917554:JA917555 SV917554:SW917555 ACR917554:ACS917555 AMN917554:AMO917555 AWJ917554:AWK917555 BGF917554:BGG917555 BQB917554:BQC917555 BZX917554:BZY917555 CJT917554:CJU917555 CTP917554:CTQ917555 DDL917554:DDM917555 DNH917554:DNI917555 DXD917554:DXE917555 EGZ917554:EHA917555 EQV917554:EQW917555 FAR917554:FAS917555 FKN917554:FKO917555 FUJ917554:FUK917555 GEF917554:GEG917555 GOB917554:GOC917555 GXX917554:GXY917555 HHT917554:HHU917555 HRP917554:HRQ917555 IBL917554:IBM917555 ILH917554:ILI917555 IVD917554:IVE917555 JEZ917554:JFA917555 JOV917554:JOW917555 JYR917554:JYS917555 KIN917554:KIO917555 KSJ917554:KSK917555 LCF917554:LCG917555 LMB917554:LMC917555 LVX917554:LVY917555 MFT917554:MFU917555 MPP917554:MPQ917555 MZL917554:MZM917555 NJH917554:NJI917555 NTD917554:NTE917555 OCZ917554:ODA917555 OMV917554:OMW917555 OWR917554:OWS917555 PGN917554:PGO917555 PQJ917554:PQK917555 QAF917554:QAG917555 QKB917554:QKC917555 QTX917554:QTY917555 RDT917554:RDU917555 RNP917554:RNQ917555 RXL917554:RXM917555 SHH917554:SHI917555 SRD917554:SRE917555 TAZ917554:TBA917555 TKV917554:TKW917555 TUR917554:TUS917555 UEN917554:UEO917555 UOJ917554:UOK917555 UYF917554:UYG917555 VIB917554:VIC917555 VRX917554:VRY917555 WBT917554:WBU917555 WLP917554:WLQ917555 WVL917554:WVM917555 D983090:E983091 IZ983090:JA983091 SV983090:SW983091 ACR983090:ACS983091 AMN983090:AMO983091 AWJ983090:AWK983091 BGF983090:BGG983091 BQB983090:BQC983091 BZX983090:BZY983091 CJT983090:CJU983091 CTP983090:CTQ983091 DDL983090:DDM983091 DNH983090:DNI983091 DXD983090:DXE983091 EGZ983090:EHA983091 EQV983090:EQW983091 FAR983090:FAS983091 FKN983090:FKO983091 FUJ983090:FUK983091 GEF983090:GEG983091 GOB983090:GOC983091 GXX983090:GXY983091 HHT983090:HHU983091 HRP983090:HRQ983091 IBL983090:IBM983091 ILH983090:ILI983091 IVD983090:IVE983091 JEZ983090:JFA983091 JOV983090:JOW983091 JYR983090:JYS983091 KIN983090:KIO983091 KSJ983090:KSK983091 LCF983090:LCG983091 LMB983090:LMC983091 LVX983090:LVY983091 MFT983090:MFU983091 MPP983090:MPQ983091 MZL983090:MZM983091 NJH983090:NJI983091 NTD983090:NTE983091 OCZ983090:ODA983091 OMV983090:OMW983091 OWR983090:OWS983091 PGN983090:PGO983091 PQJ983090:PQK983091 QAF983090:QAG983091 QKB983090:QKC983091 QTX983090:QTY983091 RDT983090:RDU983091 RNP983090:RNQ983091 RXL983090:RXM983091 SHH983090:SHI983091 SRD983090:SRE983091 TAZ983090:TBA983091 TKV983090:TKW983091 TUR983090:TUS983091 UEN983090:UEO983091 UOJ983090:UOK983091 UYF983090:UYG983091 VIB983090:VIC983091 VRX983090:VRY983091 WBT983090:WBU983091 WLP983090:WLQ983091 WVL983090:WVM983091 B76:B78 IX76:IX78 ST76:ST78 ACP76:ACP78 AML76:AML78 AWH76:AWH78 BGD76:BGD78 BPZ76:BPZ78 BZV76:BZV78 CJR76:CJR78 CTN76:CTN78 DDJ76:DDJ78 DNF76:DNF78 DXB76:DXB78 EGX76:EGX78 EQT76:EQT78 FAP76:FAP78 FKL76:FKL78 FUH76:FUH78 GED76:GED78 GNZ76:GNZ78 GXV76:GXV78 HHR76:HHR78 HRN76:HRN78 IBJ76:IBJ78 ILF76:ILF78 IVB76:IVB78 JEX76:JEX78 JOT76:JOT78 JYP76:JYP78 KIL76:KIL78 KSH76:KSH78 LCD76:LCD78 LLZ76:LLZ78 LVV76:LVV78 MFR76:MFR78 MPN76:MPN78 MZJ76:MZJ78 NJF76:NJF78 NTB76:NTB78 OCX76:OCX78 OMT76:OMT78 OWP76:OWP78 PGL76:PGL78 PQH76:PQH78 QAD76:QAD78 QJZ76:QJZ78 QTV76:QTV78 RDR76:RDR78 RNN76:RNN78 RXJ76:RXJ78 SHF76:SHF78 SRB76:SRB78 TAX76:TAX78 TKT76:TKT78 TUP76:TUP78 UEL76:UEL78 UOH76:UOH78 UYD76:UYD78 VHZ76:VHZ78 VRV76:VRV78 WBR76:WBR78 WLN76:WLN78 WVJ76:WVJ78 B65586:B65587 IX65586:IX65587 ST65586:ST65587 ACP65586:ACP65587 AML65586:AML65587 AWH65586:AWH65587 BGD65586:BGD65587 BPZ65586:BPZ65587 BZV65586:BZV65587 CJR65586:CJR65587 CTN65586:CTN65587 DDJ65586:DDJ65587 DNF65586:DNF65587 DXB65586:DXB65587 EGX65586:EGX65587 EQT65586:EQT65587 FAP65586:FAP65587 FKL65586:FKL65587 FUH65586:FUH65587 GED65586:GED65587 GNZ65586:GNZ65587 GXV65586:GXV65587 HHR65586:HHR65587 HRN65586:HRN65587 IBJ65586:IBJ65587 ILF65586:ILF65587 IVB65586:IVB65587 JEX65586:JEX65587 JOT65586:JOT65587 JYP65586:JYP65587 KIL65586:KIL65587 KSH65586:KSH65587 LCD65586:LCD65587 LLZ65586:LLZ65587 LVV65586:LVV65587 MFR65586:MFR65587 MPN65586:MPN65587 MZJ65586:MZJ65587 NJF65586:NJF65587 NTB65586:NTB65587 OCX65586:OCX65587 OMT65586:OMT65587 OWP65586:OWP65587 PGL65586:PGL65587 PQH65586:PQH65587 QAD65586:QAD65587 QJZ65586:QJZ65587 QTV65586:QTV65587 RDR65586:RDR65587 RNN65586:RNN65587 RXJ65586:RXJ65587 SHF65586:SHF65587 SRB65586:SRB65587 TAX65586:TAX65587 TKT65586:TKT65587 TUP65586:TUP65587 UEL65586:UEL65587 UOH65586:UOH65587 UYD65586:UYD65587 VHZ65586:VHZ65587 VRV65586:VRV65587 WBR65586:WBR65587 WLN65586:WLN65587 WVJ65586:WVJ65587 B131122:B131123 IX131122:IX131123 ST131122:ST131123 ACP131122:ACP131123 AML131122:AML131123 AWH131122:AWH131123 BGD131122:BGD131123 BPZ131122:BPZ131123 BZV131122:BZV131123 CJR131122:CJR131123 CTN131122:CTN131123 DDJ131122:DDJ131123 DNF131122:DNF131123 DXB131122:DXB131123 EGX131122:EGX131123 EQT131122:EQT131123 FAP131122:FAP131123 FKL131122:FKL131123 FUH131122:FUH131123 GED131122:GED131123 GNZ131122:GNZ131123 GXV131122:GXV131123 HHR131122:HHR131123 HRN131122:HRN131123 IBJ131122:IBJ131123 ILF131122:ILF131123 IVB131122:IVB131123 JEX131122:JEX131123 JOT131122:JOT131123 JYP131122:JYP131123 KIL131122:KIL131123 KSH131122:KSH131123 LCD131122:LCD131123 LLZ131122:LLZ131123 LVV131122:LVV131123 MFR131122:MFR131123 MPN131122:MPN131123 MZJ131122:MZJ131123 NJF131122:NJF131123 NTB131122:NTB131123 OCX131122:OCX131123 OMT131122:OMT131123 OWP131122:OWP131123 PGL131122:PGL131123 PQH131122:PQH131123 QAD131122:QAD131123 QJZ131122:QJZ131123 QTV131122:QTV131123 RDR131122:RDR131123 RNN131122:RNN131123 RXJ131122:RXJ131123 SHF131122:SHF131123 SRB131122:SRB131123 TAX131122:TAX131123 TKT131122:TKT131123 TUP131122:TUP131123 UEL131122:UEL131123 UOH131122:UOH131123 UYD131122:UYD131123 VHZ131122:VHZ131123 VRV131122:VRV131123 WBR131122:WBR131123 WLN131122:WLN131123 WVJ131122:WVJ131123 B196658:B196659 IX196658:IX196659 ST196658:ST196659 ACP196658:ACP196659 AML196658:AML196659 AWH196658:AWH196659 BGD196658:BGD196659 BPZ196658:BPZ196659 BZV196658:BZV196659 CJR196658:CJR196659 CTN196658:CTN196659 DDJ196658:DDJ196659 DNF196658:DNF196659 DXB196658:DXB196659 EGX196658:EGX196659 EQT196658:EQT196659 FAP196658:FAP196659 FKL196658:FKL196659 FUH196658:FUH196659 GED196658:GED196659 GNZ196658:GNZ196659 GXV196658:GXV196659 HHR196658:HHR196659 HRN196658:HRN196659 IBJ196658:IBJ196659 ILF196658:ILF196659 IVB196658:IVB196659 JEX196658:JEX196659 JOT196658:JOT196659 JYP196658:JYP196659 KIL196658:KIL196659 KSH196658:KSH196659 LCD196658:LCD196659 LLZ196658:LLZ196659 LVV196658:LVV196659 MFR196658:MFR196659 MPN196658:MPN196659 MZJ196658:MZJ196659 NJF196658:NJF196659 NTB196658:NTB196659 OCX196658:OCX196659 OMT196658:OMT196659 OWP196658:OWP196659 PGL196658:PGL196659 PQH196658:PQH196659 QAD196658:QAD196659 QJZ196658:QJZ196659 QTV196658:QTV196659 RDR196658:RDR196659 RNN196658:RNN196659 RXJ196658:RXJ196659 SHF196658:SHF196659 SRB196658:SRB196659 TAX196658:TAX196659 TKT196658:TKT196659 TUP196658:TUP196659 UEL196658:UEL196659 UOH196658:UOH196659 UYD196658:UYD196659 VHZ196658:VHZ196659 VRV196658:VRV196659 WBR196658:WBR196659 WLN196658:WLN196659 WVJ196658:WVJ196659 B262194:B262195 IX262194:IX262195 ST262194:ST262195 ACP262194:ACP262195 AML262194:AML262195 AWH262194:AWH262195 BGD262194:BGD262195 BPZ262194:BPZ262195 BZV262194:BZV262195 CJR262194:CJR262195 CTN262194:CTN262195 DDJ262194:DDJ262195 DNF262194:DNF262195 DXB262194:DXB262195 EGX262194:EGX262195 EQT262194:EQT262195 FAP262194:FAP262195 FKL262194:FKL262195 FUH262194:FUH262195 GED262194:GED262195 GNZ262194:GNZ262195 GXV262194:GXV262195 HHR262194:HHR262195 HRN262194:HRN262195 IBJ262194:IBJ262195 ILF262194:ILF262195 IVB262194:IVB262195 JEX262194:JEX262195 JOT262194:JOT262195 JYP262194:JYP262195 KIL262194:KIL262195 KSH262194:KSH262195 LCD262194:LCD262195 LLZ262194:LLZ262195 LVV262194:LVV262195 MFR262194:MFR262195 MPN262194:MPN262195 MZJ262194:MZJ262195 NJF262194:NJF262195 NTB262194:NTB262195 OCX262194:OCX262195 OMT262194:OMT262195 OWP262194:OWP262195 PGL262194:PGL262195 PQH262194:PQH262195 QAD262194:QAD262195 QJZ262194:QJZ262195 QTV262194:QTV262195 RDR262194:RDR262195 RNN262194:RNN262195 RXJ262194:RXJ262195 SHF262194:SHF262195 SRB262194:SRB262195 TAX262194:TAX262195 TKT262194:TKT262195 TUP262194:TUP262195 UEL262194:UEL262195 UOH262194:UOH262195 UYD262194:UYD262195 VHZ262194:VHZ262195 VRV262194:VRV262195 WBR262194:WBR262195 WLN262194:WLN262195 WVJ262194:WVJ262195 B327730:B327731 IX327730:IX327731 ST327730:ST327731 ACP327730:ACP327731 AML327730:AML327731 AWH327730:AWH327731 BGD327730:BGD327731 BPZ327730:BPZ327731 BZV327730:BZV327731 CJR327730:CJR327731 CTN327730:CTN327731 DDJ327730:DDJ327731 DNF327730:DNF327731 DXB327730:DXB327731 EGX327730:EGX327731 EQT327730:EQT327731 FAP327730:FAP327731 FKL327730:FKL327731 FUH327730:FUH327731 GED327730:GED327731 GNZ327730:GNZ327731 GXV327730:GXV327731 HHR327730:HHR327731 HRN327730:HRN327731 IBJ327730:IBJ327731 ILF327730:ILF327731 IVB327730:IVB327731 JEX327730:JEX327731 JOT327730:JOT327731 JYP327730:JYP327731 KIL327730:KIL327731 KSH327730:KSH327731 LCD327730:LCD327731 LLZ327730:LLZ327731 LVV327730:LVV327731 MFR327730:MFR327731 MPN327730:MPN327731 MZJ327730:MZJ327731 NJF327730:NJF327731 NTB327730:NTB327731 OCX327730:OCX327731 OMT327730:OMT327731 OWP327730:OWP327731 PGL327730:PGL327731 PQH327730:PQH327731 QAD327730:QAD327731 QJZ327730:QJZ327731 QTV327730:QTV327731 RDR327730:RDR327731 RNN327730:RNN327731 RXJ327730:RXJ327731 SHF327730:SHF327731 SRB327730:SRB327731 TAX327730:TAX327731 TKT327730:TKT327731 TUP327730:TUP327731 UEL327730:UEL327731 UOH327730:UOH327731 UYD327730:UYD327731 VHZ327730:VHZ327731 VRV327730:VRV327731 WBR327730:WBR327731 WLN327730:WLN327731 WVJ327730:WVJ327731 B393266:B393267 IX393266:IX393267 ST393266:ST393267 ACP393266:ACP393267 AML393266:AML393267 AWH393266:AWH393267 BGD393266:BGD393267 BPZ393266:BPZ393267 BZV393266:BZV393267 CJR393266:CJR393267 CTN393266:CTN393267 DDJ393266:DDJ393267 DNF393266:DNF393267 DXB393266:DXB393267 EGX393266:EGX393267 EQT393266:EQT393267 FAP393266:FAP393267 FKL393266:FKL393267 FUH393266:FUH393267 GED393266:GED393267 GNZ393266:GNZ393267 GXV393266:GXV393267 HHR393266:HHR393267 HRN393266:HRN393267 IBJ393266:IBJ393267 ILF393266:ILF393267 IVB393266:IVB393267 JEX393266:JEX393267 JOT393266:JOT393267 JYP393266:JYP393267 KIL393266:KIL393267 KSH393266:KSH393267 LCD393266:LCD393267 LLZ393266:LLZ393267 LVV393266:LVV393267 MFR393266:MFR393267 MPN393266:MPN393267 MZJ393266:MZJ393267 NJF393266:NJF393267 NTB393266:NTB393267 OCX393266:OCX393267 OMT393266:OMT393267 OWP393266:OWP393267 PGL393266:PGL393267 PQH393266:PQH393267 QAD393266:QAD393267 QJZ393266:QJZ393267 QTV393266:QTV393267 RDR393266:RDR393267 RNN393266:RNN393267 RXJ393266:RXJ393267 SHF393266:SHF393267 SRB393266:SRB393267 TAX393266:TAX393267 TKT393266:TKT393267 TUP393266:TUP393267 UEL393266:UEL393267 UOH393266:UOH393267 UYD393266:UYD393267 VHZ393266:VHZ393267 VRV393266:VRV393267 WBR393266:WBR393267 WLN393266:WLN393267 WVJ393266:WVJ393267 B458802:B458803 IX458802:IX458803 ST458802:ST458803 ACP458802:ACP458803 AML458802:AML458803 AWH458802:AWH458803 BGD458802:BGD458803 BPZ458802:BPZ458803 BZV458802:BZV458803 CJR458802:CJR458803 CTN458802:CTN458803 DDJ458802:DDJ458803 DNF458802:DNF458803 DXB458802:DXB458803 EGX458802:EGX458803 EQT458802:EQT458803 FAP458802:FAP458803 FKL458802:FKL458803 FUH458802:FUH458803 GED458802:GED458803 GNZ458802:GNZ458803 GXV458802:GXV458803 HHR458802:HHR458803 HRN458802:HRN458803 IBJ458802:IBJ458803 ILF458802:ILF458803 IVB458802:IVB458803 JEX458802:JEX458803 JOT458802:JOT458803 JYP458802:JYP458803 KIL458802:KIL458803 KSH458802:KSH458803 LCD458802:LCD458803 LLZ458802:LLZ458803 LVV458802:LVV458803 MFR458802:MFR458803 MPN458802:MPN458803 MZJ458802:MZJ458803 NJF458802:NJF458803 NTB458802:NTB458803 OCX458802:OCX458803 OMT458802:OMT458803 OWP458802:OWP458803 PGL458802:PGL458803 PQH458802:PQH458803 QAD458802:QAD458803 QJZ458802:QJZ458803 QTV458802:QTV458803 RDR458802:RDR458803 RNN458802:RNN458803 RXJ458802:RXJ458803 SHF458802:SHF458803 SRB458802:SRB458803 TAX458802:TAX458803 TKT458802:TKT458803 TUP458802:TUP458803 UEL458802:UEL458803 UOH458802:UOH458803 UYD458802:UYD458803 VHZ458802:VHZ458803 VRV458802:VRV458803 WBR458802:WBR458803 WLN458802:WLN458803 WVJ458802:WVJ458803 B524338:B524339 IX524338:IX524339 ST524338:ST524339 ACP524338:ACP524339 AML524338:AML524339 AWH524338:AWH524339 BGD524338:BGD524339 BPZ524338:BPZ524339 BZV524338:BZV524339 CJR524338:CJR524339 CTN524338:CTN524339 DDJ524338:DDJ524339 DNF524338:DNF524339 DXB524338:DXB524339 EGX524338:EGX524339 EQT524338:EQT524339 FAP524338:FAP524339 FKL524338:FKL524339 FUH524338:FUH524339 GED524338:GED524339 GNZ524338:GNZ524339 GXV524338:GXV524339 HHR524338:HHR524339 HRN524338:HRN524339 IBJ524338:IBJ524339 ILF524338:ILF524339 IVB524338:IVB524339 JEX524338:JEX524339 JOT524338:JOT524339 JYP524338:JYP524339 KIL524338:KIL524339 KSH524338:KSH524339 LCD524338:LCD524339 LLZ524338:LLZ524339 LVV524338:LVV524339 MFR524338:MFR524339 MPN524338:MPN524339 MZJ524338:MZJ524339 NJF524338:NJF524339 NTB524338:NTB524339 OCX524338:OCX524339 OMT524338:OMT524339 OWP524338:OWP524339 PGL524338:PGL524339 PQH524338:PQH524339 QAD524338:QAD524339 QJZ524338:QJZ524339 QTV524338:QTV524339 RDR524338:RDR524339 RNN524338:RNN524339 RXJ524338:RXJ524339 SHF524338:SHF524339 SRB524338:SRB524339 TAX524338:TAX524339 TKT524338:TKT524339 TUP524338:TUP524339 UEL524338:UEL524339 UOH524338:UOH524339 UYD524338:UYD524339 VHZ524338:VHZ524339 VRV524338:VRV524339 WBR524338:WBR524339 WLN524338:WLN524339 WVJ524338:WVJ524339 B589874:B589875 IX589874:IX589875 ST589874:ST589875 ACP589874:ACP589875 AML589874:AML589875 AWH589874:AWH589875 BGD589874:BGD589875 BPZ589874:BPZ589875 BZV589874:BZV589875 CJR589874:CJR589875 CTN589874:CTN589875 DDJ589874:DDJ589875 DNF589874:DNF589875 DXB589874:DXB589875 EGX589874:EGX589875 EQT589874:EQT589875 FAP589874:FAP589875 FKL589874:FKL589875 FUH589874:FUH589875 GED589874:GED589875 GNZ589874:GNZ589875 GXV589874:GXV589875 HHR589874:HHR589875 HRN589874:HRN589875 IBJ589874:IBJ589875 ILF589874:ILF589875 IVB589874:IVB589875 JEX589874:JEX589875 JOT589874:JOT589875 JYP589874:JYP589875 KIL589874:KIL589875 KSH589874:KSH589875 LCD589874:LCD589875 LLZ589874:LLZ589875 LVV589874:LVV589875 MFR589874:MFR589875 MPN589874:MPN589875 MZJ589874:MZJ589875 NJF589874:NJF589875 NTB589874:NTB589875 OCX589874:OCX589875 OMT589874:OMT589875 OWP589874:OWP589875 PGL589874:PGL589875 PQH589874:PQH589875 QAD589874:QAD589875 QJZ589874:QJZ589875 QTV589874:QTV589875 RDR589874:RDR589875 RNN589874:RNN589875 RXJ589874:RXJ589875 SHF589874:SHF589875 SRB589874:SRB589875 TAX589874:TAX589875 TKT589874:TKT589875 TUP589874:TUP589875 UEL589874:UEL589875 UOH589874:UOH589875 UYD589874:UYD589875 VHZ589874:VHZ589875 VRV589874:VRV589875 WBR589874:WBR589875 WLN589874:WLN589875 WVJ589874:WVJ589875 B655410:B655411 IX655410:IX655411 ST655410:ST655411 ACP655410:ACP655411 AML655410:AML655411 AWH655410:AWH655411 BGD655410:BGD655411 BPZ655410:BPZ655411 BZV655410:BZV655411 CJR655410:CJR655411 CTN655410:CTN655411 DDJ655410:DDJ655411 DNF655410:DNF655411 DXB655410:DXB655411 EGX655410:EGX655411 EQT655410:EQT655411 FAP655410:FAP655411 FKL655410:FKL655411 FUH655410:FUH655411 GED655410:GED655411 GNZ655410:GNZ655411 GXV655410:GXV655411 HHR655410:HHR655411 HRN655410:HRN655411 IBJ655410:IBJ655411 ILF655410:ILF655411 IVB655410:IVB655411 JEX655410:JEX655411 JOT655410:JOT655411 JYP655410:JYP655411 KIL655410:KIL655411 KSH655410:KSH655411 LCD655410:LCD655411 LLZ655410:LLZ655411 LVV655410:LVV655411 MFR655410:MFR655411 MPN655410:MPN655411 MZJ655410:MZJ655411 NJF655410:NJF655411 NTB655410:NTB655411 OCX655410:OCX655411 OMT655410:OMT655411 OWP655410:OWP655411 PGL655410:PGL655411 PQH655410:PQH655411 QAD655410:QAD655411 QJZ655410:QJZ655411 QTV655410:QTV655411 RDR655410:RDR655411 RNN655410:RNN655411 RXJ655410:RXJ655411 SHF655410:SHF655411 SRB655410:SRB655411 TAX655410:TAX655411 TKT655410:TKT655411 TUP655410:TUP655411 UEL655410:UEL655411 UOH655410:UOH655411 UYD655410:UYD655411 VHZ655410:VHZ655411 VRV655410:VRV655411 WBR655410:WBR655411 WLN655410:WLN655411 WVJ655410:WVJ655411 B720946:B720947 IX720946:IX720947 ST720946:ST720947 ACP720946:ACP720947 AML720946:AML720947 AWH720946:AWH720947 BGD720946:BGD720947 BPZ720946:BPZ720947 BZV720946:BZV720947 CJR720946:CJR720947 CTN720946:CTN720947 DDJ720946:DDJ720947 DNF720946:DNF720947 DXB720946:DXB720947 EGX720946:EGX720947 EQT720946:EQT720947 FAP720946:FAP720947 FKL720946:FKL720947 FUH720946:FUH720947 GED720946:GED720947 GNZ720946:GNZ720947 GXV720946:GXV720947 HHR720946:HHR720947 HRN720946:HRN720947 IBJ720946:IBJ720947 ILF720946:ILF720947 IVB720946:IVB720947 JEX720946:JEX720947 JOT720946:JOT720947 JYP720946:JYP720947 KIL720946:KIL720947 KSH720946:KSH720947 LCD720946:LCD720947 LLZ720946:LLZ720947 LVV720946:LVV720947 MFR720946:MFR720947 MPN720946:MPN720947 MZJ720946:MZJ720947 NJF720946:NJF720947 NTB720946:NTB720947 OCX720946:OCX720947 OMT720946:OMT720947 OWP720946:OWP720947 PGL720946:PGL720947 PQH720946:PQH720947 QAD720946:QAD720947 QJZ720946:QJZ720947 QTV720946:QTV720947 RDR720946:RDR720947 RNN720946:RNN720947 RXJ720946:RXJ720947 SHF720946:SHF720947 SRB720946:SRB720947 TAX720946:TAX720947 TKT720946:TKT720947 TUP720946:TUP720947 UEL720946:UEL720947 UOH720946:UOH720947 UYD720946:UYD720947 VHZ720946:VHZ720947 VRV720946:VRV720947 WBR720946:WBR720947 WLN720946:WLN720947 WVJ720946:WVJ720947 B786482:B786483 IX786482:IX786483 ST786482:ST786483 ACP786482:ACP786483 AML786482:AML786483 AWH786482:AWH786483 BGD786482:BGD786483 BPZ786482:BPZ786483 BZV786482:BZV786483 CJR786482:CJR786483 CTN786482:CTN786483 DDJ786482:DDJ786483 DNF786482:DNF786483 DXB786482:DXB786483 EGX786482:EGX786483 EQT786482:EQT786483 FAP786482:FAP786483 FKL786482:FKL786483 FUH786482:FUH786483 GED786482:GED786483 GNZ786482:GNZ786483 GXV786482:GXV786483 HHR786482:HHR786483 HRN786482:HRN786483 IBJ786482:IBJ786483 ILF786482:ILF786483 IVB786482:IVB786483 JEX786482:JEX786483 JOT786482:JOT786483 JYP786482:JYP786483 KIL786482:KIL786483 KSH786482:KSH786483 LCD786482:LCD786483 LLZ786482:LLZ786483 LVV786482:LVV786483 MFR786482:MFR786483 MPN786482:MPN786483 MZJ786482:MZJ786483 NJF786482:NJF786483 NTB786482:NTB786483 OCX786482:OCX786483 OMT786482:OMT786483 OWP786482:OWP786483 PGL786482:PGL786483 PQH786482:PQH786483 QAD786482:QAD786483 QJZ786482:QJZ786483 QTV786482:QTV786483 RDR786482:RDR786483 RNN786482:RNN786483 RXJ786482:RXJ786483 SHF786482:SHF786483 SRB786482:SRB786483 TAX786482:TAX786483 TKT786482:TKT786483 TUP786482:TUP786483 UEL786482:UEL786483 UOH786482:UOH786483 UYD786482:UYD786483 VHZ786482:VHZ786483 VRV786482:VRV786483 WBR786482:WBR786483 WLN786482:WLN786483 WVJ786482:WVJ786483 B852018:B852019 IX852018:IX852019 ST852018:ST852019 ACP852018:ACP852019 AML852018:AML852019 AWH852018:AWH852019 BGD852018:BGD852019 BPZ852018:BPZ852019 BZV852018:BZV852019 CJR852018:CJR852019 CTN852018:CTN852019 DDJ852018:DDJ852019 DNF852018:DNF852019 DXB852018:DXB852019 EGX852018:EGX852019 EQT852018:EQT852019 FAP852018:FAP852019 FKL852018:FKL852019 FUH852018:FUH852019 GED852018:GED852019 GNZ852018:GNZ852019 GXV852018:GXV852019 HHR852018:HHR852019 HRN852018:HRN852019 IBJ852018:IBJ852019 ILF852018:ILF852019 IVB852018:IVB852019 JEX852018:JEX852019 JOT852018:JOT852019 JYP852018:JYP852019 KIL852018:KIL852019 KSH852018:KSH852019 LCD852018:LCD852019 LLZ852018:LLZ852019 LVV852018:LVV852019 MFR852018:MFR852019 MPN852018:MPN852019 MZJ852018:MZJ852019 NJF852018:NJF852019 NTB852018:NTB852019 OCX852018:OCX852019 OMT852018:OMT852019 OWP852018:OWP852019 PGL852018:PGL852019 PQH852018:PQH852019 QAD852018:QAD852019 QJZ852018:QJZ852019 QTV852018:QTV852019 RDR852018:RDR852019 RNN852018:RNN852019 RXJ852018:RXJ852019 SHF852018:SHF852019 SRB852018:SRB852019 TAX852018:TAX852019 TKT852018:TKT852019 TUP852018:TUP852019 UEL852018:UEL852019 UOH852018:UOH852019 UYD852018:UYD852019 VHZ852018:VHZ852019 VRV852018:VRV852019 WBR852018:WBR852019 WLN852018:WLN852019 WVJ852018:WVJ852019 B917554:B917555 IX917554:IX917555 ST917554:ST917555 ACP917554:ACP917555 AML917554:AML917555 AWH917554:AWH917555 BGD917554:BGD917555 BPZ917554:BPZ917555 BZV917554:BZV917555 CJR917554:CJR917555 CTN917554:CTN917555 DDJ917554:DDJ917555 DNF917554:DNF917555 DXB917554:DXB917555 EGX917554:EGX917555 EQT917554:EQT917555 FAP917554:FAP917555 FKL917554:FKL917555 FUH917554:FUH917555 GED917554:GED917555 GNZ917554:GNZ917555 GXV917554:GXV917555 HHR917554:HHR917555 HRN917554:HRN917555 IBJ917554:IBJ917555 ILF917554:ILF917555 IVB917554:IVB917555 JEX917554:JEX917555 JOT917554:JOT917555 JYP917554:JYP917555 KIL917554:KIL917555 KSH917554:KSH917555 LCD917554:LCD917555 LLZ917554:LLZ917555 LVV917554:LVV917555 MFR917554:MFR917555 MPN917554:MPN917555 MZJ917554:MZJ917555 NJF917554:NJF917555 NTB917554:NTB917555 OCX917554:OCX917555 OMT917554:OMT917555 OWP917554:OWP917555 PGL917554:PGL917555 PQH917554:PQH917555 QAD917554:QAD917555 QJZ917554:QJZ917555 QTV917554:QTV917555 RDR917554:RDR917555 RNN917554:RNN917555 RXJ917554:RXJ917555 SHF917554:SHF917555 SRB917554:SRB917555 TAX917554:TAX917555 TKT917554:TKT917555 TUP917554:TUP917555 UEL917554:UEL917555 UOH917554:UOH917555 UYD917554:UYD917555 VHZ917554:VHZ917555 VRV917554:VRV917555 WBR917554:WBR917555 WLN917554:WLN917555 WVJ917554:WVJ917555 B983090:B983091 IX983090:IX983091 ST983090:ST983091 ACP983090:ACP983091 AML983090:AML983091 AWH983090:AWH983091 BGD983090:BGD983091 BPZ983090:BPZ983091 BZV983090:BZV983091 CJR983090:CJR983091 CTN983090:CTN983091 DDJ983090:DDJ983091 DNF983090:DNF983091 DXB983090:DXB983091 EGX983090:EGX983091 EQT983090:EQT983091 FAP983090:FAP983091 FKL983090:FKL983091 FUH983090:FUH983091 GED983090:GED983091 GNZ983090:GNZ983091 GXV983090:GXV983091 HHR983090:HHR983091 HRN983090:HRN983091 IBJ983090:IBJ983091 ILF983090:ILF983091 IVB983090:IVB983091 JEX983090:JEX983091 JOT983090:JOT983091 JYP983090:JYP983091 KIL983090:KIL983091 KSH983090:KSH983091 LCD983090:LCD983091 LLZ983090:LLZ983091 LVV983090:LVV983091 MFR983090:MFR983091 MPN983090:MPN983091 MZJ983090:MZJ983091 NJF983090:NJF983091 NTB983090:NTB983091 OCX983090:OCX983091 OMT983090:OMT983091 OWP983090:OWP983091 PGL983090:PGL983091 PQH983090:PQH983091 QAD983090:QAD983091 QJZ983090:QJZ983091 QTV983090:QTV983091 RDR983090:RDR983091 RNN983090:RNN983091 RXJ983090:RXJ983091 SHF983090:SHF983091 SRB983090:SRB983091 TAX983090:TAX983091 TKT983090:TKT983091 TUP983090:TUP983091 UEL983090:UEL983091 UOH983090:UOH983091 UYD983090:UYD983091 VHZ983090:VHZ983091 VRV983090:VRV983091 WBR983090:WBR983091 WLN983090:WLN983091 D76:D78 E76:E77" xr:uid="{00000000-0002-0000-0000-000010000000}">
      <formula1>0</formula1>
    </dataValidation>
    <dataValidation allowBlank="1" showInputMessage="1" promptTitle="Uwaga!" prompt="Za chwilę zakończysz wprowadznie danych do wniosku. Zapisz plik na swoim komputerze. Po wejściu do programu Amodit będziesz musiał załączyć wypełniony wniosek. Załączeniie wniosku nie jest równoznaczne z wysłaniem go do MSiT." sqref="A95 IW95 SS95 ACO95 AMK95 AWG95 BGC95 BPY95 BZU95 CJQ95 CTM95 DDI95 DNE95 DXA95 EGW95 EQS95 FAO95 FKK95 FUG95 GEC95 GNY95 GXU95 HHQ95 HRM95 IBI95 ILE95 IVA95 JEW95 JOS95 JYO95 KIK95 KSG95 LCC95 LLY95 LVU95 MFQ95 MPM95 MZI95 NJE95 NTA95 OCW95 OMS95 OWO95 PGK95 PQG95 QAC95 QJY95 QTU95 RDQ95 RNM95 RXI95 SHE95 SRA95 TAW95 TKS95 TUO95 UEK95 UOG95 UYC95 VHY95 VRU95 WBQ95 WLM95 WVI95 A65620 IW65620 SS65620 ACO65620 AMK65620 AWG65620 BGC65620 BPY65620 BZU65620 CJQ65620 CTM65620 DDI65620 DNE65620 DXA65620 EGW65620 EQS65620 FAO65620 FKK65620 FUG65620 GEC65620 GNY65620 GXU65620 HHQ65620 HRM65620 IBI65620 ILE65620 IVA65620 JEW65620 JOS65620 JYO65620 KIK65620 KSG65620 LCC65620 LLY65620 LVU65620 MFQ65620 MPM65620 MZI65620 NJE65620 NTA65620 OCW65620 OMS65620 OWO65620 PGK65620 PQG65620 QAC65620 QJY65620 QTU65620 RDQ65620 RNM65620 RXI65620 SHE65620 SRA65620 TAW65620 TKS65620 TUO65620 UEK65620 UOG65620 UYC65620 VHY65620 VRU65620 WBQ65620 WLM65620 WVI65620 A131156 IW131156 SS131156 ACO131156 AMK131156 AWG131156 BGC131156 BPY131156 BZU131156 CJQ131156 CTM131156 DDI131156 DNE131156 DXA131156 EGW131156 EQS131156 FAO131156 FKK131156 FUG131156 GEC131156 GNY131156 GXU131156 HHQ131156 HRM131156 IBI131156 ILE131156 IVA131156 JEW131156 JOS131156 JYO131156 KIK131156 KSG131156 LCC131156 LLY131156 LVU131156 MFQ131156 MPM131156 MZI131156 NJE131156 NTA131156 OCW131156 OMS131156 OWO131156 PGK131156 PQG131156 QAC131156 QJY131156 QTU131156 RDQ131156 RNM131156 RXI131156 SHE131156 SRA131156 TAW131156 TKS131156 TUO131156 UEK131156 UOG131156 UYC131156 VHY131156 VRU131156 WBQ131156 WLM131156 WVI131156 A196692 IW196692 SS196692 ACO196692 AMK196692 AWG196692 BGC196692 BPY196692 BZU196692 CJQ196692 CTM196692 DDI196692 DNE196692 DXA196692 EGW196692 EQS196692 FAO196692 FKK196692 FUG196692 GEC196692 GNY196692 GXU196692 HHQ196692 HRM196692 IBI196692 ILE196692 IVA196692 JEW196692 JOS196692 JYO196692 KIK196692 KSG196692 LCC196692 LLY196692 LVU196692 MFQ196692 MPM196692 MZI196692 NJE196692 NTA196692 OCW196692 OMS196692 OWO196692 PGK196692 PQG196692 QAC196692 QJY196692 QTU196692 RDQ196692 RNM196692 RXI196692 SHE196692 SRA196692 TAW196692 TKS196692 TUO196692 UEK196692 UOG196692 UYC196692 VHY196692 VRU196692 WBQ196692 WLM196692 WVI196692 A262228 IW262228 SS262228 ACO262228 AMK262228 AWG262228 BGC262228 BPY262228 BZU262228 CJQ262228 CTM262228 DDI262228 DNE262228 DXA262228 EGW262228 EQS262228 FAO262228 FKK262228 FUG262228 GEC262228 GNY262228 GXU262228 HHQ262228 HRM262228 IBI262228 ILE262228 IVA262228 JEW262228 JOS262228 JYO262228 KIK262228 KSG262228 LCC262228 LLY262228 LVU262228 MFQ262228 MPM262228 MZI262228 NJE262228 NTA262228 OCW262228 OMS262228 OWO262228 PGK262228 PQG262228 QAC262228 QJY262228 QTU262228 RDQ262228 RNM262228 RXI262228 SHE262228 SRA262228 TAW262228 TKS262228 TUO262228 UEK262228 UOG262228 UYC262228 VHY262228 VRU262228 WBQ262228 WLM262228 WVI262228 A327764 IW327764 SS327764 ACO327764 AMK327764 AWG327764 BGC327764 BPY327764 BZU327764 CJQ327764 CTM327764 DDI327764 DNE327764 DXA327764 EGW327764 EQS327764 FAO327764 FKK327764 FUG327764 GEC327764 GNY327764 GXU327764 HHQ327764 HRM327764 IBI327764 ILE327764 IVA327764 JEW327764 JOS327764 JYO327764 KIK327764 KSG327764 LCC327764 LLY327764 LVU327764 MFQ327764 MPM327764 MZI327764 NJE327764 NTA327764 OCW327764 OMS327764 OWO327764 PGK327764 PQG327764 QAC327764 QJY327764 QTU327764 RDQ327764 RNM327764 RXI327764 SHE327764 SRA327764 TAW327764 TKS327764 TUO327764 UEK327764 UOG327764 UYC327764 VHY327764 VRU327764 WBQ327764 WLM327764 WVI327764 A393300 IW393300 SS393300 ACO393300 AMK393300 AWG393300 BGC393300 BPY393300 BZU393300 CJQ393300 CTM393300 DDI393300 DNE393300 DXA393300 EGW393300 EQS393300 FAO393300 FKK393300 FUG393300 GEC393300 GNY393300 GXU393300 HHQ393300 HRM393300 IBI393300 ILE393300 IVA393300 JEW393300 JOS393300 JYO393300 KIK393300 KSG393300 LCC393300 LLY393300 LVU393300 MFQ393300 MPM393300 MZI393300 NJE393300 NTA393300 OCW393300 OMS393300 OWO393300 PGK393300 PQG393300 QAC393300 QJY393300 QTU393300 RDQ393300 RNM393300 RXI393300 SHE393300 SRA393300 TAW393300 TKS393300 TUO393300 UEK393300 UOG393300 UYC393300 VHY393300 VRU393300 WBQ393300 WLM393300 WVI393300 A458836 IW458836 SS458836 ACO458836 AMK458836 AWG458836 BGC458836 BPY458836 BZU458836 CJQ458836 CTM458836 DDI458836 DNE458836 DXA458836 EGW458836 EQS458836 FAO458836 FKK458836 FUG458836 GEC458836 GNY458836 GXU458836 HHQ458836 HRM458836 IBI458836 ILE458836 IVA458836 JEW458836 JOS458836 JYO458836 KIK458836 KSG458836 LCC458836 LLY458836 LVU458836 MFQ458836 MPM458836 MZI458836 NJE458836 NTA458836 OCW458836 OMS458836 OWO458836 PGK458836 PQG458836 QAC458836 QJY458836 QTU458836 RDQ458836 RNM458836 RXI458836 SHE458836 SRA458836 TAW458836 TKS458836 TUO458836 UEK458836 UOG458836 UYC458836 VHY458836 VRU458836 WBQ458836 WLM458836 WVI458836 A524372 IW524372 SS524372 ACO524372 AMK524372 AWG524372 BGC524372 BPY524372 BZU524372 CJQ524372 CTM524372 DDI524372 DNE524372 DXA524372 EGW524372 EQS524372 FAO524372 FKK524372 FUG524372 GEC524372 GNY524372 GXU524372 HHQ524372 HRM524372 IBI524372 ILE524372 IVA524372 JEW524372 JOS524372 JYO524372 KIK524372 KSG524372 LCC524372 LLY524372 LVU524372 MFQ524372 MPM524372 MZI524372 NJE524372 NTA524372 OCW524372 OMS524372 OWO524372 PGK524372 PQG524372 QAC524372 QJY524372 QTU524372 RDQ524372 RNM524372 RXI524372 SHE524372 SRA524372 TAW524372 TKS524372 TUO524372 UEK524372 UOG524372 UYC524372 VHY524372 VRU524372 WBQ524372 WLM524372 WVI524372 A589908 IW589908 SS589908 ACO589908 AMK589908 AWG589908 BGC589908 BPY589908 BZU589908 CJQ589908 CTM589908 DDI589908 DNE589908 DXA589908 EGW589908 EQS589908 FAO589908 FKK589908 FUG589908 GEC589908 GNY589908 GXU589908 HHQ589908 HRM589908 IBI589908 ILE589908 IVA589908 JEW589908 JOS589908 JYO589908 KIK589908 KSG589908 LCC589908 LLY589908 LVU589908 MFQ589908 MPM589908 MZI589908 NJE589908 NTA589908 OCW589908 OMS589908 OWO589908 PGK589908 PQG589908 QAC589908 QJY589908 QTU589908 RDQ589908 RNM589908 RXI589908 SHE589908 SRA589908 TAW589908 TKS589908 TUO589908 UEK589908 UOG589908 UYC589908 VHY589908 VRU589908 WBQ589908 WLM589908 WVI589908 A655444 IW655444 SS655444 ACO655444 AMK655444 AWG655444 BGC655444 BPY655444 BZU655444 CJQ655444 CTM655444 DDI655444 DNE655444 DXA655444 EGW655444 EQS655444 FAO655444 FKK655444 FUG655444 GEC655444 GNY655444 GXU655444 HHQ655444 HRM655444 IBI655444 ILE655444 IVA655444 JEW655444 JOS655444 JYO655444 KIK655444 KSG655444 LCC655444 LLY655444 LVU655444 MFQ655444 MPM655444 MZI655444 NJE655444 NTA655444 OCW655444 OMS655444 OWO655444 PGK655444 PQG655444 QAC655444 QJY655444 QTU655444 RDQ655444 RNM655444 RXI655444 SHE655444 SRA655444 TAW655444 TKS655444 TUO655444 UEK655444 UOG655444 UYC655444 VHY655444 VRU655444 WBQ655444 WLM655444 WVI655444 A720980 IW720980 SS720980 ACO720980 AMK720980 AWG720980 BGC720980 BPY720980 BZU720980 CJQ720980 CTM720980 DDI720980 DNE720980 DXA720980 EGW720980 EQS720980 FAO720980 FKK720980 FUG720980 GEC720980 GNY720980 GXU720980 HHQ720980 HRM720980 IBI720980 ILE720980 IVA720980 JEW720980 JOS720980 JYO720980 KIK720980 KSG720980 LCC720980 LLY720980 LVU720980 MFQ720980 MPM720980 MZI720980 NJE720980 NTA720980 OCW720980 OMS720980 OWO720980 PGK720980 PQG720980 QAC720980 QJY720980 QTU720980 RDQ720980 RNM720980 RXI720980 SHE720980 SRA720980 TAW720980 TKS720980 TUO720980 UEK720980 UOG720980 UYC720980 VHY720980 VRU720980 WBQ720980 WLM720980 WVI720980 A786516 IW786516 SS786516 ACO786516 AMK786516 AWG786516 BGC786516 BPY786516 BZU786516 CJQ786516 CTM786516 DDI786516 DNE786516 DXA786516 EGW786516 EQS786516 FAO786516 FKK786516 FUG786516 GEC786516 GNY786516 GXU786516 HHQ786516 HRM786516 IBI786516 ILE786516 IVA786516 JEW786516 JOS786516 JYO786516 KIK786516 KSG786516 LCC786516 LLY786516 LVU786516 MFQ786516 MPM786516 MZI786516 NJE786516 NTA786516 OCW786516 OMS786516 OWO786516 PGK786516 PQG786516 QAC786516 QJY786516 QTU786516 RDQ786516 RNM786516 RXI786516 SHE786516 SRA786516 TAW786516 TKS786516 TUO786516 UEK786516 UOG786516 UYC786516 VHY786516 VRU786516 WBQ786516 WLM786516 WVI786516 A852052 IW852052 SS852052 ACO852052 AMK852052 AWG852052 BGC852052 BPY852052 BZU852052 CJQ852052 CTM852052 DDI852052 DNE852052 DXA852052 EGW852052 EQS852052 FAO852052 FKK852052 FUG852052 GEC852052 GNY852052 GXU852052 HHQ852052 HRM852052 IBI852052 ILE852052 IVA852052 JEW852052 JOS852052 JYO852052 KIK852052 KSG852052 LCC852052 LLY852052 LVU852052 MFQ852052 MPM852052 MZI852052 NJE852052 NTA852052 OCW852052 OMS852052 OWO852052 PGK852052 PQG852052 QAC852052 QJY852052 QTU852052 RDQ852052 RNM852052 RXI852052 SHE852052 SRA852052 TAW852052 TKS852052 TUO852052 UEK852052 UOG852052 UYC852052 VHY852052 VRU852052 WBQ852052 WLM852052 WVI852052 A917588 IW917588 SS917588 ACO917588 AMK917588 AWG917588 BGC917588 BPY917588 BZU917588 CJQ917588 CTM917588 DDI917588 DNE917588 DXA917588 EGW917588 EQS917588 FAO917588 FKK917588 FUG917588 GEC917588 GNY917588 GXU917588 HHQ917588 HRM917588 IBI917588 ILE917588 IVA917588 JEW917588 JOS917588 JYO917588 KIK917588 KSG917588 LCC917588 LLY917588 LVU917588 MFQ917588 MPM917588 MZI917588 NJE917588 NTA917588 OCW917588 OMS917588 OWO917588 PGK917588 PQG917588 QAC917588 QJY917588 QTU917588 RDQ917588 RNM917588 RXI917588 SHE917588 SRA917588 TAW917588 TKS917588 TUO917588 UEK917588 UOG917588 UYC917588 VHY917588 VRU917588 WBQ917588 WLM917588 WVI917588 A983124 IW983124 SS983124 ACO983124 AMK983124 AWG983124 BGC983124 BPY983124 BZU983124 CJQ983124 CTM983124 DDI983124 DNE983124 DXA983124 EGW983124 EQS983124 FAO983124 FKK983124 FUG983124 GEC983124 GNY983124 GXU983124 HHQ983124 HRM983124 IBI983124 ILE983124 IVA983124 JEW983124 JOS983124 JYO983124 KIK983124 KSG983124 LCC983124 LLY983124 LVU983124 MFQ983124 MPM983124 MZI983124 NJE983124 NTA983124 OCW983124 OMS983124 OWO983124 PGK983124 PQG983124 QAC983124 QJY983124 QTU983124 RDQ983124 RNM983124 RXI983124 SHE983124 SRA983124 TAW983124 TKS983124 TUO983124 UEK983124 UOG983124 UYC983124 VHY983124 VRU983124 WBQ983124 WLM983124 WVI983124" xr:uid="{00000000-0002-0000-0000-000011000000}"/>
    <dataValidation type="whole" operator="equal" allowBlank="1" showInputMessage="1" showErrorMessage="1" promptTitle="uwaga" prompt="obszar nie do edycji" sqref="A65645:D65645 IW65645:IZ65645 SS65645:SV65645 ACO65645:ACR65645 AMK65645:AMN65645 AWG65645:AWJ65645 BGC65645:BGF65645 BPY65645:BQB65645 BZU65645:BZX65645 CJQ65645:CJT65645 CTM65645:CTP65645 DDI65645:DDL65645 DNE65645:DNH65645 DXA65645:DXD65645 EGW65645:EGZ65645 EQS65645:EQV65645 FAO65645:FAR65645 FKK65645:FKN65645 FUG65645:FUJ65645 GEC65645:GEF65645 GNY65645:GOB65645 GXU65645:GXX65645 HHQ65645:HHT65645 HRM65645:HRP65645 IBI65645:IBL65645 ILE65645:ILH65645 IVA65645:IVD65645 JEW65645:JEZ65645 JOS65645:JOV65645 JYO65645:JYR65645 KIK65645:KIN65645 KSG65645:KSJ65645 LCC65645:LCF65645 LLY65645:LMB65645 LVU65645:LVX65645 MFQ65645:MFT65645 MPM65645:MPP65645 MZI65645:MZL65645 NJE65645:NJH65645 NTA65645:NTD65645 OCW65645:OCZ65645 OMS65645:OMV65645 OWO65645:OWR65645 PGK65645:PGN65645 PQG65645:PQJ65645 QAC65645:QAF65645 QJY65645:QKB65645 QTU65645:QTX65645 RDQ65645:RDT65645 RNM65645:RNP65645 RXI65645:RXL65645 SHE65645:SHH65645 SRA65645:SRD65645 TAW65645:TAZ65645 TKS65645:TKV65645 TUO65645:TUR65645 UEK65645:UEN65645 UOG65645:UOJ65645 UYC65645:UYF65645 VHY65645:VIB65645 VRU65645:VRX65645 WBQ65645:WBT65645 WLM65645:WLP65645 WVI65645:WVL65645 A131181:D131181 IW131181:IZ131181 SS131181:SV131181 ACO131181:ACR131181 AMK131181:AMN131181 AWG131181:AWJ131181 BGC131181:BGF131181 BPY131181:BQB131181 BZU131181:BZX131181 CJQ131181:CJT131181 CTM131181:CTP131181 DDI131181:DDL131181 DNE131181:DNH131181 DXA131181:DXD131181 EGW131181:EGZ131181 EQS131181:EQV131181 FAO131181:FAR131181 FKK131181:FKN131181 FUG131181:FUJ131181 GEC131181:GEF131181 GNY131181:GOB131181 GXU131181:GXX131181 HHQ131181:HHT131181 HRM131181:HRP131181 IBI131181:IBL131181 ILE131181:ILH131181 IVA131181:IVD131181 JEW131181:JEZ131181 JOS131181:JOV131181 JYO131181:JYR131181 KIK131181:KIN131181 KSG131181:KSJ131181 LCC131181:LCF131181 LLY131181:LMB131181 LVU131181:LVX131181 MFQ131181:MFT131181 MPM131181:MPP131181 MZI131181:MZL131181 NJE131181:NJH131181 NTA131181:NTD131181 OCW131181:OCZ131181 OMS131181:OMV131181 OWO131181:OWR131181 PGK131181:PGN131181 PQG131181:PQJ131181 QAC131181:QAF131181 QJY131181:QKB131181 QTU131181:QTX131181 RDQ131181:RDT131181 RNM131181:RNP131181 RXI131181:RXL131181 SHE131181:SHH131181 SRA131181:SRD131181 TAW131181:TAZ131181 TKS131181:TKV131181 TUO131181:TUR131181 UEK131181:UEN131181 UOG131181:UOJ131181 UYC131181:UYF131181 VHY131181:VIB131181 VRU131181:VRX131181 WBQ131181:WBT131181 WLM131181:WLP131181 WVI131181:WVL131181 A196717:D196717 IW196717:IZ196717 SS196717:SV196717 ACO196717:ACR196717 AMK196717:AMN196717 AWG196717:AWJ196717 BGC196717:BGF196717 BPY196717:BQB196717 BZU196717:BZX196717 CJQ196717:CJT196717 CTM196717:CTP196717 DDI196717:DDL196717 DNE196717:DNH196717 DXA196717:DXD196717 EGW196717:EGZ196717 EQS196717:EQV196717 FAO196717:FAR196717 FKK196717:FKN196717 FUG196717:FUJ196717 GEC196717:GEF196717 GNY196717:GOB196717 GXU196717:GXX196717 HHQ196717:HHT196717 HRM196717:HRP196717 IBI196717:IBL196717 ILE196717:ILH196717 IVA196717:IVD196717 JEW196717:JEZ196717 JOS196717:JOV196717 JYO196717:JYR196717 KIK196717:KIN196717 KSG196717:KSJ196717 LCC196717:LCF196717 LLY196717:LMB196717 LVU196717:LVX196717 MFQ196717:MFT196717 MPM196717:MPP196717 MZI196717:MZL196717 NJE196717:NJH196717 NTA196717:NTD196717 OCW196717:OCZ196717 OMS196717:OMV196717 OWO196717:OWR196717 PGK196717:PGN196717 PQG196717:PQJ196717 QAC196717:QAF196717 QJY196717:QKB196717 QTU196717:QTX196717 RDQ196717:RDT196717 RNM196717:RNP196717 RXI196717:RXL196717 SHE196717:SHH196717 SRA196717:SRD196717 TAW196717:TAZ196717 TKS196717:TKV196717 TUO196717:TUR196717 UEK196717:UEN196717 UOG196717:UOJ196717 UYC196717:UYF196717 VHY196717:VIB196717 VRU196717:VRX196717 WBQ196717:WBT196717 WLM196717:WLP196717 WVI196717:WVL196717 A262253:D262253 IW262253:IZ262253 SS262253:SV262253 ACO262253:ACR262253 AMK262253:AMN262253 AWG262253:AWJ262253 BGC262253:BGF262253 BPY262253:BQB262253 BZU262253:BZX262253 CJQ262253:CJT262253 CTM262253:CTP262253 DDI262253:DDL262253 DNE262253:DNH262253 DXA262253:DXD262253 EGW262253:EGZ262253 EQS262253:EQV262253 FAO262253:FAR262253 FKK262253:FKN262253 FUG262253:FUJ262253 GEC262253:GEF262253 GNY262253:GOB262253 GXU262253:GXX262253 HHQ262253:HHT262253 HRM262253:HRP262253 IBI262253:IBL262253 ILE262253:ILH262253 IVA262253:IVD262253 JEW262253:JEZ262253 JOS262253:JOV262253 JYO262253:JYR262253 KIK262253:KIN262253 KSG262253:KSJ262253 LCC262253:LCF262253 LLY262253:LMB262253 LVU262253:LVX262253 MFQ262253:MFT262253 MPM262253:MPP262253 MZI262253:MZL262253 NJE262253:NJH262253 NTA262253:NTD262253 OCW262253:OCZ262253 OMS262253:OMV262253 OWO262253:OWR262253 PGK262253:PGN262253 PQG262253:PQJ262253 QAC262253:QAF262253 QJY262253:QKB262253 QTU262253:QTX262253 RDQ262253:RDT262253 RNM262253:RNP262253 RXI262253:RXL262253 SHE262253:SHH262253 SRA262253:SRD262253 TAW262253:TAZ262253 TKS262253:TKV262253 TUO262253:TUR262253 UEK262253:UEN262253 UOG262253:UOJ262253 UYC262253:UYF262253 VHY262253:VIB262253 VRU262253:VRX262253 WBQ262253:WBT262253 WLM262253:WLP262253 WVI262253:WVL262253 A327789:D327789 IW327789:IZ327789 SS327789:SV327789 ACO327789:ACR327789 AMK327789:AMN327789 AWG327789:AWJ327789 BGC327789:BGF327789 BPY327789:BQB327789 BZU327789:BZX327789 CJQ327789:CJT327789 CTM327789:CTP327789 DDI327789:DDL327789 DNE327789:DNH327789 DXA327789:DXD327789 EGW327789:EGZ327789 EQS327789:EQV327789 FAO327789:FAR327789 FKK327789:FKN327789 FUG327789:FUJ327789 GEC327789:GEF327789 GNY327789:GOB327789 GXU327789:GXX327789 HHQ327789:HHT327789 HRM327789:HRP327789 IBI327789:IBL327789 ILE327789:ILH327789 IVA327789:IVD327789 JEW327789:JEZ327789 JOS327789:JOV327789 JYO327789:JYR327789 KIK327789:KIN327789 KSG327789:KSJ327789 LCC327789:LCF327789 LLY327789:LMB327789 LVU327789:LVX327789 MFQ327789:MFT327789 MPM327789:MPP327789 MZI327789:MZL327789 NJE327789:NJH327789 NTA327789:NTD327789 OCW327789:OCZ327789 OMS327789:OMV327789 OWO327789:OWR327789 PGK327789:PGN327789 PQG327789:PQJ327789 QAC327789:QAF327789 QJY327789:QKB327789 QTU327789:QTX327789 RDQ327789:RDT327789 RNM327789:RNP327789 RXI327789:RXL327789 SHE327789:SHH327789 SRA327789:SRD327789 TAW327789:TAZ327789 TKS327789:TKV327789 TUO327789:TUR327789 UEK327789:UEN327789 UOG327789:UOJ327789 UYC327789:UYF327789 VHY327789:VIB327789 VRU327789:VRX327789 WBQ327789:WBT327789 WLM327789:WLP327789 WVI327789:WVL327789 A393325:D393325 IW393325:IZ393325 SS393325:SV393325 ACO393325:ACR393325 AMK393325:AMN393325 AWG393325:AWJ393325 BGC393325:BGF393325 BPY393325:BQB393325 BZU393325:BZX393325 CJQ393325:CJT393325 CTM393325:CTP393325 DDI393325:DDL393325 DNE393325:DNH393325 DXA393325:DXD393325 EGW393325:EGZ393325 EQS393325:EQV393325 FAO393325:FAR393325 FKK393325:FKN393325 FUG393325:FUJ393325 GEC393325:GEF393325 GNY393325:GOB393325 GXU393325:GXX393325 HHQ393325:HHT393325 HRM393325:HRP393325 IBI393325:IBL393325 ILE393325:ILH393325 IVA393325:IVD393325 JEW393325:JEZ393325 JOS393325:JOV393325 JYO393325:JYR393325 KIK393325:KIN393325 KSG393325:KSJ393325 LCC393325:LCF393325 LLY393325:LMB393325 LVU393325:LVX393325 MFQ393325:MFT393325 MPM393325:MPP393325 MZI393325:MZL393325 NJE393325:NJH393325 NTA393325:NTD393325 OCW393325:OCZ393325 OMS393325:OMV393325 OWO393325:OWR393325 PGK393325:PGN393325 PQG393325:PQJ393325 QAC393325:QAF393325 QJY393325:QKB393325 QTU393325:QTX393325 RDQ393325:RDT393325 RNM393325:RNP393325 RXI393325:RXL393325 SHE393325:SHH393325 SRA393325:SRD393325 TAW393325:TAZ393325 TKS393325:TKV393325 TUO393325:TUR393325 UEK393325:UEN393325 UOG393325:UOJ393325 UYC393325:UYF393325 VHY393325:VIB393325 VRU393325:VRX393325 WBQ393325:WBT393325 WLM393325:WLP393325 WVI393325:WVL393325 A458861:D458861 IW458861:IZ458861 SS458861:SV458861 ACO458861:ACR458861 AMK458861:AMN458861 AWG458861:AWJ458861 BGC458861:BGF458861 BPY458861:BQB458861 BZU458861:BZX458861 CJQ458861:CJT458861 CTM458861:CTP458861 DDI458861:DDL458861 DNE458861:DNH458861 DXA458861:DXD458861 EGW458861:EGZ458861 EQS458861:EQV458861 FAO458861:FAR458861 FKK458861:FKN458861 FUG458861:FUJ458861 GEC458861:GEF458861 GNY458861:GOB458861 GXU458861:GXX458861 HHQ458861:HHT458861 HRM458861:HRP458861 IBI458861:IBL458861 ILE458861:ILH458861 IVA458861:IVD458861 JEW458861:JEZ458861 JOS458861:JOV458861 JYO458861:JYR458861 KIK458861:KIN458861 KSG458861:KSJ458861 LCC458861:LCF458861 LLY458861:LMB458861 LVU458861:LVX458861 MFQ458861:MFT458861 MPM458861:MPP458861 MZI458861:MZL458861 NJE458861:NJH458861 NTA458861:NTD458861 OCW458861:OCZ458861 OMS458861:OMV458861 OWO458861:OWR458861 PGK458861:PGN458861 PQG458861:PQJ458861 QAC458861:QAF458861 QJY458861:QKB458861 QTU458861:QTX458861 RDQ458861:RDT458861 RNM458861:RNP458861 RXI458861:RXL458861 SHE458861:SHH458861 SRA458861:SRD458861 TAW458861:TAZ458861 TKS458861:TKV458861 TUO458861:TUR458861 UEK458861:UEN458861 UOG458861:UOJ458861 UYC458861:UYF458861 VHY458861:VIB458861 VRU458861:VRX458861 WBQ458861:WBT458861 WLM458861:WLP458861 WVI458861:WVL458861 A524397:D524397 IW524397:IZ524397 SS524397:SV524397 ACO524397:ACR524397 AMK524397:AMN524397 AWG524397:AWJ524397 BGC524397:BGF524397 BPY524397:BQB524397 BZU524397:BZX524397 CJQ524397:CJT524397 CTM524397:CTP524397 DDI524397:DDL524397 DNE524397:DNH524397 DXA524397:DXD524397 EGW524397:EGZ524397 EQS524397:EQV524397 FAO524397:FAR524397 FKK524397:FKN524397 FUG524397:FUJ524397 GEC524397:GEF524397 GNY524397:GOB524397 GXU524397:GXX524397 HHQ524397:HHT524397 HRM524397:HRP524397 IBI524397:IBL524397 ILE524397:ILH524397 IVA524397:IVD524397 JEW524397:JEZ524397 JOS524397:JOV524397 JYO524397:JYR524397 KIK524397:KIN524397 KSG524397:KSJ524397 LCC524397:LCF524397 LLY524397:LMB524397 LVU524397:LVX524397 MFQ524397:MFT524397 MPM524397:MPP524397 MZI524397:MZL524397 NJE524397:NJH524397 NTA524397:NTD524397 OCW524397:OCZ524397 OMS524397:OMV524397 OWO524397:OWR524397 PGK524397:PGN524397 PQG524397:PQJ524397 QAC524397:QAF524397 QJY524397:QKB524397 QTU524397:QTX524397 RDQ524397:RDT524397 RNM524397:RNP524397 RXI524397:RXL524397 SHE524397:SHH524397 SRA524397:SRD524397 TAW524397:TAZ524397 TKS524397:TKV524397 TUO524397:TUR524397 UEK524397:UEN524397 UOG524397:UOJ524397 UYC524397:UYF524397 VHY524397:VIB524397 VRU524397:VRX524397 WBQ524397:WBT524397 WLM524397:WLP524397 WVI524397:WVL524397 A589933:D589933 IW589933:IZ589933 SS589933:SV589933 ACO589933:ACR589933 AMK589933:AMN589933 AWG589933:AWJ589933 BGC589933:BGF589933 BPY589933:BQB589933 BZU589933:BZX589933 CJQ589933:CJT589933 CTM589933:CTP589933 DDI589933:DDL589933 DNE589933:DNH589933 DXA589933:DXD589933 EGW589933:EGZ589933 EQS589933:EQV589933 FAO589933:FAR589933 FKK589933:FKN589933 FUG589933:FUJ589933 GEC589933:GEF589933 GNY589933:GOB589933 GXU589933:GXX589933 HHQ589933:HHT589933 HRM589933:HRP589933 IBI589933:IBL589933 ILE589933:ILH589933 IVA589933:IVD589933 JEW589933:JEZ589933 JOS589933:JOV589933 JYO589933:JYR589933 KIK589933:KIN589933 KSG589933:KSJ589933 LCC589933:LCF589933 LLY589933:LMB589933 LVU589933:LVX589933 MFQ589933:MFT589933 MPM589933:MPP589933 MZI589933:MZL589933 NJE589933:NJH589933 NTA589933:NTD589933 OCW589933:OCZ589933 OMS589933:OMV589933 OWO589933:OWR589933 PGK589933:PGN589933 PQG589933:PQJ589933 QAC589933:QAF589933 QJY589933:QKB589933 QTU589933:QTX589933 RDQ589933:RDT589933 RNM589933:RNP589933 RXI589933:RXL589933 SHE589933:SHH589933 SRA589933:SRD589933 TAW589933:TAZ589933 TKS589933:TKV589933 TUO589933:TUR589933 UEK589933:UEN589933 UOG589933:UOJ589933 UYC589933:UYF589933 VHY589933:VIB589933 VRU589933:VRX589933 WBQ589933:WBT589933 WLM589933:WLP589933 WVI589933:WVL589933 A655469:D655469 IW655469:IZ655469 SS655469:SV655469 ACO655469:ACR655469 AMK655469:AMN655469 AWG655469:AWJ655469 BGC655469:BGF655469 BPY655469:BQB655469 BZU655469:BZX655469 CJQ655469:CJT655469 CTM655469:CTP655469 DDI655469:DDL655469 DNE655469:DNH655469 DXA655469:DXD655469 EGW655469:EGZ655469 EQS655469:EQV655469 FAO655469:FAR655469 FKK655469:FKN655469 FUG655469:FUJ655469 GEC655469:GEF655469 GNY655469:GOB655469 GXU655469:GXX655469 HHQ655469:HHT655469 HRM655469:HRP655469 IBI655469:IBL655469 ILE655469:ILH655469 IVA655469:IVD655469 JEW655469:JEZ655469 JOS655469:JOV655469 JYO655469:JYR655469 KIK655469:KIN655469 KSG655469:KSJ655469 LCC655469:LCF655469 LLY655469:LMB655469 LVU655469:LVX655469 MFQ655469:MFT655469 MPM655469:MPP655469 MZI655469:MZL655469 NJE655469:NJH655469 NTA655469:NTD655469 OCW655469:OCZ655469 OMS655469:OMV655469 OWO655469:OWR655469 PGK655469:PGN655469 PQG655469:PQJ655469 QAC655469:QAF655469 QJY655469:QKB655469 QTU655469:QTX655469 RDQ655469:RDT655469 RNM655469:RNP655469 RXI655469:RXL655469 SHE655469:SHH655469 SRA655469:SRD655469 TAW655469:TAZ655469 TKS655469:TKV655469 TUO655469:TUR655469 UEK655469:UEN655469 UOG655469:UOJ655469 UYC655469:UYF655469 VHY655469:VIB655469 VRU655469:VRX655469 WBQ655469:WBT655469 WLM655469:WLP655469 WVI655469:WVL655469 A721005:D721005 IW721005:IZ721005 SS721005:SV721005 ACO721005:ACR721005 AMK721005:AMN721005 AWG721005:AWJ721005 BGC721005:BGF721005 BPY721005:BQB721005 BZU721005:BZX721005 CJQ721005:CJT721005 CTM721005:CTP721005 DDI721005:DDL721005 DNE721005:DNH721005 DXA721005:DXD721005 EGW721005:EGZ721005 EQS721005:EQV721005 FAO721005:FAR721005 FKK721005:FKN721005 FUG721005:FUJ721005 GEC721005:GEF721005 GNY721005:GOB721005 GXU721005:GXX721005 HHQ721005:HHT721005 HRM721005:HRP721005 IBI721005:IBL721005 ILE721005:ILH721005 IVA721005:IVD721005 JEW721005:JEZ721005 JOS721005:JOV721005 JYO721005:JYR721005 KIK721005:KIN721005 KSG721005:KSJ721005 LCC721005:LCF721005 LLY721005:LMB721005 LVU721005:LVX721005 MFQ721005:MFT721005 MPM721005:MPP721005 MZI721005:MZL721005 NJE721005:NJH721005 NTA721005:NTD721005 OCW721005:OCZ721005 OMS721005:OMV721005 OWO721005:OWR721005 PGK721005:PGN721005 PQG721005:PQJ721005 QAC721005:QAF721005 QJY721005:QKB721005 QTU721005:QTX721005 RDQ721005:RDT721005 RNM721005:RNP721005 RXI721005:RXL721005 SHE721005:SHH721005 SRA721005:SRD721005 TAW721005:TAZ721005 TKS721005:TKV721005 TUO721005:TUR721005 UEK721005:UEN721005 UOG721005:UOJ721005 UYC721005:UYF721005 VHY721005:VIB721005 VRU721005:VRX721005 WBQ721005:WBT721005 WLM721005:WLP721005 WVI721005:WVL721005 A786541:D786541 IW786541:IZ786541 SS786541:SV786541 ACO786541:ACR786541 AMK786541:AMN786541 AWG786541:AWJ786541 BGC786541:BGF786541 BPY786541:BQB786541 BZU786541:BZX786541 CJQ786541:CJT786541 CTM786541:CTP786541 DDI786541:DDL786541 DNE786541:DNH786541 DXA786541:DXD786541 EGW786541:EGZ786541 EQS786541:EQV786541 FAO786541:FAR786541 FKK786541:FKN786541 FUG786541:FUJ786541 GEC786541:GEF786541 GNY786541:GOB786541 GXU786541:GXX786541 HHQ786541:HHT786541 HRM786541:HRP786541 IBI786541:IBL786541 ILE786541:ILH786541 IVA786541:IVD786541 JEW786541:JEZ786541 JOS786541:JOV786541 JYO786541:JYR786541 KIK786541:KIN786541 KSG786541:KSJ786541 LCC786541:LCF786541 LLY786541:LMB786541 LVU786541:LVX786541 MFQ786541:MFT786541 MPM786541:MPP786541 MZI786541:MZL786541 NJE786541:NJH786541 NTA786541:NTD786541 OCW786541:OCZ786541 OMS786541:OMV786541 OWO786541:OWR786541 PGK786541:PGN786541 PQG786541:PQJ786541 QAC786541:QAF786541 QJY786541:QKB786541 QTU786541:QTX786541 RDQ786541:RDT786541 RNM786541:RNP786541 RXI786541:RXL786541 SHE786541:SHH786541 SRA786541:SRD786541 TAW786541:TAZ786541 TKS786541:TKV786541 TUO786541:TUR786541 UEK786541:UEN786541 UOG786541:UOJ786541 UYC786541:UYF786541 VHY786541:VIB786541 VRU786541:VRX786541 WBQ786541:WBT786541 WLM786541:WLP786541 WVI786541:WVL786541 A852077:D852077 IW852077:IZ852077 SS852077:SV852077 ACO852077:ACR852077 AMK852077:AMN852077 AWG852077:AWJ852077 BGC852077:BGF852077 BPY852077:BQB852077 BZU852077:BZX852077 CJQ852077:CJT852077 CTM852077:CTP852077 DDI852077:DDL852077 DNE852077:DNH852077 DXA852077:DXD852077 EGW852077:EGZ852077 EQS852077:EQV852077 FAO852077:FAR852077 FKK852077:FKN852077 FUG852077:FUJ852077 GEC852077:GEF852077 GNY852077:GOB852077 GXU852077:GXX852077 HHQ852077:HHT852077 HRM852077:HRP852077 IBI852077:IBL852077 ILE852077:ILH852077 IVA852077:IVD852077 JEW852077:JEZ852077 JOS852077:JOV852077 JYO852077:JYR852077 KIK852077:KIN852077 KSG852077:KSJ852077 LCC852077:LCF852077 LLY852077:LMB852077 LVU852077:LVX852077 MFQ852077:MFT852077 MPM852077:MPP852077 MZI852077:MZL852077 NJE852077:NJH852077 NTA852077:NTD852077 OCW852077:OCZ852077 OMS852077:OMV852077 OWO852077:OWR852077 PGK852077:PGN852077 PQG852077:PQJ852077 QAC852077:QAF852077 QJY852077:QKB852077 QTU852077:QTX852077 RDQ852077:RDT852077 RNM852077:RNP852077 RXI852077:RXL852077 SHE852077:SHH852077 SRA852077:SRD852077 TAW852077:TAZ852077 TKS852077:TKV852077 TUO852077:TUR852077 UEK852077:UEN852077 UOG852077:UOJ852077 UYC852077:UYF852077 VHY852077:VIB852077 VRU852077:VRX852077 WBQ852077:WBT852077 WLM852077:WLP852077 WVI852077:WVL852077 A917613:D917613 IW917613:IZ917613 SS917613:SV917613 ACO917613:ACR917613 AMK917613:AMN917613 AWG917613:AWJ917613 BGC917613:BGF917613 BPY917613:BQB917613 BZU917613:BZX917613 CJQ917613:CJT917613 CTM917613:CTP917613 DDI917613:DDL917613 DNE917613:DNH917613 DXA917613:DXD917613 EGW917613:EGZ917613 EQS917613:EQV917613 FAO917613:FAR917613 FKK917613:FKN917613 FUG917613:FUJ917613 GEC917613:GEF917613 GNY917613:GOB917613 GXU917613:GXX917613 HHQ917613:HHT917613 HRM917613:HRP917613 IBI917613:IBL917613 ILE917613:ILH917613 IVA917613:IVD917613 JEW917613:JEZ917613 JOS917613:JOV917613 JYO917613:JYR917613 KIK917613:KIN917613 KSG917613:KSJ917613 LCC917613:LCF917613 LLY917613:LMB917613 LVU917613:LVX917613 MFQ917613:MFT917613 MPM917613:MPP917613 MZI917613:MZL917613 NJE917613:NJH917613 NTA917613:NTD917613 OCW917613:OCZ917613 OMS917613:OMV917613 OWO917613:OWR917613 PGK917613:PGN917613 PQG917613:PQJ917613 QAC917613:QAF917613 QJY917613:QKB917613 QTU917613:QTX917613 RDQ917613:RDT917613 RNM917613:RNP917613 RXI917613:RXL917613 SHE917613:SHH917613 SRA917613:SRD917613 TAW917613:TAZ917613 TKS917613:TKV917613 TUO917613:TUR917613 UEK917613:UEN917613 UOG917613:UOJ917613 UYC917613:UYF917613 VHY917613:VIB917613 VRU917613:VRX917613 WBQ917613:WBT917613 WLM917613:WLP917613 WVI917613:WVL917613 A983149:D983149 IW983149:IZ983149 SS983149:SV983149 ACO983149:ACR983149 AMK983149:AMN983149 AWG983149:AWJ983149 BGC983149:BGF983149 BPY983149:BQB983149 BZU983149:BZX983149 CJQ983149:CJT983149 CTM983149:CTP983149 DDI983149:DDL983149 DNE983149:DNH983149 DXA983149:DXD983149 EGW983149:EGZ983149 EQS983149:EQV983149 FAO983149:FAR983149 FKK983149:FKN983149 FUG983149:FUJ983149 GEC983149:GEF983149 GNY983149:GOB983149 GXU983149:GXX983149 HHQ983149:HHT983149 HRM983149:HRP983149 IBI983149:IBL983149 ILE983149:ILH983149 IVA983149:IVD983149 JEW983149:JEZ983149 JOS983149:JOV983149 JYO983149:JYR983149 KIK983149:KIN983149 KSG983149:KSJ983149 LCC983149:LCF983149 LLY983149:LMB983149 LVU983149:LVX983149 MFQ983149:MFT983149 MPM983149:MPP983149 MZI983149:MZL983149 NJE983149:NJH983149 NTA983149:NTD983149 OCW983149:OCZ983149 OMS983149:OMV983149 OWO983149:OWR983149 PGK983149:PGN983149 PQG983149:PQJ983149 QAC983149:QAF983149 QJY983149:QKB983149 QTU983149:QTX983149 RDQ983149:RDT983149 RNM983149:RNP983149 RXI983149:RXL983149 SHE983149:SHH983149 SRA983149:SRD983149 TAW983149:TAZ983149 TKS983149:TKV983149 TUO983149:TUR983149 UEK983149:UEN983149 UOG983149:UOJ983149 UYC983149:UYF983149 VHY983149:VIB983149 VRU983149:VRX983149 WBQ983149:WBT983149 WLM983149:WLP983149 WVI983149:WVL983149" xr:uid="{00000000-0002-0000-0000-000012000000}">
      <formula1>123456789</formula1>
    </dataValidation>
    <dataValidation type="list" allowBlank="1" showInputMessage="1" showErrorMessage="1" sqref="WVM983149 WLQ983149 WBU983149 VRY983149 VIC983149 UYG983149 UOK983149 UEO983149 TUS983149 TKW983149 TBA983149 SRE983149 SHI983149 RXM983149 RNQ983149 RDU983149 QTY983149 QKC983149 QAG983149 PQK983149 PGO983149 OWS983149 OMW983149 ODA983149 NTE983149 NJI983149 MZM983149 MPQ983149 MFU983149 LVY983149 LMC983149 LCG983149 KSK983149 KIO983149 JYS983149 JOW983149 JFA983149 IVE983149 ILI983149 IBM983149 HRQ983149 HHU983149 GXY983149 GOC983149 GEG983149 FUK983149 FKO983149 FAS983149 EQW983149 EHA983149 DXE983149 DNI983149 DDM983149 CTQ983149 CJU983149 BZY983149 BQC983149 BGG983149 AWK983149 AMO983149 ACS983149 SW983149 JA983149 E983149 WVM917613 WLQ917613 WBU917613 VRY917613 VIC917613 UYG917613 UOK917613 UEO917613 TUS917613 TKW917613 TBA917613 SRE917613 SHI917613 RXM917613 RNQ917613 RDU917613 QTY917613 QKC917613 QAG917613 PQK917613 PGO917613 OWS917613 OMW917613 ODA917613 NTE917613 NJI917613 MZM917613 MPQ917613 MFU917613 LVY917613 LMC917613 LCG917613 KSK917613 KIO917613 JYS917613 JOW917613 JFA917613 IVE917613 ILI917613 IBM917613 HRQ917613 HHU917613 GXY917613 GOC917613 GEG917613 FUK917613 FKO917613 FAS917613 EQW917613 EHA917613 DXE917613 DNI917613 DDM917613 CTQ917613 CJU917613 BZY917613 BQC917613 BGG917613 AWK917613 AMO917613 ACS917613 SW917613 JA917613 E917613 WVM852077 WLQ852077 WBU852077 VRY852077 VIC852077 UYG852077 UOK852077 UEO852077 TUS852077 TKW852077 TBA852077 SRE852077 SHI852077 RXM852077 RNQ852077 RDU852077 QTY852077 QKC852077 QAG852077 PQK852077 PGO852077 OWS852077 OMW852077 ODA852077 NTE852077 NJI852077 MZM852077 MPQ852077 MFU852077 LVY852077 LMC852077 LCG852077 KSK852077 KIO852077 JYS852077 JOW852077 JFA852077 IVE852077 ILI852077 IBM852077 HRQ852077 HHU852077 GXY852077 GOC852077 GEG852077 FUK852077 FKO852077 FAS852077 EQW852077 EHA852077 DXE852077 DNI852077 DDM852077 CTQ852077 CJU852077 BZY852077 BQC852077 BGG852077 AWK852077 AMO852077 ACS852077 SW852077 JA852077 E852077 WVM786541 WLQ786541 WBU786541 VRY786541 VIC786541 UYG786541 UOK786541 UEO786541 TUS786541 TKW786541 TBA786541 SRE786541 SHI786541 RXM786541 RNQ786541 RDU786541 QTY786541 QKC786541 QAG786541 PQK786541 PGO786541 OWS786541 OMW786541 ODA786541 NTE786541 NJI786541 MZM786541 MPQ786541 MFU786541 LVY786541 LMC786541 LCG786541 KSK786541 KIO786541 JYS786541 JOW786541 JFA786541 IVE786541 ILI786541 IBM786541 HRQ786541 HHU786541 GXY786541 GOC786541 GEG786541 FUK786541 FKO786541 FAS786541 EQW786541 EHA786541 DXE786541 DNI786541 DDM786541 CTQ786541 CJU786541 BZY786541 BQC786541 BGG786541 AWK786541 AMO786541 ACS786541 SW786541 JA786541 E786541 WVM721005 WLQ721005 WBU721005 VRY721005 VIC721005 UYG721005 UOK721005 UEO721005 TUS721005 TKW721005 TBA721005 SRE721005 SHI721005 RXM721005 RNQ721005 RDU721005 QTY721005 QKC721005 QAG721005 PQK721005 PGO721005 OWS721005 OMW721005 ODA721005 NTE721005 NJI721005 MZM721005 MPQ721005 MFU721005 LVY721005 LMC721005 LCG721005 KSK721005 KIO721005 JYS721005 JOW721005 JFA721005 IVE721005 ILI721005 IBM721005 HRQ721005 HHU721005 GXY721005 GOC721005 GEG721005 FUK721005 FKO721005 FAS721005 EQW721005 EHA721005 DXE721005 DNI721005 DDM721005 CTQ721005 CJU721005 BZY721005 BQC721005 BGG721005 AWK721005 AMO721005 ACS721005 SW721005 JA721005 E721005 WVM655469 WLQ655469 WBU655469 VRY655469 VIC655469 UYG655469 UOK655469 UEO655469 TUS655469 TKW655469 TBA655469 SRE655469 SHI655469 RXM655469 RNQ655469 RDU655469 QTY655469 QKC655469 QAG655469 PQK655469 PGO655469 OWS655469 OMW655469 ODA655469 NTE655469 NJI655469 MZM655469 MPQ655469 MFU655469 LVY655469 LMC655469 LCG655469 KSK655469 KIO655469 JYS655469 JOW655469 JFA655469 IVE655469 ILI655469 IBM655469 HRQ655469 HHU655469 GXY655469 GOC655469 GEG655469 FUK655469 FKO655469 FAS655469 EQW655469 EHA655469 DXE655469 DNI655469 DDM655469 CTQ655469 CJU655469 BZY655469 BQC655469 BGG655469 AWK655469 AMO655469 ACS655469 SW655469 JA655469 E655469 WVM589933 WLQ589933 WBU589933 VRY589933 VIC589933 UYG589933 UOK589933 UEO589933 TUS589933 TKW589933 TBA589933 SRE589933 SHI589933 RXM589933 RNQ589933 RDU589933 QTY589933 QKC589933 QAG589933 PQK589933 PGO589933 OWS589933 OMW589933 ODA589933 NTE589933 NJI589933 MZM589933 MPQ589933 MFU589933 LVY589933 LMC589933 LCG589933 KSK589933 KIO589933 JYS589933 JOW589933 JFA589933 IVE589933 ILI589933 IBM589933 HRQ589933 HHU589933 GXY589933 GOC589933 GEG589933 FUK589933 FKO589933 FAS589933 EQW589933 EHA589933 DXE589933 DNI589933 DDM589933 CTQ589933 CJU589933 BZY589933 BQC589933 BGG589933 AWK589933 AMO589933 ACS589933 SW589933 JA589933 E589933 WVM524397 WLQ524397 WBU524397 VRY524397 VIC524397 UYG524397 UOK524397 UEO524397 TUS524397 TKW524397 TBA524397 SRE524397 SHI524397 RXM524397 RNQ524397 RDU524397 QTY524397 QKC524397 QAG524397 PQK524397 PGO524397 OWS524397 OMW524397 ODA524397 NTE524397 NJI524397 MZM524397 MPQ524397 MFU524397 LVY524397 LMC524397 LCG524397 KSK524397 KIO524397 JYS524397 JOW524397 JFA524397 IVE524397 ILI524397 IBM524397 HRQ524397 HHU524397 GXY524397 GOC524397 GEG524397 FUK524397 FKO524397 FAS524397 EQW524397 EHA524397 DXE524397 DNI524397 DDM524397 CTQ524397 CJU524397 BZY524397 BQC524397 BGG524397 AWK524397 AMO524397 ACS524397 SW524397 JA524397 E524397 WVM458861 WLQ458861 WBU458861 VRY458861 VIC458861 UYG458861 UOK458861 UEO458861 TUS458861 TKW458861 TBA458861 SRE458861 SHI458861 RXM458861 RNQ458861 RDU458861 QTY458861 QKC458861 QAG458861 PQK458861 PGO458861 OWS458861 OMW458861 ODA458861 NTE458861 NJI458861 MZM458861 MPQ458861 MFU458861 LVY458861 LMC458861 LCG458861 KSK458861 KIO458861 JYS458861 JOW458861 JFA458861 IVE458861 ILI458861 IBM458861 HRQ458861 HHU458861 GXY458861 GOC458861 GEG458861 FUK458861 FKO458861 FAS458861 EQW458861 EHA458861 DXE458861 DNI458861 DDM458861 CTQ458861 CJU458861 BZY458861 BQC458861 BGG458861 AWK458861 AMO458861 ACS458861 SW458861 JA458861 E458861 WVM393325 WLQ393325 WBU393325 VRY393325 VIC393325 UYG393325 UOK393325 UEO393325 TUS393325 TKW393325 TBA393325 SRE393325 SHI393325 RXM393325 RNQ393325 RDU393325 QTY393325 QKC393325 QAG393325 PQK393325 PGO393325 OWS393325 OMW393325 ODA393325 NTE393325 NJI393325 MZM393325 MPQ393325 MFU393325 LVY393325 LMC393325 LCG393325 KSK393325 KIO393325 JYS393325 JOW393325 JFA393325 IVE393325 ILI393325 IBM393325 HRQ393325 HHU393325 GXY393325 GOC393325 GEG393325 FUK393325 FKO393325 FAS393325 EQW393325 EHA393325 DXE393325 DNI393325 DDM393325 CTQ393325 CJU393325 BZY393325 BQC393325 BGG393325 AWK393325 AMO393325 ACS393325 SW393325 JA393325 E393325 WVM327789 WLQ327789 WBU327789 VRY327789 VIC327789 UYG327789 UOK327789 UEO327789 TUS327789 TKW327789 TBA327789 SRE327789 SHI327789 RXM327789 RNQ327789 RDU327789 QTY327789 QKC327789 QAG327789 PQK327789 PGO327789 OWS327789 OMW327789 ODA327789 NTE327789 NJI327789 MZM327789 MPQ327789 MFU327789 LVY327789 LMC327789 LCG327789 KSK327789 KIO327789 JYS327789 JOW327789 JFA327789 IVE327789 ILI327789 IBM327789 HRQ327789 HHU327789 GXY327789 GOC327789 GEG327789 FUK327789 FKO327789 FAS327789 EQW327789 EHA327789 DXE327789 DNI327789 DDM327789 CTQ327789 CJU327789 BZY327789 BQC327789 BGG327789 AWK327789 AMO327789 ACS327789 SW327789 JA327789 E327789 WVM262253 WLQ262253 WBU262253 VRY262253 VIC262253 UYG262253 UOK262253 UEO262253 TUS262253 TKW262253 TBA262253 SRE262253 SHI262253 RXM262253 RNQ262253 RDU262253 QTY262253 QKC262253 QAG262253 PQK262253 PGO262253 OWS262253 OMW262253 ODA262253 NTE262253 NJI262253 MZM262253 MPQ262253 MFU262253 LVY262253 LMC262253 LCG262253 KSK262253 KIO262253 JYS262253 JOW262253 JFA262253 IVE262253 ILI262253 IBM262253 HRQ262253 HHU262253 GXY262253 GOC262253 GEG262253 FUK262253 FKO262253 FAS262253 EQW262253 EHA262253 DXE262253 DNI262253 DDM262253 CTQ262253 CJU262253 BZY262253 BQC262253 BGG262253 AWK262253 AMO262253 ACS262253 SW262253 JA262253 E262253 WVM196717 WLQ196717 WBU196717 VRY196717 VIC196717 UYG196717 UOK196717 UEO196717 TUS196717 TKW196717 TBA196717 SRE196717 SHI196717 RXM196717 RNQ196717 RDU196717 QTY196717 QKC196717 QAG196717 PQK196717 PGO196717 OWS196717 OMW196717 ODA196717 NTE196717 NJI196717 MZM196717 MPQ196717 MFU196717 LVY196717 LMC196717 LCG196717 KSK196717 KIO196717 JYS196717 JOW196717 JFA196717 IVE196717 ILI196717 IBM196717 HRQ196717 HHU196717 GXY196717 GOC196717 GEG196717 FUK196717 FKO196717 FAS196717 EQW196717 EHA196717 DXE196717 DNI196717 DDM196717 CTQ196717 CJU196717 BZY196717 BQC196717 BGG196717 AWK196717 AMO196717 ACS196717 SW196717 JA196717 E196717 WVM131181 WLQ131181 WBU131181 VRY131181 VIC131181 UYG131181 UOK131181 UEO131181 TUS131181 TKW131181 TBA131181 SRE131181 SHI131181 RXM131181 RNQ131181 RDU131181 QTY131181 QKC131181 QAG131181 PQK131181 PGO131181 OWS131181 OMW131181 ODA131181 NTE131181 NJI131181 MZM131181 MPQ131181 MFU131181 LVY131181 LMC131181 LCG131181 KSK131181 KIO131181 JYS131181 JOW131181 JFA131181 IVE131181 ILI131181 IBM131181 HRQ131181 HHU131181 GXY131181 GOC131181 GEG131181 FUK131181 FKO131181 FAS131181 EQW131181 EHA131181 DXE131181 DNI131181 DDM131181 CTQ131181 CJU131181 BZY131181 BQC131181 BGG131181 AWK131181 AMO131181 ACS131181 SW131181 JA131181 E131181 WVM65645 WLQ65645 WBU65645 VRY65645 VIC65645 UYG65645 UOK65645 UEO65645 TUS65645 TKW65645 TBA65645 SRE65645 SHI65645 RXM65645 RNQ65645 RDU65645 QTY65645 QKC65645 QAG65645 PQK65645 PGO65645 OWS65645 OMW65645 ODA65645 NTE65645 NJI65645 MZM65645 MPQ65645 MFU65645 LVY65645 LMC65645 LCG65645 KSK65645 KIO65645 JYS65645 JOW65645 JFA65645 IVE65645 ILI65645 IBM65645 HRQ65645 HHU65645 GXY65645 GOC65645 GEG65645 FUK65645 FKO65645 FAS65645 EQW65645 EHA65645 DXE65645 DNI65645 DDM65645 CTQ65645 CJU65645 BZY65645 BQC65645 BGG65645 AWK65645 AMO65645 ACS65645 SW65645 JA65645 E65645" xr:uid="{00000000-0002-0000-0000-000013000000}">
      <formula1>$G$37:$G$40</formula1>
    </dataValidation>
    <dataValidation allowBlank="1" showInputMessage="1" showErrorMessage="1" promptTitle="pole wypełnimy po wydrukowaniu" prompt="Proszę o uzupełnienie podpisu i pieczęci na wniosku składanym w formie papierowej do Ministerstwa Sportu i Turystyki" sqref="D105:E107 IZ105:JA107 SV105:SW107 ACR105:ACS107 AMN105:AMO107 AWJ105:AWK107 BGF105:BGG107 BQB105:BQC107 BZX105:BZY107 CJT105:CJU107 CTP105:CTQ107 DDL105:DDM107 DNH105:DNI107 DXD105:DXE107 EGZ105:EHA107 EQV105:EQW107 FAR105:FAS107 FKN105:FKO107 FUJ105:FUK107 GEF105:GEG107 GOB105:GOC107 GXX105:GXY107 HHT105:HHU107 HRP105:HRQ107 IBL105:IBM107 ILH105:ILI107 IVD105:IVE107 JEZ105:JFA107 JOV105:JOW107 JYR105:JYS107 KIN105:KIO107 KSJ105:KSK107 LCF105:LCG107 LMB105:LMC107 LVX105:LVY107 MFT105:MFU107 MPP105:MPQ107 MZL105:MZM107 NJH105:NJI107 NTD105:NTE107 OCZ105:ODA107 OMV105:OMW107 OWR105:OWS107 PGN105:PGO107 PQJ105:PQK107 QAF105:QAG107 QKB105:QKC107 QTX105:QTY107 RDT105:RDU107 RNP105:RNQ107 RXL105:RXM107 SHH105:SHI107 SRD105:SRE107 TAZ105:TBA107 TKV105:TKW107 TUR105:TUS107 UEN105:UEO107 UOJ105:UOK107 UYF105:UYG107 VIB105:VIC107 VRX105:VRY107 WBT105:WBU107 WLP105:WLQ107 WVL105:WVM107 D65639:E65641 IZ65639:JA65641 SV65639:SW65641 ACR65639:ACS65641 AMN65639:AMO65641 AWJ65639:AWK65641 BGF65639:BGG65641 BQB65639:BQC65641 BZX65639:BZY65641 CJT65639:CJU65641 CTP65639:CTQ65641 DDL65639:DDM65641 DNH65639:DNI65641 DXD65639:DXE65641 EGZ65639:EHA65641 EQV65639:EQW65641 FAR65639:FAS65641 FKN65639:FKO65641 FUJ65639:FUK65641 GEF65639:GEG65641 GOB65639:GOC65641 GXX65639:GXY65641 HHT65639:HHU65641 HRP65639:HRQ65641 IBL65639:IBM65641 ILH65639:ILI65641 IVD65639:IVE65641 JEZ65639:JFA65641 JOV65639:JOW65641 JYR65639:JYS65641 KIN65639:KIO65641 KSJ65639:KSK65641 LCF65639:LCG65641 LMB65639:LMC65641 LVX65639:LVY65641 MFT65639:MFU65641 MPP65639:MPQ65641 MZL65639:MZM65641 NJH65639:NJI65641 NTD65639:NTE65641 OCZ65639:ODA65641 OMV65639:OMW65641 OWR65639:OWS65641 PGN65639:PGO65641 PQJ65639:PQK65641 QAF65639:QAG65641 QKB65639:QKC65641 QTX65639:QTY65641 RDT65639:RDU65641 RNP65639:RNQ65641 RXL65639:RXM65641 SHH65639:SHI65641 SRD65639:SRE65641 TAZ65639:TBA65641 TKV65639:TKW65641 TUR65639:TUS65641 UEN65639:UEO65641 UOJ65639:UOK65641 UYF65639:UYG65641 VIB65639:VIC65641 VRX65639:VRY65641 WBT65639:WBU65641 WLP65639:WLQ65641 WVL65639:WVM65641 D131175:E131177 IZ131175:JA131177 SV131175:SW131177 ACR131175:ACS131177 AMN131175:AMO131177 AWJ131175:AWK131177 BGF131175:BGG131177 BQB131175:BQC131177 BZX131175:BZY131177 CJT131175:CJU131177 CTP131175:CTQ131177 DDL131175:DDM131177 DNH131175:DNI131177 DXD131175:DXE131177 EGZ131175:EHA131177 EQV131175:EQW131177 FAR131175:FAS131177 FKN131175:FKO131177 FUJ131175:FUK131177 GEF131175:GEG131177 GOB131175:GOC131177 GXX131175:GXY131177 HHT131175:HHU131177 HRP131175:HRQ131177 IBL131175:IBM131177 ILH131175:ILI131177 IVD131175:IVE131177 JEZ131175:JFA131177 JOV131175:JOW131177 JYR131175:JYS131177 KIN131175:KIO131177 KSJ131175:KSK131177 LCF131175:LCG131177 LMB131175:LMC131177 LVX131175:LVY131177 MFT131175:MFU131177 MPP131175:MPQ131177 MZL131175:MZM131177 NJH131175:NJI131177 NTD131175:NTE131177 OCZ131175:ODA131177 OMV131175:OMW131177 OWR131175:OWS131177 PGN131175:PGO131177 PQJ131175:PQK131177 QAF131175:QAG131177 QKB131175:QKC131177 QTX131175:QTY131177 RDT131175:RDU131177 RNP131175:RNQ131177 RXL131175:RXM131177 SHH131175:SHI131177 SRD131175:SRE131177 TAZ131175:TBA131177 TKV131175:TKW131177 TUR131175:TUS131177 UEN131175:UEO131177 UOJ131175:UOK131177 UYF131175:UYG131177 VIB131175:VIC131177 VRX131175:VRY131177 WBT131175:WBU131177 WLP131175:WLQ131177 WVL131175:WVM131177 D196711:E196713 IZ196711:JA196713 SV196711:SW196713 ACR196711:ACS196713 AMN196711:AMO196713 AWJ196711:AWK196713 BGF196711:BGG196713 BQB196711:BQC196713 BZX196711:BZY196713 CJT196711:CJU196713 CTP196711:CTQ196713 DDL196711:DDM196713 DNH196711:DNI196713 DXD196711:DXE196713 EGZ196711:EHA196713 EQV196711:EQW196713 FAR196711:FAS196713 FKN196711:FKO196713 FUJ196711:FUK196713 GEF196711:GEG196713 GOB196711:GOC196713 GXX196711:GXY196713 HHT196711:HHU196713 HRP196711:HRQ196713 IBL196711:IBM196713 ILH196711:ILI196713 IVD196711:IVE196713 JEZ196711:JFA196713 JOV196711:JOW196713 JYR196711:JYS196713 KIN196711:KIO196713 KSJ196711:KSK196713 LCF196711:LCG196713 LMB196711:LMC196713 LVX196711:LVY196713 MFT196711:MFU196713 MPP196711:MPQ196713 MZL196711:MZM196713 NJH196711:NJI196713 NTD196711:NTE196713 OCZ196711:ODA196713 OMV196711:OMW196713 OWR196711:OWS196713 PGN196711:PGO196713 PQJ196711:PQK196713 QAF196711:QAG196713 QKB196711:QKC196713 QTX196711:QTY196713 RDT196711:RDU196713 RNP196711:RNQ196713 RXL196711:RXM196713 SHH196711:SHI196713 SRD196711:SRE196713 TAZ196711:TBA196713 TKV196711:TKW196713 TUR196711:TUS196713 UEN196711:UEO196713 UOJ196711:UOK196713 UYF196711:UYG196713 VIB196711:VIC196713 VRX196711:VRY196713 WBT196711:WBU196713 WLP196711:WLQ196713 WVL196711:WVM196713 D262247:E262249 IZ262247:JA262249 SV262247:SW262249 ACR262247:ACS262249 AMN262247:AMO262249 AWJ262247:AWK262249 BGF262247:BGG262249 BQB262247:BQC262249 BZX262247:BZY262249 CJT262247:CJU262249 CTP262247:CTQ262249 DDL262247:DDM262249 DNH262247:DNI262249 DXD262247:DXE262249 EGZ262247:EHA262249 EQV262247:EQW262249 FAR262247:FAS262249 FKN262247:FKO262249 FUJ262247:FUK262249 GEF262247:GEG262249 GOB262247:GOC262249 GXX262247:GXY262249 HHT262247:HHU262249 HRP262247:HRQ262249 IBL262247:IBM262249 ILH262247:ILI262249 IVD262247:IVE262249 JEZ262247:JFA262249 JOV262247:JOW262249 JYR262247:JYS262249 KIN262247:KIO262249 KSJ262247:KSK262249 LCF262247:LCG262249 LMB262247:LMC262249 LVX262247:LVY262249 MFT262247:MFU262249 MPP262247:MPQ262249 MZL262247:MZM262249 NJH262247:NJI262249 NTD262247:NTE262249 OCZ262247:ODA262249 OMV262247:OMW262249 OWR262247:OWS262249 PGN262247:PGO262249 PQJ262247:PQK262249 QAF262247:QAG262249 QKB262247:QKC262249 QTX262247:QTY262249 RDT262247:RDU262249 RNP262247:RNQ262249 RXL262247:RXM262249 SHH262247:SHI262249 SRD262247:SRE262249 TAZ262247:TBA262249 TKV262247:TKW262249 TUR262247:TUS262249 UEN262247:UEO262249 UOJ262247:UOK262249 UYF262247:UYG262249 VIB262247:VIC262249 VRX262247:VRY262249 WBT262247:WBU262249 WLP262247:WLQ262249 WVL262247:WVM262249 D327783:E327785 IZ327783:JA327785 SV327783:SW327785 ACR327783:ACS327785 AMN327783:AMO327785 AWJ327783:AWK327785 BGF327783:BGG327785 BQB327783:BQC327785 BZX327783:BZY327785 CJT327783:CJU327785 CTP327783:CTQ327785 DDL327783:DDM327785 DNH327783:DNI327785 DXD327783:DXE327785 EGZ327783:EHA327785 EQV327783:EQW327785 FAR327783:FAS327785 FKN327783:FKO327785 FUJ327783:FUK327785 GEF327783:GEG327785 GOB327783:GOC327785 GXX327783:GXY327785 HHT327783:HHU327785 HRP327783:HRQ327785 IBL327783:IBM327785 ILH327783:ILI327785 IVD327783:IVE327785 JEZ327783:JFA327785 JOV327783:JOW327785 JYR327783:JYS327785 KIN327783:KIO327785 KSJ327783:KSK327785 LCF327783:LCG327785 LMB327783:LMC327785 LVX327783:LVY327785 MFT327783:MFU327785 MPP327783:MPQ327785 MZL327783:MZM327785 NJH327783:NJI327785 NTD327783:NTE327785 OCZ327783:ODA327785 OMV327783:OMW327785 OWR327783:OWS327785 PGN327783:PGO327785 PQJ327783:PQK327785 QAF327783:QAG327785 QKB327783:QKC327785 QTX327783:QTY327785 RDT327783:RDU327785 RNP327783:RNQ327785 RXL327783:RXM327785 SHH327783:SHI327785 SRD327783:SRE327785 TAZ327783:TBA327785 TKV327783:TKW327785 TUR327783:TUS327785 UEN327783:UEO327785 UOJ327783:UOK327785 UYF327783:UYG327785 VIB327783:VIC327785 VRX327783:VRY327785 WBT327783:WBU327785 WLP327783:WLQ327785 WVL327783:WVM327785 D393319:E393321 IZ393319:JA393321 SV393319:SW393321 ACR393319:ACS393321 AMN393319:AMO393321 AWJ393319:AWK393321 BGF393319:BGG393321 BQB393319:BQC393321 BZX393319:BZY393321 CJT393319:CJU393321 CTP393319:CTQ393321 DDL393319:DDM393321 DNH393319:DNI393321 DXD393319:DXE393321 EGZ393319:EHA393321 EQV393319:EQW393321 FAR393319:FAS393321 FKN393319:FKO393321 FUJ393319:FUK393321 GEF393319:GEG393321 GOB393319:GOC393321 GXX393319:GXY393321 HHT393319:HHU393321 HRP393319:HRQ393321 IBL393319:IBM393321 ILH393319:ILI393321 IVD393319:IVE393321 JEZ393319:JFA393321 JOV393319:JOW393321 JYR393319:JYS393321 KIN393319:KIO393321 KSJ393319:KSK393321 LCF393319:LCG393321 LMB393319:LMC393321 LVX393319:LVY393321 MFT393319:MFU393321 MPP393319:MPQ393321 MZL393319:MZM393321 NJH393319:NJI393321 NTD393319:NTE393321 OCZ393319:ODA393321 OMV393319:OMW393321 OWR393319:OWS393321 PGN393319:PGO393321 PQJ393319:PQK393321 QAF393319:QAG393321 QKB393319:QKC393321 QTX393319:QTY393321 RDT393319:RDU393321 RNP393319:RNQ393321 RXL393319:RXM393321 SHH393319:SHI393321 SRD393319:SRE393321 TAZ393319:TBA393321 TKV393319:TKW393321 TUR393319:TUS393321 UEN393319:UEO393321 UOJ393319:UOK393321 UYF393319:UYG393321 VIB393319:VIC393321 VRX393319:VRY393321 WBT393319:WBU393321 WLP393319:WLQ393321 WVL393319:WVM393321 D458855:E458857 IZ458855:JA458857 SV458855:SW458857 ACR458855:ACS458857 AMN458855:AMO458857 AWJ458855:AWK458857 BGF458855:BGG458857 BQB458855:BQC458857 BZX458855:BZY458857 CJT458855:CJU458857 CTP458855:CTQ458857 DDL458855:DDM458857 DNH458855:DNI458857 DXD458855:DXE458857 EGZ458855:EHA458857 EQV458855:EQW458857 FAR458855:FAS458857 FKN458855:FKO458857 FUJ458855:FUK458857 GEF458855:GEG458857 GOB458855:GOC458857 GXX458855:GXY458857 HHT458855:HHU458857 HRP458855:HRQ458857 IBL458855:IBM458857 ILH458855:ILI458857 IVD458855:IVE458857 JEZ458855:JFA458857 JOV458855:JOW458857 JYR458855:JYS458857 KIN458855:KIO458857 KSJ458855:KSK458857 LCF458855:LCG458857 LMB458855:LMC458857 LVX458855:LVY458857 MFT458855:MFU458857 MPP458855:MPQ458857 MZL458855:MZM458857 NJH458855:NJI458857 NTD458855:NTE458857 OCZ458855:ODA458857 OMV458855:OMW458857 OWR458855:OWS458857 PGN458855:PGO458857 PQJ458855:PQK458857 QAF458855:QAG458857 QKB458855:QKC458857 QTX458855:QTY458857 RDT458855:RDU458857 RNP458855:RNQ458857 RXL458855:RXM458857 SHH458855:SHI458857 SRD458855:SRE458857 TAZ458855:TBA458857 TKV458855:TKW458857 TUR458855:TUS458857 UEN458855:UEO458857 UOJ458855:UOK458857 UYF458855:UYG458857 VIB458855:VIC458857 VRX458855:VRY458857 WBT458855:WBU458857 WLP458855:WLQ458857 WVL458855:WVM458857 D524391:E524393 IZ524391:JA524393 SV524391:SW524393 ACR524391:ACS524393 AMN524391:AMO524393 AWJ524391:AWK524393 BGF524391:BGG524393 BQB524391:BQC524393 BZX524391:BZY524393 CJT524391:CJU524393 CTP524391:CTQ524393 DDL524391:DDM524393 DNH524391:DNI524393 DXD524391:DXE524393 EGZ524391:EHA524393 EQV524391:EQW524393 FAR524391:FAS524393 FKN524391:FKO524393 FUJ524391:FUK524393 GEF524391:GEG524393 GOB524391:GOC524393 GXX524391:GXY524393 HHT524391:HHU524393 HRP524391:HRQ524393 IBL524391:IBM524393 ILH524391:ILI524393 IVD524391:IVE524393 JEZ524391:JFA524393 JOV524391:JOW524393 JYR524391:JYS524393 KIN524391:KIO524393 KSJ524391:KSK524393 LCF524391:LCG524393 LMB524391:LMC524393 LVX524391:LVY524393 MFT524391:MFU524393 MPP524391:MPQ524393 MZL524391:MZM524393 NJH524391:NJI524393 NTD524391:NTE524393 OCZ524391:ODA524393 OMV524391:OMW524393 OWR524391:OWS524393 PGN524391:PGO524393 PQJ524391:PQK524393 QAF524391:QAG524393 QKB524391:QKC524393 QTX524391:QTY524393 RDT524391:RDU524393 RNP524391:RNQ524393 RXL524391:RXM524393 SHH524391:SHI524393 SRD524391:SRE524393 TAZ524391:TBA524393 TKV524391:TKW524393 TUR524391:TUS524393 UEN524391:UEO524393 UOJ524391:UOK524393 UYF524391:UYG524393 VIB524391:VIC524393 VRX524391:VRY524393 WBT524391:WBU524393 WLP524391:WLQ524393 WVL524391:WVM524393 D589927:E589929 IZ589927:JA589929 SV589927:SW589929 ACR589927:ACS589929 AMN589927:AMO589929 AWJ589927:AWK589929 BGF589927:BGG589929 BQB589927:BQC589929 BZX589927:BZY589929 CJT589927:CJU589929 CTP589927:CTQ589929 DDL589927:DDM589929 DNH589927:DNI589929 DXD589927:DXE589929 EGZ589927:EHA589929 EQV589927:EQW589929 FAR589927:FAS589929 FKN589927:FKO589929 FUJ589927:FUK589929 GEF589927:GEG589929 GOB589927:GOC589929 GXX589927:GXY589929 HHT589927:HHU589929 HRP589927:HRQ589929 IBL589927:IBM589929 ILH589927:ILI589929 IVD589927:IVE589929 JEZ589927:JFA589929 JOV589927:JOW589929 JYR589927:JYS589929 KIN589927:KIO589929 KSJ589927:KSK589929 LCF589927:LCG589929 LMB589927:LMC589929 LVX589927:LVY589929 MFT589927:MFU589929 MPP589927:MPQ589929 MZL589927:MZM589929 NJH589927:NJI589929 NTD589927:NTE589929 OCZ589927:ODA589929 OMV589927:OMW589929 OWR589927:OWS589929 PGN589927:PGO589929 PQJ589927:PQK589929 QAF589927:QAG589929 QKB589927:QKC589929 QTX589927:QTY589929 RDT589927:RDU589929 RNP589927:RNQ589929 RXL589927:RXM589929 SHH589927:SHI589929 SRD589927:SRE589929 TAZ589927:TBA589929 TKV589927:TKW589929 TUR589927:TUS589929 UEN589927:UEO589929 UOJ589927:UOK589929 UYF589927:UYG589929 VIB589927:VIC589929 VRX589927:VRY589929 WBT589927:WBU589929 WLP589927:WLQ589929 WVL589927:WVM589929 D655463:E655465 IZ655463:JA655465 SV655463:SW655465 ACR655463:ACS655465 AMN655463:AMO655465 AWJ655463:AWK655465 BGF655463:BGG655465 BQB655463:BQC655465 BZX655463:BZY655465 CJT655463:CJU655465 CTP655463:CTQ655465 DDL655463:DDM655465 DNH655463:DNI655465 DXD655463:DXE655465 EGZ655463:EHA655465 EQV655463:EQW655465 FAR655463:FAS655465 FKN655463:FKO655465 FUJ655463:FUK655465 GEF655463:GEG655465 GOB655463:GOC655465 GXX655463:GXY655465 HHT655463:HHU655465 HRP655463:HRQ655465 IBL655463:IBM655465 ILH655463:ILI655465 IVD655463:IVE655465 JEZ655463:JFA655465 JOV655463:JOW655465 JYR655463:JYS655465 KIN655463:KIO655465 KSJ655463:KSK655465 LCF655463:LCG655465 LMB655463:LMC655465 LVX655463:LVY655465 MFT655463:MFU655465 MPP655463:MPQ655465 MZL655463:MZM655465 NJH655463:NJI655465 NTD655463:NTE655465 OCZ655463:ODA655465 OMV655463:OMW655465 OWR655463:OWS655465 PGN655463:PGO655465 PQJ655463:PQK655465 QAF655463:QAG655465 QKB655463:QKC655465 QTX655463:QTY655465 RDT655463:RDU655465 RNP655463:RNQ655465 RXL655463:RXM655465 SHH655463:SHI655465 SRD655463:SRE655465 TAZ655463:TBA655465 TKV655463:TKW655465 TUR655463:TUS655465 UEN655463:UEO655465 UOJ655463:UOK655465 UYF655463:UYG655465 VIB655463:VIC655465 VRX655463:VRY655465 WBT655463:WBU655465 WLP655463:WLQ655465 WVL655463:WVM655465 D720999:E721001 IZ720999:JA721001 SV720999:SW721001 ACR720999:ACS721001 AMN720999:AMO721001 AWJ720999:AWK721001 BGF720999:BGG721001 BQB720999:BQC721001 BZX720999:BZY721001 CJT720999:CJU721001 CTP720999:CTQ721001 DDL720999:DDM721001 DNH720999:DNI721001 DXD720999:DXE721001 EGZ720999:EHA721001 EQV720999:EQW721001 FAR720999:FAS721001 FKN720999:FKO721001 FUJ720999:FUK721001 GEF720999:GEG721001 GOB720999:GOC721001 GXX720999:GXY721001 HHT720999:HHU721001 HRP720999:HRQ721001 IBL720999:IBM721001 ILH720999:ILI721001 IVD720999:IVE721001 JEZ720999:JFA721001 JOV720999:JOW721001 JYR720999:JYS721001 KIN720999:KIO721001 KSJ720999:KSK721001 LCF720999:LCG721001 LMB720999:LMC721001 LVX720999:LVY721001 MFT720999:MFU721001 MPP720999:MPQ721001 MZL720999:MZM721001 NJH720999:NJI721001 NTD720999:NTE721001 OCZ720999:ODA721001 OMV720999:OMW721001 OWR720999:OWS721001 PGN720999:PGO721001 PQJ720999:PQK721001 QAF720999:QAG721001 QKB720999:QKC721001 QTX720999:QTY721001 RDT720999:RDU721001 RNP720999:RNQ721001 RXL720999:RXM721001 SHH720999:SHI721001 SRD720999:SRE721001 TAZ720999:TBA721001 TKV720999:TKW721001 TUR720999:TUS721001 UEN720999:UEO721001 UOJ720999:UOK721001 UYF720999:UYG721001 VIB720999:VIC721001 VRX720999:VRY721001 WBT720999:WBU721001 WLP720999:WLQ721001 WVL720999:WVM721001 D786535:E786537 IZ786535:JA786537 SV786535:SW786537 ACR786535:ACS786537 AMN786535:AMO786537 AWJ786535:AWK786537 BGF786535:BGG786537 BQB786535:BQC786537 BZX786535:BZY786537 CJT786535:CJU786537 CTP786535:CTQ786537 DDL786535:DDM786537 DNH786535:DNI786537 DXD786535:DXE786537 EGZ786535:EHA786537 EQV786535:EQW786537 FAR786535:FAS786537 FKN786535:FKO786537 FUJ786535:FUK786537 GEF786535:GEG786537 GOB786535:GOC786537 GXX786535:GXY786537 HHT786535:HHU786537 HRP786535:HRQ786537 IBL786535:IBM786537 ILH786535:ILI786537 IVD786535:IVE786537 JEZ786535:JFA786537 JOV786535:JOW786537 JYR786535:JYS786537 KIN786535:KIO786537 KSJ786535:KSK786537 LCF786535:LCG786537 LMB786535:LMC786537 LVX786535:LVY786537 MFT786535:MFU786537 MPP786535:MPQ786537 MZL786535:MZM786537 NJH786535:NJI786537 NTD786535:NTE786537 OCZ786535:ODA786537 OMV786535:OMW786537 OWR786535:OWS786537 PGN786535:PGO786537 PQJ786535:PQK786537 QAF786535:QAG786537 QKB786535:QKC786537 QTX786535:QTY786537 RDT786535:RDU786537 RNP786535:RNQ786537 RXL786535:RXM786537 SHH786535:SHI786537 SRD786535:SRE786537 TAZ786535:TBA786537 TKV786535:TKW786537 TUR786535:TUS786537 UEN786535:UEO786537 UOJ786535:UOK786537 UYF786535:UYG786537 VIB786535:VIC786537 VRX786535:VRY786537 WBT786535:WBU786537 WLP786535:WLQ786537 WVL786535:WVM786537 D852071:E852073 IZ852071:JA852073 SV852071:SW852073 ACR852071:ACS852073 AMN852071:AMO852073 AWJ852071:AWK852073 BGF852071:BGG852073 BQB852071:BQC852073 BZX852071:BZY852073 CJT852071:CJU852073 CTP852071:CTQ852073 DDL852071:DDM852073 DNH852071:DNI852073 DXD852071:DXE852073 EGZ852071:EHA852073 EQV852071:EQW852073 FAR852071:FAS852073 FKN852071:FKO852073 FUJ852071:FUK852073 GEF852071:GEG852073 GOB852071:GOC852073 GXX852071:GXY852073 HHT852071:HHU852073 HRP852071:HRQ852073 IBL852071:IBM852073 ILH852071:ILI852073 IVD852071:IVE852073 JEZ852071:JFA852073 JOV852071:JOW852073 JYR852071:JYS852073 KIN852071:KIO852073 KSJ852071:KSK852073 LCF852071:LCG852073 LMB852071:LMC852073 LVX852071:LVY852073 MFT852071:MFU852073 MPP852071:MPQ852073 MZL852071:MZM852073 NJH852071:NJI852073 NTD852071:NTE852073 OCZ852071:ODA852073 OMV852071:OMW852073 OWR852071:OWS852073 PGN852071:PGO852073 PQJ852071:PQK852073 QAF852071:QAG852073 QKB852071:QKC852073 QTX852071:QTY852073 RDT852071:RDU852073 RNP852071:RNQ852073 RXL852071:RXM852073 SHH852071:SHI852073 SRD852071:SRE852073 TAZ852071:TBA852073 TKV852071:TKW852073 TUR852071:TUS852073 UEN852071:UEO852073 UOJ852071:UOK852073 UYF852071:UYG852073 VIB852071:VIC852073 VRX852071:VRY852073 WBT852071:WBU852073 WLP852071:WLQ852073 WVL852071:WVM852073 D917607:E917609 IZ917607:JA917609 SV917607:SW917609 ACR917607:ACS917609 AMN917607:AMO917609 AWJ917607:AWK917609 BGF917607:BGG917609 BQB917607:BQC917609 BZX917607:BZY917609 CJT917607:CJU917609 CTP917607:CTQ917609 DDL917607:DDM917609 DNH917607:DNI917609 DXD917607:DXE917609 EGZ917607:EHA917609 EQV917607:EQW917609 FAR917607:FAS917609 FKN917607:FKO917609 FUJ917607:FUK917609 GEF917607:GEG917609 GOB917607:GOC917609 GXX917607:GXY917609 HHT917607:HHU917609 HRP917607:HRQ917609 IBL917607:IBM917609 ILH917607:ILI917609 IVD917607:IVE917609 JEZ917607:JFA917609 JOV917607:JOW917609 JYR917607:JYS917609 KIN917607:KIO917609 KSJ917607:KSK917609 LCF917607:LCG917609 LMB917607:LMC917609 LVX917607:LVY917609 MFT917607:MFU917609 MPP917607:MPQ917609 MZL917607:MZM917609 NJH917607:NJI917609 NTD917607:NTE917609 OCZ917607:ODA917609 OMV917607:OMW917609 OWR917607:OWS917609 PGN917607:PGO917609 PQJ917607:PQK917609 QAF917607:QAG917609 QKB917607:QKC917609 QTX917607:QTY917609 RDT917607:RDU917609 RNP917607:RNQ917609 RXL917607:RXM917609 SHH917607:SHI917609 SRD917607:SRE917609 TAZ917607:TBA917609 TKV917607:TKW917609 TUR917607:TUS917609 UEN917607:UEO917609 UOJ917607:UOK917609 UYF917607:UYG917609 VIB917607:VIC917609 VRX917607:VRY917609 WBT917607:WBU917609 WLP917607:WLQ917609 WVL917607:WVM917609 D983143:E983145 IZ983143:JA983145 SV983143:SW983145 ACR983143:ACS983145 AMN983143:AMO983145 AWJ983143:AWK983145 BGF983143:BGG983145 BQB983143:BQC983145 BZX983143:BZY983145 CJT983143:CJU983145 CTP983143:CTQ983145 DDL983143:DDM983145 DNH983143:DNI983145 DXD983143:DXE983145 EGZ983143:EHA983145 EQV983143:EQW983145 FAR983143:FAS983145 FKN983143:FKO983145 FUJ983143:FUK983145 GEF983143:GEG983145 GOB983143:GOC983145 GXX983143:GXY983145 HHT983143:HHU983145 HRP983143:HRQ983145 IBL983143:IBM983145 ILH983143:ILI983145 IVD983143:IVE983145 JEZ983143:JFA983145 JOV983143:JOW983145 JYR983143:JYS983145 KIN983143:KIO983145 KSJ983143:KSK983145 LCF983143:LCG983145 LMB983143:LMC983145 LVX983143:LVY983145 MFT983143:MFU983145 MPP983143:MPQ983145 MZL983143:MZM983145 NJH983143:NJI983145 NTD983143:NTE983145 OCZ983143:ODA983145 OMV983143:OMW983145 OWR983143:OWS983145 PGN983143:PGO983145 PQJ983143:PQK983145 QAF983143:QAG983145 QKB983143:QKC983145 QTX983143:QTY983145 RDT983143:RDU983145 RNP983143:RNQ983145 RXL983143:RXM983145 SHH983143:SHI983145 SRD983143:SRE983145 TAZ983143:TBA983145 TKV983143:TKW983145 TUR983143:TUS983145 UEN983143:UEO983145 UOJ983143:UOK983145 UYF983143:UYG983145 VIB983143:VIC983145 VRX983143:VRY983145 WBT983143:WBU983145 WLP983143:WLQ983145 WVL983143:WVM983145" xr:uid="{00000000-0002-0000-0000-000014000000}"/>
    <dataValidation allowBlank="1" showInputMessage="1" showErrorMessage="1" promptTitle="dane importowane " prompt="z punktu IV.2 wniosku. W razie konieczności można je zmienić lub wykasować" sqref="A104:C107 IW104:IY107 SS104:SU107 ACO104:ACQ107 AMK104:AMM107 AWG104:AWI107 BGC104:BGE107 BPY104:BQA107 BZU104:BZW107 CJQ104:CJS107 CTM104:CTO107 DDI104:DDK107 DNE104:DNG107 DXA104:DXC107 EGW104:EGY107 EQS104:EQU107 FAO104:FAQ107 FKK104:FKM107 FUG104:FUI107 GEC104:GEE107 GNY104:GOA107 GXU104:GXW107 HHQ104:HHS107 HRM104:HRO107 IBI104:IBK107 ILE104:ILG107 IVA104:IVC107 JEW104:JEY107 JOS104:JOU107 JYO104:JYQ107 KIK104:KIM107 KSG104:KSI107 LCC104:LCE107 LLY104:LMA107 LVU104:LVW107 MFQ104:MFS107 MPM104:MPO107 MZI104:MZK107 NJE104:NJG107 NTA104:NTC107 OCW104:OCY107 OMS104:OMU107 OWO104:OWQ107 PGK104:PGM107 PQG104:PQI107 QAC104:QAE107 QJY104:QKA107 QTU104:QTW107 RDQ104:RDS107 RNM104:RNO107 RXI104:RXK107 SHE104:SHG107 SRA104:SRC107 TAW104:TAY107 TKS104:TKU107 TUO104:TUQ107 UEK104:UEM107 UOG104:UOI107 UYC104:UYE107 VHY104:VIA107 VRU104:VRW107 WBQ104:WBS107 WLM104:WLO107 WVI104:WVK107 A65638:C65641 IW65638:IY65641 SS65638:SU65641 ACO65638:ACQ65641 AMK65638:AMM65641 AWG65638:AWI65641 BGC65638:BGE65641 BPY65638:BQA65641 BZU65638:BZW65641 CJQ65638:CJS65641 CTM65638:CTO65641 DDI65638:DDK65641 DNE65638:DNG65641 DXA65638:DXC65641 EGW65638:EGY65641 EQS65638:EQU65641 FAO65638:FAQ65641 FKK65638:FKM65641 FUG65638:FUI65641 GEC65638:GEE65641 GNY65638:GOA65641 GXU65638:GXW65641 HHQ65638:HHS65641 HRM65638:HRO65641 IBI65638:IBK65641 ILE65638:ILG65641 IVA65638:IVC65641 JEW65638:JEY65641 JOS65638:JOU65641 JYO65638:JYQ65641 KIK65638:KIM65641 KSG65638:KSI65641 LCC65638:LCE65641 LLY65638:LMA65641 LVU65638:LVW65641 MFQ65638:MFS65641 MPM65638:MPO65641 MZI65638:MZK65641 NJE65638:NJG65641 NTA65638:NTC65641 OCW65638:OCY65641 OMS65638:OMU65641 OWO65638:OWQ65641 PGK65638:PGM65641 PQG65638:PQI65641 QAC65638:QAE65641 QJY65638:QKA65641 QTU65638:QTW65641 RDQ65638:RDS65641 RNM65638:RNO65641 RXI65638:RXK65641 SHE65638:SHG65641 SRA65638:SRC65641 TAW65638:TAY65641 TKS65638:TKU65641 TUO65638:TUQ65641 UEK65638:UEM65641 UOG65638:UOI65641 UYC65638:UYE65641 VHY65638:VIA65641 VRU65638:VRW65641 WBQ65638:WBS65641 WLM65638:WLO65641 WVI65638:WVK65641 A131174:C131177 IW131174:IY131177 SS131174:SU131177 ACO131174:ACQ131177 AMK131174:AMM131177 AWG131174:AWI131177 BGC131174:BGE131177 BPY131174:BQA131177 BZU131174:BZW131177 CJQ131174:CJS131177 CTM131174:CTO131177 DDI131174:DDK131177 DNE131174:DNG131177 DXA131174:DXC131177 EGW131174:EGY131177 EQS131174:EQU131177 FAO131174:FAQ131177 FKK131174:FKM131177 FUG131174:FUI131177 GEC131174:GEE131177 GNY131174:GOA131177 GXU131174:GXW131177 HHQ131174:HHS131177 HRM131174:HRO131177 IBI131174:IBK131177 ILE131174:ILG131177 IVA131174:IVC131177 JEW131174:JEY131177 JOS131174:JOU131177 JYO131174:JYQ131177 KIK131174:KIM131177 KSG131174:KSI131177 LCC131174:LCE131177 LLY131174:LMA131177 LVU131174:LVW131177 MFQ131174:MFS131177 MPM131174:MPO131177 MZI131174:MZK131177 NJE131174:NJG131177 NTA131174:NTC131177 OCW131174:OCY131177 OMS131174:OMU131177 OWO131174:OWQ131177 PGK131174:PGM131177 PQG131174:PQI131177 QAC131174:QAE131177 QJY131174:QKA131177 QTU131174:QTW131177 RDQ131174:RDS131177 RNM131174:RNO131177 RXI131174:RXK131177 SHE131174:SHG131177 SRA131174:SRC131177 TAW131174:TAY131177 TKS131174:TKU131177 TUO131174:TUQ131177 UEK131174:UEM131177 UOG131174:UOI131177 UYC131174:UYE131177 VHY131174:VIA131177 VRU131174:VRW131177 WBQ131174:WBS131177 WLM131174:WLO131177 WVI131174:WVK131177 A196710:C196713 IW196710:IY196713 SS196710:SU196713 ACO196710:ACQ196713 AMK196710:AMM196713 AWG196710:AWI196713 BGC196710:BGE196713 BPY196710:BQA196713 BZU196710:BZW196713 CJQ196710:CJS196713 CTM196710:CTO196713 DDI196710:DDK196713 DNE196710:DNG196713 DXA196710:DXC196713 EGW196710:EGY196713 EQS196710:EQU196713 FAO196710:FAQ196713 FKK196710:FKM196713 FUG196710:FUI196713 GEC196710:GEE196713 GNY196710:GOA196713 GXU196710:GXW196713 HHQ196710:HHS196713 HRM196710:HRO196713 IBI196710:IBK196713 ILE196710:ILG196713 IVA196710:IVC196713 JEW196710:JEY196713 JOS196710:JOU196713 JYO196710:JYQ196713 KIK196710:KIM196713 KSG196710:KSI196713 LCC196710:LCE196713 LLY196710:LMA196713 LVU196710:LVW196713 MFQ196710:MFS196713 MPM196710:MPO196713 MZI196710:MZK196713 NJE196710:NJG196713 NTA196710:NTC196713 OCW196710:OCY196713 OMS196710:OMU196713 OWO196710:OWQ196713 PGK196710:PGM196713 PQG196710:PQI196713 QAC196710:QAE196713 QJY196710:QKA196713 QTU196710:QTW196713 RDQ196710:RDS196713 RNM196710:RNO196713 RXI196710:RXK196713 SHE196710:SHG196713 SRA196710:SRC196713 TAW196710:TAY196713 TKS196710:TKU196713 TUO196710:TUQ196713 UEK196710:UEM196713 UOG196710:UOI196713 UYC196710:UYE196713 VHY196710:VIA196713 VRU196710:VRW196713 WBQ196710:WBS196713 WLM196710:WLO196713 WVI196710:WVK196713 A262246:C262249 IW262246:IY262249 SS262246:SU262249 ACO262246:ACQ262249 AMK262246:AMM262249 AWG262246:AWI262249 BGC262246:BGE262249 BPY262246:BQA262249 BZU262246:BZW262249 CJQ262246:CJS262249 CTM262246:CTO262249 DDI262246:DDK262249 DNE262246:DNG262249 DXA262246:DXC262249 EGW262246:EGY262249 EQS262246:EQU262249 FAO262246:FAQ262249 FKK262246:FKM262249 FUG262246:FUI262249 GEC262246:GEE262249 GNY262246:GOA262249 GXU262246:GXW262249 HHQ262246:HHS262249 HRM262246:HRO262249 IBI262246:IBK262249 ILE262246:ILG262249 IVA262246:IVC262249 JEW262246:JEY262249 JOS262246:JOU262249 JYO262246:JYQ262249 KIK262246:KIM262249 KSG262246:KSI262249 LCC262246:LCE262249 LLY262246:LMA262249 LVU262246:LVW262249 MFQ262246:MFS262249 MPM262246:MPO262249 MZI262246:MZK262249 NJE262246:NJG262249 NTA262246:NTC262249 OCW262246:OCY262249 OMS262246:OMU262249 OWO262246:OWQ262249 PGK262246:PGM262249 PQG262246:PQI262249 QAC262246:QAE262249 QJY262246:QKA262249 QTU262246:QTW262249 RDQ262246:RDS262249 RNM262246:RNO262249 RXI262246:RXK262249 SHE262246:SHG262249 SRA262246:SRC262249 TAW262246:TAY262249 TKS262246:TKU262249 TUO262246:TUQ262249 UEK262246:UEM262249 UOG262246:UOI262249 UYC262246:UYE262249 VHY262246:VIA262249 VRU262246:VRW262249 WBQ262246:WBS262249 WLM262246:WLO262249 WVI262246:WVK262249 A327782:C327785 IW327782:IY327785 SS327782:SU327785 ACO327782:ACQ327785 AMK327782:AMM327785 AWG327782:AWI327785 BGC327782:BGE327785 BPY327782:BQA327785 BZU327782:BZW327785 CJQ327782:CJS327785 CTM327782:CTO327785 DDI327782:DDK327785 DNE327782:DNG327785 DXA327782:DXC327785 EGW327782:EGY327785 EQS327782:EQU327785 FAO327782:FAQ327785 FKK327782:FKM327785 FUG327782:FUI327785 GEC327782:GEE327785 GNY327782:GOA327785 GXU327782:GXW327785 HHQ327782:HHS327785 HRM327782:HRO327785 IBI327782:IBK327785 ILE327782:ILG327785 IVA327782:IVC327785 JEW327782:JEY327785 JOS327782:JOU327785 JYO327782:JYQ327785 KIK327782:KIM327785 KSG327782:KSI327785 LCC327782:LCE327785 LLY327782:LMA327785 LVU327782:LVW327785 MFQ327782:MFS327785 MPM327782:MPO327785 MZI327782:MZK327785 NJE327782:NJG327785 NTA327782:NTC327785 OCW327782:OCY327785 OMS327782:OMU327785 OWO327782:OWQ327785 PGK327782:PGM327785 PQG327782:PQI327785 QAC327782:QAE327785 QJY327782:QKA327785 QTU327782:QTW327785 RDQ327782:RDS327785 RNM327782:RNO327785 RXI327782:RXK327785 SHE327782:SHG327785 SRA327782:SRC327785 TAW327782:TAY327785 TKS327782:TKU327785 TUO327782:TUQ327785 UEK327782:UEM327785 UOG327782:UOI327785 UYC327782:UYE327785 VHY327782:VIA327785 VRU327782:VRW327785 WBQ327782:WBS327785 WLM327782:WLO327785 WVI327782:WVK327785 A393318:C393321 IW393318:IY393321 SS393318:SU393321 ACO393318:ACQ393321 AMK393318:AMM393321 AWG393318:AWI393321 BGC393318:BGE393321 BPY393318:BQA393321 BZU393318:BZW393321 CJQ393318:CJS393321 CTM393318:CTO393321 DDI393318:DDK393321 DNE393318:DNG393321 DXA393318:DXC393321 EGW393318:EGY393321 EQS393318:EQU393321 FAO393318:FAQ393321 FKK393318:FKM393321 FUG393318:FUI393321 GEC393318:GEE393321 GNY393318:GOA393321 GXU393318:GXW393321 HHQ393318:HHS393321 HRM393318:HRO393321 IBI393318:IBK393321 ILE393318:ILG393321 IVA393318:IVC393321 JEW393318:JEY393321 JOS393318:JOU393321 JYO393318:JYQ393321 KIK393318:KIM393321 KSG393318:KSI393321 LCC393318:LCE393321 LLY393318:LMA393321 LVU393318:LVW393321 MFQ393318:MFS393321 MPM393318:MPO393321 MZI393318:MZK393321 NJE393318:NJG393321 NTA393318:NTC393321 OCW393318:OCY393321 OMS393318:OMU393321 OWO393318:OWQ393321 PGK393318:PGM393321 PQG393318:PQI393321 QAC393318:QAE393321 QJY393318:QKA393321 QTU393318:QTW393321 RDQ393318:RDS393321 RNM393318:RNO393321 RXI393318:RXK393321 SHE393318:SHG393321 SRA393318:SRC393321 TAW393318:TAY393321 TKS393318:TKU393321 TUO393318:TUQ393321 UEK393318:UEM393321 UOG393318:UOI393321 UYC393318:UYE393321 VHY393318:VIA393321 VRU393318:VRW393321 WBQ393318:WBS393321 WLM393318:WLO393321 WVI393318:WVK393321 A458854:C458857 IW458854:IY458857 SS458854:SU458857 ACO458854:ACQ458857 AMK458854:AMM458857 AWG458854:AWI458857 BGC458854:BGE458857 BPY458854:BQA458857 BZU458854:BZW458857 CJQ458854:CJS458857 CTM458854:CTO458857 DDI458854:DDK458857 DNE458854:DNG458857 DXA458854:DXC458857 EGW458854:EGY458857 EQS458854:EQU458857 FAO458854:FAQ458857 FKK458854:FKM458857 FUG458854:FUI458857 GEC458854:GEE458857 GNY458854:GOA458857 GXU458854:GXW458857 HHQ458854:HHS458857 HRM458854:HRO458857 IBI458854:IBK458857 ILE458854:ILG458857 IVA458854:IVC458857 JEW458854:JEY458857 JOS458854:JOU458857 JYO458854:JYQ458857 KIK458854:KIM458857 KSG458854:KSI458857 LCC458854:LCE458857 LLY458854:LMA458857 LVU458854:LVW458857 MFQ458854:MFS458857 MPM458854:MPO458857 MZI458854:MZK458857 NJE458854:NJG458857 NTA458854:NTC458857 OCW458854:OCY458857 OMS458854:OMU458857 OWO458854:OWQ458857 PGK458854:PGM458857 PQG458854:PQI458857 QAC458854:QAE458857 QJY458854:QKA458857 QTU458854:QTW458857 RDQ458854:RDS458857 RNM458854:RNO458857 RXI458854:RXK458857 SHE458854:SHG458857 SRA458854:SRC458857 TAW458854:TAY458857 TKS458854:TKU458857 TUO458854:TUQ458857 UEK458854:UEM458857 UOG458854:UOI458857 UYC458854:UYE458857 VHY458854:VIA458857 VRU458854:VRW458857 WBQ458854:WBS458857 WLM458854:WLO458857 WVI458854:WVK458857 A524390:C524393 IW524390:IY524393 SS524390:SU524393 ACO524390:ACQ524393 AMK524390:AMM524393 AWG524390:AWI524393 BGC524390:BGE524393 BPY524390:BQA524393 BZU524390:BZW524393 CJQ524390:CJS524393 CTM524390:CTO524393 DDI524390:DDK524393 DNE524390:DNG524393 DXA524390:DXC524393 EGW524390:EGY524393 EQS524390:EQU524393 FAO524390:FAQ524393 FKK524390:FKM524393 FUG524390:FUI524393 GEC524390:GEE524393 GNY524390:GOA524393 GXU524390:GXW524393 HHQ524390:HHS524393 HRM524390:HRO524393 IBI524390:IBK524393 ILE524390:ILG524393 IVA524390:IVC524393 JEW524390:JEY524393 JOS524390:JOU524393 JYO524390:JYQ524393 KIK524390:KIM524393 KSG524390:KSI524393 LCC524390:LCE524393 LLY524390:LMA524393 LVU524390:LVW524393 MFQ524390:MFS524393 MPM524390:MPO524393 MZI524390:MZK524393 NJE524390:NJG524393 NTA524390:NTC524393 OCW524390:OCY524393 OMS524390:OMU524393 OWO524390:OWQ524393 PGK524390:PGM524393 PQG524390:PQI524393 QAC524390:QAE524393 QJY524390:QKA524393 QTU524390:QTW524393 RDQ524390:RDS524393 RNM524390:RNO524393 RXI524390:RXK524393 SHE524390:SHG524393 SRA524390:SRC524393 TAW524390:TAY524393 TKS524390:TKU524393 TUO524390:TUQ524393 UEK524390:UEM524393 UOG524390:UOI524393 UYC524390:UYE524393 VHY524390:VIA524393 VRU524390:VRW524393 WBQ524390:WBS524393 WLM524390:WLO524393 WVI524390:WVK524393 A589926:C589929 IW589926:IY589929 SS589926:SU589929 ACO589926:ACQ589929 AMK589926:AMM589929 AWG589926:AWI589929 BGC589926:BGE589929 BPY589926:BQA589929 BZU589926:BZW589929 CJQ589926:CJS589929 CTM589926:CTO589929 DDI589926:DDK589929 DNE589926:DNG589929 DXA589926:DXC589929 EGW589926:EGY589929 EQS589926:EQU589929 FAO589926:FAQ589929 FKK589926:FKM589929 FUG589926:FUI589929 GEC589926:GEE589929 GNY589926:GOA589929 GXU589926:GXW589929 HHQ589926:HHS589929 HRM589926:HRO589929 IBI589926:IBK589929 ILE589926:ILG589929 IVA589926:IVC589929 JEW589926:JEY589929 JOS589926:JOU589929 JYO589926:JYQ589929 KIK589926:KIM589929 KSG589926:KSI589929 LCC589926:LCE589929 LLY589926:LMA589929 LVU589926:LVW589929 MFQ589926:MFS589929 MPM589926:MPO589929 MZI589926:MZK589929 NJE589926:NJG589929 NTA589926:NTC589929 OCW589926:OCY589929 OMS589926:OMU589929 OWO589926:OWQ589929 PGK589926:PGM589929 PQG589926:PQI589929 QAC589926:QAE589929 QJY589926:QKA589929 QTU589926:QTW589929 RDQ589926:RDS589929 RNM589926:RNO589929 RXI589926:RXK589929 SHE589926:SHG589929 SRA589926:SRC589929 TAW589926:TAY589929 TKS589926:TKU589929 TUO589926:TUQ589929 UEK589926:UEM589929 UOG589926:UOI589929 UYC589926:UYE589929 VHY589926:VIA589929 VRU589926:VRW589929 WBQ589926:WBS589929 WLM589926:WLO589929 WVI589926:WVK589929 A655462:C655465 IW655462:IY655465 SS655462:SU655465 ACO655462:ACQ655465 AMK655462:AMM655465 AWG655462:AWI655465 BGC655462:BGE655465 BPY655462:BQA655465 BZU655462:BZW655465 CJQ655462:CJS655465 CTM655462:CTO655465 DDI655462:DDK655465 DNE655462:DNG655465 DXA655462:DXC655465 EGW655462:EGY655465 EQS655462:EQU655465 FAO655462:FAQ655465 FKK655462:FKM655465 FUG655462:FUI655465 GEC655462:GEE655465 GNY655462:GOA655465 GXU655462:GXW655465 HHQ655462:HHS655465 HRM655462:HRO655465 IBI655462:IBK655465 ILE655462:ILG655465 IVA655462:IVC655465 JEW655462:JEY655465 JOS655462:JOU655465 JYO655462:JYQ655465 KIK655462:KIM655465 KSG655462:KSI655465 LCC655462:LCE655465 LLY655462:LMA655465 LVU655462:LVW655465 MFQ655462:MFS655465 MPM655462:MPO655465 MZI655462:MZK655465 NJE655462:NJG655465 NTA655462:NTC655465 OCW655462:OCY655465 OMS655462:OMU655465 OWO655462:OWQ655465 PGK655462:PGM655465 PQG655462:PQI655465 QAC655462:QAE655465 QJY655462:QKA655465 QTU655462:QTW655465 RDQ655462:RDS655465 RNM655462:RNO655465 RXI655462:RXK655465 SHE655462:SHG655465 SRA655462:SRC655465 TAW655462:TAY655465 TKS655462:TKU655465 TUO655462:TUQ655465 UEK655462:UEM655465 UOG655462:UOI655465 UYC655462:UYE655465 VHY655462:VIA655465 VRU655462:VRW655465 WBQ655462:WBS655465 WLM655462:WLO655465 WVI655462:WVK655465 A720998:C721001 IW720998:IY721001 SS720998:SU721001 ACO720998:ACQ721001 AMK720998:AMM721001 AWG720998:AWI721001 BGC720998:BGE721001 BPY720998:BQA721001 BZU720998:BZW721001 CJQ720998:CJS721001 CTM720998:CTO721001 DDI720998:DDK721001 DNE720998:DNG721001 DXA720998:DXC721001 EGW720998:EGY721001 EQS720998:EQU721001 FAO720998:FAQ721001 FKK720998:FKM721001 FUG720998:FUI721001 GEC720998:GEE721001 GNY720998:GOA721001 GXU720998:GXW721001 HHQ720998:HHS721001 HRM720998:HRO721001 IBI720998:IBK721001 ILE720998:ILG721001 IVA720998:IVC721001 JEW720998:JEY721001 JOS720998:JOU721001 JYO720998:JYQ721001 KIK720998:KIM721001 KSG720998:KSI721001 LCC720998:LCE721001 LLY720998:LMA721001 LVU720998:LVW721001 MFQ720998:MFS721001 MPM720998:MPO721001 MZI720998:MZK721001 NJE720998:NJG721001 NTA720998:NTC721001 OCW720998:OCY721001 OMS720998:OMU721001 OWO720998:OWQ721001 PGK720998:PGM721001 PQG720998:PQI721001 QAC720998:QAE721001 QJY720998:QKA721001 QTU720998:QTW721001 RDQ720998:RDS721001 RNM720998:RNO721001 RXI720998:RXK721001 SHE720998:SHG721001 SRA720998:SRC721001 TAW720998:TAY721001 TKS720998:TKU721001 TUO720998:TUQ721001 UEK720998:UEM721001 UOG720998:UOI721001 UYC720998:UYE721001 VHY720998:VIA721001 VRU720998:VRW721001 WBQ720998:WBS721001 WLM720998:WLO721001 WVI720998:WVK721001 A786534:C786537 IW786534:IY786537 SS786534:SU786537 ACO786534:ACQ786537 AMK786534:AMM786537 AWG786534:AWI786537 BGC786534:BGE786537 BPY786534:BQA786537 BZU786534:BZW786537 CJQ786534:CJS786537 CTM786534:CTO786537 DDI786534:DDK786537 DNE786534:DNG786537 DXA786534:DXC786537 EGW786534:EGY786537 EQS786534:EQU786537 FAO786534:FAQ786537 FKK786534:FKM786537 FUG786534:FUI786537 GEC786534:GEE786537 GNY786534:GOA786537 GXU786534:GXW786537 HHQ786534:HHS786537 HRM786534:HRO786537 IBI786534:IBK786537 ILE786534:ILG786537 IVA786534:IVC786537 JEW786534:JEY786537 JOS786534:JOU786537 JYO786534:JYQ786537 KIK786534:KIM786537 KSG786534:KSI786537 LCC786534:LCE786537 LLY786534:LMA786537 LVU786534:LVW786537 MFQ786534:MFS786537 MPM786534:MPO786537 MZI786534:MZK786537 NJE786534:NJG786537 NTA786534:NTC786537 OCW786534:OCY786537 OMS786534:OMU786537 OWO786534:OWQ786537 PGK786534:PGM786537 PQG786534:PQI786537 QAC786534:QAE786537 QJY786534:QKA786537 QTU786534:QTW786537 RDQ786534:RDS786537 RNM786534:RNO786537 RXI786534:RXK786537 SHE786534:SHG786537 SRA786534:SRC786537 TAW786534:TAY786537 TKS786534:TKU786537 TUO786534:TUQ786537 UEK786534:UEM786537 UOG786534:UOI786537 UYC786534:UYE786537 VHY786534:VIA786537 VRU786534:VRW786537 WBQ786534:WBS786537 WLM786534:WLO786537 WVI786534:WVK786537 A852070:C852073 IW852070:IY852073 SS852070:SU852073 ACO852070:ACQ852073 AMK852070:AMM852073 AWG852070:AWI852073 BGC852070:BGE852073 BPY852070:BQA852073 BZU852070:BZW852073 CJQ852070:CJS852073 CTM852070:CTO852073 DDI852070:DDK852073 DNE852070:DNG852073 DXA852070:DXC852073 EGW852070:EGY852073 EQS852070:EQU852073 FAO852070:FAQ852073 FKK852070:FKM852073 FUG852070:FUI852073 GEC852070:GEE852073 GNY852070:GOA852073 GXU852070:GXW852073 HHQ852070:HHS852073 HRM852070:HRO852073 IBI852070:IBK852073 ILE852070:ILG852073 IVA852070:IVC852073 JEW852070:JEY852073 JOS852070:JOU852073 JYO852070:JYQ852073 KIK852070:KIM852073 KSG852070:KSI852073 LCC852070:LCE852073 LLY852070:LMA852073 LVU852070:LVW852073 MFQ852070:MFS852073 MPM852070:MPO852073 MZI852070:MZK852073 NJE852070:NJG852073 NTA852070:NTC852073 OCW852070:OCY852073 OMS852070:OMU852073 OWO852070:OWQ852073 PGK852070:PGM852073 PQG852070:PQI852073 QAC852070:QAE852073 QJY852070:QKA852073 QTU852070:QTW852073 RDQ852070:RDS852073 RNM852070:RNO852073 RXI852070:RXK852073 SHE852070:SHG852073 SRA852070:SRC852073 TAW852070:TAY852073 TKS852070:TKU852073 TUO852070:TUQ852073 UEK852070:UEM852073 UOG852070:UOI852073 UYC852070:UYE852073 VHY852070:VIA852073 VRU852070:VRW852073 WBQ852070:WBS852073 WLM852070:WLO852073 WVI852070:WVK852073 A917606:C917609 IW917606:IY917609 SS917606:SU917609 ACO917606:ACQ917609 AMK917606:AMM917609 AWG917606:AWI917609 BGC917606:BGE917609 BPY917606:BQA917609 BZU917606:BZW917609 CJQ917606:CJS917609 CTM917606:CTO917609 DDI917606:DDK917609 DNE917606:DNG917609 DXA917606:DXC917609 EGW917606:EGY917609 EQS917606:EQU917609 FAO917606:FAQ917609 FKK917606:FKM917609 FUG917606:FUI917609 GEC917606:GEE917609 GNY917606:GOA917609 GXU917606:GXW917609 HHQ917606:HHS917609 HRM917606:HRO917609 IBI917606:IBK917609 ILE917606:ILG917609 IVA917606:IVC917609 JEW917606:JEY917609 JOS917606:JOU917609 JYO917606:JYQ917609 KIK917606:KIM917609 KSG917606:KSI917609 LCC917606:LCE917609 LLY917606:LMA917609 LVU917606:LVW917609 MFQ917606:MFS917609 MPM917606:MPO917609 MZI917606:MZK917609 NJE917606:NJG917609 NTA917606:NTC917609 OCW917606:OCY917609 OMS917606:OMU917609 OWO917606:OWQ917609 PGK917606:PGM917609 PQG917606:PQI917609 QAC917606:QAE917609 QJY917606:QKA917609 QTU917606:QTW917609 RDQ917606:RDS917609 RNM917606:RNO917609 RXI917606:RXK917609 SHE917606:SHG917609 SRA917606:SRC917609 TAW917606:TAY917609 TKS917606:TKU917609 TUO917606:TUQ917609 UEK917606:UEM917609 UOG917606:UOI917609 UYC917606:UYE917609 VHY917606:VIA917609 VRU917606:VRW917609 WBQ917606:WBS917609 WLM917606:WLO917609 WVI917606:WVK917609 A983142:C983145 IW983142:IY983145 SS983142:SU983145 ACO983142:ACQ983145 AMK983142:AMM983145 AWG983142:AWI983145 BGC983142:BGE983145 BPY983142:BQA983145 BZU983142:BZW983145 CJQ983142:CJS983145 CTM983142:CTO983145 DDI983142:DDK983145 DNE983142:DNG983145 DXA983142:DXC983145 EGW983142:EGY983145 EQS983142:EQU983145 FAO983142:FAQ983145 FKK983142:FKM983145 FUG983142:FUI983145 GEC983142:GEE983145 GNY983142:GOA983145 GXU983142:GXW983145 HHQ983142:HHS983145 HRM983142:HRO983145 IBI983142:IBK983145 ILE983142:ILG983145 IVA983142:IVC983145 JEW983142:JEY983145 JOS983142:JOU983145 JYO983142:JYQ983145 KIK983142:KIM983145 KSG983142:KSI983145 LCC983142:LCE983145 LLY983142:LMA983145 LVU983142:LVW983145 MFQ983142:MFS983145 MPM983142:MPO983145 MZI983142:MZK983145 NJE983142:NJG983145 NTA983142:NTC983145 OCW983142:OCY983145 OMS983142:OMU983145 OWO983142:OWQ983145 PGK983142:PGM983145 PQG983142:PQI983145 QAC983142:QAE983145 QJY983142:QKA983145 QTU983142:QTW983145 RDQ983142:RDS983145 RNM983142:RNO983145 RXI983142:RXK983145 SHE983142:SHG983145 SRA983142:SRC983145 TAW983142:TAY983145 TKS983142:TKU983145 TUO983142:TUQ983145 UEK983142:UEM983145 UOG983142:UOI983145 UYC983142:UYE983145 VHY983142:VIA983145 VRU983142:VRW983145 WBQ983142:WBS983145 WLM983142:WLO983145 WVI983142:WVK983145" xr:uid="{00000000-0002-0000-0000-000015000000}"/>
    <dataValidation type="decimal" operator="equal" allowBlank="1" showInputMessage="1" errorTitle="Uwaga" error="nie zmieniaj formuł" promptTitle="wartości %" prompt="liczone są automatycznie" sqref="D84:D87" xr:uid="{985EA57F-85BD-4C42-A8F2-2015F513181C}">
      <formula1>-12345</formula1>
    </dataValidation>
  </dataValidations>
  <printOptions horizontalCentered="1"/>
  <pageMargins left="0.74803149606299213" right="0.59055118110236227" top="0.78740157480314965" bottom="0.59055118110236227" header="0.59055118110236227" footer="0.39370078740157483"/>
  <pageSetup paperSize="9" scale="56" fitToHeight="0" orientation="portrait" r:id="rId1"/>
  <headerFooter alignWithMargins="0">
    <oddHeader>Strona &amp;P</oddHeader>
    <oddFooter>&amp;C&amp;"-,Pogrubiony"&amp;K00-024MINISTERSTWO SPORTU I TURYSTYKI - DEPARTAMENT SPORTU WYCZYNOWEGO</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B1:BD67"/>
  <sheetViews>
    <sheetView view="pageBreakPreview" zoomScale="90" zoomScaleNormal="75" zoomScaleSheetLayoutView="90" workbookViewId="0">
      <selection activeCell="E64" sqref="E64:J64"/>
    </sheetView>
  </sheetViews>
  <sheetFormatPr defaultRowHeight="12.75"/>
  <cols>
    <col min="1" max="1" width="2.28515625" customWidth="1"/>
    <col min="2" max="2" width="10.28515625" customWidth="1"/>
    <col min="3" max="33" width="3.5703125" customWidth="1"/>
    <col min="34" max="35" width="4.28515625" customWidth="1"/>
    <col min="36" max="37" width="5.5703125" customWidth="1"/>
    <col min="38" max="41" width="4.42578125" customWidth="1"/>
    <col min="42" max="42" width="5.28515625" customWidth="1"/>
    <col min="43" max="43" width="1.5703125" customWidth="1"/>
  </cols>
  <sheetData>
    <row r="1" spans="2:42" ht="15" customHeight="1">
      <c r="AD1" s="1161" t="s">
        <v>151</v>
      </c>
      <c r="AE1" s="1161"/>
      <c r="AF1" s="1161"/>
      <c r="AG1" s="1161"/>
      <c r="AH1" s="1161"/>
      <c r="AI1" s="1161"/>
      <c r="AJ1" s="1161"/>
      <c r="AK1" s="1161"/>
      <c r="AL1" s="1161"/>
      <c r="AM1" s="1161"/>
      <c r="AN1" s="1161"/>
      <c r="AO1" s="1161"/>
      <c r="AP1" s="1161"/>
    </row>
    <row r="2" spans="2:42" ht="36.75" customHeight="1" thickBot="1">
      <c r="B2" s="411" t="s">
        <v>150</v>
      </c>
      <c r="C2" s="410"/>
      <c r="D2" s="410"/>
      <c r="E2" s="409"/>
      <c r="F2" s="408"/>
      <c r="G2" s="405"/>
      <c r="H2" s="1151" t="s">
        <v>374</v>
      </c>
      <c r="I2" s="1151"/>
      <c r="J2" s="1151"/>
      <c r="K2" s="1151"/>
      <c r="L2" s="1151"/>
      <c r="M2" s="1151"/>
      <c r="N2" s="1151"/>
      <c r="O2" s="1151"/>
      <c r="P2" s="1151"/>
      <c r="Q2" s="1151"/>
      <c r="R2" s="1151"/>
      <c r="S2" s="1151"/>
      <c r="T2" s="1151"/>
      <c r="U2" s="1151"/>
      <c r="V2" s="1151"/>
      <c r="W2" s="1151"/>
      <c r="X2" s="1151"/>
      <c r="Y2" s="1151"/>
      <c r="Z2" s="1151"/>
      <c r="AA2" s="1151"/>
      <c r="AB2" s="1151"/>
      <c r="AC2" s="1151"/>
      <c r="AD2" s="1151"/>
      <c r="AE2" s="1151"/>
      <c r="AF2" s="1151"/>
      <c r="AG2" s="1151"/>
      <c r="AH2" s="1151"/>
      <c r="AI2" s="1151"/>
      <c r="AJ2" s="1151"/>
      <c r="AK2" s="407"/>
      <c r="AL2" s="407" t="s">
        <v>536</v>
      </c>
      <c r="AM2" s="406"/>
      <c r="AN2" s="406"/>
      <c r="AO2" s="406"/>
      <c r="AP2" s="405"/>
    </row>
    <row r="3" spans="2:42" ht="24.75" customHeight="1">
      <c r="B3" s="404" t="s">
        <v>149</v>
      </c>
      <c r="K3" s="404"/>
      <c r="L3" s="288" t="s">
        <v>148</v>
      </c>
      <c r="T3" s="404"/>
      <c r="Y3" s="404"/>
      <c r="Z3" s="404"/>
      <c r="AB3" s="404" t="s">
        <v>147</v>
      </c>
      <c r="AF3" s="404"/>
      <c r="AI3" s="403"/>
    </row>
    <row r="4" spans="2:42" ht="5.25" customHeight="1" thickBot="1"/>
    <row r="5" spans="2:42" ht="20.100000000000001" customHeight="1">
      <c r="B5" s="402" t="s">
        <v>146</v>
      </c>
      <c r="C5" s="401">
        <v>1</v>
      </c>
      <c r="D5" s="401">
        <v>2</v>
      </c>
      <c r="E5" s="401">
        <v>3</v>
      </c>
      <c r="F5" s="401">
        <v>4</v>
      </c>
      <c r="G5" s="401">
        <v>5</v>
      </c>
      <c r="H5" s="401">
        <v>6</v>
      </c>
      <c r="I5" s="401">
        <v>7</v>
      </c>
      <c r="J5" s="401">
        <v>8</v>
      </c>
      <c r="K5" s="401">
        <v>9</v>
      </c>
      <c r="L5" s="401">
        <v>10</v>
      </c>
      <c r="M5" s="401">
        <v>11</v>
      </c>
      <c r="N5" s="401">
        <v>12</v>
      </c>
      <c r="O5" s="401">
        <v>13</v>
      </c>
      <c r="P5" s="401">
        <v>14</v>
      </c>
      <c r="Q5" s="401">
        <v>15</v>
      </c>
      <c r="R5" s="401">
        <v>16</v>
      </c>
      <c r="S5" s="401">
        <v>17</v>
      </c>
      <c r="T5" s="401">
        <v>18</v>
      </c>
      <c r="U5" s="401">
        <v>19</v>
      </c>
      <c r="V5" s="401">
        <v>20</v>
      </c>
      <c r="W5" s="401">
        <v>21</v>
      </c>
      <c r="X5" s="401">
        <v>22</v>
      </c>
      <c r="Y5" s="401">
        <v>23</v>
      </c>
      <c r="Z5" s="401">
        <v>24</v>
      </c>
      <c r="AA5" s="401">
        <v>25</v>
      </c>
      <c r="AB5" s="401">
        <v>26</v>
      </c>
      <c r="AC5" s="401">
        <v>27</v>
      </c>
      <c r="AD5" s="401">
        <v>28</v>
      </c>
      <c r="AE5" s="401">
        <v>29</v>
      </c>
      <c r="AF5" s="401">
        <v>30</v>
      </c>
      <c r="AG5" s="401">
        <v>31</v>
      </c>
      <c r="AH5" s="400" t="s">
        <v>145</v>
      </c>
      <c r="AI5" s="399"/>
      <c r="AJ5" s="1162" t="s">
        <v>127</v>
      </c>
      <c r="AK5" s="1166"/>
      <c r="AL5" s="1167" t="s">
        <v>144</v>
      </c>
      <c r="AM5" s="1168"/>
      <c r="AN5" s="1162" t="s">
        <v>125</v>
      </c>
      <c r="AO5" s="1163"/>
      <c r="AP5" s="398"/>
    </row>
    <row r="6" spans="2:42" ht="9.9499999999999993" customHeight="1" thickBot="1">
      <c r="B6" s="397"/>
      <c r="C6" s="396"/>
      <c r="D6" s="396"/>
      <c r="E6" s="396"/>
      <c r="F6" s="396"/>
      <c r="G6" s="396"/>
      <c r="H6" s="396"/>
      <c r="I6" s="396"/>
      <c r="J6" s="396"/>
      <c r="K6" s="396"/>
      <c r="L6" s="396"/>
      <c r="M6" s="396"/>
      <c r="N6" s="396"/>
      <c r="O6" s="396"/>
      <c r="P6" s="396"/>
      <c r="Q6" s="396"/>
      <c r="R6" s="396"/>
      <c r="S6" s="396"/>
      <c r="T6" s="396"/>
      <c r="U6" s="396"/>
      <c r="V6" s="396"/>
      <c r="W6" s="396"/>
      <c r="X6" s="396"/>
      <c r="Y6" s="396"/>
      <c r="Z6" s="396"/>
      <c r="AA6" s="396"/>
      <c r="AB6" s="396"/>
      <c r="AC6" s="396"/>
      <c r="AD6" s="396"/>
      <c r="AE6" s="396"/>
      <c r="AF6" s="396"/>
      <c r="AG6" s="396"/>
      <c r="AH6" s="394" t="s">
        <v>143</v>
      </c>
      <c r="AI6" s="395" t="s">
        <v>117</v>
      </c>
      <c r="AJ6" s="394" t="s">
        <v>119</v>
      </c>
      <c r="AK6" s="393" t="s">
        <v>117</v>
      </c>
      <c r="AL6" s="394" t="s">
        <v>119</v>
      </c>
      <c r="AM6" s="393" t="s">
        <v>117</v>
      </c>
      <c r="AN6" s="394" t="s">
        <v>142</v>
      </c>
      <c r="AO6" s="393" t="s">
        <v>141</v>
      </c>
      <c r="AP6" s="392"/>
    </row>
    <row r="7" spans="2:42" ht="15" hidden="1" customHeight="1" thickTop="1">
      <c r="B7" s="1169">
        <v>12</v>
      </c>
      <c r="C7" s="390"/>
      <c r="D7" s="390"/>
      <c r="E7" s="390"/>
      <c r="F7" s="390"/>
      <c r="G7" s="390"/>
      <c r="H7" s="390"/>
      <c r="I7" s="390"/>
      <c r="J7" s="390"/>
      <c r="K7" s="313"/>
      <c r="L7" s="390"/>
      <c r="M7" s="390"/>
      <c r="N7" s="390"/>
      <c r="O7" s="390"/>
      <c r="P7" s="390"/>
      <c r="Q7" s="390"/>
      <c r="R7" s="390"/>
      <c r="S7" s="390"/>
      <c r="T7" s="390"/>
      <c r="U7" s="390"/>
      <c r="V7" s="390"/>
      <c r="W7" s="390"/>
      <c r="X7" s="390"/>
      <c r="Y7" s="390"/>
      <c r="Z7" s="390"/>
      <c r="AA7" s="390"/>
      <c r="AB7" s="390"/>
      <c r="AC7" s="390"/>
      <c r="AD7" s="390"/>
      <c r="AE7" s="390"/>
      <c r="AF7" s="390"/>
      <c r="AG7" s="389"/>
      <c r="AH7" s="359"/>
      <c r="AI7" s="360"/>
      <c r="AJ7" s="359"/>
      <c r="AK7" s="358"/>
      <c r="AL7" s="359"/>
      <c r="AM7" s="360"/>
      <c r="AN7" s="359"/>
      <c r="AO7" s="358"/>
      <c r="AP7" s="301"/>
    </row>
    <row r="8" spans="2:42" ht="6" hidden="1" customHeight="1">
      <c r="B8" s="1150"/>
      <c r="C8" s="311"/>
      <c r="D8" s="309"/>
      <c r="E8" s="309"/>
      <c r="F8" s="309"/>
      <c r="G8" s="309"/>
      <c r="H8" s="309"/>
      <c r="I8" s="309"/>
      <c r="J8" s="309"/>
      <c r="K8" s="310"/>
      <c r="L8" s="309"/>
      <c r="M8" s="309"/>
      <c r="N8" s="309"/>
      <c r="O8" s="309"/>
      <c r="P8" s="309"/>
      <c r="Q8" s="309"/>
      <c r="R8" s="309"/>
      <c r="S8" s="309"/>
      <c r="T8" s="309"/>
      <c r="U8" s="309"/>
      <c r="V8" s="309"/>
      <c r="W8" s="309"/>
      <c r="X8" s="309"/>
      <c r="Y8" s="309"/>
      <c r="Z8" s="309"/>
      <c r="AA8" s="309"/>
      <c r="AB8" s="309"/>
      <c r="AC8" s="309"/>
      <c r="AD8" s="309"/>
      <c r="AE8" s="309"/>
      <c r="AF8" s="309"/>
      <c r="AG8" s="308"/>
      <c r="AH8" s="359"/>
      <c r="AI8" s="360"/>
      <c r="AJ8" s="359"/>
      <c r="AK8" s="358"/>
      <c r="AL8" s="359"/>
      <c r="AM8" s="360"/>
      <c r="AN8" s="359"/>
      <c r="AO8" s="358"/>
      <c r="AP8" s="301"/>
    </row>
    <row r="9" spans="2:42" ht="15" hidden="1" customHeight="1">
      <c r="B9" s="307" t="s">
        <v>129</v>
      </c>
      <c r="C9" s="390"/>
      <c r="D9" s="390"/>
      <c r="E9" s="390"/>
      <c r="F9" s="390"/>
      <c r="G9" s="390"/>
      <c r="H9" s="390"/>
      <c r="I9" s="390"/>
      <c r="J9" s="390"/>
      <c r="K9" s="390"/>
      <c r="L9" s="390"/>
      <c r="M9" s="390"/>
      <c r="N9" s="390"/>
      <c r="O9" s="390"/>
      <c r="P9" s="390"/>
      <c r="Q9" s="390"/>
      <c r="R9" s="390"/>
      <c r="S9" s="390"/>
      <c r="T9" s="390"/>
      <c r="U9" s="390"/>
      <c r="V9" s="391"/>
      <c r="W9" s="390"/>
      <c r="X9" s="390"/>
      <c r="Y9" s="390"/>
      <c r="Z9" s="390"/>
      <c r="AA9" s="390"/>
      <c r="AB9" s="390"/>
      <c r="AC9" s="391"/>
      <c r="AD9" s="390"/>
      <c r="AE9" s="390"/>
      <c r="AF9" s="390"/>
      <c r="AG9" s="389"/>
      <c r="AH9" s="303"/>
      <c r="AI9" s="357"/>
      <c r="AJ9" s="356"/>
      <c r="AK9" s="355"/>
      <c r="AL9" s="356"/>
      <c r="AM9" s="357"/>
      <c r="AN9" s="356"/>
      <c r="AO9" s="355"/>
      <c r="AP9" s="301"/>
    </row>
    <row r="10" spans="2:42" ht="6.95" hidden="1" customHeight="1" thickBot="1">
      <c r="B10" s="388"/>
      <c r="C10" s="387"/>
      <c r="D10" s="386"/>
      <c r="E10" s="386"/>
      <c r="F10" s="386"/>
      <c r="G10" s="386"/>
      <c r="H10" s="386"/>
      <c r="I10" s="386"/>
      <c r="J10" s="386"/>
      <c r="K10" s="386"/>
      <c r="L10" s="386"/>
      <c r="M10" s="386"/>
      <c r="N10" s="386"/>
      <c r="O10" s="386"/>
      <c r="P10" s="386"/>
      <c r="Q10" s="386"/>
      <c r="R10" s="386"/>
      <c r="S10" s="386"/>
      <c r="T10" s="386"/>
      <c r="U10" s="386"/>
      <c r="V10" s="386"/>
      <c r="W10" s="386"/>
      <c r="X10" s="386"/>
      <c r="Y10" s="386"/>
      <c r="Z10" s="386"/>
      <c r="AA10" s="386"/>
      <c r="AB10" s="386"/>
      <c r="AC10" s="386"/>
      <c r="AD10" s="386"/>
      <c r="AE10" s="386"/>
      <c r="AF10" s="386"/>
      <c r="AG10" s="385"/>
      <c r="AH10" s="380"/>
      <c r="AI10" s="384"/>
      <c r="AJ10" s="382"/>
      <c r="AK10" s="383"/>
      <c r="AL10" s="382"/>
      <c r="AM10" s="381"/>
      <c r="AN10" s="380"/>
      <c r="AO10" s="379"/>
      <c r="AP10" s="292"/>
    </row>
    <row r="11" spans="2:42" ht="15" customHeight="1" thickTop="1">
      <c r="B11" s="1149">
        <v>1</v>
      </c>
      <c r="C11" s="377"/>
      <c r="D11" s="377"/>
      <c r="E11" s="377"/>
      <c r="F11" s="377"/>
      <c r="G11" s="377"/>
      <c r="H11" s="377"/>
      <c r="I11" s="377"/>
      <c r="J11" s="377"/>
      <c r="K11" s="377"/>
      <c r="L11" s="377"/>
      <c r="M11" s="377"/>
      <c r="N11" s="306"/>
      <c r="O11" s="361"/>
      <c r="P11" s="378"/>
      <c r="Q11" s="378"/>
      <c r="R11" s="378"/>
      <c r="S11" s="378"/>
      <c r="T11" s="378"/>
      <c r="U11" s="377"/>
      <c r="V11" s="377"/>
      <c r="W11" s="377"/>
      <c r="X11" s="377"/>
      <c r="Y11" s="377"/>
      <c r="Z11" s="377"/>
      <c r="AA11" s="377"/>
      <c r="AB11" s="377"/>
      <c r="AC11" s="377"/>
      <c r="AD11" s="377"/>
      <c r="AE11" s="377"/>
      <c r="AF11" s="377"/>
      <c r="AG11" s="376"/>
      <c r="AH11" s="359"/>
      <c r="AI11" s="360"/>
      <c r="AJ11" s="359"/>
      <c r="AK11" s="358"/>
      <c r="AL11" s="359"/>
      <c r="AM11" s="360"/>
      <c r="AN11" s="359"/>
      <c r="AO11" s="358"/>
      <c r="AP11" s="301"/>
    </row>
    <row r="12" spans="2:42" ht="6" customHeight="1">
      <c r="B12" s="1150"/>
      <c r="C12" s="311"/>
      <c r="D12" s="309"/>
      <c r="E12" s="309"/>
      <c r="F12" s="309"/>
      <c r="G12" s="309"/>
      <c r="H12" s="309"/>
      <c r="I12" s="309"/>
      <c r="J12" s="309"/>
      <c r="K12" s="310"/>
      <c r="L12" s="309"/>
      <c r="M12" s="309"/>
      <c r="N12" s="309"/>
      <c r="O12" s="309"/>
      <c r="P12" s="309"/>
      <c r="Q12" s="309"/>
      <c r="R12" s="309"/>
      <c r="S12" s="309"/>
      <c r="T12" s="309"/>
      <c r="U12" s="309"/>
      <c r="V12" s="309"/>
      <c r="W12" s="309"/>
      <c r="X12" s="309"/>
      <c r="Y12" s="309"/>
      <c r="Z12" s="309"/>
      <c r="AA12" s="309"/>
      <c r="AB12" s="309"/>
      <c r="AC12" s="309"/>
      <c r="AD12" s="309"/>
      <c r="AE12" s="309"/>
      <c r="AF12" s="309"/>
      <c r="AG12" s="308"/>
      <c r="AH12" s="359"/>
      <c r="AI12" s="360"/>
      <c r="AJ12" s="359"/>
      <c r="AK12" s="358"/>
      <c r="AL12" s="359"/>
      <c r="AM12" s="360"/>
      <c r="AN12" s="359"/>
      <c r="AO12" s="358"/>
      <c r="AP12" s="301"/>
    </row>
    <row r="13" spans="2:42" ht="15" customHeight="1">
      <c r="B13" s="307" t="s">
        <v>140</v>
      </c>
      <c r="C13" s="306"/>
      <c r="D13" s="306"/>
      <c r="E13" s="306"/>
      <c r="F13" s="306"/>
      <c r="G13" s="306"/>
      <c r="H13" s="306"/>
      <c r="I13" s="306"/>
      <c r="J13" s="306"/>
      <c r="K13" s="306"/>
      <c r="L13" s="306"/>
      <c r="M13" s="306"/>
      <c r="N13" s="306"/>
      <c r="O13" s="306"/>
      <c r="P13" s="306"/>
      <c r="Q13" s="306"/>
      <c r="R13" s="306"/>
      <c r="S13" s="306"/>
      <c r="T13" s="306"/>
      <c r="U13" s="306"/>
      <c r="V13" s="306"/>
      <c r="W13" s="306"/>
      <c r="X13" s="306"/>
      <c r="Y13" s="306"/>
      <c r="Z13" s="306"/>
      <c r="AA13" s="306"/>
      <c r="AB13" s="306"/>
      <c r="AC13" s="375"/>
      <c r="AD13" s="306"/>
      <c r="AE13" s="306"/>
      <c r="AF13" s="306"/>
      <c r="AG13" s="305"/>
      <c r="AH13" s="303"/>
      <c r="AI13" s="360"/>
      <c r="AJ13" s="359"/>
      <c r="AK13" s="358"/>
      <c r="AL13" s="359"/>
      <c r="AM13" s="357"/>
      <c r="AN13" s="356"/>
      <c r="AO13" s="355"/>
      <c r="AP13" s="301"/>
    </row>
    <row r="14" spans="2:42" ht="6" customHeight="1">
      <c r="B14" s="321"/>
      <c r="C14" s="320"/>
      <c r="D14" s="319"/>
      <c r="E14" s="319"/>
      <c r="F14" s="319"/>
      <c r="G14" s="319"/>
      <c r="H14" s="319"/>
      <c r="I14" s="319"/>
      <c r="J14" s="319"/>
      <c r="K14" s="319"/>
      <c r="L14" s="319"/>
      <c r="M14" s="319"/>
      <c r="N14" s="319"/>
      <c r="O14" s="319"/>
      <c r="P14" s="319"/>
      <c r="Q14" s="319"/>
      <c r="R14" s="319"/>
      <c r="S14" s="319"/>
      <c r="T14" s="319"/>
      <c r="U14" s="319"/>
      <c r="V14" s="319"/>
      <c r="W14" s="319"/>
      <c r="X14" s="319"/>
      <c r="Y14" s="319"/>
      <c r="Z14" s="319"/>
      <c r="AA14" s="319"/>
      <c r="AB14" s="319"/>
      <c r="AC14" s="319"/>
      <c r="AD14" s="319"/>
      <c r="AE14" s="319"/>
      <c r="AF14" s="319"/>
      <c r="AG14" s="329"/>
      <c r="AH14" s="363"/>
      <c r="AI14" s="364"/>
      <c r="AJ14" s="363"/>
      <c r="AK14" s="362"/>
      <c r="AL14" s="363"/>
      <c r="AM14" s="364"/>
      <c r="AN14" s="363"/>
      <c r="AO14" s="362"/>
      <c r="AP14" s="314"/>
    </row>
    <row r="15" spans="2:42" ht="15" customHeight="1">
      <c r="B15" s="1160">
        <v>2</v>
      </c>
      <c r="C15" s="306"/>
      <c r="D15" s="306"/>
      <c r="E15" s="306"/>
      <c r="F15" s="306"/>
      <c r="G15" s="306"/>
      <c r="H15" s="306"/>
      <c r="I15" s="306"/>
      <c r="J15" s="306"/>
      <c r="K15" s="306"/>
      <c r="L15" s="306"/>
      <c r="M15" s="306"/>
      <c r="N15" s="306"/>
      <c r="O15" s="306"/>
      <c r="P15" s="306"/>
      <c r="Q15" s="374"/>
      <c r="R15" s="306"/>
      <c r="S15" s="306"/>
      <c r="T15" s="306"/>
      <c r="U15" s="306"/>
      <c r="V15" s="306"/>
      <c r="W15" s="306"/>
      <c r="X15" s="306"/>
      <c r="Y15" s="306"/>
      <c r="Z15" s="306"/>
      <c r="AA15" s="306"/>
      <c r="AB15" s="306"/>
      <c r="AC15" s="306"/>
      <c r="AD15" s="373"/>
      <c r="AE15" s="369"/>
      <c r="AF15" s="369"/>
      <c r="AG15" s="322"/>
      <c r="AH15" s="371"/>
      <c r="AI15" s="360"/>
      <c r="AJ15" s="359"/>
      <c r="AK15" s="358"/>
      <c r="AL15" s="359"/>
      <c r="AM15" s="360"/>
      <c r="AN15" s="359"/>
      <c r="AO15" s="358"/>
      <c r="AP15" s="312"/>
    </row>
    <row r="16" spans="2:42" ht="6" customHeight="1">
      <c r="B16" s="1150"/>
      <c r="C16" s="311"/>
      <c r="D16" s="309"/>
      <c r="E16" s="309"/>
      <c r="F16" s="309"/>
      <c r="G16" s="309"/>
      <c r="H16" s="309"/>
      <c r="I16" s="309"/>
      <c r="J16" s="309"/>
      <c r="K16" s="310"/>
      <c r="L16" s="309"/>
      <c r="M16" s="309"/>
      <c r="N16" s="309"/>
      <c r="O16" s="309"/>
      <c r="P16" s="309"/>
      <c r="Q16" s="309"/>
      <c r="R16" s="309"/>
      <c r="S16" s="309"/>
      <c r="T16" s="309"/>
      <c r="U16" s="309"/>
      <c r="V16" s="309"/>
      <c r="W16" s="309"/>
      <c r="X16" s="309"/>
      <c r="Y16" s="309"/>
      <c r="Z16" s="309"/>
      <c r="AA16" s="309"/>
      <c r="AB16" s="309"/>
      <c r="AC16" s="309"/>
      <c r="AD16" s="309"/>
      <c r="AE16" s="372"/>
      <c r="AF16" s="372"/>
      <c r="AG16" s="327"/>
      <c r="AH16" s="371"/>
      <c r="AI16" s="360"/>
      <c r="AJ16" s="359"/>
      <c r="AK16" s="358"/>
      <c r="AL16" s="359"/>
      <c r="AM16" s="360"/>
      <c r="AN16" s="359"/>
      <c r="AO16" s="358"/>
      <c r="AP16" s="301"/>
    </row>
    <row r="17" spans="2:42" ht="15" customHeight="1">
      <c r="B17" s="307" t="s">
        <v>139</v>
      </c>
      <c r="C17" s="306"/>
      <c r="D17" s="306"/>
      <c r="E17" s="306"/>
      <c r="F17" s="306"/>
      <c r="G17" s="306"/>
      <c r="H17" s="306"/>
      <c r="I17" s="306"/>
      <c r="J17" s="306"/>
      <c r="K17" s="306"/>
      <c r="L17" s="306"/>
      <c r="M17" s="306"/>
      <c r="N17" s="306"/>
      <c r="O17" s="306"/>
      <c r="P17" s="306"/>
      <c r="Q17" s="306"/>
      <c r="R17" s="306"/>
      <c r="S17" s="306"/>
      <c r="T17" s="306"/>
      <c r="U17" s="306"/>
      <c r="V17" s="306"/>
      <c r="W17" s="306"/>
      <c r="X17" s="306"/>
      <c r="Y17" s="306"/>
      <c r="Z17" s="306"/>
      <c r="AA17" s="306"/>
      <c r="AB17" s="306"/>
      <c r="AC17" s="306"/>
      <c r="AD17" s="370"/>
      <c r="AE17" s="369"/>
      <c r="AF17" s="369"/>
      <c r="AG17" s="322"/>
      <c r="AH17" s="303"/>
      <c r="AI17" s="360"/>
      <c r="AJ17" s="359"/>
      <c r="AK17" s="358"/>
      <c r="AL17" s="359"/>
      <c r="AM17" s="357"/>
      <c r="AN17" s="356"/>
      <c r="AO17" s="355"/>
      <c r="AP17" s="301"/>
    </row>
    <row r="18" spans="2:42" ht="6" customHeight="1">
      <c r="B18" s="321"/>
      <c r="C18" s="320"/>
      <c r="D18" s="319"/>
      <c r="E18" s="319"/>
      <c r="F18" s="319"/>
      <c r="G18" s="319"/>
      <c r="H18" s="319"/>
      <c r="I18" s="319"/>
      <c r="J18" s="319"/>
      <c r="K18" s="319"/>
      <c r="L18" s="319"/>
      <c r="M18" s="319"/>
      <c r="N18" s="319"/>
      <c r="O18" s="319"/>
      <c r="P18" s="319"/>
      <c r="Q18" s="319"/>
      <c r="R18" s="319"/>
      <c r="S18" s="319"/>
      <c r="T18" s="319"/>
      <c r="U18" s="319"/>
      <c r="V18" s="319"/>
      <c r="W18" s="319"/>
      <c r="X18" s="319"/>
      <c r="Y18" s="319"/>
      <c r="Z18" s="319"/>
      <c r="AA18" s="319"/>
      <c r="AB18" s="319"/>
      <c r="AC18" s="319"/>
      <c r="AD18" s="319"/>
      <c r="AE18" s="368"/>
      <c r="AF18" s="368"/>
      <c r="AG18" s="318"/>
      <c r="AH18" s="367"/>
      <c r="AI18" s="364"/>
      <c r="AJ18" s="363"/>
      <c r="AK18" s="366"/>
      <c r="AL18" s="365"/>
      <c r="AM18" s="364"/>
      <c r="AN18" s="363"/>
      <c r="AO18" s="362"/>
      <c r="AP18" s="314"/>
    </row>
    <row r="19" spans="2:42" ht="15" customHeight="1">
      <c r="B19" s="1160">
        <v>3</v>
      </c>
      <c r="C19" s="306"/>
      <c r="D19" s="306"/>
      <c r="E19" s="306"/>
      <c r="F19" s="306"/>
      <c r="G19" s="306"/>
      <c r="H19" s="306"/>
      <c r="I19" s="306"/>
      <c r="J19" s="306"/>
      <c r="K19" s="306"/>
      <c r="L19" s="306"/>
      <c r="M19" s="306"/>
      <c r="N19" s="306"/>
      <c r="O19" s="306"/>
      <c r="P19" s="361"/>
      <c r="Q19" s="306"/>
      <c r="R19" s="306"/>
      <c r="S19" s="306"/>
      <c r="T19" s="306"/>
      <c r="U19" s="306"/>
      <c r="V19" s="306"/>
      <c r="W19" s="306"/>
      <c r="X19" s="306"/>
      <c r="Y19" s="306"/>
      <c r="Z19" s="306"/>
      <c r="AA19" s="306"/>
      <c r="AB19" s="306"/>
      <c r="AC19" s="306"/>
      <c r="AD19" s="306"/>
      <c r="AE19" s="306"/>
      <c r="AF19" s="306"/>
      <c r="AG19" s="305"/>
      <c r="AH19" s="359"/>
      <c r="AI19" s="360"/>
      <c r="AJ19" s="359"/>
      <c r="AK19" s="358"/>
      <c r="AL19" s="359"/>
      <c r="AM19" s="360"/>
      <c r="AN19" s="359"/>
      <c r="AO19" s="358"/>
      <c r="AP19" s="312"/>
    </row>
    <row r="20" spans="2:42" ht="6" customHeight="1">
      <c r="B20" s="1150"/>
      <c r="C20" s="311"/>
      <c r="D20" s="309"/>
      <c r="E20" s="309"/>
      <c r="F20" s="309"/>
      <c r="G20" s="309"/>
      <c r="H20" s="309"/>
      <c r="I20" s="309"/>
      <c r="J20" s="309"/>
      <c r="K20" s="310"/>
      <c r="L20" s="309"/>
      <c r="M20" s="309"/>
      <c r="N20" s="309"/>
      <c r="O20" s="309"/>
      <c r="P20" s="309"/>
      <c r="Q20" s="309"/>
      <c r="R20" s="309"/>
      <c r="S20" s="309"/>
      <c r="T20" s="309"/>
      <c r="U20" s="309"/>
      <c r="V20" s="309"/>
      <c r="W20" s="309"/>
      <c r="X20" s="309"/>
      <c r="Y20" s="309"/>
      <c r="Z20" s="309"/>
      <c r="AA20" s="309"/>
      <c r="AB20" s="309"/>
      <c r="AC20" s="309"/>
      <c r="AD20" s="309"/>
      <c r="AE20" s="309"/>
      <c r="AF20" s="309"/>
      <c r="AG20" s="308"/>
      <c r="AH20" s="359"/>
      <c r="AI20" s="360"/>
      <c r="AJ20" s="359"/>
      <c r="AK20" s="358"/>
      <c r="AL20" s="359"/>
      <c r="AM20" s="360"/>
      <c r="AN20" s="359"/>
      <c r="AO20" s="358"/>
      <c r="AP20" s="301"/>
    </row>
    <row r="21" spans="2:42" ht="15" customHeight="1">
      <c r="B21" s="307" t="s">
        <v>138</v>
      </c>
      <c r="C21" s="306"/>
      <c r="D21" s="306"/>
      <c r="E21" s="306"/>
      <c r="F21" s="306"/>
      <c r="G21" s="306"/>
      <c r="H21" s="306"/>
      <c r="I21" s="306"/>
      <c r="J21" s="306"/>
      <c r="K21" s="306"/>
      <c r="L21" s="306"/>
      <c r="M21" s="306"/>
      <c r="N21" s="306"/>
      <c r="O21" s="306"/>
      <c r="P21" s="306"/>
      <c r="Q21" s="306"/>
      <c r="R21" s="306"/>
      <c r="S21" s="306"/>
      <c r="T21" s="306"/>
      <c r="U21" s="306"/>
      <c r="V21" s="306"/>
      <c r="W21" s="306"/>
      <c r="X21" s="306"/>
      <c r="Y21" s="306"/>
      <c r="Z21" s="306"/>
      <c r="AA21" s="306"/>
      <c r="AB21" s="306"/>
      <c r="AC21" s="306"/>
      <c r="AD21" s="306"/>
      <c r="AE21" s="306"/>
      <c r="AF21" s="306"/>
      <c r="AG21" s="305"/>
      <c r="AH21" s="303"/>
      <c r="AI21" s="304"/>
      <c r="AJ21" s="303"/>
      <c r="AK21" s="302"/>
      <c r="AL21" s="303"/>
      <c r="AM21" s="357"/>
      <c r="AN21" s="356"/>
      <c r="AO21" s="355"/>
      <c r="AP21" s="301"/>
    </row>
    <row r="22" spans="2:42" ht="6" customHeight="1">
      <c r="B22" s="321"/>
      <c r="C22" s="320"/>
      <c r="D22" s="319"/>
      <c r="E22" s="319"/>
      <c r="F22" s="319"/>
      <c r="G22" s="319"/>
      <c r="H22" s="319"/>
      <c r="I22" s="319"/>
      <c r="J22" s="319"/>
      <c r="K22" s="319"/>
      <c r="L22" s="319"/>
      <c r="M22" s="319"/>
      <c r="N22" s="319"/>
      <c r="O22" s="319"/>
      <c r="P22" s="319"/>
      <c r="Q22" s="319"/>
      <c r="R22" s="319"/>
      <c r="S22" s="319"/>
      <c r="T22" s="319"/>
      <c r="U22" s="319"/>
      <c r="V22" s="319"/>
      <c r="W22" s="319"/>
      <c r="X22" s="319"/>
      <c r="Y22" s="319"/>
      <c r="Z22" s="319"/>
      <c r="AA22" s="319"/>
      <c r="AB22" s="319"/>
      <c r="AC22" s="319"/>
      <c r="AD22" s="319"/>
      <c r="AE22" s="319"/>
      <c r="AF22" s="319"/>
      <c r="AG22" s="329"/>
      <c r="AH22" s="316"/>
      <c r="AI22" s="317"/>
      <c r="AJ22" s="316"/>
      <c r="AK22" s="315"/>
      <c r="AL22" s="316"/>
      <c r="AM22" s="317"/>
      <c r="AN22" s="316"/>
      <c r="AO22" s="315"/>
      <c r="AP22" s="314"/>
    </row>
    <row r="23" spans="2:42" ht="15" customHeight="1">
      <c r="B23" s="1160">
        <v>4</v>
      </c>
      <c r="C23" s="306"/>
      <c r="D23" s="306"/>
      <c r="E23" s="306"/>
      <c r="F23" s="306"/>
      <c r="G23" s="306"/>
      <c r="H23" s="306"/>
      <c r="I23" s="306"/>
      <c r="J23" s="306"/>
      <c r="K23" s="306"/>
      <c r="L23" s="313"/>
      <c r="M23" s="306"/>
      <c r="N23" s="306"/>
      <c r="O23" s="306"/>
      <c r="P23" s="306"/>
      <c r="Q23" s="306"/>
      <c r="R23" s="306"/>
      <c r="S23" s="306"/>
      <c r="T23" s="354"/>
      <c r="U23" s="325"/>
      <c r="V23" s="325"/>
      <c r="W23" s="306"/>
      <c r="X23" s="306"/>
      <c r="Y23" s="306"/>
      <c r="Z23" s="306"/>
      <c r="AA23" s="313"/>
      <c r="AB23" s="306"/>
      <c r="AC23" s="306"/>
      <c r="AD23" s="306"/>
      <c r="AE23" s="306"/>
      <c r="AF23" s="306"/>
      <c r="AG23" s="322"/>
      <c r="AH23" s="303"/>
      <c r="AI23" s="304"/>
      <c r="AJ23" s="303"/>
      <c r="AK23" s="302"/>
      <c r="AL23" s="303"/>
      <c r="AM23" s="304"/>
      <c r="AN23" s="303"/>
      <c r="AO23" s="302"/>
      <c r="AP23" s="312"/>
    </row>
    <row r="24" spans="2:42" ht="6" customHeight="1">
      <c r="B24" s="1150"/>
      <c r="C24" s="311"/>
      <c r="D24" s="309"/>
      <c r="E24" s="309"/>
      <c r="F24" s="309"/>
      <c r="G24" s="309"/>
      <c r="H24" s="309"/>
      <c r="I24" s="309"/>
      <c r="J24" s="309"/>
      <c r="K24" s="310"/>
      <c r="L24" s="309"/>
      <c r="M24" s="309"/>
      <c r="N24" s="309"/>
      <c r="O24" s="309"/>
      <c r="P24" s="309"/>
      <c r="Q24" s="309"/>
      <c r="R24" s="309"/>
      <c r="S24" s="309"/>
      <c r="T24" s="309"/>
      <c r="U24" s="309"/>
      <c r="V24" s="309"/>
      <c r="W24" s="309"/>
      <c r="X24" s="309"/>
      <c r="Y24" s="309"/>
      <c r="Z24" s="309"/>
      <c r="AA24" s="309"/>
      <c r="AB24" s="309"/>
      <c r="AC24" s="309"/>
      <c r="AD24" s="309"/>
      <c r="AE24" s="309"/>
      <c r="AF24" s="309"/>
      <c r="AG24" s="327"/>
      <c r="AH24" s="303"/>
      <c r="AI24" s="304"/>
      <c r="AJ24" s="303"/>
      <c r="AK24" s="302"/>
      <c r="AL24" s="303"/>
      <c r="AM24" s="304"/>
      <c r="AN24" s="303"/>
      <c r="AO24" s="302"/>
      <c r="AP24" s="301"/>
    </row>
    <row r="25" spans="2:42" ht="15" customHeight="1">
      <c r="B25" s="307" t="s">
        <v>137</v>
      </c>
      <c r="C25" s="306"/>
      <c r="D25" s="306"/>
      <c r="E25" s="306"/>
      <c r="F25" s="306"/>
      <c r="G25" s="306"/>
      <c r="H25" s="306"/>
      <c r="I25" s="306"/>
      <c r="J25" s="306"/>
      <c r="K25" s="306"/>
      <c r="L25" s="306"/>
      <c r="M25" s="306"/>
      <c r="N25" s="306"/>
      <c r="O25" s="306"/>
      <c r="P25" s="306"/>
      <c r="Q25" s="306"/>
      <c r="R25" s="306"/>
      <c r="S25" s="306"/>
      <c r="T25" s="326"/>
      <c r="U25" s="326"/>
      <c r="V25" s="326"/>
      <c r="W25" s="306"/>
      <c r="X25" s="306"/>
      <c r="Y25" s="306"/>
      <c r="Z25" s="306"/>
      <c r="AA25" s="306"/>
      <c r="AB25" s="306"/>
      <c r="AC25" s="306"/>
      <c r="AD25" s="306"/>
      <c r="AE25" s="306"/>
      <c r="AF25" s="306"/>
      <c r="AG25" s="322"/>
      <c r="AH25" s="303"/>
      <c r="AI25" s="304"/>
      <c r="AJ25" s="303"/>
      <c r="AK25" s="302"/>
      <c r="AL25" s="303"/>
      <c r="AM25" s="304"/>
      <c r="AN25" s="303"/>
      <c r="AO25" s="302"/>
      <c r="AP25" s="301"/>
    </row>
    <row r="26" spans="2:42" ht="6" customHeight="1">
      <c r="B26" s="321"/>
      <c r="C26" s="320"/>
      <c r="D26" s="319"/>
      <c r="E26" s="319"/>
      <c r="F26" s="319"/>
      <c r="G26" s="319"/>
      <c r="H26" s="319"/>
      <c r="I26" s="319"/>
      <c r="J26" s="319"/>
      <c r="K26" s="319"/>
      <c r="L26" s="319"/>
      <c r="M26" s="319"/>
      <c r="N26" s="319"/>
      <c r="O26" s="319"/>
      <c r="P26" s="319"/>
      <c r="Q26" s="319"/>
      <c r="R26" s="319"/>
      <c r="S26" s="319"/>
      <c r="T26" s="319"/>
      <c r="U26" s="319"/>
      <c r="V26" s="319"/>
      <c r="W26" s="319"/>
      <c r="X26" s="319"/>
      <c r="Y26" s="319"/>
      <c r="Z26" s="319"/>
      <c r="AA26" s="319"/>
      <c r="AB26" s="319"/>
      <c r="AC26" s="319"/>
      <c r="AD26" s="319"/>
      <c r="AE26" s="319"/>
      <c r="AF26" s="319"/>
      <c r="AG26" s="318"/>
      <c r="AH26" s="316"/>
      <c r="AI26" s="317"/>
      <c r="AJ26" s="316"/>
      <c r="AK26" s="315"/>
      <c r="AL26" s="316"/>
      <c r="AM26" s="317"/>
      <c r="AN26" s="316"/>
      <c r="AO26" s="315"/>
      <c r="AP26" s="314"/>
    </row>
    <row r="27" spans="2:42" ht="15" customHeight="1">
      <c r="B27" s="1160">
        <v>5</v>
      </c>
      <c r="C27" s="306"/>
      <c r="D27" s="338"/>
      <c r="E27" s="353"/>
      <c r="F27" s="353"/>
      <c r="G27" s="306"/>
      <c r="H27" s="306"/>
      <c r="I27" s="306"/>
      <c r="J27" s="325"/>
      <c r="K27" s="306"/>
      <c r="L27" s="313"/>
      <c r="M27" s="306"/>
      <c r="N27" s="306"/>
      <c r="O27" s="306"/>
      <c r="P27" s="306"/>
      <c r="Q27" s="306"/>
      <c r="R27" s="306"/>
      <c r="S27" s="332"/>
      <c r="T27" s="332"/>
      <c r="U27" s="332"/>
      <c r="V27" s="306"/>
      <c r="W27" s="306"/>
      <c r="X27" s="352"/>
      <c r="Y27" s="306"/>
      <c r="Z27" s="313"/>
      <c r="AA27" s="306"/>
      <c r="AB27" s="306"/>
      <c r="AC27" s="306"/>
      <c r="AD27" s="306"/>
      <c r="AE27" s="306"/>
      <c r="AF27" s="336"/>
      <c r="AG27" s="351"/>
      <c r="AH27" s="303"/>
      <c r="AI27" s="304"/>
      <c r="AJ27" s="303"/>
      <c r="AK27" s="302"/>
      <c r="AL27" s="303"/>
      <c r="AM27" s="304"/>
      <c r="AN27" s="303"/>
      <c r="AO27" s="302"/>
      <c r="AP27" s="312"/>
    </row>
    <row r="28" spans="2:42" ht="6" customHeight="1">
      <c r="B28" s="1150"/>
      <c r="C28" s="311"/>
      <c r="D28" s="309"/>
      <c r="E28" s="309"/>
      <c r="F28" s="309"/>
      <c r="G28" s="309"/>
      <c r="H28" s="309"/>
      <c r="I28" s="309"/>
      <c r="J28" s="309"/>
      <c r="K28" s="310"/>
      <c r="L28" s="309"/>
      <c r="M28" s="309"/>
      <c r="N28" s="309"/>
      <c r="O28" s="309"/>
      <c r="P28" s="309"/>
      <c r="Q28" s="309"/>
      <c r="R28" s="309"/>
      <c r="S28" s="309"/>
      <c r="T28" s="309"/>
      <c r="U28" s="309"/>
      <c r="V28" s="309"/>
      <c r="W28" s="309"/>
      <c r="X28" s="309"/>
      <c r="Y28" s="309"/>
      <c r="Z28" s="309"/>
      <c r="AA28" s="309"/>
      <c r="AB28" s="309"/>
      <c r="AC28" s="309"/>
      <c r="AD28" s="309"/>
      <c r="AE28" s="309"/>
      <c r="AF28" s="309"/>
      <c r="AG28" s="308"/>
      <c r="AH28" s="303"/>
      <c r="AI28" s="304"/>
      <c r="AJ28" s="303"/>
      <c r="AK28" s="302"/>
      <c r="AL28" s="303"/>
      <c r="AM28" s="304"/>
      <c r="AN28" s="303"/>
      <c r="AO28" s="302"/>
      <c r="AP28" s="301"/>
    </row>
    <row r="29" spans="2:42" ht="15" customHeight="1">
      <c r="B29" s="307" t="s">
        <v>136</v>
      </c>
      <c r="C29" s="306"/>
      <c r="D29" s="324"/>
      <c r="E29" s="323"/>
      <c r="F29" s="323"/>
      <c r="G29" s="306"/>
      <c r="H29" s="306"/>
      <c r="I29" s="325"/>
      <c r="J29" s="325"/>
      <c r="K29" s="306"/>
      <c r="L29" s="306"/>
      <c r="M29" s="306"/>
      <c r="N29" s="306"/>
      <c r="O29" s="306"/>
      <c r="P29" s="306"/>
      <c r="Q29" s="306"/>
      <c r="R29" s="306"/>
      <c r="S29" s="325"/>
      <c r="T29" s="325"/>
      <c r="U29" s="325"/>
      <c r="V29" s="306"/>
      <c r="W29" s="306"/>
      <c r="X29" s="306"/>
      <c r="Y29" s="306"/>
      <c r="Z29" s="306"/>
      <c r="AA29" s="306"/>
      <c r="AB29" s="306"/>
      <c r="AC29" s="306"/>
      <c r="AD29" s="306"/>
      <c r="AE29" s="306"/>
      <c r="AF29" s="350"/>
      <c r="AG29" s="349"/>
      <c r="AH29" s="303"/>
      <c r="AI29" s="304"/>
      <c r="AJ29" s="303"/>
      <c r="AK29" s="302"/>
      <c r="AL29" s="303"/>
      <c r="AM29" s="304"/>
      <c r="AN29" s="303"/>
      <c r="AO29" s="302"/>
      <c r="AP29" s="301"/>
    </row>
    <row r="30" spans="2:42" ht="6" customHeight="1">
      <c r="B30" s="321"/>
      <c r="C30" s="320"/>
      <c r="D30" s="319"/>
      <c r="E30" s="319"/>
      <c r="F30" s="319"/>
      <c r="G30" s="319"/>
      <c r="H30" s="319"/>
      <c r="I30" s="319"/>
      <c r="J30" s="319"/>
      <c r="K30" s="319"/>
      <c r="L30" s="319"/>
      <c r="M30" s="319"/>
      <c r="N30" s="319"/>
      <c r="O30" s="319"/>
      <c r="P30" s="319"/>
      <c r="Q30" s="319"/>
      <c r="R30" s="319"/>
      <c r="S30" s="319"/>
      <c r="T30" s="319"/>
      <c r="U30" s="319"/>
      <c r="V30" s="319"/>
      <c r="W30" s="319"/>
      <c r="X30" s="319"/>
      <c r="Y30" s="319"/>
      <c r="Z30" s="319"/>
      <c r="AA30" s="319"/>
      <c r="AB30" s="319"/>
      <c r="AC30" s="319"/>
      <c r="AD30" s="319"/>
      <c r="AE30" s="319"/>
      <c r="AF30" s="319"/>
      <c r="AG30" s="329"/>
      <c r="AH30" s="316"/>
      <c r="AI30" s="317"/>
      <c r="AJ30" s="316"/>
      <c r="AK30" s="315"/>
      <c r="AL30" s="316"/>
      <c r="AM30" s="317"/>
      <c r="AN30" s="316"/>
      <c r="AO30" s="315"/>
      <c r="AP30" s="314"/>
    </row>
    <row r="31" spans="2:42" ht="15" customHeight="1">
      <c r="B31" s="1160">
        <v>6</v>
      </c>
      <c r="C31" s="344"/>
      <c r="D31" s="306"/>
      <c r="E31" s="306"/>
      <c r="F31" s="306"/>
      <c r="G31" s="306"/>
      <c r="H31" s="306"/>
      <c r="I31" s="332"/>
      <c r="J31" s="325"/>
      <c r="K31" s="306"/>
      <c r="L31" s="306"/>
      <c r="M31" s="306"/>
      <c r="N31" s="313"/>
      <c r="O31" s="306"/>
      <c r="P31" s="306"/>
      <c r="Q31" s="306"/>
      <c r="R31" s="306"/>
      <c r="S31" s="306"/>
      <c r="T31" s="306"/>
      <c r="U31" s="306"/>
      <c r="V31" s="338"/>
      <c r="W31" s="348"/>
      <c r="X31" s="336"/>
      <c r="Y31" s="306"/>
      <c r="Z31" s="306"/>
      <c r="AA31" s="313"/>
      <c r="AB31" s="306"/>
      <c r="AC31" s="306"/>
      <c r="AD31" s="306"/>
      <c r="AE31" s="306"/>
      <c r="AF31" s="306"/>
      <c r="AG31" s="322"/>
      <c r="AH31" s="303"/>
      <c r="AI31" s="304"/>
      <c r="AJ31" s="303"/>
      <c r="AK31" s="302"/>
      <c r="AL31" s="303"/>
      <c r="AM31" s="304"/>
      <c r="AN31" s="303"/>
      <c r="AO31" s="302"/>
      <c r="AP31" s="312"/>
    </row>
    <row r="32" spans="2:42" ht="6" customHeight="1">
      <c r="B32" s="1150"/>
      <c r="C32" s="311"/>
      <c r="D32" s="309"/>
      <c r="E32" s="309"/>
      <c r="F32" s="309"/>
      <c r="G32" s="309"/>
      <c r="H32" s="309"/>
      <c r="I32" s="309"/>
      <c r="J32" s="309"/>
      <c r="K32" s="310"/>
      <c r="L32" s="309"/>
      <c r="M32" s="309"/>
      <c r="N32" s="309"/>
      <c r="O32" s="309"/>
      <c r="P32" s="309"/>
      <c r="Q32" s="309"/>
      <c r="R32" s="309"/>
      <c r="S32" s="309"/>
      <c r="T32" s="309"/>
      <c r="U32" s="309"/>
      <c r="V32" s="309"/>
      <c r="W32" s="309"/>
      <c r="X32" s="309"/>
      <c r="Y32" s="309"/>
      <c r="Z32" s="309"/>
      <c r="AA32" s="309"/>
      <c r="AB32" s="309"/>
      <c r="AC32" s="309"/>
      <c r="AD32" s="309"/>
      <c r="AE32" s="309"/>
      <c r="AF32" s="309"/>
      <c r="AG32" s="327"/>
      <c r="AH32" s="303"/>
      <c r="AI32" s="304"/>
      <c r="AJ32" s="303"/>
      <c r="AK32" s="302"/>
      <c r="AL32" s="303"/>
      <c r="AM32" s="304"/>
      <c r="AN32" s="303"/>
      <c r="AO32" s="302"/>
      <c r="AP32" s="301"/>
    </row>
    <row r="33" spans="2:42" ht="15" customHeight="1">
      <c r="B33" s="307" t="s">
        <v>135</v>
      </c>
      <c r="C33" s="306"/>
      <c r="D33" s="306"/>
      <c r="E33" s="306"/>
      <c r="F33" s="306"/>
      <c r="G33" s="306"/>
      <c r="H33" s="306"/>
      <c r="I33" s="347"/>
      <c r="J33" s="325"/>
      <c r="K33" s="306"/>
      <c r="L33" s="306"/>
      <c r="M33" s="306"/>
      <c r="N33" s="306"/>
      <c r="O33" s="306"/>
      <c r="P33" s="306"/>
      <c r="Q33" s="306"/>
      <c r="R33" s="306"/>
      <c r="S33" s="306"/>
      <c r="T33" s="306"/>
      <c r="U33" s="306"/>
      <c r="V33" s="345"/>
      <c r="W33" s="346"/>
      <c r="X33" s="345"/>
      <c r="Y33" s="306"/>
      <c r="Z33" s="306"/>
      <c r="AA33" s="306"/>
      <c r="AB33" s="306"/>
      <c r="AC33" s="306"/>
      <c r="AD33" s="306"/>
      <c r="AE33" s="306"/>
      <c r="AF33" s="306"/>
      <c r="AG33" s="322"/>
      <c r="AH33" s="303"/>
      <c r="AI33" s="304"/>
      <c r="AJ33" s="303"/>
      <c r="AK33" s="302"/>
      <c r="AL33" s="303"/>
      <c r="AM33" s="304"/>
      <c r="AN33" s="303"/>
      <c r="AO33" s="302"/>
      <c r="AP33" s="301"/>
    </row>
    <row r="34" spans="2:42" ht="6" customHeight="1">
      <c r="B34" s="321"/>
      <c r="C34" s="320"/>
      <c r="D34" s="319"/>
      <c r="E34" s="319"/>
      <c r="F34" s="319"/>
      <c r="G34" s="319"/>
      <c r="H34" s="319"/>
      <c r="I34" s="319"/>
      <c r="J34" s="319"/>
      <c r="K34" s="319"/>
      <c r="L34" s="319"/>
      <c r="M34" s="319"/>
      <c r="N34" s="319"/>
      <c r="O34" s="319"/>
      <c r="P34" s="319"/>
      <c r="Q34" s="319"/>
      <c r="R34" s="319"/>
      <c r="S34" s="319"/>
      <c r="T34" s="319"/>
      <c r="U34" s="319"/>
      <c r="V34" s="319"/>
      <c r="W34" s="319"/>
      <c r="X34" s="319"/>
      <c r="Y34" s="319"/>
      <c r="Z34" s="319"/>
      <c r="AA34" s="319"/>
      <c r="AB34" s="319"/>
      <c r="AC34" s="319"/>
      <c r="AD34" s="319"/>
      <c r="AE34" s="319"/>
      <c r="AF34" s="319"/>
      <c r="AG34" s="318"/>
      <c r="AH34" s="316"/>
      <c r="AI34" s="317"/>
      <c r="AJ34" s="316"/>
      <c r="AK34" s="315"/>
      <c r="AL34" s="316"/>
      <c r="AM34" s="317"/>
      <c r="AN34" s="316"/>
      <c r="AO34" s="315"/>
      <c r="AP34" s="314"/>
    </row>
    <row r="35" spans="2:42" ht="15" customHeight="1">
      <c r="B35" s="1160">
        <v>7</v>
      </c>
      <c r="C35" s="290"/>
      <c r="D35" s="306"/>
      <c r="E35" s="344"/>
      <c r="F35" s="344"/>
      <c r="G35" s="343"/>
      <c r="H35" s="306"/>
      <c r="I35" s="306"/>
      <c r="J35" s="306"/>
      <c r="K35" s="306"/>
      <c r="L35" s="306"/>
      <c r="M35" s="344"/>
      <c r="N35" s="344"/>
      <c r="O35" s="344"/>
      <c r="P35" s="344"/>
      <c r="Q35" s="343"/>
      <c r="R35" s="306"/>
      <c r="S35" s="306"/>
      <c r="T35" s="306"/>
      <c r="U35" s="306"/>
      <c r="V35" s="306"/>
      <c r="W35" s="306"/>
      <c r="X35" s="306"/>
      <c r="Y35" s="306"/>
      <c r="Z35" s="306"/>
      <c r="AA35" s="306"/>
      <c r="AB35" s="306"/>
      <c r="AC35" s="306"/>
      <c r="AD35" s="306"/>
      <c r="AE35" s="306"/>
      <c r="AF35" s="306"/>
      <c r="AG35" s="305"/>
      <c r="AH35" s="303"/>
      <c r="AI35" s="304"/>
      <c r="AJ35" s="303"/>
      <c r="AK35" s="302"/>
      <c r="AL35" s="303"/>
      <c r="AM35" s="304"/>
      <c r="AN35" s="303"/>
      <c r="AO35" s="302"/>
      <c r="AP35" s="312"/>
    </row>
    <row r="36" spans="2:42" ht="6" customHeight="1">
      <c r="B36" s="1150"/>
      <c r="C36" s="311"/>
      <c r="D36" s="309"/>
      <c r="E36" s="309"/>
      <c r="F36" s="309"/>
      <c r="G36" s="309"/>
      <c r="H36" s="309"/>
      <c r="I36" s="309"/>
      <c r="J36" s="309"/>
      <c r="K36" s="310"/>
      <c r="L36" s="309"/>
      <c r="M36" s="309"/>
      <c r="N36" s="309"/>
      <c r="O36" s="309"/>
      <c r="P36" s="309"/>
      <c r="Q36" s="309"/>
      <c r="R36" s="309"/>
      <c r="S36" s="309"/>
      <c r="T36" s="309"/>
      <c r="U36" s="309"/>
      <c r="V36" s="309"/>
      <c r="W36" s="309"/>
      <c r="X36" s="309"/>
      <c r="Y36" s="309"/>
      <c r="Z36" s="309"/>
      <c r="AA36" s="309"/>
      <c r="AB36" s="309"/>
      <c r="AC36" s="309"/>
      <c r="AD36" s="309"/>
      <c r="AE36" s="309"/>
      <c r="AF36" s="309"/>
      <c r="AG36" s="308"/>
      <c r="AH36" s="303"/>
      <c r="AI36" s="304"/>
      <c r="AJ36" s="303"/>
      <c r="AK36" s="302"/>
      <c r="AL36" s="303"/>
      <c r="AM36" s="304"/>
      <c r="AN36" s="303"/>
      <c r="AO36" s="302"/>
      <c r="AP36" s="301"/>
    </row>
    <row r="37" spans="2:42" ht="15" customHeight="1">
      <c r="B37" s="307" t="s">
        <v>134</v>
      </c>
      <c r="C37" s="306"/>
      <c r="D37" s="306"/>
      <c r="E37" s="342"/>
      <c r="F37" s="340"/>
      <c r="G37" s="341"/>
      <c r="H37" s="306"/>
      <c r="I37" s="306"/>
      <c r="J37" s="306"/>
      <c r="K37" s="306"/>
      <c r="L37" s="306"/>
      <c r="M37" s="331"/>
      <c r="N37" s="340"/>
      <c r="O37" s="340"/>
      <c r="P37" s="306"/>
      <c r="Q37" s="306"/>
      <c r="R37" s="306"/>
      <c r="S37" s="306"/>
      <c r="T37" s="306"/>
      <c r="U37" s="306"/>
      <c r="V37" s="306"/>
      <c r="W37" s="306"/>
      <c r="X37" s="306"/>
      <c r="Y37" s="306"/>
      <c r="Z37" s="306"/>
      <c r="AA37" s="306"/>
      <c r="AB37" s="306"/>
      <c r="AC37" s="306"/>
      <c r="AD37" s="306"/>
      <c r="AE37" s="306"/>
      <c r="AF37" s="306"/>
      <c r="AG37" s="305"/>
      <c r="AH37" s="303"/>
      <c r="AI37" s="304"/>
      <c r="AJ37" s="303"/>
      <c r="AK37" s="302"/>
      <c r="AL37" s="303"/>
      <c r="AM37" s="304"/>
      <c r="AN37" s="303"/>
      <c r="AO37" s="302"/>
      <c r="AP37" s="301"/>
    </row>
    <row r="38" spans="2:42" ht="6" customHeight="1">
      <c r="B38" s="321"/>
      <c r="C38" s="320"/>
      <c r="D38" s="319"/>
      <c r="E38" s="319"/>
      <c r="F38" s="319"/>
      <c r="G38" s="319"/>
      <c r="H38" s="319"/>
      <c r="I38" s="319"/>
      <c r="J38" s="319"/>
      <c r="K38" s="319"/>
      <c r="L38" s="319"/>
      <c r="M38" s="319"/>
      <c r="N38" s="319"/>
      <c r="O38" s="319"/>
      <c r="P38" s="319"/>
      <c r="Q38" s="319"/>
      <c r="R38" s="319"/>
      <c r="S38" s="319"/>
      <c r="T38" s="319"/>
      <c r="U38" s="319"/>
      <c r="V38" s="319"/>
      <c r="W38" s="319"/>
      <c r="X38" s="319"/>
      <c r="Y38" s="319"/>
      <c r="Z38" s="319"/>
      <c r="AA38" s="319"/>
      <c r="AB38" s="319"/>
      <c r="AC38" s="319"/>
      <c r="AD38" s="319"/>
      <c r="AE38" s="319"/>
      <c r="AF38" s="319"/>
      <c r="AG38" s="329"/>
      <c r="AH38" s="316"/>
      <c r="AI38" s="317"/>
      <c r="AJ38" s="316"/>
      <c r="AK38" s="315"/>
      <c r="AL38" s="316"/>
      <c r="AM38" s="317"/>
      <c r="AN38" s="316"/>
      <c r="AO38" s="315"/>
      <c r="AP38" s="314"/>
    </row>
    <row r="39" spans="2:42" ht="15" customHeight="1">
      <c r="B39" s="1160">
        <v>8</v>
      </c>
      <c r="C39" s="306"/>
      <c r="D39" s="306"/>
      <c r="E39" s="313"/>
      <c r="F39" s="306"/>
      <c r="G39" s="306"/>
      <c r="H39" s="306"/>
      <c r="I39" s="306"/>
      <c r="J39" s="306"/>
      <c r="K39" s="306"/>
      <c r="L39" s="306"/>
      <c r="M39" s="306"/>
      <c r="N39" s="306"/>
      <c r="O39" s="339"/>
      <c r="P39" s="306"/>
      <c r="Q39" s="306"/>
      <c r="R39" s="306"/>
      <c r="S39" s="306"/>
      <c r="T39" s="306"/>
      <c r="U39" s="338"/>
      <c r="V39" s="337"/>
      <c r="W39" s="337"/>
      <c r="X39" s="337"/>
      <c r="Y39" s="336"/>
      <c r="Z39" s="336"/>
      <c r="AA39" s="306"/>
      <c r="AB39" s="306"/>
      <c r="AC39" s="306"/>
      <c r="AD39" s="306"/>
      <c r="AE39" s="306"/>
      <c r="AF39" s="306"/>
      <c r="AG39" s="305"/>
      <c r="AH39" s="303"/>
      <c r="AI39" s="304"/>
      <c r="AJ39" s="303"/>
      <c r="AK39" s="302"/>
      <c r="AL39" s="303"/>
      <c r="AM39" s="304"/>
      <c r="AN39" s="303"/>
      <c r="AO39" s="302"/>
      <c r="AP39" s="312"/>
    </row>
    <row r="40" spans="2:42" ht="6" customHeight="1">
      <c r="B40" s="1150"/>
      <c r="C40" s="311"/>
      <c r="D40" s="309"/>
      <c r="E40" s="309"/>
      <c r="F40" s="309"/>
      <c r="G40" s="309"/>
      <c r="H40" s="309"/>
      <c r="I40" s="309"/>
      <c r="J40" s="309"/>
      <c r="K40" s="310"/>
      <c r="L40" s="309"/>
      <c r="M40" s="309"/>
      <c r="N40" s="309"/>
      <c r="O40" s="309"/>
      <c r="P40" s="309"/>
      <c r="Q40" s="309"/>
      <c r="R40" s="309"/>
      <c r="S40" s="309"/>
      <c r="T40" s="309"/>
      <c r="U40" s="309"/>
      <c r="V40" s="309"/>
      <c r="W40" s="309"/>
      <c r="X40" s="309"/>
      <c r="Y40" s="309"/>
      <c r="Z40" s="309"/>
      <c r="AA40" s="309"/>
      <c r="AB40" s="309"/>
      <c r="AC40" s="309"/>
      <c r="AD40" s="309"/>
      <c r="AE40" s="309"/>
      <c r="AF40" s="309"/>
      <c r="AG40" s="308"/>
      <c r="AH40" s="303"/>
      <c r="AI40" s="304"/>
      <c r="AJ40" s="303"/>
      <c r="AK40" s="302"/>
      <c r="AL40" s="303"/>
      <c r="AM40" s="304"/>
      <c r="AN40" s="303"/>
      <c r="AO40" s="302"/>
      <c r="AP40" s="301"/>
    </row>
    <row r="41" spans="2:42" ht="15" customHeight="1">
      <c r="B41" s="307" t="s">
        <v>133</v>
      </c>
      <c r="C41" s="306"/>
      <c r="D41" s="306"/>
      <c r="E41" s="306"/>
      <c r="F41" s="306"/>
      <c r="G41" s="306"/>
      <c r="H41" s="306"/>
      <c r="I41" s="306"/>
      <c r="J41" s="306"/>
      <c r="K41" s="306"/>
      <c r="L41" s="306"/>
      <c r="M41" s="306"/>
      <c r="N41" s="306"/>
      <c r="O41" s="306"/>
      <c r="P41" s="306"/>
      <c r="Q41" s="306"/>
      <c r="R41" s="306"/>
      <c r="S41" s="306"/>
      <c r="T41" s="306"/>
      <c r="U41" s="335"/>
      <c r="V41" s="334"/>
      <c r="W41" s="334"/>
      <c r="X41" s="334"/>
      <c r="Y41" s="323"/>
      <c r="Z41" s="333"/>
      <c r="AA41" s="306"/>
      <c r="AB41" s="306"/>
      <c r="AC41" s="306"/>
      <c r="AD41" s="306"/>
      <c r="AE41" s="306"/>
      <c r="AF41" s="306"/>
      <c r="AG41" s="305"/>
      <c r="AH41" s="303"/>
      <c r="AI41" s="304"/>
      <c r="AJ41" s="303"/>
      <c r="AK41" s="302"/>
      <c r="AL41" s="303"/>
      <c r="AM41" s="304"/>
      <c r="AN41" s="303"/>
      <c r="AO41" s="302"/>
      <c r="AP41" s="301"/>
    </row>
    <row r="42" spans="2:42" ht="6" customHeight="1">
      <c r="B42" s="321"/>
      <c r="C42" s="320"/>
      <c r="D42" s="319"/>
      <c r="E42" s="319"/>
      <c r="F42" s="319"/>
      <c r="G42" s="319"/>
      <c r="H42" s="319"/>
      <c r="I42" s="319"/>
      <c r="J42" s="319"/>
      <c r="K42" s="319"/>
      <c r="L42" s="319"/>
      <c r="M42" s="319"/>
      <c r="N42" s="319"/>
      <c r="O42" s="319"/>
      <c r="P42" s="319"/>
      <c r="Q42" s="319"/>
      <c r="R42" s="319"/>
      <c r="S42" s="319"/>
      <c r="T42" s="319"/>
      <c r="U42" s="319"/>
      <c r="V42" s="319"/>
      <c r="W42" s="319"/>
      <c r="X42" s="319"/>
      <c r="Y42" s="319"/>
      <c r="Z42" s="319"/>
      <c r="AA42" s="319"/>
      <c r="AB42" s="319"/>
      <c r="AC42" s="319"/>
      <c r="AD42" s="319"/>
      <c r="AE42" s="319"/>
      <c r="AF42" s="319"/>
      <c r="AG42" s="329"/>
      <c r="AH42" s="316"/>
      <c r="AI42" s="317"/>
      <c r="AJ42" s="316"/>
      <c r="AK42" s="315"/>
      <c r="AL42" s="316"/>
      <c r="AM42" s="317"/>
      <c r="AN42" s="316"/>
      <c r="AO42" s="315"/>
      <c r="AP42" s="314"/>
    </row>
    <row r="43" spans="2:42" ht="15" customHeight="1">
      <c r="B43" s="1160">
        <v>9</v>
      </c>
      <c r="C43" s="306"/>
      <c r="D43" s="306"/>
      <c r="E43" s="306"/>
      <c r="F43" s="306"/>
      <c r="G43" s="332"/>
      <c r="H43" s="332"/>
      <c r="I43" s="332"/>
      <c r="J43" s="306"/>
      <c r="K43" s="306"/>
      <c r="L43" s="306"/>
      <c r="M43" s="306"/>
      <c r="N43" s="306"/>
      <c r="O43" s="306"/>
      <c r="P43" s="306"/>
      <c r="Q43" s="313"/>
      <c r="R43" s="306"/>
      <c r="S43" s="306"/>
      <c r="T43" s="306"/>
      <c r="U43" s="306"/>
      <c r="V43" s="306"/>
      <c r="W43" s="306"/>
      <c r="X43" s="306"/>
      <c r="Y43" s="306"/>
      <c r="Z43" s="306"/>
      <c r="AA43" s="306"/>
      <c r="AB43" s="306"/>
      <c r="AC43" s="306"/>
      <c r="AD43" s="306"/>
      <c r="AE43" s="306"/>
      <c r="AF43" s="306"/>
      <c r="AG43" s="322"/>
      <c r="AH43" s="303"/>
      <c r="AI43" s="304"/>
      <c r="AJ43" s="303"/>
      <c r="AK43" s="302"/>
      <c r="AL43" s="303"/>
      <c r="AM43" s="304"/>
      <c r="AN43" s="303"/>
      <c r="AO43" s="302"/>
      <c r="AP43" s="312"/>
    </row>
    <row r="44" spans="2:42" ht="6" customHeight="1">
      <c r="B44" s="1150"/>
      <c r="C44" s="311"/>
      <c r="D44" s="309"/>
      <c r="E44" s="309"/>
      <c r="F44" s="309"/>
      <c r="G44" s="309"/>
      <c r="H44" s="309"/>
      <c r="I44" s="309"/>
      <c r="J44" s="309"/>
      <c r="K44" s="310"/>
      <c r="L44" s="309"/>
      <c r="M44" s="309"/>
      <c r="N44" s="309"/>
      <c r="O44" s="309"/>
      <c r="P44" s="309"/>
      <c r="Q44" s="309"/>
      <c r="R44" s="309"/>
      <c r="S44" s="309"/>
      <c r="T44" s="309"/>
      <c r="U44" s="309"/>
      <c r="V44" s="309"/>
      <c r="W44" s="309"/>
      <c r="X44" s="309"/>
      <c r="Y44" s="309"/>
      <c r="Z44" s="309"/>
      <c r="AA44" s="309"/>
      <c r="AB44" s="309"/>
      <c r="AC44" s="309"/>
      <c r="AD44" s="309"/>
      <c r="AE44" s="309"/>
      <c r="AF44" s="309"/>
      <c r="AG44" s="327"/>
      <c r="AH44" s="303"/>
      <c r="AI44" s="304"/>
      <c r="AJ44" s="303"/>
      <c r="AK44" s="302"/>
      <c r="AL44" s="303"/>
      <c r="AM44" s="304"/>
      <c r="AN44" s="303"/>
      <c r="AO44" s="302"/>
      <c r="AP44" s="301"/>
    </row>
    <row r="45" spans="2:42" ht="15" customHeight="1">
      <c r="B45" s="307" t="s">
        <v>132</v>
      </c>
      <c r="C45" s="306"/>
      <c r="D45" s="306"/>
      <c r="E45" s="306"/>
      <c r="F45" s="306"/>
      <c r="G45" s="325"/>
      <c r="H45" s="325"/>
      <c r="I45" s="325"/>
      <c r="J45" s="306"/>
      <c r="K45" s="306"/>
      <c r="L45" s="306"/>
      <c r="M45" s="306"/>
      <c r="N45" s="306"/>
      <c r="O45" s="325"/>
      <c r="P45" s="331"/>
      <c r="Q45" s="325"/>
      <c r="R45" s="325"/>
      <c r="S45" s="325"/>
      <c r="T45" s="325"/>
      <c r="U45" s="325"/>
      <c r="V45" s="325"/>
      <c r="W45" s="306"/>
      <c r="X45" s="306"/>
      <c r="Y45" s="306"/>
      <c r="Z45" s="306"/>
      <c r="AA45" s="306"/>
      <c r="AB45" s="306"/>
      <c r="AC45" s="306"/>
      <c r="AD45" s="306"/>
      <c r="AE45" s="306"/>
      <c r="AF45" s="306"/>
      <c r="AG45" s="322"/>
      <c r="AH45" s="303"/>
      <c r="AI45" s="304"/>
      <c r="AJ45" s="303"/>
      <c r="AK45" s="302"/>
      <c r="AL45" s="303"/>
      <c r="AM45" s="304"/>
      <c r="AN45" s="303"/>
      <c r="AO45" s="302"/>
      <c r="AP45" s="301"/>
    </row>
    <row r="46" spans="2:42" ht="6" customHeight="1">
      <c r="B46" s="321"/>
      <c r="C46" s="320"/>
      <c r="D46" s="319"/>
      <c r="E46" s="319"/>
      <c r="F46" s="319"/>
      <c r="G46" s="319"/>
      <c r="H46" s="319"/>
      <c r="I46" s="319"/>
      <c r="J46" s="319"/>
      <c r="K46" s="319"/>
      <c r="L46" s="319"/>
      <c r="M46" s="319"/>
      <c r="N46" s="319"/>
      <c r="O46" s="319"/>
      <c r="P46" s="319"/>
      <c r="Q46" s="319"/>
      <c r="R46" s="319"/>
      <c r="S46" s="319"/>
      <c r="T46" s="319"/>
      <c r="U46" s="319"/>
      <c r="V46" s="319"/>
      <c r="W46" s="319"/>
      <c r="X46" s="319"/>
      <c r="Y46" s="319"/>
      <c r="Z46" s="319"/>
      <c r="AA46" s="319"/>
      <c r="AB46" s="319"/>
      <c r="AC46" s="319"/>
      <c r="AD46" s="319"/>
      <c r="AE46" s="319"/>
      <c r="AF46" s="319"/>
      <c r="AG46" s="318"/>
      <c r="AH46" s="316"/>
      <c r="AI46" s="317"/>
      <c r="AJ46" s="316"/>
      <c r="AK46" s="315"/>
      <c r="AL46" s="316"/>
      <c r="AM46" s="317"/>
      <c r="AN46" s="316"/>
      <c r="AO46" s="315"/>
      <c r="AP46" s="314"/>
    </row>
    <row r="47" spans="2:42" ht="15" customHeight="1">
      <c r="B47" s="1160">
        <v>10</v>
      </c>
      <c r="C47" s="306"/>
      <c r="D47" s="306"/>
      <c r="E47" s="306"/>
      <c r="F47" s="306"/>
      <c r="G47" s="306"/>
      <c r="H47" s="306"/>
      <c r="I47" s="306"/>
      <c r="J47" s="306"/>
      <c r="K47" s="306"/>
      <c r="L47" s="306"/>
      <c r="M47" s="306"/>
      <c r="N47" s="306"/>
      <c r="O47" s="306"/>
      <c r="P47" s="306"/>
      <c r="Q47" s="306"/>
      <c r="R47" s="306"/>
      <c r="S47" s="306"/>
      <c r="T47" s="306"/>
      <c r="U47" s="306"/>
      <c r="V47" s="306"/>
      <c r="W47" s="306"/>
      <c r="X47" s="306"/>
      <c r="Y47" s="306"/>
      <c r="Z47" s="306"/>
      <c r="AA47" s="328"/>
      <c r="AB47" s="325"/>
      <c r="AC47" s="325"/>
      <c r="AD47" s="306"/>
      <c r="AE47" s="306"/>
      <c r="AF47" s="306"/>
      <c r="AG47" s="305"/>
      <c r="AH47" s="303"/>
      <c r="AI47" s="304"/>
      <c r="AJ47" s="303"/>
      <c r="AK47" s="302"/>
      <c r="AL47" s="303"/>
      <c r="AM47" s="304"/>
      <c r="AN47" s="303"/>
      <c r="AO47" s="302"/>
      <c r="AP47" s="312"/>
    </row>
    <row r="48" spans="2:42" ht="6" customHeight="1">
      <c r="B48" s="1150"/>
      <c r="C48" s="311"/>
      <c r="D48" s="309"/>
      <c r="E48" s="309"/>
      <c r="F48" s="309"/>
      <c r="G48" s="309"/>
      <c r="H48" s="309"/>
      <c r="I48" s="309"/>
      <c r="J48" s="309"/>
      <c r="K48" s="310"/>
      <c r="L48" s="309"/>
      <c r="M48" s="309"/>
      <c r="N48" s="309"/>
      <c r="O48" s="309"/>
      <c r="P48" s="309"/>
      <c r="Q48" s="309"/>
      <c r="R48" s="309"/>
      <c r="S48" s="309"/>
      <c r="T48" s="309"/>
      <c r="U48" s="309"/>
      <c r="V48" s="309"/>
      <c r="W48" s="309"/>
      <c r="X48" s="309"/>
      <c r="Y48" s="309"/>
      <c r="Z48" s="309"/>
      <c r="AA48" s="309"/>
      <c r="AB48" s="309"/>
      <c r="AC48" s="309"/>
      <c r="AD48" s="309"/>
      <c r="AE48" s="309"/>
      <c r="AF48" s="309"/>
      <c r="AG48" s="308"/>
      <c r="AH48" s="303"/>
      <c r="AI48" s="304"/>
      <c r="AJ48" s="303"/>
      <c r="AK48" s="302"/>
      <c r="AL48" s="303"/>
      <c r="AM48" s="304"/>
      <c r="AN48" s="303"/>
      <c r="AO48" s="302"/>
      <c r="AP48" s="301"/>
    </row>
    <row r="49" spans="2:56" ht="15" customHeight="1">
      <c r="B49" s="330" t="s">
        <v>131</v>
      </c>
      <c r="C49" s="306"/>
      <c r="D49" s="306"/>
      <c r="E49" s="306"/>
      <c r="F49" s="306"/>
      <c r="G49" s="306"/>
      <c r="H49" s="306"/>
      <c r="I49" s="306"/>
      <c r="J49" s="306"/>
      <c r="K49" s="306"/>
      <c r="L49" s="306"/>
      <c r="M49" s="306"/>
      <c r="N49" s="306"/>
      <c r="O49" s="306"/>
      <c r="P49" s="306"/>
      <c r="Q49" s="306"/>
      <c r="R49" s="306"/>
      <c r="S49" s="306"/>
      <c r="T49" s="306"/>
      <c r="U49" s="306"/>
      <c r="V49" s="306"/>
      <c r="W49" s="306"/>
      <c r="X49" s="306"/>
      <c r="Y49" s="306"/>
      <c r="Z49" s="306"/>
      <c r="AA49" s="326"/>
      <c r="AB49" s="325"/>
      <c r="AC49" s="325"/>
      <c r="AD49" s="306"/>
      <c r="AE49" s="306"/>
      <c r="AF49" s="306"/>
      <c r="AG49" s="305"/>
      <c r="AH49" s="303"/>
      <c r="AI49" s="304"/>
      <c r="AJ49" s="303"/>
      <c r="AK49" s="302"/>
      <c r="AL49" s="303"/>
      <c r="AM49" s="304"/>
      <c r="AN49" s="303"/>
      <c r="AO49" s="302"/>
      <c r="AP49" s="301"/>
    </row>
    <row r="50" spans="2:56" ht="6" customHeight="1">
      <c r="B50" s="321"/>
      <c r="C50" s="320"/>
      <c r="D50" s="319"/>
      <c r="E50" s="319"/>
      <c r="F50" s="319"/>
      <c r="G50" s="319"/>
      <c r="H50" s="319"/>
      <c r="I50" s="319"/>
      <c r="J50" s="319"/>
      <c r="K50" s="319"/>
      <c r="L50" s="319"/>
      <c r="M50" s="319"/>
      <c r="N50" s="319"/>
      <c r="O50" s="319"/>
      <c r="P50" s="319"/>
      <c r="Q50" s="319"/>
      <c r="R50" s="319"/>
      <c r="S50" s="319"/>
      <c r="T50" s="319"/>
      <c r="U50" s="319"/>
      <c r="V50" s="319"/>
      <c r="W50" s="319"/>
      <c r="X50" s="319"/>
      <c r="Y50" s="319"/>
      <c r="Z50" s="319"/>
      <c r="AA50" s="319"/>
      <c r="AB50" s="319"/>
      <c r="AC50" s="319"/>
      <c r="AD50" s="319"/>
      <c r="AE50" s="319"/>
      <c r="AF50" s="319"/>
      <c r="AG50" s="329"/>
      <c r="AH50" s="316"/>
      <c r="AI50" s="317"/>
      <c r="AJ50" s="316"/>
      <c r="AK50" s="315"/>
      <c r="AL50" s="316"/>
      <c r="AM50" s="317"/>
      <c r="AN50" s="316"/>
      <c r="AO50" s="315"/>
      <c r="AP50" s="314"/>
    </row>
    <row r="51" spans="2:56" ht="15" customHeight="1">
      <c r="B51" s="1160">
        <v>11</v>
      </c>
      <c r="C51" s="306"/>
      <c r="D51" s="306"/>
      <c r="E51" s="306"/>
      <c r="F51" s="306"/>
      <c r="G51" s="306"/>
      <c r="H51" s="306"/>
      <c r="I51" s="328"/>
      <c r="J51" s="325"/>
      <c r="K51" s="325"/>
      <c r="L51" s="306"/>
      <c r="M51" s="306"/>
      <c r="N51" s="306"/>
      <c r="O51" s="306"/>
      <c r="P51" s="306"/>
      <c r="Q51" s="306"/>
      <c r="R51" s="313"/>
      <c r="S51" s="306"/>
      <c r="T51" s="306"/>
      <c r="U51" s="306"/>
      <c r="V51" s="306"/>
      <c r="W51" s="306"/>
      <c r="X51" s="306"/>
      <c r="Y51" s="306"/>
      <c r="Z51" s="306"/>
      <c r="AA51" s="326"/>
      <c r="AB51" s="326"/>
      <c r="AC51" s="306"/>
      <c r="AD51" s="306"/>
      <c r="AE51" s="306"/>
      <c r="AF51" s="306"/>
      <c r="AG51" s="322"/>
      <c r="AH51" s="303"/>
      <c r="AI51" s="304"/>
      <c r="AJ51" s="303"/>
      <c r="AK51" s="302"/>
      <c r="AL51" s="303"/>
      <c r="AM51" s="304"/>
      <c r="AN51" s="303"/>
      <c r="AO51" s="302"/>
      <c r="AP51" s="312"/>
    </row>
    <row r="52" spans="2:56" ht="6" customHeight="1">
      <c r="B52" s="1150"/>
      <c r="C52" s="311"/>
      <c r="D52" s="309"/>
      <c r="E52" s="309"/>
      <c r="F52" s="309"/>
      <c r="G52" s="309"/>
      <c r="H52" s="309"/>
      <c r="I52" s="309"/>
      <c r="J52" s="309"/>
      <c r="K52" s="310"/>
      <c r="L52" s="309"/>
      <c r="M52" s="309"/>
      <c r="N52" s="309"/>
      <c r="O52" s="309"/>
      <c r="P52" s="309"/>
      <c r="Q52" s="309"/>
      <c r="R52" s="309"/>
      <c r="S52" s="309"/>
      <c r="T52" s="309"/>
      <c r="U52" s="309"/>
      <c r="V52" s="309"/>
      <c r="W52" s="309"/>
      <c r="X52" s="309"/>
      <c r="Y52" s="309"/>
      <c r="Z52" s="309"/>
      <c r="AA52" s="309"/>
      <c r="AB52" s="309"/>
      <c r="AC52" s="309"/>
      <c r="AD52" s="309"/>
      <c r="AE52" s="309"/>
      <c r="AF52" s="309"/>
      <c r="AG52" s="327"/>
      <c r="AH52" s="303"/>
      <c r="AI52" s="304"/>
      <c r="AJ52" s="303"/>
      <c r="AK52" s="302"/>
      <c r="AL52" s="303"/>
      <c r="AM52" s="304"/>
      <c r="AN52" s="303"/>
      <c r="AO52" s="302"/>
      <c r="AP52" s="301"/>
    </row>
    <row r="53" spans="2:56" ht="15" customHeight="1">
      <c r="B53" s="307" t="s">
        <v>130</v>
      </c>
      <c r="C53" s="306"/>
      <c r="D53" s="306"/>
      <c r="E53" s="306"/>
      <c r="F53" s="306"/>
      <c r="G53" s="306"/>
      <c r="H53" s="306"/>
      <c r="I53" s="326"/>
      <c r="J53" s="325"/>
      <c r="K53" s="325"/>
      <c r="L53" s="306"/>
      <c r="M53" s="306"/>
      <c r="N53" s="306"/>
      <c r="O53" s="306"/>
      <c r="P53" s="306"/>
      <c r="Q53" s="306"/>
      <c r="R53" s="306"/>
      <c r="S53" s="306"/>
      <c r="T53" s="306"/>
      <c r="U53" s="306"/>
      <c r="V53" s="306"/>
      <c r="W53" s="306"/>
      <c r="X53" s="306"/>
      <c r="Y53" s="306"/>
      <c r="Z53" s="306"/>
      <c r="AA53" s="324"/>
      <c r="AB53" s="323"/>
      <c r="AC53" s="306"/>
      <c r="AD53" s="306"/>
      <c r="AE53" s="306"/>
      <c r="AF53" s="306"/>
      <c r="AG53" s="322"/>
      <c r="AH53" s="303"/>
      <c r="AI53" s="304"/>
      <c r="AJ53" s="303"/>
      <c r="AK53" s="302"/>
      <c r="AL53" s="303"/>
      <c r="AM53" s="304"/>
      <c r="AN53" s="303"/>
      <c r="AO53" s="302"/>
      <c r="AP53" s="301"/>
    </row>
    <row r="54" spans="2:56" ht="6" customHeight="1">
      <c r="B54" s="321"/>
      <c r="C54" s="320"/>
      <c r="D54" s="319"/>
      <c r="E54" s="319"/>
      <c r="F54" s="319"/>
      <c r="G54" s="319"/>
      <c r="H54" s="319"/>
      <c r="I54" s="319"/>
      <c r="J54" s="319"/>
      <c r="K54" s="319"/>
      <c r="L54" s="319"/>
      <c r="M54" s="319"/>
      <c r="N54" s="319"/>
      <c r="O54" s="319"/>
      <c r="P54" s="319"/>
      <c r="Q54" s="319"/>
      <c r="R54" s="319"/>
      <c r="S54" s="319"/>
      <c r="T54" s="319"/>
      <c r="U54" s="319"/>
      <c r="V54" s="319"/>
      <c r="W54" s="319"/>
      <c r="X54" s="319"/>
      <c r="Y54" s="319"/>
      <c r="Z54" s="319"/>
      <c r="AA54" s="319"/>
      <c r="AB54" s="319"/>
      <c r="AC54" s="319"/>
      <c r="AD54" s="319"/>
      <c r="AE54" s="319"/>
      <c r="AF54" s="319"/>
      <c r="AG54" s="318"/>
      <c r="AH54" s="316"/>
      <c r="AI54" s="317"/>
      <c r="AJ54" s="316"/>
      <c r="AK54" s="315"/>
      <c r="AL54" s="316"/>
      <c r="AM54" s="317"/>
      <c r="AN54" s="316"/>
      <c r="AO54" s="315"/>
      <c r="AP54" s="314"/>
    </row>
    <row r="55" spans="2:56" ht="15" customHeight="1">
      <c r="B55" s="1160">
        <v>12</v>
      </c>
      <c r="C55" s="306"/>
      <c r="D55" s="306"/>
      <c r="E55" s="306"/>
      <c r="F55" s="306"/>
      <c r="G55" s="306"/>
      <c r="H55" s="306"/>
      <c r="I55" s="306"/>
      <c r="J55" s="313"/>
      <c r="K55" s="306"/>
      <c r="L55" s="306"/>
      <c r="M55" s="306"/>
      <c r="N55" s="306"/>
      <c r="O55" s="306"/>
      <c r="P55" s="306"/>
      <c r="Q55" s="306"/>
      <c r="R55" s="306"/>
      <c r="S55" s="306"/>
      <c r="T55" s="306"/>
      <c r="U55" s="306"/>
      <c r="V55" s="306"/>
      <c r="W55" s="306"/>
      <c r="X55" s="306"/>
      <c r="Y55" s="306"/>
      <c r="Z55" s="306"/>
      <c r="AA55" s="306"/>
      <c r="AB55" s="306"/>
      <c r="AC55" s="306"/>
      <c r="AD55" s="306"/>
      <c r="AE55" s="306"/>
      <c r="AF55" s="306"/>
      <c r="AG55" s="305"/>
      <c r="AH55" s="303"/>
      <c r="AI55" s="304"/>
      <c r="AJ55" s="303"/>
      <c r="AK55" s="302"/>
      <c r="AL55" s="303"/>
      <c r="AM55" s="304"/>
      <c r="AN55" s="303"/>
      <c r="AO55" s="302"/>
      <c r="AP55" s="312"/>
    </row>
    <row r="56" spans="2:56" ht="6" customHeight="1">
      <c r="B56" s="1150"/>
      <c r="C56" s="311"/>
      <c r="D56" s="309"/>
      <c r="E56" s="309"/>
      <c r="F56" s="309"/>
      <c r="G56" s="309"/>
      <c r="H56" s="309"/>
      <c r="I56" s="309"/>
      <c r="J56" s="309"/>
      <c r="K56" s="310"/>
      <c r="L56" s="309"/>
      <c r="M56" s="309"/>
      <c r="N56" s="309"/>
      <c r="O56" s="309"/>
      <c r="P56" s="309"/>
      <c r="Q56" s="309"/>
      <c r="R56" s="309"/>
      <c r="S56" s="309"/>
      <c r="T56" s="309"/>
      <c r="U56" s="309"/>
      <c r="V56" s="309"/>
      <c r="W56" s="309"/>
      <c r="X56" s="309"/>
      <c r="Y56" s="309"/>
      <c r="Z56" s="309"/>
      <c r="AA56" s="309"/>
      <c r="AB56" s="309"/>
      <c r="AC56" s="309"/>
      <c r="AD56" s="309"/>
      <c r="AE56" s="309"/>
      <c r="AF56" s="309"/>
      <c r="AG56" s="308"/>
      <c r="AH56" s="303"/>
      <c r="AI56" s="304"/>
      <c r="AJ56" s="303"/>
      <c r="AK56" s="302"/>
      <c r="AL56" s="303"/>
      <c r="AM56" s="304"/>
      <c r="AN56" s="303"/>
      <c r="AO56" s="302"/>
      <c r="AP56" s="301"/>
      <c r="AW56" s="672"/>
      <c r="AX56" s="52"/>
      <c r="AY56" s="52"/>
      <c r="AZ56" s="72"/>
      <c r="BA56" s="72"/>
      <c r="BB56" s="72"/>
      <c r="BC56" s="52"/>
      <c r="BD56" s="71"/>
    </row>
    <row r="57" spans="2:56" ht="15" customHeight="1">
      <c r="B57" s="307" t="s">
        <v>129</v>
      </c>
      <c r="C57" s="306"/>
      <c r="D57" s="306"/>
      <c r="E57" s="306"/>
      <c r="F57" s="306"/>
      <c r="G57" s="306"/>
      <c r="H57" s="306"/>
      <c r="I57" s="306"/>
      <c r="J57" s="306"/>
      <c r="K57" s="306"/>
      <c r="L57" s="306"/>
      <c r="M57" s="306"/>
      <c r="N57" s="306"/>
      <c r="O57" s="306"/>
      <c r="P57" s="306"/>
      <c r="Q57" s="306"/>
      <c r="R57" s="306"/>
      <c r="S57" s="306"/>
      <c r="T57" s="306"/>
      <c r="U57" s="306"/>
      <c r="V57" s="306"/>
      <c r="W57" s="306"/>
      <c r="X57" s="306"/>
      <c r="Y57" s="306"/>
      <c r="Z57" s="306"/>
      <c r="AA57" s="306"/>
      <c r="AB57" s="306"/>
      <c r="AC57" s="306"/>
      <c r="AD57" s="306"/>
      <c r="AE57" s="306"/>
      <c r="AF57" s="306"/>
      <c r="AG57" s="305"/>
      <c r="AH57" s="303"/>
      <c r="AI57" s="304"/>
      <c r="AJ57" s="303"/>
      <c r="AK57" s="302"/>
      <c r="AL57" s="303"/>
      <c r="AM57" s="304"/>
      <c r="AN57" s="303"/>
      <c r="AO57" s="302"/>
      <c r="AP57" s="301"/>
      <c r="AW57" s="68"/>
      <c r="AX57" s="53"/>
      <c r="AY57" s="53"/>
      <c r="AZ57" s="67"/>
      <c r="BA57" s="67"/>
      <c r="BB57" s="70"/>
      <c r="BC57" s="53"/>
      <c r="BD57" s="67"/>
    </row>
    <row r="58" spans="2:56" ht="6" customHeight="1" thickBot="1">
      <c r="B58" s="300"/>
      <c r="C58" s="299"/>
      <c r="D58" s="297"/>
      <c r="E58" s="297"/>
      <c r="F58" s="297"/>
      <c r="G58" s="297"/>
      <c r="H58" s="297"/>
      <c r="I58" s="297"/>
      <c r="J58" s="297"/>
      <c r="K58" s="297"/>
      <c r="L58" s="297"/>
      <c r="M58" s="297"/>
      <c r="N58" s="297"/>
      <c r="O58" s="297"/>
      <c r="P58" s="297"/>
      <c r="Q58" s="297"/>
      <c r="R58" s="297"/>
      <c r="S58" s="297"/>
      <c r="T58" s="297"/>
      <c r="U58" s="297"/>
      <c r="V58" s="297"/>
      <c r="W58" s="297"/>
      <c r="X58" s="297"/>
      <c r="Y58" s="297"/>
      <c r="Z58" s="297"/>
      <c r="AA58" s="297"/>
      <c r="AB58" s="297"/>
      <c r="AC58" s="297"/>
      <c r="AD58" s="297"/>
      <c r="AE58" s="298"/>
      <c r="AF58" s="297"/>
      <c r="AG58" s="296"/>
      <c r="AH58" s="294"/>
      <c r="AI58" s="295"/>
      <c r="AJ58" s="294"/>
      <c r="AK58" s="293"/>
      <c r="AL58" s="294"/>
      <c r="AM58" s="295"/>
      <c r="AN58" s="294"/>
      <c r="AO58" s="293"/>
      <c r="AP58" s="292"/>
      <c r="AW58" s="68"/>
      <c r="AX58" s="1030"/>
      <c r="AY58" s="1030"/>
      <c r="AZ58" s="67"/>
      <c r="BA58" s="70"/>
      <c r="BB58" s="70"/>
      <c r="BC58" s="54"/>
      <c r="BD58" s="70"/>
    </row>
    <row r="59" spans="2:56" ht="6" customHeight="1">
      <c r="B59" s="291"/>
      <c r="C59" s="290"/>
      <c r="D59" s="290"/>
      <c r="E59" s="290"/>
      <c r="F59" s="290"/>
      <c r="G59" s="290"/>
      <c r="H59" s="290"/>
      <c r="I59" s="290"/>
      <c r="J59" s="290"/>
      <c r="K59" s="290"/>
      <c r="L59" s="290"/>
      <c r="M59" s="290"/>
      <c r="N59" s="290"/>
      <c r="O59" s="290"/>
      <c r="P59" s="290"/>
      <c r="Q59" s="290"/>
      <c r="R59" s="290"/>
      <c r="S59" s="290"/>
      <c r="T59" s="290"/>
      <c r="U59" s="290"/>
      <c r="V59" s="290"/>
      <c r="W59" s="290"/>
      <c r="X59" s="290"/>
      <c r="Y59" s="290"/>
      <c r="Z59" s="290"/>
      <c r="AA59" s="1164" t="s">
        <v>128</v>
      </c>
      <c r="AB59" s="1164"/>
      <c r="AC59" s="1164"/>
      <c r="AD59" s="1164"/>
      <c r="AE59" s="1152">
        <f>AH59+AI59+AJ59+AK59+AL59+AM59+AN59+AO59+AP59</f>
        <v>0</v>
      </c>
      <c r="AF59" s="1153"/>
      <c r="AG59" s="1154"/>
      <c r="AH59" s="1158">
        <f t="shared" ref="AH59:AP59" si="0">SUM(AH13,AH17,AH21,AH25,AH29,AH33,AH37,AH41,AH45,AH49,AH53,AH57)</f>
        <v>0</v>
      </c>
      <c r="AI59" s="1143">
        <f t="shared" si="0"/>
        <v>0</v>
      </c>
      <c r="AJ59" s="1145">
        <f t="shared" si="0"/>
        <v>0</v>
      </c>
      <c r="AK59" s="1143">
        <f t="shared" si="0"/>
        <v>0</v>
      </c>
      <c r="AL59" s="1145">
        <f t="shared" si="0"/>
        <v>0</v>
      </c>
      <c r="AM59" s="1143">
        <f t="shared" si="0"/>
        <v>0</v>
      </c>
      <c r="AN59" s="1145">
        <f t="shared" si="0"/>
        <v>0</v>
      </c>
      <c r="AO59" s="1143">
        <f t="shared" si="0"/>
        <v>0</v>
      </c>
      <c r="AP59" s="1147">
        <f t="shared" si="0"/>
        <v>0</v>
      </c>
      <c r="AW59" s="68"/>
      <c r="AX59" s="1048"/>
      <c r="AY59" s="1048"/>
      <c r="AZ59" s="67"/>
      <c r="BA59" s="67"/>
      <c r="BB59" s="70"/>
      <c r="BC59" s="673"/>
      <c r="BD59" s="67"/>
    </row>
    <row r="60" spans="2:56" ht="18" customHeight="1" thickBot="1">
      <c r="C60" s="289"/>
      <c r="D60" s="288" t="s">
        <v>568</v>
      </c>
      <c r="F60" s="288"/>
      <c r="K60" s="283"/>
      <c r="L60" t="s">
        <v>127</v>
      </c>
      <c r="P60" s="287"/>
      <c r="Q60" t="s">
        <v>126</v>
      </c>
      <c r="V60" s="286"/>
      <c r="W60" t="s">
        <v>125</v>
      </c>
      <c r="AA60" s="1165"/>
      <c r="AB60" s="1165"/>
      <c r="AC60" s="1165"/>
      <c r="AD60" s="1165"/>
      <c r="AE60" s="1155"/>
      <c r="AF60" s="1156"/>
      <c r="AG60" s="1157"/>
      <c r="AH60" s="1159"/>
      <c r="AI60" s="1144"/>
      <c r="AJ60" s="1146"/>
      <c r="AK60" s="1144"/>
      <c r="AL60" s="1146"/>
      <c r="AM60" s="1144"/>
      <c r="AN60" s="1146"/>
      <c r="AO60" s="1144"/>
      <c r="AP60" s="1148"/>
    </row>
    <row r="61" spans="2:56" ht="4.5" customHeight="1">
      <c r="AE61" s="133"/>
      <c r="AF61" s="133"/>
      <c r="AG61" s="285"/>
      <c r="AH61" s="284"/>
      <c r="AI61" s="284"/>
      <c r="AJ61" s="284"/>
      <c r="AK61" s="284"/>
      <c r="AL61" s="284"/>
      <c r="AM61" s="284"/>
      <c r="AN61" s="284"/>
      <c r="AO61" s="284"/>
      <c r="AP61" s="284"/>
    </row>
    <row r="62" spans="2:56" ht="15">
      <c r="C62" s="279"/>
      <c r="D62" t="s">
        <v>124</v>
      </c>
      <c r="I62" s="148"/>
      <c r="K62" s="283"/>
      <c r="L62" t="s">
        <v>123</v>
      </c>
      <c r="R62" s="148"/>
      <c r="V62" s="282"/>
      <c r="W62" t="s">
        <v>122</v>
      </c>
      <c r="Y62" s="148"/>
      <c r="AF62" s="281" t="s">
        <v>121</v>
      </c>
      <c r="AG62" s="280" t="s">
        <v>120</v>
      </c>
      <c r="AJ62" s="281" t="s">
        <v>119</v>
      </c>
      <c r="AK62" s="280" t="s">
        <v>118</v>
      </c>
      <c r="AN62" s="281" t="s">
        <v>117</v>
      </c>
      <c r="AO62" s="280" t="s">
        <v>116</v>
      </c>
    </row>
    <row r="63" spans="2:56" ht="14.25" customHeight="1">
      <c r="K63" s="279"/>
    </row>
    <row r="64" spans="2:56" ht="14.25" customHeight="1">
      <c r="E64" s="1046"/>
      <c r="F64" s="1046"/>
      <c r="G64" s="1046"/>
      <c r="H64" s="1046"/>
      <c r="I64" s="1046"/>
      <c r="J64" s="1046"/>
      <c r="O64" s="1046"/>
      <c r="P64" s="1046"/>
      <c r="Q64" s="1046"/>
      <c r="R64" s="1046"/>
      <c r="S64" s="1046"/>
      <c r="T64" s="1046"/>
      <c r="AB64" s="1046"/>
      <c r="AC64" s="1046"/>
      <c r="AD64" s="1046"/>
      <c r="AE64" s="1046"/>
      <c r="AF64" s="1046"/>
    </row>
    <row r="65" spans="3:33" ht="12.75" customHeight="1">
      <c r="C65" s="278"/>
      <c r="D65" t="s">
        <v>93</v>
      </c>
      <c r="O65" s="1142" t="s">
        <v>39</v>
      </c>
      <c r="P65" s="1142"/>
      <c r="Q65" s="1142"/>
      <c r="R65" s="1142"/>
      <c r="S65" s="1142"/>
      <c r="T65" s="1142"/>
      <c r="AB65" s="1142" t="s">
        <v>39</v>
      </c>
      <c r="AC65" s="1142"/>
      <c r="AD65" s="1142"/>
      <c r="AE65" s="1142"/>
      <c r="AF65" s="1142"/>
      <c r="AG65" s="1142"/>
    </row>
    <row r="66" spans="3:33" ht="12.75" customHeight="1">
      <c r="C66" s="278"/>
      <c r="D66" s="277"/>
      <c r="F66" t="s">
        <v>431</v>
      </c>
      <c r="O66" s="1136" t="s">
        <v>431</v>
      </c>
      <c r="P66" s="1136"/>
      <c r="Q66" s="1136"/>
      <c r="R66" s="1136"/>
      <c r="S66" s="1136"/>
      <c r="T66" s="1136"/>
      <c r="AB66" s="1136" t="s">
        <v>431</v>
      </c>
      <c r="AC66" s="1136"/>
      <c r="AD66" s="1136"/>
      <c r="AE66" s="1136"/>
      <c r="AF66" s="1136"/>
      <c r="AG66" s="1136"/>
    </row>
    <row r="67" spans="3:33" ht="24.75" customHeight="1"/>
  </sheetData>
  <mergeCells count="38">
    <mergeCell ref="AD1:AP1"/>
    <mergeCell ref="AN5:AO5"/>
    <mergeCell ref="B35:B36"/>
    <mergeCell ref="AK59:AK60"/>
    <mergeCell ref="B39:B40"/>
    <mergeCell ref="B43:B44"/>
    <mergeCell ref="B47:B48"/>
    <mergeCell ref="B51:B52"/>
    <mergeCell ref="B55:B56"/>
    <mergeCell ref="AA59:AD60"/>
    <mergeCell ref="B23:B24"/>
    <mergeCell ref="AJ5:AK5"/>
    <mergeCell ref="AL5:AM5"/>
    <mergeCell ref="B27:B28"/>
    <mergeCell ref="B31:B32"/>
    <mergeCell ref="B7:B8"/>
    <mergeCell ref="B11:B12"/>
    <mergeCell ref="H2:AJ2"/>
    <mergeCell ref="AE59:AG60"/>
    <mergeCell ref="AH59:AH60"/>
    <mergeCell ref="AI59:AI60"/>
    <mergeCell ref="AJ59:AJ60"/>
    <mergeCell ref="B15:B16"/>
    <mergeCell ref="B19:B20"/>
    <mergeCell ref="E64:J64"/>
    <mergeCell ref="AB66:AG66"/>
    <mergeCell ref="AX58:AY58"/>
    <mergeCell ref="AX59:AY59"/>
    <mergeCell ref="O65:T65"/>
    <mergeCell ref="O64:T64"/>
    <mergeCell ref="AB64:AF64"/>
    <mergeCell ref="AB65:AG65"/>
    <mergeCell ref="O66:T66"/>
    <mergeCell ref="AM59:AM60"/>
    <mergeCell ref="AN59:AN60"/>
    <mergeCell ref="AO59:AO60"/>
    <mergeCell ref="AP59:AP60"/>
    <mergeCell ref="AL59:AL60"/>
  </mergeCells>
  <printOptions horizontalCentered="1" verticalCentered="1"/>
  <pageMargins left="0.59055118110236227" right="0.39370078740157483" top="0.39370078740157483" bottom="0.39370078740157483" header="0" footer="0.19685039370078741"/>
  <pageSetup paperSize="9" scale="78" orientation="landscape" horizontalDpi="300" verticalDpi="300" r:id="rId1"/>
  <headerFooter alignWithMargins="0">
    <oddFooter>&amp;C&amp;"Arial CE,Pogrubiony"&amp;K00-024MINISTERSTWO SPORTU I TURYSTYKI - DEPARTAMENT SPORTU WYCZYNOWEGO</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J20"/>
  <sheetViews>
    <sheetView view="pageBreakPreview" zoomScale="105" zoomScaleNormal="100" zoomScaleSheetLayoutView="105" workbookViewId="0">
      <selection activeCell="H3" sqref="H3"/>
    </sheetView>
  </sheetViews>
  <sheetFormatPr defaultColWidth="9.140625" defaultRowHeight="12.75"/>
  <cols>
    <col min="1" max="1" width="4.140625" style="412" customWidth="1"/>
    <col min="2" max="2" width="9.140625" style="412"/>
    <col min="3" max="3" width="12.7109375" style="412" customWidth="1"/>
    <col min="4" max="4" width="36.28515625" style="412" customWidth="1"/>
    <col min="5" max="6" width="4.7109375" style="412" customWidth="1"/>
    <col min="7" max="7" width="11" style="412" customWidth="1"/>
    <col min="8" max="8" width="13" style="412" customWidth="1"/>
    <col min="9" max="9" width="8.140625" style="412" customWidth="1"/>
    <col min="10" max="10" width="30.5703125" style="412" customWidth="1"/>
    <col min="11" max="11" width="21.7109375" style="412" customWidth="1"/>
    <col min="12" max="12" width="27.28515625" style="412" customWidth="1"/>
    <col min="13" max="16384" width="9.140625" style="412"/>
  </cols>
  <sheetData>
    <row r="1" spans="1:10" ht="16.5" customHeight="1">
      <c r="A1" s="416"/>
      <c r="B1" s="416"/>
      <c r="C1" s="416"/>
      <c r="D1" s="416"/>
      <c r="E1" s="416"/>
      <c r="F1" s="416"/>
      <c r="G1" s="439"/>
      <c r="H1" s="1175" t="s">
        <v>160</v>
      </c>
      <c r="I1" s="1175"/>
      <c r="J1" s="1175"/>
    </row>
    <row r="2" spans="1:10" ht="18.75" customHeight="1">
      <c r="A2" s="416"/>
      <c r="B2" s="1179" t="s">
        <v>159</v>
      </c>
      <c r="C2" s="1179"/>
      <c r="D2" s="1179"/>
      <c r="E2" s="416"/>
      <c r="F2" s="416"/>
      <c r="G2" s="439"/>
      <c r="H2" s="440" t="s">
        <v>158</v>
      </c>
      <c r="I2" s="439"/>
      <c r="J2" s="416"/>
    </row>
    <row r="3" spans="1:10" ht="18" customHeight="1">
      <c r="A3" s="436"/>
      <c r="B3" s="1178" t="s">
        <v>542</v>
      </c>
      <c r="C3" s="1178"/>
      <c r="D3" s="1178"/>
      <c r="E3" s="436"/>
      <c r="F3" s="416"/>
      <c r="G3" s="437"/>
      <c r="H3" s="438" t="s">
        <v>569</v>
      </c>
      <c r="I3" s="437"/>
      <c r="J3" s="436"/>
    </row>
    <row r="4" spans="1:10" s="416" customFormat="1" ht="18" customHeight="1">
      <c r="B4" s="435"/>
    </row>
    <row r="5" spans="1:10" s="432" customFormat="1" ht="36.75" customHeight="1" thickBot="1">
      <c r="B5" s="433" t="s">
        <v>157</v>
      </c>
      <c r="C5" s="434"/>
      <c r="D5" s="434"/>
      <c r="E5" s="434"/>
      <c r="F5" s="434"/>
      <c r="G5" s="1180" t="s">
        <v>156</v>
      </c>
      <c r="H5" s="1180"/>
      <c r="I5" s="1180"/>
      <c r="J5" s="1180"/>
    </row>
    <row r="6" spans="1:10" ht="23.25" customHeight="1" thickBot="1">
      <c r="A6" s="431" t="s">
        <v>48</v>
      </c>
      <c r="B6" s="430" t="s">
        <v>155</v>
      </c>
      <c r="C6" s="430" t="s">
        <v>154</v>
      </c>
      <c r="D6" s="1176" t="s">
        <v>541</v>
      </c>
      <c r="E6" s="1176"/>
      <c r="F6" s="1176"/>
      <c r="G6" s="1176"/>
      <c r="H6" s="1177" t="s">
        <v>153</v>
      </c>
      <c r="I6" s="1177"/>
      <c r="J6" s="429" t="s">
        <v>152</v>
      </c>
    </row>
    <row r="7" spans="1:10" ht="23.25" customHeight="1">
      <c r="A7" s="428"/>
      <c r="B7" s="427"/>
      <c r="C7" s="427"/>
      <c r="D7" s="1181"/>
      <c r="E7" s="1181"/>
      <c r="F7" s="1181"/>
      <c r="G7" s="1181"/>
      <c r="H7" s="1171"/>
      <c r="I7" s="1171"/>
      <c r="J7" s="426"/>
    </row>
    <row r="8" spans="1:10" ht="23.25" customHeight="1">
      <c r="A8" s="425"/>
      <c r="B8" s="424"/>
      <c r="C8" s="424"/>
      <c r="D8" s="1173"/>
      <c r="E8" s="1173"/>
      <c r="F8" s="1173"/>
      <c r="G8" s="1173"/>
      <c r="H8" s="1172"/>
      <c r="I8" s="1172"/>
      <c r="J8" s="423"/>
    </row>
    <row r="9" spans="1:10" ht="23.25" customHeight="1">
      <c r="A9" s="425"/>
      <c r="B9" s="424"/>
      <c r="C9" s="424"/>
      <c r="D9" s="1173"/>
      <c r="E9" s="1173"/>
      <c r="F9" s="1173"/>
      <c r="G9" s="1173"/>
      <c r="H9" s="1172"/>
      <c r="I9" s="1172"/>
      <c r="J9" s="423"/>
    </row>
    <row r="10" spans="1:10" ht="23.25" customHeight="1">
      <c r="A10" s="425"/>
      <c r="B10" s="424"/>
      <c r="C10" s="424"/>
      <c r="D10" s="1173"/>
      <c r="E10" s="1173"/>
      <c r="F10" s="1173"/>
      <c r="G10" s="1173"/>
      <c r="H10" s="1172"/>
      <c r="I10" s="1172"/>
      <c r="J10" s="423"/>
    </row>
    <row r="11" spans="1:10" ht="23.25" customHeight="1">
      <c r="A11" s="425"/>
      <c r="B11" s="424"/>
      <c r="C11" s="424"/>
      <c r="D11" s="1173"/>
      <c r="E11" s="1173"/>
      <c r="F11" s="1173"/>
      <c r="G11" s="1173"/>
      <c r="H11" s="1172"/>
      <c r="I11" s="1172"/>
      <c r="J11" s="423"/>
    </row>
    <row r="12" spans="1:10" ht="23.25" customHeight="1">
      <c r="A12" s="425"/>
      <c r="B12" s="424"/>
      <c r="C12" s="424"/>
      <c r="D12" s="1173"/>
      <c r="E12" s="1173"/>
      <c r="F12" s="1173"/>
      <c r="G12" s="1173"/>
      <c r="H12" s="1172"/>
      <c r="I12" s="1172"/>
      <c r="J12" s="423"/>
    </row>
    <row r="13" spans="1:10" ht="24.75" customHeight="1">
      <c r="A13" s="422"/>
      <c r="B13" s="421"/>
      <c r="C13" s="421"/>
      <c r="D13" s="1174"/>
      <c r="E13" s="1174"/>
      <c r="F13" s="1174"/>
      <c r="G13" s="1174"/>
      <c r="H13" s="1174"/>
      <c r="I13" s="1174"/>
      <c r="J13" s="420"/>
    </row>
    <row r="14" spans="1:10" ht="24.75" customHeight="1">
      <c r="A14" s="422"/>
      <c r="B14" s="421"/>
      <c r="C14" s="421"/>
      <c r="D14" s="1174"/>
      <c r="E14" s="1174"/>
      <c r="F14" s="1174"/>
      <c r="G14" s="1174"/>
      <c r="H14" s="1174"/>
      <c r="I14" s="1174"/>
      <c r="J14" s="420"/>
    </row>
    <row r="15" spans="1:10" ht="24.75" customHeight="1" thickBot="1">
      <c r="A15" s="419"/>
      <c r="B15" s="418"/>
      <c r="C15" s="418"/>
      <c r="D15" s="1170"/>
      <c r="E15" s="1170"/>
      <c r="F15" s="1170"/>
      <c r="G15" s="1170"/>
      <c r="H15" s="1170"/>
      <c r="I15" s="1170"/>
      <c r="J15" s="417"/>
    </row>
    <row r="16" spans="1:10" ht="12" customHeight="1">
      <c r="A16" s="416"/>
      <c r="B16" s="416"/>
      <c r="C16" s="416"/>
      <c r="D16" s="416"/>
      <c r="E16" s="416"/>
      <c r="F16" s="416"/>
      <c r="G16" s="416"/>
      <c r="H16" s="416"/>
      <c r="I16" s="416"/>
      <c r="J16" s="416"/>
    </row>
    <row r="17" spans="4:10" ht="18" customHeight="1">
      <c r="D17" s="52"/>
      <c r="G17" s="414"/>
      <c r="H17" s="414"/>
      <c r="I17" s="52"/>
      <c r="J17" s="52"/>
    </row>
    <row r="18" spans="4:10" ht="18" customHeight="1">
      <c r="D18" s="53"/>
      <c r="E18" s="415"/>
      <c r="F18" s="415"/>
      <c r="G18" s="414"/>
      <c r="H18" s="414"/>
      <c r="I18" s="53"/>
      <c r="J18" s="53"/>
    </row>
    <row r="19" spans="4:10">
      <c r="D19" s="54" t="s">
        <v>39</v>
      </c>
      <c r="E19" s="415"/>
      <c r="F19" s="415"/>
      <c r="G19" s="414"/>
      <c r="H19" s="414"/>
      <c r="I19" s="115" t="s">
        <v>39</v>
      </c>
      <c r="J19" s="413"/>
    </row>
    <row r="20" spans="4:10">
      <c r="D20" s="69" t="s">
        <v>431</v>
      </c>
      <c r="E20" s="415"/>
      <c r="F20" s="415"/>
      <c r="G20" s="414"/>
      <c r="H20" s="414"/>
      <c r="I20" s="114" t="s">
        <v>431</v>
      </c>
      <c r="J20" s="413"/>
    </row>
  </sheetData>
  <mergeCells count="24">
    <mergeCell ref="H1:J1"/>
    <mergeCell ref="D6:G6"/>
    <mergeCell ref="H6:I6"/>
    <mergeCell ref="H14:I14"/>
    <mergeCell ref="D10:G10"/>
    <mergeCell ref="B3:D3"/>
    <mergeCell ref="B2:D2"/>
    <mergeCell ref="G5:J5"/>
    <mergeCell ref="D9:G9"/>
    <mergeCell ref="D8:G8"/>
    <mergeCell ref="D7:G7"/>
    <mergeCell ref="D15:G15"/>
    <mergeCell ref="H15:I15"/>
    <mergeCell ref="H7:I7"/>
    <mergeCell ref="H8:I8"/>
    <mergeCell ref="H9:I9"/>
    <mergeCell ref="H10:I10"/>
    <mergeCell ref="H11:I11"/>
    <mergeCell ref="H12:I12"/>
    <mergeCell ref="D12:G12"/>
    <mergeCell ref="D11:G11"/>
    <mergeCell ref="D13:G13"/>
    <mergeCell ref="H13:I13"/>
    <mergeCell ref="D14:G14"/>
  </mergeCells>
  <printOptions horizontalCentered="1"/>
  <pageMargins left="0.59055118110236227" right="0.39370078740157483" top="0.59055118110236227" bottom="0.39370078740157483" header="0.19685039370078741" footer="0.19685039370078741"/>
  <pageSetup paperSize="9" orientation="landscape" horizontalDpi="4294967292" verticalDpi="4294967292" r:id="rId1"/>
  <headerFooter alignWithMargins="0">
    <oddFooter>&amp;C&amp;"Arial CE,Pogrubiony"&amp;K00-024MINISTERSTWO SPORTU I TURYSTYKI - DEPARTAMENT SPORTU WYCZYNOWEGO</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33"/>
  <sheetViews>
    <sheetView view="pageBreakPreview" topLeftCell="A22" zoomScale="110" zoomScaleNormal="100" zoomScaleSheetLayoutView="110" workbookViewId="0">
      <selection activeCell="A5" sqref="A5:F5"/>
    </sheetView>
  </sheetViews>
  <sheetFormatPr defaultColWidth="8.85546875" defaultRowHeight="14.25"/>
  <cols>
    <col min="1" max="1" width="5.28515625" style="441" customWidth="1"/>
    <col min="2" max="2" width="8.28515625" style="441" customWidth="1"/>
    <col min="3" max="3" width="12.28515625" style="441" customWidth="1"/>
    <col min="4" max="4" width="30.28515625" style="441" customWidth="1"/>
    <col min="5" max="5" width="23" style="441" customWidth="1"/>
    <col min="6" max="6" width="4.7109375" style="441" customWidth="1"/>
    <col min="7" max="16384" width="8.85546875" style="441"/>
  </cols>
  <sheetData>
    <row r="1" spans="1:6">
      <c r="A1" s="454" t="s">
        <v>49</v>
      </c>
      <c r="B1" s="454"/>
      <c r="C1" s="453"/>
    </row>
    <row r="2" spans="1:6">
      <c r="A2" s="1186" t="s">
        <v>77</v>
      </c>
      <c r="B2" s="1186"/>
      <c r="C2" s="1186"/>
      <c r="D2" s="1191" t="s">
        <v>165</v>
      </c>
      <c r="E2" s="1191"/>
      <c r="F2" s="1191"/>
    </row>
    <row r="4" spans="1:6">
      <c r="A4" s="1118" t="s">
        <v>399</v>
      </c>
      <c r="B4" s="1118"/>
      <c r="C4" s="1118"/>
      <c r="D4" s="1118"/>
      <c r="E4" s="1118"/>
      <c r="F4" s="1118"/>
    </row>
    <row r="5" spans="1:6" ht="52.5" customHeight="1">
      <c r="A5" s="1116" t="s">
        <v>527</v>
      </c>
      <c r="B5" s="1116"/>
      <c r="C5" s="1116"/>
      <c r="D5" s="1116"/>
      <c r="E5" s="1116"/>
      <c r="F5" s="1116"/>
    </row>
    <row r="6" spans="1:6">
      <c r="A6" s="1185" t="s">
        <v>40</v>
      </c>
      <c r="B6" s="1185"/>
      <c r="C6" s="1195"/>
      <c r="D6" s="1195"/>
      <c r="E6" s="1195"/>
      <c r="F6" s="177"/>
    </row>
    <row r="7" spans="1:6" ht="15" thickBot="1">
      <c r="A7" s="443"/>
      <c r="B7" s="452"/>
      <c r="C7" s="452"/>
      <c r="D7" s="452"/>
      <c r="E7" s="452"/>
      <c r="F7" s="443"/>
    </row>
    <row r="8" spans="1:6" ht="28.15" customHeight="1">
      <c r="A8" s="443"/>
      <c r="B8" s="451" t="s">
        <v>48</v>
      </c>
      <c r="C8" s="1192" t="s">
        <v>164</v>
      </c>
      <c r="D8" s="1193"/>
      <c r="E8" s="450" t="s">
        <v>279</v>
      </c>
      <c r="F8" s="443"/>
    </row>
    <row r="9" spans="1:6" ht="23.25" customHeight="1">
      <c r="B9" s="449" t="s">
        <v>2</v>
      </c>
      <c r="C9" s="1183" t="s">
        <v>163</v>
      </c>
      <c r="D9" s="1184"/>
      <c r="E9" s="448">
        <v>0</v>
      </c>
    </row>
    <row r="10" spans="1:6" ht="23.25" customHeight="1">
      <c r="B10" s="449" t="s">
        <v>3</v>
      </c>
      <c r="C10" s="1183" t="s">
        <v>162</v>
      </c>
      <c r="D10" s="1184"/>
      <c r="E10" s="448">
        <v>0</v>
      </c>
    </row>
    <row r="11" spans="1:6" ht="23.25" customHeight="1">
      <c r="B11" s="449" t="s">
        <v>4</v>
      </c>
      <c r="C11" s="1183" t="s">
        <v>437</v>
      </c>
      <c r="D11" s="1184"/>
      <c r="E11" s="448">
        <v>0</v>
      </c>
    </row>
    <row r="12" spans="1:6" ht="23.25" customHeight="1">
      <c r="B12" s="449" t="s">
        <v>6</v>
      </c>
      <c r="C12" s="1183" t="s">
        <v>543</v>
      </c>
      <c r="D12" s="1184"/>
      <c r="E12" s="448">
        <v>0</v>
      </c>
    </row>
    <row r="13" spans="1:6" ht="23.25" customHeight="1">
      <c r="B13" s="449" t="s">
        <v>8</v>
      </c>
      <c r="C13" s="1183" t="s">
        <v>518</v>
      </c>
      <c r="D13" s="1184"/>
      <c r="E13" s="448">
        <v>0</v>
      </c>
    </row>
    <row r="14" spans="1:6" ht="23.25" customHeight="1">
      <c r="B14" s="449" t="s">
        <v>9</v>
      </c>
      <c r="C14" s="1183" t="s">
        <v>438</v>
      </c>
      <c r="D14" s="1184"/>
      <c r="E14" s="448">
        <v>0</v>
      </c>
    </row>
    <row r="15" spans="1:6" ht="23.25" customHeight="1">
      <c r="B15" s="449" t="s">
        <v>11</v>
      </c>
      <c r="C15" s="1183" t="s">
        <v>544</v>
      </c>
      <c r="D15" s="1184"/>
      <c r="E15" s="448">
        <v>0</v>
      </c>
    </row>
    <row r="16" spans="1:6" ht="23.25" customHeight="1">
      <c r="B16" s="449" t="s">
        <v>12</v>
      </c>
      <c r="C16" s="1183" t="s">
        <v>439</v>
      </c>
      <c r="D16" s="1184"/>
      <c r="E16" s="448">
        <v>0</v>
      </c>
    </row>
    <row r="17" spans="1:6" ht="23.25" customHeight="1">
      <c r="B17" s="449" t="s">
        <v>13</v>
      </c>
      <c r="C17" s="1183" t="s">
        <v>545</v>
      </c>
      <c r="D17" s="1184"/>
      <c r="E17" s="448">
        <v>0</v>
      </c>
    </row>
    <row r="18" spans="1:6" ht="23.25" customHeight="1">
      <c r="B18" s="449" t="s">
        <v>20</v>
      </c>
      <c r="C18" s="1183" t="s">
        <v>519</v>
      </c>
      <c r="D18" s="1184"/>
      <c r="E18" s="448">
        <v>0</v>
      </c>
    </row>
    <row r="19" spans="1:6" ht="23.25" customHeight="1">
      <c r="B19" s="449" t="s">
        <v>21</v>
      </c>
      <c r="C19" s="1183" t="s">
        <v>440</v>
      </c>
      <c r="D19" s="1184"/>
      <c r="E19" s="448">
        <v>0</v>
      </c>
    </row>
    <row r="20" spans="1:6" ht="23.25" customHeight="1">
      <c r="B20" s="449" t="s">
        <v>22</v>
      </c>
      <c r="C20" s="1183" t="s">
        <v>441</v>
      </c>
      <c r="D20" s="1184"/>
      <c r="E20" s="448">
        <v>0</v>
      </c>
    </row>
    <row r="21" spans="1:6" ht="23.25" customHeight="1" thickBot="1">
      <c r="B21" s="1188" t="s">
        <v>41</v>
      </c>
      <c r="C21" s="1189"/>
      <c r="D21" s="1190"/>
      <c r="E21" s="447">
        <f>SUM(E9:E20)</f>
        <v>0</v>
      </c>
    </row>
    <row r="23" spans="1:6">
      <c r="B23" s="443"/>
      <c r="C23" s="443"/>
      <c r="D23" s="443"/>
    </row>
    <row r="25" spans="1:6" ht="15">
      <c r="A25" s="177" t="s">
        <v>161</v>
      </c>
      <c r="B25" s="902"/>
      <c r="C25" s="902"/>
      <c r="D25" s="177"/>
      <c r="E25" s="177"/>
      <c r="F25" s="443"/>
    </row>
    <row r="26" spans="1:6">
      <c r="E26" s="443"/>
      <c r="F26" s="443"/>
    </row>
    <row r="27" spans="1:6">
      <c r="A27" s="1182" t="s">
        <v>446</v>
      </c>
      <c r="B27" s="1182"/>
      <c r="C27" s="1182"/>
      <c r="D27" s="1182"/>
      <c r="E27" s="443"/>
      <c r="F27" s="443"/>
    </row>
    <row r="28" spans="1:6">
      <c r="B28" s="443"/>
      <c r="C28" s="443"/>
      <c r="D28" s="443"/>
      <c r="E28" s="443"/>
      <c r="F28" s="443"/>
    </row>
    <row r="29" spans="1:6">
      <c r="F29" s="443"/>
    </row>
    <row r="30" spans="1:6">
      <c r="A30" s="446"/>
      <c r="B30" s="446"/>
      <c r="C30" s="446"/>
      <c r="D30" s="70"/>
      <c r="E30" s="446"/>
      <c r="F30" s="443"/>
    </row>
    <row r="31" spans="1:6">
      <c r="A31" s="445"/>
      <c r="B31" s="445"/>
      <c r="C31" s="445"/>
      <c r="D31" s="70"/>
      <c r="E31" s="445"/>
      <c r="F31" s="443"/>
    </row>
    <row r="32" spans="1:6">
      <c r="A32" s="1194" t="s">
        <v>39</v>
      </c>
      <c r="B32" s="1194"/>
      <c r="C32" s="1194"/>
      <c r="D32" s="70"/>
      <c r="E32" s="444" t="s">
        <v>39</v>
      </c>
      <c r="F32" s="443"/>
    </row>
    <row r="33" spans="1:5">
      <c r="A33" s="1187" t="s">
        <v>431</v>
      </c>
      <c r="B33" s="1187"/>
      <c r="C33" s="1187"/>
      <c r="E33" s="442" t="s">
        <v>431</v>
      </c>
    </row>
  </sheetData>
  <mergeCells count="23">
    <mergeCell ref="A2:C2"/>
    <mergeCell ref="A5:F5"/>
    <mergeCell ref="A33:C33"/>
    <mergeCell ref="B21:D21"/>
    <mergeCell ref="D2:F2"/>
    <mergeCell ref="C8:D8"/>
    <mergeCell ref="C9:D9"/>
    <mergeCell ref="C10:D10"/>
    <mergeCell ref="C11:D11"/>
    <mergeCell ref="A32:C32"/>
    <mergeCell ref="C17:D17"/>
    <mergeCell ref="C18:D18"/>
    <mergeCell ref="C19:D19"/>
    <mergeCell ref="C20:D20"/>
    <mergeCell ref="C6:E6"/>
    <mergeCell ref="C16:D16"/>
    <mergeCell ref="A4:F4"/>
    <mergeCell ref="A27:D27"/>
    <mergeCell ref="C13:D13"/>
    <mergeCell ref="C14:D14"/>
    <mergeCell ref="C15:D15"/>
    <mergeCell ref="A6:B6"/>
    <mergeCell ref="C12:D12"/>
  </mergeCells>
  <pageMargins left="0.70866141732283472" right="0.70866141732283472" top="0.74803149606299213" bottom="0.74803149606299213" header="0.31496062992125984" footer="0.31496062992125984"/>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L52"/>
  <sheetViews>
    <sheetView showGridLines="0" view="pageBreakPreview" topLeftCell="A19" zoomScale="85" zoomScaleNormal="90" zoomScaleSheetLayoutView="85" workbookViewId="0">
      <selection activeCell="B23" sqref="B23"/>
    </sheetView>
  </sheetViews>
  <sheetFormatPr defaultColWidth="9.140625" defaultRowHeight="12.75"/>
  <cols>
    <col min="1" max="1" width="3.85546875" style="456" bestFit="1" customWidth="1"/>
    <col min="2" max="2" width="31" style="63" customWidth="1"/>
    <col min="3" max="3" width="12.7109375" style="63" customWidth="1"/>
    <col min="4" max="4" width="14.42578125" style="63" customWidth="1"/>
    <col min="5" max="5" width="12.28515625" style="63" customWidth="1"/>
    <col min="6" max="6" width="7.28515625" style="63" customWidth="1"/>
    <col min="7" max="7" width="12.140625" style="63" customWidth="1"/>
    <col min="8" max="8" width="14.28515625" style="455" customWidth="1"/>
    <col min="9" max="9" width="12.7109375" style="455" customWidth="1"/>
    <col min="10" max="10" width="7.42578125" style="63" customWidth="1"/>
    <col min="11" max="16384" width="9.140625" style="63"/>
  </cols>
  <sheetData>
    <row r="1" spans="1:10" s="116" customFormat="1" ht="12.75" customHeight="1">
      <c r="A1" s="537"/>
      <c r="D1" s="1196" t="s">
        <v>548</v>
      </c>
      <c r="E1" s="1196"/>
      <c r="F1" s="1196"/>
      <c r="G1" s="1196"/>
      <c r="H1" s="1196"/>
      <c r="I1" s="1196"/>
      <c r="J1" s="1196"/>
    </row>
    <row r="2" spans="1:10" s="116" customFormat="1" ht="11.25">
      <c r="F2" s="536"/>
      <c r="H2" s="535"/>
      <c r="J2" s="534"/>
    </row>
    <row r="3" spans="1:10">
      <c r="A3" s="55" t="s">
        <v>36</v>
      </c>
      <c r="B3" s="55"/>
    </row>
    <row r="4" spans="1:10" ht="12.75" customHeight="1">
      <c r="A4" s="533"/>
      <c r="B4" s="533" t="s">
        <v>77</v>
      </c>
    </row>
    <row r="5" spans="1:10" ht="12.75" customHeight="1">
      <c r="A5" s="1202" t="s">
        <v>377</v>
      </c>
      <c r="B5" s="1202"/>
      <c r="C5" s="1202"/>
      <c r="D5" s="1202"/>
      <c r="E5" s="1202"/>
      <c r="F5" s="1202"/>
      <c r="G5" s="1202"/>
      <c r="H5" s="1202"/>
      <c r="I5" s="1202"/>
      <c r="J5" s="1202"/>
    </row>
    <row r="6" spans="1:10">
      <c r="A6" s="1110" t="s">
        <v>380</v>
      </c>
      <c r="B6" s="1110"/>
      <c r="C6" s="1110"/>
      <c r="D6" s="1110"/>
      <c r="E6" s="1110"/>
      <c r="F6" s="1110"/>
      <c r="G6" s="1110"/>
      <c r="H6" s="1110"/>
      <c r="I6" s="1110"/>
      <c r="J6" s="1110"/>
    </row>
    <row r="7" spans="1:10">
      <c r="A7" s="1110" t="s">
        <v>375</v>
      </c>
      <c r="B7" s="1110"/>
      <c r="C7" s="1110"/>
      <c r="D7" s="1110"/>
      <c r="E7" s="1110"/>
      <c r="F7" s="1110"/>
      <c r="G7" s="1110"/>
      <c r="H7" s="1110"/>
      <c r="I7" s="1110"/>
      <c r="J7" s="1110"/>
    </row>
    <row r="8" spans="1:10" ht="36" customHeight="1">
      <c r="A8" s="1197" t="s">
        <v>527</v>
      </c>
      <c r="B8" s="1197"/>
      <c r="C8" s="1197"/>
      <c r="D8" s="1197"/>
      <c r="E8" s="1197"/>
      <c r="F8" s="1197"/>
      <c r="G8" s="1197"/>
      <c r="H8" s="1197"/>
      <c r="I8" s="1197"/>
      <c r="J8" s="1197"/>
    </row>
    <row r="9" spans="1:10" ht="13.5" thickBot="1">
      <c r="A9" s="1198"/>
      <c r="B9" s="1198"/>
      <c r="C9" s="1198"/>
      <c r="D9" s="1198"/>
      <c r="E9" s="1198"/>
      <c r="F9" s="1198"/>
      <c r="G9" s="1198"/>
      <c r="H9" s="1198"/>
      <c r="I9" s="1198"/>
      <c r="J9" s="1198"/>
    </row>
    <row r="10" spans="1:10" ht="13.5" thickBot="1">
      <c r="A10" s="1207" t="s">
        <v>40</v>
      </c>
      <c r="B10" s="1207"/>
      <c r="C10" s="1201"/>
      <c r="D10" s="1201"/>
      <c r="E10" s="1201"/>
      <c r="F10" s="1201"/>
      <c r="G10" s="1201"/>
      <c r="H10" s="1201"/>
      <c r="I10" s="1201"/>
      <c r="J10" s="1201"/>
    </row>
    <row r="11" spans="1:10" ht="32.25" customHeight="1">
      <c r="A11" s="1212" t="s">
        <v>0</v>
      </c>
      <c r="B11" s="1203" t="s">
        <v>33</v>
      </c>
      <c r="C11" s="1210" t="s">
        <v>172</v>
      </c>
      <c r="D11" s="1210"/>
      <c r="E11" s="1210"/>
      <c r="F11" s="1211"/>
      <c r="G11" s="1208" t="s">
        <v>171</v>
      </c>
      <c r="H11" s="1208"/>
      <c r="I11" s="1208"/>
      <c r="J11" s="1209"/>
    </row>
    <row r="12" spans="1:10" ht="49.5" customHeight="1" thickBot="1">
      <c r="A12" s="1213"/>
      <c r="B12" s="1204"/>
      <c r="C12" s="532" t="s">
        <v>35</v>
      </c>
      <c r="D12" s="532" t="s">
        <v>469</v>
      </c>
      <c r="E12" s="532" t="s">
        <v>170</v>
      </c>
      <c r="F12" s="531" t="s">
        <v>31</v>
      </c>
      <c r="G12" s="530" t="s">
        <v>35</v>
      </c>
      <c r="H12" s="529" t="s">
        <v>469</v>
      </c>
      <c r="I12" s="528" t="s">
        <v>170</v>
      </c>
      <c r="J12" s="527" t="s">
        <v>31</v>
      </c>
    </row>
    <row r="13" spans="1:10" ht="21" customHeight="1" thickBot="1">
      <c r="A13" s="1218" t="s">
        <v>1</v>
      </c>
      <c r="B13" s="1219"/>
      <c r="C13" s="1219"/>
      <c r="D13" s="1219"/>
      <c r="E13" s="1219"/>
      <c r="F13" s="1219"/>
      <c r="G13" s="1102"/>
      <c r="H13" s="1102"/>
      <c r="I13" s="1102"/>
      <c r="J13" s="1220"/>
    </row>
    <row r="14" spans="1:10" ht="25.5" customHeight="1">
      <c r="A14" s="513" t="s">
        <v>2</v>
      </c>
      <c r="B14" s="526" t="s">
        <v>16</v>
      </c>
      <c r="C14" s="511">
        <v>0</v>
      </c>
      <c r="D14" s="511">
        <v>0</v>
      </c>
      <c r="E14" s="511">
        <f t="shared" ref="E14:E19" si="0">SUM(C14:D14)</f>
        <v>0</v>
      </c>
      <c r="F14" s="508">
        <v>0</v>
      </c>
      <c r="G14" s="510">
        <v>0</v>
      </c>
      <c r="H14" s="509">
        <v>0</v>
      </c>
      <c r="I14" s="509">
        <f t="shared" ref="I14:I19" si="1">SUM(G14:H14)</f>
        <v>0</v>
      </c>
      <c r="J14" s="508">
        <v>0</v>
      </c>
    </row>
    <row r="15" spans="1:10" ht="20.25" customHeight="1">
      <c r="A15" s="507" t="s">
        <v>3</v>
      </c>
      <c r="B15" s="525" t="s">
        <v>169</v>
      </c>
      <c r="C15" s="494">
        <v>0</v>
      </c>
      <c r="D15" s="494">
        <v>0</v>
      </c>
      <c r="E15" s="494">
        <f t="shared" si="0"/>
        <v>0</v>
      </c>
      <c r="F15" s="504">
        <v>0</v>
      </c>
      <c r="G15" s="498">
        <v>0</v>
      </c>
      <c r="H15" s="491">
        <v>0</v>
      </c>
      <c r="I15" s="491">
        <f t="shared" si="1"/>
        <v>0</v>
      </c>
      <c r="J15" s="504">
        <v>0</v>
      </c>
    </row>
    <row r="16" spans="1:10" ht="20.25" customHeight="1">
      <c r="A16" s="507" t="s">
        <v>4</v>
      </c>
      <c r="B16" s="525" t="s">
        <v>5</v>
      </c>
      <c r="C16" s="494">
        <v>0</v>
      </c>
      <c r="D16" s="494">
        <v>0</v>
      </c>
      <c r="E16" s="494">
        <f t="shared" si="0"/>
        <v>0</v>
      </c>
      <c r="F16" s="504">
        <v>0</v>
      </c>
      <c r="G16" s="498">
        <v>0</v>
      </c>
      <c r="H16" s="491">
        <v>0</v>
      </c>
      <c r="I16" s="491">
        <f t="shared" si="1"/>
        <v>0</v>
      </c>
      <c r="J16" s="504">
        <v>0</v>
      </c>
    </row>
    <row r="17" spans="1:12" ht="20.25" customHeight="1">
      <c r="A17" s="507" t="s">
        <v>6</v>
      </c>
      <c r="B17" s="525" t="s">
        <v>7</v>
      </c>
      <c r="C17" s="494">
        <v>0</v>
      </c>
      <c r="D17" s="494">
        <v>0</v>
      </c>
      <c r="E17" s="494">
        <f t="shared" si="0"/>
        <v>0</v>
      </c>
      <c r="F17" s="504">
        <v>0</v>
      </c>
      <c r="G17" s="498">
        <v>0</v>
      </c>
      <c r="H17" s="491">
        <v>0</v>
      </c>
      <c r="I17" s="491">
        <f t="shared" si="1"/>
        <v>0</v>
      </c>
      <c r="J17" s="504">
        <v>0</v>
      </c>
    </row>
    <row r="18" spans="1:12" ht="20.25" customHeight="1">
      <c r="A18" s="507" t="s">
        <v>8</v>
      </c>
      <c r="B18" s="525" t="s">
        <v>546</v>
      </c>
      <c r="C18" s="494">
        <v>0</v>
      </c>
      <c r="D18" s="494">
        <v>0</v>
      </c>
      <c r="E18" s="494">
        <f t="shared" si="0"/>
        <v>0</v>
      </c>
      <c r="F18" s="504">
        <v>0</v>
      </c>
      <c r="G18" s="498">
        <v>0</v>
      </c>
      <c r="H18" s="491">
        <v>0</v>
      </c>
      <c r="I18" s="491">
        <f t="shared" si="1"/>
        <v>0</v>
      </c>
      <c r="J18" s="504">
        <v>0</v>
      </c>
    </row>
    <row r="19" spans="1:12" ht="20.25" customHeight="1">
      <c r="A19" s="524" t="s">
        <v>9</v>
      </c>
      <c r="B19" s="523" t="s">
        <v>15</v>
      </c>
      <c r="C19" s="522">
        <v>0</v>
      </c>
      <c r="D19" s="522">
        <v>0</v>
      </c>
      <c r="E19" s="521">
        <f t="shared" si="0"/>
        <v>0</v>
      </c>
      <c r="F19" s="517"/>
      <c r="G19" s="520">
        <v>0</v>
      </c>
      <c r="H19" s="519">
        <v>0</v>
      </c>
      <c r="I19" s="518">
        <f t="shared" si="1"/>
        <v>0</v>
      </c>
      <c r="J19" s="517"/>
    </row>
    <row r="20" spans="1:12" s="288" customFormat="1" ht="20.25" customHeight="1" thickBot="1">
      <c r="A20" s="1221" t="s">
        <v>32</v>
      </c>
      <c r="B20" s="1222"/>
      <c r="C20" s="515">
        <f t="shared" ref="C20:J20" si="2">SUM(C14:C18)</f>
        <v>0</v>
      </c>
      <c r="D20" s="515">
        <f t="shared" si="2"/>
        <v>0</v>
      </c>
      <c r="E20" s="515">
        <f t="shared" si="2"/>
        <v>0</v>
      </c>
      <c r="F20" s="514">
        <f t="shared" si="2"/>
        <v>0</v>
      </c>
      <c r="G20" s="516">
        <f t="shared" si="2"/>
        <v>0</v>
      </c>
      <c r="H20" s="515">
        <f t="shared" si="2"/>
        <v>0</v>
      </c>
      <c r="I20" s="515">
        <f t="shared" si="2"/>
        <v>0</v>
      </c>
      <c r="J20" s="514">
        <f t="shared" si="2"/>
        <v>0</v>
      </c>
    </row>
    <row r="21" spans="1:12" ht="18" customHeight="1" thickBot="1">
      <c r="A21" s="1101" t="s">
        <v>10</v>
      </c>
      <c r="B21" s="1102"/>
      <c r="C21" s="1102"/>
      <c r="D21" s="1102"/>
      <c r="E21" s="1102"/>
      <c r="F21" s="1102"/>
      <c r="G21" s="1102"/>
      <c r="H21" s="1102"/>
      <c r="I21" s="1102"/>
      <c r="J21" s="1220"/>
    </row>
    <row r="22" spans="1:12" ht="21" customHeight="1">
      <c r="A22" s="513" t="s">
        <v>11</v>
      </c>
      <c r="B22" s="512" t="s">
        <v>18</v>
      </c>
      <c r="C22" s="511">
        <v>0</v>
      </c>
      <c r="D22" s="511">
        <v>0</v>
      </c>
      <c r="E22" s="511">
        <f t="shared" ref="E22:E31" si="3">SUM(C22:D22)</f>
        <v>0</v>
      </c>
      <c r="F22" s="508">
        <v>0</v>
      </c>
      <c r="G22" s="510">
        <v>0</v>
      </c>
      <c r="H22" s="509">
        <v>0</v>
      </c>
      <c r="I22" s="509">
        <f t="shared" ref="I22:I31" si="4">SUM(G22:H22)</f>
        <v>0</v>
      </c>
      <c r="J22" s="508">
        <v>0</v>
      </c>
    </row>
    <row r="23" spans="1:12" ht="21.75" customHeight="1">
      <c r="A23" s="507" t="s">
        <v>12</v>
      </c>
      <c r="B23" s="499" t="s">
        <v>564</v>
      </c>
      <c r="C23" s="494">
        <v>0</v>
      </c>
      <c r="D23" s="494">
        <v>0</v>
      </c>
      <c r="E23" s="494">
        <f t="shared" si="3"/>
        <v>0</v>
      </c>
      <c r="F23" s="1199"/>
      <c r="G23" s="498">
        <v>0</v>
      </c>
      <c r="H23" s="497">
        <v>0</v>
      </c>
      <c r="I23" s="491">
        <f t="shared" si="4"/>
        <v>0</v>
      </c>
      <c r="J23" s="1205"/>
    </row>
    <row r="24" spans="1:12" ht="38.25" customHeight="1">
      <c r="A24" s="507" t="s">
        <v>13</v>
      </c>
      <c r="B24" s="499" t="s">
        <v>442</v>
      </c>
      <c r="C24" s="505">
        <v>0</v>
      </c>
      <c r="D24" s="505">
        <v>0</v>
      </c>
      <c r="E24" s="494">
        <f t="shared" si="3"/>
        <v>0</v>
      </c>
      <c r="F24" s="1200"/>
      <c r="G24" s="498">
        <v>0</v>
      </c>
      <c r="H24" s="497">
        <v>0</v>
      </c>
      <c r="I24" s="491">
        <f t="shared" si="4"/>
        <v>0</v>
      </c>
      <c r="J24" s="1206"/>
    </row>
    <row r="25" spans="1:12" ht="24.75" customHeight="1">
      <c r="A25" s="142" t="s">
        <v>20</v>
      </c>
      <c r="B25" s="506" t="s">
        <v>168</v>
      </c>
      <c r="C25" s="505">
        <v>0</v>
      </c>
      <c r="D25" s="505">
        <v>0</v>
      </c>
      <c r="E25" s="494">
        <f t="shared" si="3"/>
        <v>0</v>
      </c>
      <c r="F25" s="504">
        <v>0</v>
      </c>
      <c r="G25" s="498">
        <v>0</v>
      </c>
      <c r="H25" s="497">
        <v>0</v>
      </c>
      <c r="I25" s="491">
        <f t="shared" si="4"/>
        <v>0</v>
      </c>
      <c r="J25" s="504">
        <v>0</v>
      </c>
    </row>
    <row r="26" spans="1:12" ht="27" customHeight="1">
      <c r="A26" s="490" t="s">
        <v>21</v>
      </c>
      <c r="B26" s="503" t="s">
        <v>14</v>
      </c>
      <c r="C26" s="488">
        <v>0</v>
      </c>
      <c r="D26" s="488">
        <v>0</v>
      </c>
      <c r="E26" s="488">
        <f t="shared" si="3"/>
        <v>0</v>
      </c>
      <c r="F26" s="1199"/>
      <c r="G26" s="502">
        <v>0</v>
      </c>
      <c r="H26" s="501">
        <v>0</v>
      </c>
      <c r="I26" s="500">
        <f t="shared" si="4"/>
        <v>0</v>
      </c>
      <c r="J26" s="1205"/>
    </row>
    <row r="27" spans="1:12" ht="19.5" customHeight="1">
      <c r="A27" s="142" t="s">
        <v>22</v>
      </c>
      <c r="B27" s="499" t="s">
        <v>34</v>
      </c>
      <c r="C27" s="494">
        <v>0</v>
      </c>
      <c r="D27" s="494">
        <v>0</v>
      </c>
      <c r="E27" s="494">
        <f t="shared" si="3"/>
        <v>0</v>
      </c>
      <c r="F27" s="1200"/>
      <c r="G27" s="498">
        <v>0</v>
      </c>
      <c r="H27" s="497">
        <v>0</v>
      </c>
      <c r="I27" s="491">
        <f t="shared" si="4"/>
        <v>0</v>
      </c>
      <c r="J27" s="1206"/>
    </row>
    <row r="28" spans="1:12" ht="30.75" customHeight="1">
      <c r="A28" s="142" t="s">
        <v>23</v>
      </c>
      <c r="B28" s="499" t="s">
        <v>167</v>
      </c>
      <c r="C28" s="494">
        <v>0</v>
      </c>
      <c r="D28" s="494">
        <v>0</v>
      </c>
      <c r="E28" s="494">
        <f t="shared" si="3"/>
        <v>0</v>
      </c>
      <c r="F28" s="1200"/>
      <c r="G28" s="498">
        <v>0</v>
      </c>
      <c r="H28" s="497">
        <v>0</v>
      </c>
      <c r="I28" s="491">
        <f t="shared" si="4"/>
        <v>0</v>
      </c>
      <c r="J28" s="1206"/>
    </row>
    <row r="29" spans="1:12" ht="27.75" customHeight="1">
      <c r="A29" s="142" t="s">
        <v>24</v>
      </c>
      <c r="B29" s="496" t="s">
        <v>559</v>
      </c>
      <c r="C29" s="495">
        <v>0</v>
      </c>
      <c r="D29" s="494">
        <v>0</v>
      </c>
      <c r="E29" s="494">
        <f t="shared" si="3"/>
        <v>0</v>
      </c>
      <c r="F29" s="1200"/>
      <c r="G29" s="493">
        <v>0</v>
      </c>
      <c r="H29" s="492">
        <v>0</v>
      </c>
      <c r="I29" s="491">
        <f t="shared" si="4"/>
        <v>0</v>
      </c>
      <c r="J29" s="1206"/>
    </row>
    <row r="30" spans="1:12" ht="27.75" customHeight="1">
      <c r="A30" s="490" t="s">
        <v>25</v>
      </c>
      <c r="B30" s="489" t="s">
        <v>421</v>
      </c>
      <c r="C30" s="488">
        <v>0</v>
      </c>
      <c r="D30" s="488">
        <v>0</v>
      </c>
      <c r="E30" s="488">
        <f t="shared" si="3"/>
        <v>0</v>
      </c>
      <c r="F30" s="1200"/>
      <c r="G30" s="487">
        <v>0</v>
      </c>
      <c r="H30" s="486">
        <v>0</v>
      </c>
      <c r="I30" s="486">
        <f t="shared" si="4"/>
        <v>0</v>
      </c>
      <c r="J30" s="1206"/>
    </row>
    <row r="31" spans="1:12" ht="53.25" customHeight="1" thickBot="1">
      <c r="A31" s="485" t="s">
        <v>26</v>
      </c>
      <c r="B31" s="65" t="s">
        <v>515</v>
      </c>
      <c r="C31" s="484">
        <v>0</v>
      </c>
      <c r="D31" s="484">
        <v>0</v>
      </c>
      <c r="E31" s="484">
        <f t="shared" si="3"/>
        <v>0</v>
      </c>
      <c r="F31" s="1200"/>
      <c r="G31" s="483">
        <v>0</v>
      </c>
      <c r="H31" s="482">
        <v>0</v>
      </c>
      <c r="I31" s="482">
        <f t="shared" si="4"/>
        <v>0</v>
      </c>
      <c r="J31" s="481"/>
    </row>
    <row r="32" spans="1:12" s="288" customFormat="1" ht="21.75" customHeight="1" thickBot="1">
      <c r="A32" s="1223" t="s">
        <v>384</v>
      </c>
      <c r="B32" s="1224"/>
      <c r="C32" s="468">
        <f>SUM(C22:C31)</f>
        <v>0</v>
      </c>
      <c r="D32" s="468">
        <f t="shared" ref="D32:E32" si="5">SUM(D22:D31)</f>
        <v>0</v>
      </c>
      <c r="E32" s="468">
        <f t="shared" si="5"/>
        <v>0</v>
      </c>
      <c r="F32" s="466">
        <f>SUM(F22,F25)</f>
        <v>0</v>
      </c>
      <c r="G32" s="468">
        <f>SUM(G22:G31)</f>
        <v>0</v>
      </c>
      <c r="H32" s="468">
        <f t="shared" ref="H32:I32" si="6">SUM(H22:H31)</f>
        <v>0</v>
      </c>
      <c r="I32" s="468">
        <f t="shared" si="6"/>
        <v>0</v>
      </c>
      <c r="J32" s="466">
        <f>SUM(J25,J22)</f>
        <v>0</v>
      </c>
      <c r="K32" s="63"/>
      <c r="L32" s="63"/>
    </row>
    <row r="33" spans="1:12" s="288" customFormat="1" ht="24.75" customHeight="1" thickBot="1">
      <c r="A33" s="1225" t="s">
        <v>400</v>
      </c>
      <c r="B33" s="1226"/>
      <c r="C33" s="480">
        <f>SUM(C20,C32)</f>
        <v>0</v>
      </c>
      <c r="D33" s="479">
        <f>SUM(D20,D32)</f>
        <v>0</v>
      </c>
      <c r="E33" s="479">
        <f>SUM(E20,E32)</f>
        <v>0</v>
      </c>
      <c r="F33" s="478">
        <f>SUM(F32,F20)</f>
        <v>0</v>
      </c>
      <c r="G33" s="480">
        <f>SUM(G20,G32)</f>
        <v>0</v>
      </c>
      <c r="H33" s="479">
        <f>SUM(H20,H32)</f>
        <v>0</v>
      </c>
      <c r="I33" s="479">
        <f>SUM(I32,I20)</f>
        <v>0</v>
      </c>
      <c r="J33" s="478">
        <f>SUM(J20,J32)</f>
        <v>0</v>
      </c>
      <c r="K33" s="63"/>
      <c r="L33" s="63"/>
    </row>
    <row r="34" spans="1:12" ht="21" customHeight="1" thickBot="1">
      <c r="A34" s="1214" t="s">
        <v>28</v>
      </c>
      <c r="B34" s="1215"/>
      <c r="C34" s="1216"/>
      <c r="D34" s="1216"/>
      <c r="E34" s="1216"/>
      <c r="F34" s="1216"/>
      <c r="G34" s="1216"/>
      <c r="H34" s="1216"/>
      <c r="I34" s="1216"/>
      <c r="J34" s="1217"/>
    </row>
    <row r="35" spans="1:12" ht="27.75" customHeight="1" thickBot="1">
      <c r="A35" s="477" t="s">
        <v>27</v>
      </c>
      <c r="B35" s="476" t="s">
        <v>166</v>
      </c>
      <c r="C35" s="475">
        <v>0</v>
      </c>
      <c r="D35" s="475">
        <v>0</v>
      </c>
      <c r="E35" s="475">
        <f>SUM(C35:D35)</f>
        <v>0</v>
      </c>
      <c r="F35" s="474"/>
      <c r="G35" s="473">
        <v>0</v>
      </c>
      <c r="H35" s="472">
        <v>0</v>
      </c>
      <c r="I35" s="472">
        <f>SUM(G35:H35)</f>
        <v>0</v>
      </c>
      <c r="J35" s="471"/>
    </row>
    <row r="36" spans="1:12" s="288" customFormat="1" ht="20.25" customHeight="1" thickBot="1">
      <c r="A36" s="470"/>
      <c r="B36" s="469" t="s">
        <v>386</v>
      </c>
      <c r="C36" s="468">
        <f>SUM(C20,C32,C35)</f>
        <v>0</v>
      </c>
      <c r="D36" s="467">
        <f>SUM(D20,D32,D35)</f>
        <v>0</v>
      </c>
      <c r="E36" s="467">
        <f>SUM(E20,E32,E35)</f>
        <v>0</v>
      </c>
      <c r="F36" s="466">
        <f>SUM(F20,F32)</f>
        <v>0</v>
      </c>
      <c r="G36" s="468">
        <f>SUM(G20,G32,G35)</f>
        <v>0</v>
      </c>
      <c r="H36" s="467">
        <f>SUM(H20,H32,H35)</f>
        <v>0</v>
      </c>
      <c r="I36" s="467">
        <f>SUM(I20,I32,I35)</f>
        <v>0</v>
      </c>
      <c r="J36" s="466">
        <f>SUM(J33)</f>
        <v>0</v>
      </c>
      <c r="K36" s="63"/>
      <c r="L36" s="63"/>
    </row>
    <row r="37" spans="1:12" s="288" customFormat="1">
      <c r="A37" s="465"/>
      <c r="B37" s="463"/>
      <c r="C37" s="462"/>
      <c r="D37" s="462"/>
      <c r="E37" s="462"/>
      <c r="F37" s="461"/>
      <c r="G37" s="462"/>
      <c r="H37" s="462"/>
      <c r="I37" s="462"/>
      <c r="J37" s="461"/>
      <c r="K37" s="63"/>
      <c r="L37" s="63"/>
    </row>
    <row r="38" spans="1:12" s="288" customFormat="1">
      <c r="A38" s="548" t="s">
        <v>381</v>
      </c>
      <c r="B38" s="463"/>
      <c r="C38" s="462"/>
      <c r="D38" s="462"/>
      <c r="E38" s="462"/>
      <c r="F38" s="461"/>
      <c r="G38" s="462"/>
      <c r="H38" s="462"/>
      <c r="I38" s="462"/>
      <c r="J38" s="461"/>
      <c r="K38" s="63"/>
      <c r="L38" s="63"/>
    </row>
    <row r="39" spans="1:12" s="288" customFormat="1">
      <c r="A39" s="464"/>
      <c r="B39" s="463"/>
      <c r="C39" s="462"/>
      <c r="D39" s="462"/>
      <c r="E39" s="462"/>
      <c r="F39" s="461"/>
      <c r="G39" s="462"/>
      <c r="H39" s="462"/>
      <c r="I39" s="462"/>
      <c r="J39" s="461"/>
      <c r="K39" s="63"/>
      <c r="L39" s="63"/>
    </row>
    <row r="40" spans="1:12" ht="14.25">
      <c r="B40" s="52"/>
      <c r="G40" s="52"/>
      <c r="H40" s="52"/>
    </row>
    <row r="41" spans="1:12" ht="14.25">
      <c r="B41" s="53"/>
      <c r="E41" s="460"/>
      <c r="G41" s="53"/>
      <c r="H41" s="53"/>
      <c r="I41" s="458"/>
    </row>
    <row r="42" spans="1:12">
      <c r="B42" s="115" t="s">
        <v>39</v>
      </c>
      <c r="E42" s="460"/>
      <c r="G42" s="115" t="s">
        <v>39</v>
      </c>
      <c r="H42" s="459"/>
      <c r="I42" s="458"/>
    </row>
    <row r="43" spans="1:12">
      <c r="B43" s="114" t="s">
        <v>431</v>
      </c>
      <c r="E43" s="460"/>
      <c r="G43" s="114" t="s">
        <v>431</v>
      </c>
      <c r="H43" s="459"/>
      <c r="I43" s="458"/>
    </row>
    <row r="52" spans="3:7">
      <c r="C52" s="457"/>
      <c r="D52" s="457"/>
      <c r="E52" s="457"/>
      <c r="F52" s="457"/>
      <c r="G52" s="457"/>
    </row>
  </sheetData>
  <mergeCells count="21">
    <mergeCell ref="A34:J34"/>
    <mergeCell ref="A13:J13"/>
    <mergeCell ref="A20:B20"/>
    <mergeCell ref="A21:J21"/>
    <mergeCell ref="J26:J30"/>
    <mergeCell ref="A32:B32"/>
    <mergeCell ref="A33:B33"/>
    <mergeCell ref="F26:F31"/>
    <mergeCell ref="D1:J1"/>
    <mergeCell ref="A6:J6"/>
    <mergeCell ref="A8:J9"/>
    <mergeCell ref="F23:F24"/>
    <mergeCell ref="C10:J10"/>
    <mergeCell ref="A5:J5"/>
    <mergeCell ref="B11:B12"/>
    <mergeCell ref="J23:J24"/>
    <mergeCell ref="A10:B10"/>
    <mergeCell ref="A7:J7"/>
    <mergeCell ref="G11:J11"/>
    <mergeCell ref="C11:F11"/>
    <mergeCell ref="A11:A12"/>
  </mergeCells>
  <printOptions horizontalCentered="1"/>
  <pageMargins left="0.59055118110236227" right="0.19685039370078741" top="0.39370078740157483" bottom="0.39370078740157483" header="0.31496062992125984" footer="0.31496062992125984"/>
  <pageSetup paperSize="9" scale="75" orientation="portrait" verticalDpi="4" r:id="rId1"/>
  <headerFooter alignWithMargins="0">
    <oddFooter>Strona &amp;P z &amp;N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HG45"/>
  <sheetViews>
    <sheetView view="pageBreakPreview" topLeftCell="A19" zoomScale="80" zoomScaleNormal="100" zoomScaleSheetLayoutView="80" workbookViewId="0">
      <selection activeCell="A7" sqref="A7:O7"/>
    </sheetView>
  </sheetViews>
  <sheetFormatPr defaultColWidth="9.140625" defaultRowHeight="15"/>
  <cols>
    <col min="1" max="1" width="4.7109375" style="68" customWidth="1"/>
    <col min="2" max="3" width="7.5703125" style="67" customWidth="1"/>
    <col min="4" max="4" width="12.5703125" style="67" customWidth="1"/>
    <col min="5" max="6" width="6.7109375" style="67" customWidth="1"/>
    <col min="7" max="7" width="10.140625" style="67" customWidth="1"/>
    <col min="8" max="8" width="9.42578125" style="67" customWidth="1"/>
    <col min="9" max="9" width="7.85546875" style="538" customWidth="1"/>
    <col min="10" max="10" width="7.85546875" style="67" customWidth="1"/>
    <col min="11" max="11" width="9.28515625" style="67" customWidth="1"/>
    <col min="12" max="12" width="11.5703125" style="67" customWidth="1"/>
    <col min="13" max="13" width="6.42578125" style="67" customWidth="1"/>
    <col min="14" max="15" width="7.28515625" style="67" customWidth="1"/>
    <col min="16" max="16" width="8" style="67" customWidth="1"/>
    <col min="17" max="16384" width="9.140625" style="67"/>
  </cols>
  <sheetData>
    <row r="1" spans="1:19">
      <c r="E1" s="583"/>
      <c r="G1" s="1234" t="s">
        <v>547</v>
      </c>
      <c r="H1" s="1234"/>
      <c r="I1" s="1234"/>
      <c r="J1" s="1234"/>
      <c r="K1" s="1234"/>
      <c r="L1" s="1234"/>
      <c r="M1" s="1234"/>
      <c r="N1" s="1234"/>
      <c r="O1" s="1234"/>
      <c r="P1" s="1234"/>
      <c r="Q1" s="1234"/>
    </row>
    <row r="2" spans="1:19" ht="12.75" customHeight="1">
      <c r="A2" s="55" t="s">
        <v>36</v>
      </c>
      <c r="B2" s="55"/>
      <c r="C2" s="111"/>
      <c r="D2" s="111"/>
      <c r="E2" s="581"/>
      <c r="F2" s="580"/>
    </row>
    <row r="3" spans="1:19" ht="12.75" customHeight="1">
      <c r="A3" s="68" t="s">
        <v>179</v>
      </c>
      <c r="B3" s="1244" t="s">
        <v>77</v>
      </c>
      <c r="C3" s="1244"/>
      <c r="D3" s="1244"/>
      <c r="E3" s="580"/>
      <c r="F3" s="580"/>
      <c r="M3" s="579"/>
      <c r="N3" s="578"/>
      <c r="O3" s="578"/>
    </row>
    <row r="4" spans="1:19" ht="15.75" customHeight="1">
      <c r="A4" s="110"/>
      <c r="B4" s="1050" t="s">
        <v>376</v>
      </c>
      <c r="C4" s="1050"/>
      <c r="D4" s="1050"/>
      <c r="E4" s="1050"/>
      <c r="F4" s="1050"/>
      <c r="G4" s="1050"/>
      <c r="H4" s="1050"/>
      <c r="I4" s="1050"/>
      <c r="J4" s="1050"/>
      <c r="K4" s="1050"/>
      <c r="L4" s="1050"/>
      <c r="M4" s="1050"/>
      <c r="N4" s="1050"/>
      <c r="O4" s="1050"/>
    </row>
    <row r="5" spans="1:19" ht="15.75" customHeight="1">
      <c r="A5" s="110"/>
      <c r="B5" s="1050" t="s">
        <v>379</v>
      </c>
      <c r="C5" s="1050"/>
      <c r="D5" s="1050"/>
      <c r="E5" s="1050"/>
      <c r="F5" s="1050"/>
      <c r="G5" s="1050"/>
      <c r="H5" s="1050"/>
      <c r="I5" s="1050"/>
      <c r="J5" s="1050"/>
      <c r="K5" s="1050"/>
      <c r="L5" s="1050"/>
      <c r="M5" s="1050"/>
      <c r="N5" s="1050"/>
      <c r="O5" s="1050"/>
    </row>
    <row r="6" spans="1:19" ht="15.75" customHeight="1">
      <c r="A6" s="110"/>
      <c r="B6" s="1050" t="s">
        <v>378</v>
      </c>
      <c r="C6" s="1050"/>
      <c r="D6" s="1050"/>
      <c r="E6" s="1050"/>
      <c r="F6" s="1050"/>
      <c r="G6" s="1050"/>
      <c r="H6" s="1050"/>
      <c r="I6" s="1050"/>
      <c r="J6" s="1050"/>
      <c r="K6" s="1050"/>
      <c r="L6" s="1050"/>
      <c r="M6" s="1050"/>
      <c r="N6" s="1050"/>
      <c r="O6" s="1050"/>
    </row>
    <row r="7" spans="1:19" ht="38.25" customHeight="1">
      <c r="A7" s="1051" t="s">
        <v>527</v>
      </c>
      <c r="B7" s="1051"/>
      <c r="C7" s="1051"/>
      <c r="D7" s="1051"/>
      <c r="E7" s="1051"/>
      <c r="F7" s="1051"/>
      <c r="G7" s="1051"/>
      <c r="H7" s="1051"/>
      <c r="I7" s="1051"/>
      <c r="J7" s="1051"/>
      <c r="K7" s="1051"/>
      <c r="L7" s="1051"/>
      <c r="M7" s="1051"/>
      <c r="N7" s="1051"/>
      <c r="O7" s="1051"/>
    </row>
    <row r="8" spans="1:19" ht="15" customHeight="1">
      <c r="B8" s="1052" t="s">
        <v>401</v>
      </c>
      <c r="C8" s="1052"/>
      <c r="D8" s="1052"/>
      <c r="E8" s="1052"/>
      <c r="F8" s="1052"/>
      <c r="G8" s="1052"/>
      <c r="H8" s="1052"/>
      <c r="I8" s="1052"/>
      <c r="J8" s="1052"/>
      <c r="K8" s="1052"/>
      <c r="L8" s="1052"/>
      <c r="M8" s="1052"/>
      <c r="N8" s="1052"/>
      <c r="O8" s="1052"/>
    </row>
    <row r="9" spans="1:19" ht="16.899999999999999" customHeight="1" thickBot="1">
      <c r="A9" s="1227" t="s">
        <v>40</v>
      </c>
      <c r="B9" s="1227"/>
      <c r="C9" s="1227"/>
      <c r="D9" s="1228"/>
      <c r="E9" s="1228"/>
      <c r="F9" s="1228"/>
      <c r="G9" s="1228"/>
      <c r="H9" s="1228"/>
      <c r="I9" s="1228"/>
      <c r="J9" s="1228"/>
      <c r="K9" s="1228"/>
      <c r="L9" s="1228"/>
      <c r="M9" s="1228"/>
      <c r="N9" s="1228"/>
      <c r="O9" s="1228"/>
      <c r="P9" s="749"/>
      <c r="Q9" s="749"/>
    </row>
    <row r="10" spans="1:19" ht="22.5" customHeight="1" thickBot="1">
      <c r="A10" s="1229" t="s">
        <v>48</v>
      </c>
      <c r="B10" s="1238" t="s">
        <v>47</v>
      </c>
      <c r="C10" s="1239"/>
      <c r="D10" s="1235" t="s">
        <v>65</v>
      </c>
      <c r="E10" s="1236"/>
      <c r="F10" s="1236"/>
      <c r="G10" s="1236"/>
      <c r="H10" s="1236"/>
      <c r="I10" s="1237"/>
      <c r="J10" s="1238" t="s">
        <v>47</v>
      </c>
      <c r="K10" s="1239"/>
      <c r="L10" s="1240" t="s">
        <v>171</v>
      </c>
      <c r="M10" s="1241"/>
      <c r="N10" s="1241"/>
      <c r="O10" s="1241"/>
      <c r="P10" s="1241"/>
      <c r="Q10" s="1241"/>
    </row>
    <row r="11" spans="1:19" s="574" customFormat="1" ht="24.75" customHeight="1">
      <c r="A11" s="1230"/>
      <c r="B11" s="577" t="s">
        <v>178</v>
      </c>
      <c r="C11" s="575" t="s">
        <v>177</v>
      </c>
      <c r="D11" s="1247" t="s">
        <v>422</v>
      </c>
      <c r="E11" s="1232" t="s">
        <v>46</v>
      </c>
      <c r="F11" s="1233"/>
      <c r="G11" s="1232" t="s">
        <v>414</v>
      </c>
      <c r="H11" s="1233"/>
      <c r="I11" s="1245" t="s">
        <v>35</v>
      </c>
      <c r="J11" s="576" t="s">
        <v>178</v>
      </c>
      <c r="K11" s="575" t="s">
        <v>177</v>
      </c>
      <c r="L11" s="1247" t="s">
        <v>422</v>
      </c>
      <c r="M11" s="1232" t="s">
        <v>46</v>
      </c>
      <c r="N11" s="1233"/>
      <c r="O11" s="1232" t="s">
        <v>176</v>
      </c>
      <c r="P11" s="1233"/>
      <c r="Q11" s="1242" t="s">
        <v>35</v>
      </c>
      <c r="S11" s="605"/>
    </row>
    <row r="12" spans="1:19" s="71" customFormat="1" ht="51" customHeight="1" thickBot="1">
      <c r="A12" s="1231"/>
      <c r="B12" s="573" t="s">
        <v>175</v>
      </c>
      <c r="C12" s="571" t="s">
        <v>175</v>
      </c>
      <c r="D12" s="1248"/>
      <c r="E12" s="570" t="s">
        <v>174</v>
      </c>
      <c r="F12" s="570" t="s">
        <v>173</v>
      </c>
      <c r="G12" s="702" t="s">
        <v>415</v>
      </c>
      <c r="H12" s="702" t="s">
        <v>416</v>
      </c>
      <c r="I12" s="1246"/>
      <c r="J12" s="572" t="s">
        <v>175</v>
      </c>
      <c r="K12" s="571" t="s">
        <v>175</v>
      </c>
      <c r="L12" s="1248"/>
      <c r="M12" s="570" t="s">
        <v>174</v>
      </c>
      <c r="N12" s="570" t="s">
        <v>173</v>
      </c>
      <c r="O12" s="702" t="s">
        <v>415</v>
      </c>
      <c r="P12" s="702" t="s">
        <v>416</v>
      </c>
      <c r="Q12" s="1243"/>
      <c r="S12" s="77"/>
    </row>
    <row r="13" spans="1:19" s="71" customFormat="1" ht="12.75">
      <c r="A13" s="569"/>
      <c r="B13" s="568"/>
      <c r="C13" s="567"/>
      <c r="D13" s="104"/>
      <c r="E13" s="105"/>
      <c r="F13" s="105"/>
      <c r="G13" s="105"/>
      <c r="H13" s="104"/>
      <c r="I13" s="718">
        <v>0</v>
      </c>
      <c r="J13" s="713"/>
      <c r="K13" s="566"/>
      <c r="L13" s="104"/>
      <c r="M13" s="105"/>
      <c r="N13" s="105"/>
      <c r="O13" s="105"/>
      <c r="P13" s="104"/>
      <c r="Q13" s="720">
        <v>0</v>
      </c>
    </row>
    <row r="14" spans="1:19" s="71" customFormat="1" ht="12.75">
      <c r="A14" s="552"/>
      <c r="B14" s="562"/>
      <c r="C14" s="561"/>
      <c r="D14" s="93"/>
      <c r="E14" s="105"/>
      <c r="F14" s="105"/>
      <c r="G14" s="105"/>
      <c r="H14" s="104"/>
      <c r="I14" s="103">
        <v>0</v>
      </c>
      <c r="J14" s="714"/>
      <c r="K14" s="560"/>
      <c r="L14" s="93"/>
      <c r="M14" s="105"/>
      <c r="N14" s="105"/>
      <c r="O14" s="105"/>
      <c r="P14" s="104"/>
      <c r="Q14" s="721">
        <v>0</v>
      </c>
    </row>
    <row r="15" spans="1:19" s="97" customFormat="1" ht="12.75">
      <c r="A15" s="559"/>
      <c r="B15" s="565"/>
      <c r="C15" s="564"/>
      <c r="D15" s="555"/>
      <c r="E15" s="554"/>
      <c r="F15" s="554"/>
      <c r="G15" s="554"/>
      <c r="H15" s="553"/>
      <c r="I15" s="103">
        <v>0</v>
      </c>
      <c r="J15" s="715"/>
      <c r="K15" s="563"/>
      <c r="L15" s="555"/>
      <c r="M15" s="554"/>
      <c r="N15" s="554"/>
      <c r="O15" s="554"/>
      <c r="P15" s="553"/>
      <c r="Q15" s="721">
        <v>0</v>
      </c>
    </row>
    <row r="16" spans="1:19" s="71" customFormat="1" ht="12.75">
      <c r="A16" s="552"/>
      <c r="B16" s="551"/>
      <c r="C16" s="95"/>
      <c r="D16" s="93"/>
      <c r="E16" s="94"/>
      <c r="F16" s="94"/>
      <c r="G16" s="94"/>
      <c r="H16" s="93"/>
      <c r="I16" s="103">
        <v>0</v>
      </c>
      <c r="J16" s="716"/>
      <c r="K16" s="550"/>
      <c r="L16" s="93"/>
      <c r="M16" s="94"/>
      <c r="N16" s="94"/>
      <c r="O16" s="94"/>
      <c r="P16" s="93"/>
      <c r="Q16" s="721">
        <v>0</v>
      </c>
    </row>
    <row r="17" spans="1:17" s="71" customFormat="1" ht="12.75">
      <c r="A17" s="552"/>
      <c r="B17" s="562"/>
      <c r="C17" s="561"/>
      <c r="D17" s="93"/>
      <c r="E17" s="94"/>
      <c r="F17" s="94"/>
      <c r="G17" s="94"/>
      <c r="H17" s="93"/>
      <c r="I17" s="103">
        <v>0</v>
      </c>
      <c r="J17" s="714"/>
      <c r="K17" s="560"/>
      <c r="L17" s="93"/>
      <c r="M17" s="94"/>
      <c r="N17" s="94"/>
      <c r="O17" s="94"/>
      <c r="P17" s="93"/>
      <c r="Q17" s="721">
        <v>0</v>
      </c>
    </row>
    <row r="18" spans="1:17" s="71" customFormat="1" ht="12.75">
      <c r="A18" s="552"/>
      <c r="B18" s="562"/>
      <c r="C18" s="561"/>
      <c r="D18" s="93"/>
      <c r="E18" s="94"/>
      <c r="F18" s="94"/>
      <c r="G18" s="94"/>
      <c r="H18" s="93"/>
      <c r="I18" s="103">
        <v>0</v>
      </c>
      <c r="J18" s="714"/>
      <c r="K18" s="560"/>
      <c r="L18" s="93"/>
      <c r="M18" s="94"/>
      <c r="N18" s="94"/>
      <c r="O18" s="94"/>
      <c r="P18" s="93"/>
      <c r="Q18" s="721">
        <v>0</v>
      </c>
    </row>
    <row r="19" spans="1:17" s="97" customFormat="1" ht="12.75">
      <c r="A19" s="559"/>
      <c r="B19" s="565"/>
      <c r="C19" s="564"/>
      <c r="D19" s="555"/>
      <c r="E19" s="554"/>
      <c r="F19" s="554"/>
      <c r="G19" s="554"/>
      <c r="H19" s="553"/>
      <c r="I19" s="103">
        <v>0</v>
      </c>
      <c r="J19" s="715"/>
      <c r="K19" s="563"/>
      <c r="L19" s="555"/>
      <c r="M19" s="554"/>
      <c r="N19" s="554"/>
      <c r="O19" s="554"/>
      <c r="P19" s="553"/>
      <c r="Q19" s="721">
        <v>0</v>
      </c>
    </row>
    <row r="20" spans="1:17" s="71" customFormat="1" ht="12.75">
      <c r="A20" s="552"/>
      <c r="B20" s="551"/>
      <c r="C20" s="95"/>
      <c r="D20" s="93"/>
      <c r="E20" s="94"/>
      <c r="F20" s="94"/>
      <c r="G20" s="94"/>
      <c r="H20" s="93"/>
      <c r="I20" s="103">
        <v>0</v>
      </c>
      <c r="J20" s="716"/>
      <c r="K20" s="550"/>
      <c r="L20" s="93"/>
      <c r="M20" s="94"/>
      <c r="N20" s="94"/>
      <c r="O20" s="94"/>
      <c r="P20" s="93"/>
      <c r="Q20" s="721">
        <v>0</v>
      </c>
    </row>
    <row r="21" spans="1:17" s="71" customFormat="1" ht="12.75">
      <c r="A21" s="552"/>
      <c r="B21" s="562"/>
      <c r="C21" s="561"/>
      <c r="D21" s="93"/>
      <c r="E21" s="94"/>
      <c r="F21" s="94"/>
      <c r="G21" s="94"/>
      <c r="H21" s="93"/>
      <c r="I21" s="103">
        <v>0</v>
      </c>
      <c r="J21" s="714"/>
      <c r="K21" s="560"/>
      <c r="L21" s="93"/>
      <c r="M21" s="94"/>
      <c r="N21" s="94"/>
      <c r="O21" s="94"/>
      <c r="P21" s="93"/>
      <c r="Q21" s="721">
        <v>0</v>
      </c>
    </row>
    <row r="22" spans="1:17" s="71" customFormat="1" ht="12.75">
      <c r="A22" s="552"/>
      <c r="B22" s="562"/>
      <c r="C22" s="561"/>
      <c r="D22" s="93"/>
      <c r="E22" s="94"/>
      <c r="F22" s="94"/>
      <c r="G22" s="94"/>
      <c r="H22" s="93"/>
      <c r="I22" s="103">
        <v>0</v>
      </c>
      <c r="J22" s="714"/>
      <c r="K22" s="560"/>
      <c r="L22" s="93"/>
      <c r="M22" s="94"/>
      <c r="N22" s="94"/>
      <c r="O22" s="94"/>
      <c r="P22" s="93"/>
      <c r="Q22" s="721">
        <v>0</v>
      </c>
    </row>
    <row r="23" spans="1:17" s="97" customFormat="1" ht="12.75">
      <c r="A23" s="559"/>
      <c r="B23" s="565"/>
      <c r="C23" s="564"/>
      <c r="D23" s="555"/>
      <c r="E23" s="554"/>
      <c r="F23" s="554"/>
      <c r="G23" s="554"/>
      <c r="H23" s="553"/>
      <c r="I23" s="103">
        <v>0</v>
      </c>
      <c r="J23" s="715"/>
      <c r="K23" s="563"/>
      <c r="L23" s="555"/>
      <c r="M23" s="554"/>
      <c r="N23" s="554"/>
      <c r="O23" s="554"/>
      <c r="P23" s="553"/>
      <c r="Q23" s="721">
        <v>0</v>
      </c>
    </row>
    <row r="24" spans="1:17" s="71" customFormat="1" ht="12.75">
      <c r="A24" s="552"/>
      <c r="B24" s="562"/>
      <c r="C24" s="561"/>
      <c r="D24" s="93"/>
      <c r="E24" s="94"/>
      <c r="F24" s="94"/>
      <c r="G24" s="94"/>
      <c r="H24" s="93"/>
      <c r="I24" s="103">
        <v>0</v>
      </c>
      <c r="J24" s="714"/>
      <c r="K24" s="560"/>
      <c r="L24" s="93"/>
      <c r="M24" s="94"/>
      <c r="N24" s="94"/>
      <c r="O24" s="94"/>
      <c r="P24" s="93"/>
      <c r="Q24" s="721">
        <v>0</v>
      </c>
    </row>
    <row r="25" spans="1:17" s="71" customFormat="1" ht="12.75">
      <c r="A25" s="552"/>
      <c r="B25" s="562"/>
      <c r="C25" s="561"/>
      <c r="D25" s="93"/>
      <c r="E25" s="94"/>
      <c r="F25" s="94"/>
      <c r="G25" s="94"/>
      <c r="H25" s="93"/>
      <c r="I25" s="103">
        <v>0</v>
      </c>
      <c r="J25" s="714"/>
      <c r="K25" s="560"/>
      <c r="L25" s="93"/>
      <c r="M25" s="94"/>
      <c r="N25" s="94"/>
      <c r="O25" s="94"/>
      <c r="P25" s="93"/>
      <c r="Q25" s="721">
        <v>0</v>
      </c>
    </row>
    <row r="26" spans="1:17" s="97" customFormat="1" ht="12.75">
      <c r="A26" s="559"/>
      <c r="B26" s="558"/>
      <c r="C26" s="557"/>
      <c r="D26" s="555"/>
      <c r="E26" s="554"/>
      <c r="F26" s="554"/>
      <c r="G26" s="554"/>
      <c r="H26" s="553"/>
      <c r="I26" s="103">
        <v>0</v>
      </c>
      <c r="J26" s="717"/>
      <c r="K26" s="556"/>
      <c r="L26" s="555"/>
      <c r="M26" s="554"/>
      <c r="N26" s="554"/>
      <c r="O26" s="554"/>
      <c r="P26" s="553"/>
      <c r="Q26" s="721">
        <v>0</v>
      </c>
    </row>
    <row r="27" spans="1:17" s="71" customFormat="1" ht="12.75">
      <c r="A27" s="552"/>
      <c r="B27" s="551"/>
      <c r="C27" s="95"/>
      <c r="D27" s="93"/>
      <c r="E27" s="94"/>
      <c r="F27" s="94"/>
      <c r="G27" s="94"/>
      <c r="H27" s="93"/>
      <c r="I27" s="103">
        <v>0</v>
      </c>
      <c r="J27" s="716"/>
      <c r="K27" s="550"/>
      <c r="L27" s="93"/>
      <c r="M27" s="94"/>
      <c r="N27" s="94"/>
      <c r="O27" s="94"/>
      <c r="P27" s="93"/>
      <c r="Q27" s="721">
        <v>0</v>
      </c>
    </row>
    <row r="28" spans="1:17" s="71" customFormat="1" ht="12.75">
      <c r="A28" s="552"/>
      <c r="B28" s="562"/>
      <c r="C28" s="561"/>
      <c r="D28" s="93"/>
      <c r="E28" s="94"/>
      <c r="F28" s="94"/>
      <c r="G28" s="94"/>
      <c r="H28" s="93"/>
      <c r="I28" s="103">
        <v>0</v>
      </c>
      <c r="J28" s="714"/>
      <c r="K28" s="560"/>
      <c r="L28" s="93"/>
      <c r="M28" s="94"/>
      <c r="N28" s="94"/>
      <c r="O28" s="94"/>
      <c r="P28" s="93"/>
      <c r="Q28" s="721">
        <v>0</v>
      </c>
    </row>
    <row r="29" spans="1:17" s="71" customFormat="1" ht="12.75">
      <c r="A29" s="552"/>
      <c r="B29" s="562"/>
      <c r="C29" s="561"/>
      <c r="D29" s="93"/>
      <c r="E29" s="94"/>
      <c r="F29" s="94"/>
      <c r="G29" s="94"/>
      <c r="H29" s="93"/>
      <c r="I29" s="103">
        <v>0</v>
      </c>
      <c r="J29" s="714"/>
      <c r="K29" s="560"/>
      <c r="L29" s="93"/>
      <c r="M29" s="94"/>
      <c r="N29" s="94"/>
      <c r="O29" s="94"/>
      <c r="P29" s="93"/>
      <c r="Q29" s="721">
        <v>0</v>
      </c>
    </row>
    <row r="30" spans="1:17" s="97" customFormat="1" ht="12.75">
      <c r="A30" s="559"/>
      <c r="B30" s="558"/>
      <c r="C30" s="557"/>
      <c r="D30" s="555"/>
      <c r="E30" s="554"/>
      <c r="F30" s="554"/>
      <c r="G30" s="554"/>
      <c r="H30" s="553"/>
      <c r="I30" s="103">
        <v>0</v>
      </c>
      <c r="J30" s="717"/>
      <c r="K30" s="556"/>
      <c r="L30" s="555"/>
      <c r="M30" s="554"/>
      <c r="N30" s="554"/>
      <c r="O30" s="554"/>
      <c r="P30" s="553"/>
      <c r="Q30" s="721">
        <v>0</v>
      </c>
    </row>
    <row r="31" spans="1:17" s="71" customFormat="1" ht="12.75">
      <c r="A31" s="552"/>
      <c r="B31" s="562"/>
      <c r="C31" s="561"/>
      <c r="D31" s="93"/>
      <c r="E31" s="94"/>
      <c r="F31" s="94"/>
      <c r="G31" s="94"/>
      <c r="H31" s="93"/>
      <c r="I31" s="103">
        <v>0</v>
      </c>
      <c r="J31" s="714"/>
      <c r="K31" s="560"/>
      <c r="L31" s="93"/>
      <c r="M31" s="94"/>
      <c r="N31" s="94"/>
      <c r="O31" s="94"/>
      <c r="P31" s="93"/>
      <c r="Q31" s="721">
        <v>0</v>
      </c>
    </row>
    <row r="32" spans="1:17" s="71" customFormat="1" ht="12.75">
      <c r="A32" s="552"/>
      <c r="B32" s="562"/>
      <c r="C32" s="561"/>
      <c r="D32" s="93"/>
      <c r="E32" s="94"/>
      <c r="F32" s="94"/>
      <c r="G32" s="94"/>
      <c r="H32" s="93"/>
      <c r="I32" s="103">
        <v>0</v>
      </c>
      <c r="J32" s="714"/>
      <c r="K32" s="560"/>
      <c r="L32" s="93"/>
      <c r="M32" s="94"/>
      <c r="N32" s="94"/>
      <c r="O32" s="94"/>
      <c r="P32" s="93"/>
      <c r="Q32" s="721">
        <v>0</v>
      </c>
    </row>
    <row r="33" spans="1:215" s="97" customFormat="1" ht="12.75">
      <c r="A33" s="559"/>
      <c r="B33" s="558"/>
      <c r="C33" s="557"/>
      <c r="D33" s="555"/>
      <c r="E33" s="554"/>
      <c r="F33" s="554"/>
      <c r="G33" s="554"/>
      <c r="H33" s="699"/>
      <c r="I33" s="719">
        <v>0</v>
      </c>
      <c r="J33" s="717"/>
      <c r="K33" s="556"/>
      <c r="L33" s="555"/>
      <c r="M33" s="554"/>
      <c r="N33" s="554"/>
      <c r="O33" s="554"/>
      <c r="P33" s="553"/>
      <c r="Q33" s="721">
        <v>0</v>
      </c>
    </row>
    <row r="34" spans="1:215" s="71" customFormat="1" ht="12.75">
      <c r="A34" s="552"/>
      <c r="B34" s="551"/>
      <c r="C34" s="95"/>
      <c r="D34" s="93"/>
      <c r="E34" s="94"/>
      <c r="F34" s="94"/>
      <c r="G34" s="94"/>
      <c r="H34" s="93"/>
      <c r="I34" s="103">
        <v>0</v>
      </c>
      <c r="J34" s="716"/>
      <c r="K34" s="550"/>
      <c r="L34" s="93"/>
      <c r="M34" s="94"/>
      <c r="N34" s="94"/>
      <c r="O34" s="94"/>
      <c r="P34" s="93"/>
      <c r="Q34" s="721">
        <v>0</v>
      </c>
    </row>
    <row r="35" spans="1:215" s="71" customFormat="1" ht="12.75">
      <c r="A35" s="552"/>
      <c r="B35" s="551"/>
      <c r="C35" s="95"/>
      <c r="D35" s="93"/>
      <c r="E35" s="94"/>
      <c r="F35" s="94"/>
      <c r="G35" s="94"/>
      <c r="H35" s="93"/>
      <c r="I35" s="103">
        <v>0</v>
      </c>
      <c r="J35" s="716"/>
      <c r="K35" s="550"/>
      <c r="L35" s="93"/>
      <c r="M35" s="94"/>
      <c r="N35" s="94"/>
      <c r="O35" s="94"/>
      <c r="P35" s="93"/>
      <c r="Q35" s="721">
        <v>0</v>
      </c>
    </row>
    <row r="36" spans="1:215" s="71" customFormat="1" ht="12.75">
      <c r="A36" s="552"/>
      <c r="B36" s="551"/>
      <c r="C36" s="95"/>
      <c r="D36" s="93"/>
      <c r="E36" s="94"/>
      <c r="F36" s="94"/>
      <c r="G36" s="94"/>
      <c r="H36" s="93"/>
      <c r="I36" s="103">
        <v>0</v>
      </c>
      <c r="J36" s="716"/>
      <c r="K36" s="550"/>
      <c r="L36" s="93"/>
      <c r="M36" s="94"/>
      <c r="N36" s="94"/>
      <c r="O36" s="94"/>
      <c r="P36" s="93"/>
      <c r="Q36" s="721">
        <v>0</v>
      </c>
    </row>
    <row r="37" spans="1:215" s="71" customFormat="1" ht="12.75">
      <c r="A37" s="552"/>
      <c r="B37" s="551"/>
      <c r="C37" s="95"/>
      <c r="D37" s="93"/>
      <c r="E37" s="94"/>
      <c r="F37" s="94"/>
      <c r="G37" s="94"/>
      <c r="H37" s="93"/>
      <c r="I37" s="103">
        <v>0</v>
      </c>
      <c r="J37" s="716"/>
      <c r="K37" s="550"/>
      <c r="L37" s="93"/>
      <c r="M37" s="94"/>
      <c r="N37" s="94"/>
      <c r="O37" s="94"/>
      <c r="P37" s="93"/>
      <c r="Q37" s="721">
        <v>0</v>
      </c>
    </row>
    <row r="38" spans="1:215" s="544" customFormat="1" ht="23.25" customHeight="1">
      <c r="A38" s="549"/>
      <c r="D38" s="85" t="s">
        <v>41</v>
      </c>
      <c r="E38" s="83">
        <f>SUM(E13:E37)</f>
        <v>0</v>
      </c>
      <c r="F38" s="83">
        <f>SUM(F13:F37)</f>
        <v>0</v>
      </c>
      <c r="G38" s="83"/>
      <c r="H38" s="82"/>
      <c r="I38" s="712">
        <f>SUM(I13:I37)</f>
        <v>0</v>
      </c>
      <c r="K38" s="85" t="s">
        <v>41</v>
      </c>
      <c r="L38" s="83"/>
      <c r="M38" s="83">
        <f>SUM(M13:M37)</f>
        <v>0</v>
      </c>
      <c r="N38" s="83">
        <f>SUM(N13:N37)</f>
        <v>0</v>
      </c>
      <c r="O38" s="82"/>
      <c r="P38" s="81"/>
      <c r="Q38" s="82">
        <f>SUM(Q13:Q37)</f>
        <v>0</v>
      </c>
      <c r="R38" s="81"/>
      <c r="S38" s="81"/>
      <c r="T38" s="81"/>
      <c r="U38" s="81"/>
      <c r="V38" s="81"/>
      <c r="W38" s="81"/>
      <c r="X38" s="81"/>
      <c r="Y38" s="81"/>
      <c r="Z38" s="81"/>
      <c r="AA38" s="81"/>
      <c r="AB38" s="81"/>
      <c r="AC38" s="81"/>
      <c r="AD38" s="81"/>
      <c r="AE38" s="81"/>
      <c r="AF38" s="81"/>
      <c r="AG38" s="81"/>
      <c r="AH38" s="81"/>
      <c r="AI38" s="81"/>
      <c r="AJ38" s="81"/>
      <c r="AK38" s="81"/>
      <c r="AL38" s="81"/>
      <c r="AM38" s="81"/>
      <c r="AN38" s="81"/>
      <c r="AO38" s="81"/>
      <c r="AP38" s="81"/>
      <c r="AQ38" s="81"/>
      <c r="AR38" s="81"/>
      <c r="AS38" s="81"/>
      <c r="AT38" s="81"/>
      <c r="AU38" s="81"/>
      <c r="AV38" s="81"/>
      <c r="AW38" s="81"/>
      <c r="AX38" s="81"/>
      <c r="AY38" s="81"/>
      <c r="AZ38" s="81"/>
      <c r="BA38" s="81"/>
      <c r="BB38" s="81"/>
      <c r="BC38" s="81"/>
      <c r="BD38" s="81"/>
      <c r="BE38" s="81"/>
      <c r="BF38" s="81"/>
      <c r="BG38" s="81"/>
      <c r="BH38" s="81"/>
      <c r="BI38" s="81"/>
      <c r="BJ38" s="81"/>
      <c r="BK38" s="81"/>
      <c r="BL38" s="81"/>
      <c r="BM38" s="81"/>
      <c r="BN38" s="81"/>
      <c r="BO38" s="81"/>
      <c r="BP38" s="81"/>
      <c r="BQ38" s="81"/>
      <c r="BR38" s="81"/>
      <c r="BS38" s="81"/>
      <c r="BT38" s="81"/>
      <c r="BU38" s="81"/>
      <c r="BV38" s="81"/>
      <c r="BW38" s="81"/>
      <c r="BX38" s="81"/>
      <c r="BY38" s="81"/>
      <c r="BZ38" s="81"/>
      <c r="CA38" s="81"/>
      <c r="CB38" s="81"/>
      <c r="CC38" s="81"/>
      <c r="CD38" s="81"/>
      <c r="CE38" s="81"/>
      <c r="CF38" s="81"/>
      <c r="CG38" s="81"/>
      <c r="CH38" s="81"/>
      <c r="CI38" s="81"/>
      <c r="CJ38" s="81"/>
      <c r="CK38" s="81"/>
      <c r="CL38" s="81"/>
      <c r="CM38" s="81"/>
      <c r="CN38" s="81"/>
      <c r="CO38" s="81"/>
      <c r="CP38" s="81"/>
      <c r="CQ38" s="81"/>
      <c r="CR38" s="81"/>
      <c r="CS38" s="81"/>
      <c r="CT38" s="81"/>
      <c r="CU38" s="81"/>
      <c r="CV38" s="81"/>
      <c r="CW38" s="81"/>
      <c r="CX38" s="81"/>
      <c r="CY38" s="81"/>
      <c r="CZ38" s="81"/>
      <c r="DA38" s="81"/>
      <c r="DB38" s="81"/>
      <c r="DC38" s="81"/>
      <c r="DD38" s="81"/>
      <c r="DE38" s="81"/>
      <c r="DF38" s="81"/>
      <c r="DG38" s="81"/>
      <c r="DH38" s="81"/>
      <c r="DI38" s="81"/>
      <c r="DJ38" s="81"/>
      <c r="DK38" s="81"/>
      <c r="DL38" s="81"/>
      <c r="DM38" s="81"/>
      <c r="DN38" s="81"/>
      <c r="DO38" s="81"/>
      <c r="DP38" s="81"/>
      <c r="DQ38" s="81"/>
      <c r="DR38" s="81"/>
      <c r="DS38" s="81"/>
      <c r="DT38" s="81"/>
      <c r="DU38" s="81"/>
      <c r="DV38" s="81"/>
      <c r="DW38" s="81"/>
      <c r="DX38" s="81"/>
      <c r="DY38" s="81"/>
      <c r="DZ38" s="81"/>
      <c r="EA38" s="81"/>
      <c r="EB38" s="81"/>
      <c r="EC38" s="81"/>
      <c r="ED38" s="81"/>
      <c r="EE38" s="81"/>
      <c r="EF38" s="81"/>
      <c r="EG38" s="81"/>
      <c r="EH38" s="81"/>
      <c r="EI38" s="81"/>
      <c r="EJ38" s="81"/>
      <c r="EK38" s="81"/>
      <c r="EL38" s="81"/>
      <c r="EM38" s="81"/>
      <c r="EN38" s="81"/>
      <c r="EO38" s="81"/>
      <c r="EP38" s="81"/>
      <c r="EQ38" s="81"/>
      <c r="ER38" s="81"/>
      <c r="ES38" s="81"/>
      <c r="ET38" s="81"/>
      <c r="EU38" s="81"/>
      <c r="EV38" s="81"/>
      <c r="EW38" s="81"/>
      <c r="EX38" s="81"/>
      <c r="EY38" s="81"/>
      <c r="EZ38" s="81"/>
      <c r="FA38" s="81"/>
      <c r="FB38" s="81"/>
      <c r="FC38" s="81"/>
      <c r="FD38" s="81"/>
      <c r="FE38" s="81"/>
      <c r="FF38" s="81"/>
      <c r="FG38" s="81"/>
      <c r="FH38" s="81"/>
      <c r="FI38" s="81"/>
      <c r="FJ38" s="81"/>
      <c r="FK38" s="81"/>
      <c r="FL38" s="81"/>
      <c r="FM38" s="81"/>
      <c r="FN38" s="81"/>
      <c r="FO38" s="81"/>
      <c r="FP38" s="81"/>
      <c r="FQ38" s="81"/>
      <c r="FR38" s="81"/>
      <c r="FS38" s="81"/>
      <c r="FT38" s="81"/>
      <c r="FU38" s="81"/>
      <c r="FV38" s="81"/>
      <c r="FW38" s="81"/>
      <c r="FX38" s="81"/>
      <c r="FY38" s="81"/>
      <c r="FZ38" s="81"/>
      <c r="GA38" s="81"/>
      <c r="GB38" s="81"/>
      <c r="GC38" s="81"/>
      <c r="GD38" s="81"/>
      <c r="GE38" s="81"/>
      <c r="GF38" s="81"/>
      <c r="GG38" s="81"/>
      <c r="GH38" s="81"/>
      <c r="GI38" s="81"/>
      <c r="GJ38" s="81"/>
      <c r="GK38" s="81"/>
      <c r="GL38" s="81"/>
      <c r="GM38" s="81"/>
      <c r="GN38" s="81"/>
      <c r="GO38" s="81"/>
      <c r="GP38" s="81"/>
      <c r="GQ38" s="81"/>
      <c r="GR38" s="81"/>
      <c r="GS38" s="81"/>
      <c r="GT38" s="81"/>
      <c r="GU38" s="81"/>
      <c r="GV38" s="81"/>
      <c r="GW38" s="81"/>
      <c r="GX38" s="81"/>
      <c r="GY38" s="81"/>
      <c r="GZ38" s="81"/>
      <c r="HA38" s="81"/>
      <c r="HB38" s="81"/>
      <c r="HC38" s="81"/>
      <c r="HD38" s="81"/>
      <c r="HE38" s="81"/>
      <c r="HF38" s="81"/>
      <c r="HG38" s="81"/>
    </row>
    <row r="39" spans="1:215" s="544" customFormat="1" ht="15.75">
      <c r="A39" s="548" t="s">
        <v>381</v>
      </c>
      <c r="B39" s="547"/>
      <c r="C39" s="547"/>
      <c r="D39" s="547"/>
      <c r="E39" s="547"/>
      <c r="F39" s="545"/>
      <c r="G39" s="545"/>
      <c r="H39" s="545"/>
      <c r="I39" s="546"/>
      <c r="J39" s="545"/>
      <c r="K39" s="545"/>
      <c r="L39" s="545"/>
      <c r="M39" s="81"/>
      <c r="N39" s="81"/>
      <c r="O39" s="81"/>
      <c r="P39" s="81"/>
      <c r="Q39" s="81"/>
      <c r="R39" s="81"/>
      <c r="S39" s="81"/>
      <c r="T39" s="81"/>
      <c r="U39" s="81"/>
      <c r="V39" s="81"/>
      <c r="W39" s="81"/>
      <c r="X39" s="81"/>
      <c r="Y39" s="81"/>
      <c r="Z39" s="81"/>
      <c r="AA39" s="81"/>
      <c r="AB39" s="81"/>
      <c r="AC39" s="81"/>
      <c r="AD39" s="81"/>
      <c r="AE39" s="81"/>
      <c r="AF39" s="81"/>
      <c r="AG39" s="81"/>
      <c r="AH39" s="81"/>
      <c r="AI39" s="81"/>
      <c r="AJ39" s="81"/>
      <c r="AK39" s="81"/>
      <c r="AL39" s="81"/>
      <c r="AM39" s="81"/>
      <c r="AN39" s="81"/>
      <c r="AO39" s="81"/>
      <c r="AP39" s="81"/>
      <c r="AQ39" s="81"/>
      <c r="AR39" s="81"/>
      <c r="AS39" s="81"/>
      <c r="AT39" s="81"/>
      <c r="AU39" s="81"/>
      <c r="AV39" s="81"/>
      <c r="AW39" s="81"/>
      <c r="AX39" s="81"/>
      <c r="AY39" s="81"/>
      <c r="AZ39" s="81"/>
      <c r="BA39" s="81"/>
      <c r="BB39" s="81"/>
      <c r="BC39" s="81"/>
      <c r="BD39" s="81"/>
      <c r="BE39" s="81"/>
      <c r="BF39" s="81"/>
      <c r="BG39" s="81"/>
      <c r="BH39" s="81"/>
      <c r="BI39" s="81"/>
      <c r="BJ39" s="81"/>
      <c r="BK39" s="81"/>
      <c r="BL39" s="81"/>
      <c r="BM39" s="81"/>
      <c r="BN39" s="81"/>
      <c r="BO39" s="81"/>
      <c r="BP39" s="81"/>
      <c r="BQ39" s="81"/>
      <c r="BR39" s="81"/>
      <c r="BS39" s="81"/>
      <c r="BT39" s="81"/>
      <c r="BU39" s="81"/>
      <c r="BV39" s="81"/>
      <c r="BW39" s="81"/>
      <c r="BX39" s="81"/>
      <c r="BY39" s="81"/>
      <c r="BZ39" s="81"/>
      <c r="CA39" s="81"/>
      <c r="CB39" s="81"/>
      <c r="CC39" s="81"/>
      <c r="CD39" s="81"/>
      <c r="CE39" s="81"/>
      <c r="CF39" s="81"/>
      <c r="CG39" s="81"/>
      <c r="CH39" s="81"/>
      <c r="CI39" s="81"/>
      <c r="CJ39" s="81"/>
      <c r="CK39" s="81"/>
      <c r="CL39" s="81"/>
      <c r="CM39" s="81"/>
      <c r="CN39" s="81"/>
      <c r="CO39" s="81"/>
      <c r="CP39" s="81"/>
      <c r="CQ39" s="81"/>
      <c r="CR39" s="81"/>
      <c r="CS39" s="81"/>
      <c r="CT39" s="81"/>
      <c r="CU39" s="81"/>
      <c r="CV39" s="81"/>
      <c r="CW39" s="81"/>
      <c r="CX39" s="81"/>
      <c r="CY39" s="81"/>
      <c r="CZ39" s="81"/>
      <c r="DA39" s="81"/>
      <c r="DB39" s="81"/>
      <c r="DC39" s="81"/>
      <c r="DD39" s="81"/>
      <c r="DE39" s="81"/>
      <c r="DF39" s="81"/>
      <c r="DG39" s="81"/>
      <c r="DH39" s="81"/>
      <c r="DI39" s="81"/>
      <c r="DJ39" s="81"/>
      <c r="DK39" s="81"/>
      <c r="DL39" s="81"/>
      <c r="DM39" s="81"/>
      <c r="DN39" s="81"/>
      <c r="DO39" s="81"/>
      <c r="DP39" s="81"/>
      <c r="DQ39" s="81"/>
      <c r="DR39" s="81"/>
      <c r="DS39" s="81"/>
      <c r="DT39" s="81"/>
      <c r="DU39" s="81"/>
      <c r="DV39" s="81"/>
      <c r="DW39" s="81"/>
      <c r="DX39" s="81"/>
      <c r="DY39" s="81"/>
      <c r="DZ39" s="81"/>
      <c r="EA39" s="81"/>
      <c r="EB39" s="81"/>
      <c r="EC39" s="81"/>
      <c r="ED39" s="81"/>
      <c r="EE39" s="81"/>
      <c r="EF39" s="81"/>
      <c r="EG39" s="81"/>
      <c r="EH39" s="81"/>
      <c r="EI39" s="81"/>
      <c r="EJ39" s="81"/>
      <c r="EK39" s="81"/>
      <c r="EL39" s="81"/>
      <c r="EM39" s="81"/>
      <c r="EN39" s="81"/>
      <c r="EO39" s="81"/>
      <c r="EP39" s="81"/>
      <c r="EQ39" s="81"/>
      <c r="ER39" s="81"/>
      <c r="ES39" s="81"/>
      <c r="ET39" s="81"/>
      <c r="EU39" s="81"/>
      <c r="EV39" s="81"/>
      <c r="EW39" s="81"/>
      <c r="EX39" s="81"/>
      <c r="EY39" s="81"/>
      <c r="EZ39" s="81"/>
      <c r="FA39" s="81"/>
      <c r="FB39" s="81"/>
      <c r="FC39" s="81"/>
      <c r="FD39" s="81"/>
      <c r="FE39" s="81"/>
      <c r="FF39" s="81"/>
      <c r="FG39" s="81"/>
      <c r="FH39" s="81"/>
      <c r="FI39" s="81"/>
      <c r="FJ39" s="81"/>
      <c r="FK39" s="81"/>
      <c r="FL39" s="81"/>
      <c r="FM39" s="81"/>
      <c r="FN39" s="81"/>
      <c r="FO39" s="81"/>
      <c r="FP39" s="81"/>
      <c r="FQ39" s="81"/>
      <c r="FR39" s="81"/>
      <c r="FS39" s="81"/>
      <c r="FT39" s="81"/>
      <c r="FU39" s="81"/>
      <c r="FV39" s="81"/>
      <c r="FW39" s="81"/>
      <c r="FX39" s="81"/>
      <c r="FY39" s="81"/>
      <c r="FZ39" s="81"/>
      <c r="GA39" s="81"/>
      <c r="GB39" s="81"/>
      <c r="GC39" s="81"/>
      <c r="GD39" s="81"/>
      <c r="GE39" s="81"/>
      <c r="GF39" s="81"/>
      <c r="GG39" s="81"/>
      <c r="GH39" s="81"/>
      <c r="GI39" s="81"/>
      <c r="GJ39" s="81"/>
      <c r="GK39" s="81"/>
      <c r="GL39" s="81"/>
      <c r="GM39" s="81"/>
      <c r="GN39" s="81"/>
      <c r="GO39" s="81"/>
      <c r="GP39" s="81"/>
      <c r="GQ39" s="81"/>
      <c r="GR39" s="81"/>
      <c r="GS39" s="81"/>
      <c r="GT39" s="81"/>
      <c r="GU39" s="81"/>
      <c r="GV39" s="81"/>
      <c r="GW39" s="81"/>
      <c r="GX39" s="81"/>
      <c r="GY39" s="81"/>
      <c r="GZ39" s="81"/>
      <c r="HA39" s="81"/>
      <c r="HB39" s="81"/>
      <c r="HC39" s="81"/>
      <c r="HD39" s="81"/>
      <c r="HE39" s="81"/>
      <c r="HF39" s="81"/>
      <c r="HG39" s="81"/>
    </row>
    <row r="40" spans="1:215" s="73" customFormat="1" ht="15" customHeight="1">
      <c r="A40" s="464"/>
      <c r="B40" s="543"/>
      <c r="C40" s="543"/>
      <c r="D40" s="543"/>
      <c r="E40" s="543"/>
      <c r="F40" s="542"/>
      <c r="G40" s="542"/>
      <c r="H40" s="751"/>
      <c r="I40" s="751"/>
      <c r="J40" s="750"/>
      <c r="K40" s="701"/>
      <c r="L40" s="542"/>
    </row>
    <row r="41" spans="1:215" s="73" customFormat="1" ht="15" customHeight="1">
      <c r="H41" s="752"/>
      <c r="I41" s="752"/>
      <c r="J41" s="708"/>
      <c r="K41" s="698"/>
    </row>
    <row r="42" spans="1:215">
      <c r="B42" s="541"/>
      <c r="C42" s="541"/>
      <c r="D42" s="541"/>
      <c r="H42" s="70"/>
      <c r="M42" s="541"/>
      <c r="N42" s="541"/>
      <c r="O42" s="541"/>
    </row>
    <row r="43" spans="1:215" ht="13.5" customHeight="1">
      <c r="B43" s="540"/>
      <c r="C43" s="540"/>
      <c r="D43" s="540"/>
      <c r="H43" s="70"/>
      <c r="M43" s="540"/>
      <c r="N43" s="540"/>
      <c r="O43" s="540"/>
    </row>
    <row r="44" spans="1:215">
      <c r="B44" s="115" t="s">
        <v>39</v>
      </c>
      <c r="C44" s="539"/>
      <c r="D44" s="539"/>
      <c r="H44" s="70"/>
      <c r="N44" s="54" t="s">
        <v>39</v>
      </c>
    </row>
    <row r="45" spans="1:215">
      <c r="B45" s="114" t="s">
        <v>431</v>
      </c>
      <c r="C45" s="539"/>
      <c r="D45" s="539"/>
      <c r="N45" s="69" t="s">
        <v>431</v>
      </c>
    </row>
  </sheetData>
  <mergeCells count="22">
    <mergeCell ref="G1:Q1"/>
    <mergeCell ref="D10:I10"/>
    <mergeCell ref="J10:K10"/>
    <mergeCell ref="O11:P11"/>
    <mergeCell ref="L10:Q10"/>
    <mergeCell ref="Q11:Q12"/>
    <mergeCell ref="B3:D3"/>
    <mergeCell ref="B10:C10"/>
    <mergeCell ref="B8:O8"/>
    <mergeCell ref="M11:N11"/>
    <mergeCell ref="I11:I12"/>
    <mergeCell ref="D11:D12"/>
    <mergeCell ref="L11:L12"/>
    <mergeCell ref="B4:O4"/>
    <mergeCell ref="B6:O6"/>
    <mergeCell ref="E11:F11"/>
    <mergeCell ref="A9:C9"/>
    <mergeCell ref="A7:O7"/>
    <mergeCell ref="D9:O9"/>
    <mergeCell ref="A10:A12"/>
    <mergeCell ref="B5:O5"/>
    <mergeCell ref="G11:H11"/>
  </mergeCells>
  <printOptions horizontalCentered="1"/>
  <pageMargins left="0.59055118110236227" right="0.39370078740157483" top="0.59055118110236227" bottom="0.39370078740157483" header="0.31496062992125984" footer="0.39370078740157483"/>
  <pageSetup paperSize="9" scale="75" orientation="landscape" verticalDpi="4"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P38"/>
  <sheetViews>
    <sheetView view="pageBreakPreview" topLeftCell="A16" zoomScaleNormal="100" zoomScaleSheetLayoutView="100" workbookViewId="0">
      <selection activeCell="F29" sqref="F29"/>
    </sheetView>
  </sheetViews>
  <sheetFormatPr defaultColWidth="9.140625" defaultRowHeight="12.75"/>
  <cols>
    <col min="1" max="1" width="4.5703125" style="63" customWidth="1"/>
    <col min="2" max="2" width="22.42578125" style="63" customWidth="1"/>
    <col min="3" max="3" width="31.28515625" style="63" customWidth="1"/>
    <col min="4" max="4" width="11.85546875" style="63" customWidth="1"/>
    <col min="5" max="5" width="15.140625" style="63" customWidth="1"/>
    <col min="6" max="6" width="3.28515625" style="63" customWidth="1"/>
    <col min="7" max="16384" width="9.140625" style="63"/>
  </cols>
  <sheetData>
    <row r="1" spans="1:16">
      <c r="B1" s="1090" t="s">
        <v>549</v>
      </c>
      <c r="C1" s="1090"/>
      <c r="D1" s="1090"/>
      <c r="E1" s="1090"/>
    </row>
    <row r="2" spans="1:16">
      <c r="E2" s="582"/>
    </row>
    <row r="3" spans="1:16">
      <c r="A3" s="55" t="s">
        <v>36</v>
      </c>
      <c r="B3" s="55"/>
      <c r="C3" s="457"/>
      <c r="D3" s="457"/>
      <c r="E3" s="457"/>
    </row>
    <row r="4" spans="1:16">
      <c r="A4" s="129" t="s">
        <v>77</v>
      </c>
      <c r="B4" s="129"/>
    </row>
    <row r="6" spans="1:16">
      <c r="A6" s="116"/>
    </row>
    <row r="7" spans="1:16" ht="33" customHeight="1">
      <c r="A7" s="1050" t="s">
        <v>180</v>
      </c>
      <c r="B7" s="1050"/>
      <c r="C7" s="1050"/>
      <c r="D7" s="1050"/>
      <c r="E7" s="1050"/>
    </row>
    <row r="8" spans="1:16" ht="51" customHeight="1">
      <c r="A8" s="1097" t="s">
        <v>527</v>
      </c>
      <c r="B8" s="1097"/>
      <c r="C8" s="1097"/>
      <c r="D8" s="1097"/>
      <c r="E8" s="1097"/>
      <c r="F8" s="590"/>
      <c r="G8" s="590"/>
      <c r="H8" s="590"/>
      <c r="I8" s="590"/>
      <c r="J8" s="590"/>
      <c r="K8" s="590"/>
      <c r="L8" s="590"/>
      <c r="M8" s="590"/>
      <c r="N8" s="590"/>
      <c r="O8" s="590"/>
      <c r="P8" s="590"/>
    </row>
    <row r="9" spans="1:16" ht="15.75">
      <c r="A9" s="1262"/>
      <c r="B9" s="1262"/>
      <c r="C9" s="1262"/>
      <c r="D9" s="1262"/>
      <c r="E9" s="1262"/>
    </row>
    <row r="10" spans="1:16">
      <c r="A10" s="1098" t="s">
        <v>402</v>
      </c>
      <c r="B10" s="1099"/>
      <c r="C10" s="1099"/>
      <c r="D10" s="1099"/>
      <c r="E10" s="1099"/>
    </row>
    <row r="11" spans="1:16" ht="16.149999999999999" customHeight="1" thickBot="1">
      <c r="A11" s="1251" t="s">
        <v>40</v>
      </c>
      <c r="B11" s="1251"/>
      <c r="C11" s="1089"/>
      <c r="D11" s="1089"/>
      <c r="E11" s="1089"/>
    </row>
    <row r="12" spans="1:16" ht="39" thickBot="1">
      <c r="A12" s="589" t="s">
        <v>48</v>
      </c>
      <c r="B12" s="1264" t="s">
        <v>66</v>
      </c>
      <c r="C12" s="1264"/>
      <c r="D12" s="692" t="s">
        <v>65</v>
      </c>
      <c r="E12" s="588" t="s">
        <v>171</v>
      </c>
    </row>
    <row r="13" spans="1:16" ht="15" customHeight="1">
      <c r="A13" s="1263" t="s">
        <v>2</v>
      </c>
      <c r="B13" s="1265" t="s">
        <v>64</v>
      </c>
      <c r="C13" s="1265"/>
      <c r="D13" s="689">
        <f>SUM(D14:D16)</f>
        <v>0</v>
      </c>
      <c r="E13" s="122">
        <f>SUM(E14:E16)</f>
        <v>0</v>
      </c>
    </row>
    <row r="14" spans="1:16" ht="15" customHeight="1">
      <c r="A14" s="1263"/>
      <c r="B14" s="1257" t="s">
        <v>63</v>
      </c>
      <c r="C14" s="1257"/>
      <c r="D14" s="690">
        <v>0</v>
      </c>
      <c r="E14" s="121">
        <v>0</v>
      </c>
    </row>
    <row r="15" spans="1:16" ht="27.75" customHeight="1">
      <c r="A15" s="1263"/>
      <c r="B15" s="1252" t="s">
        <v>62</v>
      </c>
      <c r="C15" s="1252"/>
      <c r="D15" s="690">
        <v>0</v>
      </c>
      <c r="E15" s="121">
        <v>0</v>
      </c>
    </row>
    <row r="16" spans="1:16" ht="15" customHeight="1" thickBot="1">
      <c r="A16" s="1263"/>
      <c r="B16" s="1253" t="s">
        <v>61</v>
      </c>
      <c r="C16" s="1253"/>
      <c r="D16" s="691">
        <v>0</v>
      </c>
      <c r="E16" s="121">
        <v>0</v>
      </c>
    </row>
    <row r="17" spans="1:5" ht="15" customHeight="1">
      <c r="A17" s="1269" t="s">
        <v>3</v>
      </c>
      <c r="B17" s="1254" t="s">
        <v>60</v>
      </c>
      <c r="C17" s="1254"/>
      <c r="D17" s="689">
        <f>SUM(D18:D22)</f>
        <v>0</v>
      </c>
      <c r="E17" s="125">
        <f>SUM(E18:E22)</f>
        <v>0</v>
      </c>
    </row>
    <row r="18" spans="1:5" ht="15" customHeight="1">
      <c r="A18" s="1270"/>
      <c r="B18" s="1257" t="s">
        <v>59</v>
      </c>
      <c r="C18" s="1257"/>
      <c r="D18" s="690">
        <v>0</v>
      </c>
      <c r="E18" s="121">
        <v>0</v>
      </c>
    </row>
    <row r="19" spans="1:5" ht="15" customHeight="1">
      <c r="A19" s="1270"/>
      <c r="B19" s="1257" t="s">
        <v>58</v>
      </c>
      <c r="C19" s="1257"/>
      <c r="D19" s="690">
        <v>0</v>
      </c>
      <c r="E19" s="121">
        <v>0</v>
      </c>
    </row>
    <row r="20" spans="1:5" ht="15" customHeight="1">
      <c r="A20" s="1270"/>
      <c r="B20" s="1258" t="s">
        <v>57</v>
      </c>
      <c r="C20" s="1258"/>
      <c r="D20" s="690">
        <v>0</v>
      </c>
      <c r="E20" s="121">
        <v>0</v>
      </c>
    </row>
    <row r="21" spans="1:5" ht="23.45" customHeight="1">
      <c r="A21" s="1270"/>
      <c r="B21" s="1255" t="s">
        <v>565</v>
      </c>
      <c r="C21" s="1087"/>
      <c r="D21" s="690">
        <v>0</v>
      </c>
      <c r="E21" s="121">
        <v>0</v>
      </c>
    </row>
    <row r="22" spans="1:5" ht="25.15" customHeight="1" thickBot="1">
      <c r="A22" s="1271"/>
      <c r="B22" s="1249" t="s">
        <v>521</v>
      </c>
      <c r="C22" s="1249"/>
      <c r="D22" s="691">
        <v>0</v>
      </c>
      <c r="E22" s="126">
        <v>0</v>
      </c>
    </row>
    <row r="23" spans="1:5" ht="17.25" customHeight="1" thickBot="1">
      <c r="A23" s="587" t="s">
        <v>4</v>
      </c>
      <c r="B23" s="1256" t="s">
        <v>56</v>
      </c>
      <c r="C23" s="1256"/>
      <c r="D23" s="693">
        <v>0</v>
      </c>
      <c r="E23" s="125">
        <v>0</v>
      </c>
    </row>
    <row r="24" spans="1:5" ht="17.25" customHeight="1" thickBot="1">
      <c r="A24" s="587" t="s">
        <v>6</v>
      </c>
      <c r="B24" s="1256" t="s">
        <v>55</v>
      </c>
      <c r="C24" s="1256"/>
      <c r="D24" s="693">
        <v>0</v>
      </c>
      <c r="E24" s="125">
        <v>0</v>
      </c>
    </row>
    <row r="25" spans="1:5" ht="17.25" customHeight="1" thickBot="1">
      <c r="A25" s="587" t="s">
        <v>8</v>
      </c>
      <c r="B25" s="1259" t="s">
        <v>54</v>
      </c>
      <c r="C25" s="1259"/>
      <c r="D25" s="693">
        <v>0</v>
      </c>
      <c r="E25" s="125">
        <v>0</v>
      </c>
    </row>
    <row r="26" spans="1:5" ht="17.25" customHeight="1" thickBot="1">
      <c r="A26" s="587" t="s">
        <v>9</v>
      </c>
      <c r="B26" s="1259" t="s">
        <v>417</v>
      </c>
      <c r="C26" s="1259"/>
      <c r="D26" s="693">
        <v>0</v>
      </c>
      <c r="E26" s="123">
        <v>0</v>
      </c>
    </row>
    <row r="27" spans="1:5" ht="15" customHeight="1">
      <c r="A27" s="1266" t="s">
        <v>11</v>
      </c>
      <c r="B27" s="1254" t="s">
        <v>53</v>
      </c>
      <c r="C27" s="1254"/>
      <c r="D27" s="689">
        <f>SUM(D28:D30)</f>
        <v>0</v>
      </c>
      <c r="E27" s="122">
        <f>SUM(E28:E30)</f>
        <v>0</v>
      </c>
    </row>
    <row r="28" spans="1:5" ht="15" customHeight="1">
      <c r="A28" s="1267"/>
      <c r="B28" s="1250" t="s">
        <v>52</v>
      </c>
      <c r="C28" s="1250"/>
      <c r="D28" s="690">
        <v>0</v>
      </c>
      <c r="E28" s="121">
        <v>0</v>
      </c>
    </row>
    <row r="29" spans="1:5" ht="15" customHeight="1">
      <c r="A29" s="1267"/>
      <c r="B29" s="1250" t="s">
        <v>51</v>
      </c>
      <c r="C29" s="1250"/>
      <c r="D29" s="690">
        <v>0</v>
      </c>
      <c r="E29" s="121">
        <v>0</v>
      </c>
    </row>
    <row r="30" spans="1:5" ht="24" customHeight="1" thickBot="1">
      <c r="A30" s="1268"/>
      <c r="B30" s="1272" t="s">
        <v>520</v>
      </c>
      <c r="C30" s="1272"/>
      <c r="D30" s="691">
        <v>0</v>
      </c>
      <c r="E30" s="126">
        <v>0</v>
      </c>
    </row>
    <row r="31" spans="1:5" ht="17.25" customHeight="1" thickBot="1">
      <c r="A31" s="586" t="s">
        <v>12</v>
      </c>
      <c r="B31" s="1260" t="s">
        <v>50</v>
      </c>
      <c r="C31" s="1261"/>
      <c r="D31" s="694">
        <f>D13+D17+D23+D24+D25+D26+D27</f>
        <v>0</v>
      </c>
      <c r="E31" s="694">
        <f>E13+E17+E23+E24+E25+E26+E27</f>
        <v>0</v>
      </c>
    </row>
    <row r="32" spans="1:5">
      <c r="A32" s="118"/>
      <c r="B32" s="117"/>
      <c r="C32" s="117"/>
      <c r="D32" s="117"/>
      <c r="E32" s="585"/>
    </row>
    <row r="33" spans="1:5">
      <c r="A33" s="116" t="s">
        <v>383</v>
      </c>
    </row>
    <row r="34" spans="1:5">
      <c r="A34" s="584"/>
    </row>
    <row r="35" spans="1:5" ht="14.25">
      <c r="B35" s="52"/>
      <c r="C35" s="132"/>
      <c r="D35" s="52"/>
      <c r="E35" s="52"/>
    </row>
    <row r="36" spans="1:5" ht="14.25">
      <c r="B36" s="53"/>
      <c r="C36" s="132"/>
      <c r="D36" s="53"/>
      <c r="E36" s="53"/>
    </row>
    <row r="37" spans="1:5">
      <c r="B37" s="54" t="s">
        <v>39</v>
      </c>
      <c r="C37" s="132"/>
      <c r="D37" s="115" t="s">
        <v>39</v>
      </c>
      <c r="E37" s="113"/>
    </row>
    <row r="38" spans="1:5">
      <c r="B38" s="69" t="s">
        <v>431</v>
      </c>
      <c r="D38" s="114" t="s">
        <v>431</v>
      </c>
      <c r="E38" s="113"/>
    </row>
  </sheetData>
  <mergeCells count="30">
    <mergeCell ref="B1:E1"/>
    <mergeCell ref="B31:C31"/>
    <mergeCell ref="A7:E7"/>
    <mergeCell ref="A8:E8"/>
    <mergeCell ref="A9:E9"/>
    <mergeCell ref="A10:E10"/>
    <mergeCell ref="A13:A16"/>
    <mergeCell ref="B12:C12"/>
    <mergeCell ref="B13:C13"/>
    <mergeCell ref="B14:C14"/>
    <mergeCell ref="A27:A30"/>
    <mergeCell ref="A17:A22"/>
    <mergeCell ref="B27:C27"/>
    <mergeCell ref="B29:C29"/>
    <mergeCell ref="B30:C30"/>
    <mergeCell ref="B26:C26"/>
    <mergeCell ref="B22:C22"/>
    <mergeCell ref="B28:C28"/>
    <mergeCell ref="A11:B11"/>
    <mergeCell ref="C11:E11"/>
    <mergeCell ref="B15:C15"/>
    <mergeCell ref="B16:C16"/>
    <mergeCell ref="B17:C17"/>
    <mergeCell ref="B21:C21"/>
    <mergeCell ref="B23:C23"/>
    <mergeCell ref="B24:C24"/>
    <mergeCell ref="B18:C18"/>
    <mergeCell ref="B19:C19"/>
    <mergeCell ref="B20:C20"/>
    <mergeCell ref="B25:C25"/>
  </mergeCells>
  <printOptions horizontalCentered="1"/>
  <pageMargins left="0.78740157480314965" right="0.59055118110236227" top="0.78740157480314965" bottom="0.78740157480314965" header="0.31496062992125984" footer="0.31496062992125984"/>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I43"/>
  <sheetViews>
    <sheetView view="pageBreakPreview" topLeftCell="A13" zoomScaleNormal="100" zoomScaleSheetLayoutView="100" workbookViewId="0">
      <selection activeCell="A6" sqref="A6:I6"/>
    </sheetView>
  </sheetViews>
  <sheetFormatPr defaultRowHeight="12.75"/>
  <cols>
    <col min="1" max="1" width="4.7109375" customWidth="1"/>
    <col min="2" max="2" width="14.5703125" customWidth="1"/>
    <col min="3" max="3" width="9" customWidth="1"/>
    <col min="4" max="4" width="7.7109375" customWidth="1"/>
    <col min="5" max="5" width="13.42578125" customWidth="1"/>
    <col min="6" max="6" width="12" customWidth="1"/>
    <col min="7" max="7" width="7.7109375" customWidth="1"/>
    <col min="8" max="8" width="11.7109375" customWidth="1"/>
    <col min="9" max="9" width="13" customWidth="1"/>
  </cols>
  <sheetData>
    <row r="1" spans="1:9" ht="17.25" customHeight="1">
      <c r="A1" s="116"/>
      <c r="C1" s="1090" t="s">
        <v>550</v>
      </c>
      <c r="D1" s="1090"/>
      <c r="E1" s="1090"/>
      <c r="F1" s="1090"/>
      <c r="G1" s="1090"/>
      <c r="H1" s="1090"/>
      <c r="I1" s="1090"/>
    </row>
    <row r="2" spans="1:9">
      <c r="A2" t="s">
        <v>183</v>
      </c>
      <c r="I2" s="152"/>
    </row>
    <row r="3" spans="1:9">
      <c r="A3" s="129" t="s">
        <v>77</v>
      </c>
      <c r="B3" s="129"/>
      <c r="C3" s="151"/>
      <c r="D3" s="151"/>
      <c r="E3" s="151"/>
      <c r="F3" s="151" t="s">
        <v>182</v>
      </c>
      <c r="G3" s="151"/>
      <c r="H3" s="151"/>
    </row>
    <row r="4" spans="1:9">
      <c r="C4" s="150"/>
      <c r="D4" s="150"/>
      <c r="E4" s="150"/>
      <c r="F4" s="150"/>
      <c r="G4" s="150"/>
      <c r="H4" s="150"/>
    </row>
    <row r="5" spans="1:9" ht="34.5" customHeight="1">
      <c r="A5" s="1291" t="s">
        <v>181</v>
      </c>
      <c r="B5" s="1292"/>
      <c r="C5" s="1292"/>
      <c r="D5" s="1292"/>
      <c r="E5" s="1292"/>
      <c r="F5" s="1292"/>
      <c r="G5" s="1292"/>
      <c r="H5" s="1292"/>
      <c r="I5" s="1292"/>
    </row>
    <row r="6" spans="1:9" s="598" customFormat="1" ht="51.75" customHeight="1">
      <c r="A6" s="1293" t="s">
        <v>527</v>
      </c>
      <c r="B6" s="1293"/>
      <c r="C6" s="1293"/>
      <c r="D6" s="1293"/>
      <c r="E6" s="1293"/>
      <c r="F6" s="1293"/>
      <c r="G6" s="1293"/>
      <c r="H6" s="1293"/>
      <c r="I6" s="1293"/>
    </row>
    <row r="7" spans="1:9" ht="16.5" customHeight="1">
      <c r="A7" s="1273" t="s">
        <v>403</v>
      </c>
      <c r="B7" s="1273"/>
      <c r="C7" s="1273"/>
      <c r="D7" s="1273"/>
      <c r="E7" s="1273"/>
      <c r="F7" s="1273"/>
      <c r="G7" s="1273"/>
      <c r="H7" s="1273"/>
      <c r="I7" s="1273"/>
    </row>
    <row r="8" spans="1:9" ht="13.5" thickBot="1">
      <c r="A8" s="597"/>
      <c r="B8" s="597"/>
      <c r="C8" s="597"/>
      <c r="D8" s="597"/>
      <c r="E8" s="597"/>
      <c r="F8" s="597"/>
      <c r="G8" s="704"/>
      <c r="H8" s="704"/>
      <c r="I8" s="704"/>
    </row>
    <row r="9" spans="1:9" ht="12.75" customHeight="1">
      <c r="A9" s="1212" t="s">
        <v>48</v>
      </c>
      <c r="B9" s="1210" t="s">
        <v>75</v>
      </c>
      <c r="C9" s="1210"/>
      <c r="D9" s="1278" t="s">
        <v>65</v>
      </c>
      <c r="E9" s="1279"/>
      <c r="F9" s="1280"/>
      <c r="G9" s="1283" t="s">
        <v>171</v>
      </c>
      <c r="H9" s="1279"/>
      <c r="I9" s="1279"/>
    </row>
    <row r="10" spans="1:9" ht="51.75" customHeight="1" thickBot="1">
      <c r="A10" s="1213"/>
      <c r="B10" s="1277"/>
      <c r="C10" s="1277"/>
      <c r="D10" s="596" t="s">
        <v>358</v>
      </c>
      <c r="E10" s="596" t="s">
        <v>74</v>
      </c>
      <c r="F10" s="726" t="s">
        <v>456</v>
      </c>
      <c r="G10" s="722" t="s">
        <v>358</v>
      </c>
      <c r="H10" s="595" t="s">
        <v>74</v>
      </c>
      <c r="I10" s="595" t="s">
        <v>456</v>
      </c>
    </row>
    <row r="11" spans="1:9" ht="13.5" customHeight="1">
      <c r="A11" s="1094" t="s">
        <v>418</v>
      </c>
      <c r="B11" s="1281"/>
      <c r="C11" s="1281"/>
      <c r="D11" s="1281"/>
      <c r="E11" s="1281"/>
      <c r="F11" s="1281"/>
      <c r="G11" s="1281"/>
      <c r="H11" s="1281"/>
      <c r="I11" s="1282"/>
    </row>
    <row r="12" spans="1:9">
      <c r="A12" s="142" t="s">
        <v>2</v>
      </c>
      <c r="B12" s="1274"/>
      <c r="C12" s="1274"/>
      <c r="D12" s="728"/>
      <c r="E12" s="38"/>
      <c r="F12" s="729">
        <f t="shared" ref="F12:F33" si="0">D12*E12</f>
        <v>0</v>
      </c>
      <c r="G12" s="730"/>
      <c r="H12" s="38"/>
      <c r="I12" s="38">
        <f>G12*H12</f>
        <v>0</v>
      </c>
    </row>
    <row r="13" spans="1:9">
      <c r="A13" s="142" t="s">
        <v>3</v>
      </c>
      <c r="B13" s="1274"/>
      <c r="C13" s="1274"/>
      <c r="D13" s="139"/>
      <c r="E13" s="37"/>
      <c r="F13" s="592">
        <f t="shared" si="0"/>
        <v>0</v>
      </c>
      <c r="G13" s="723"/>
      <c r="H13" s="37"/>
      <c r="I13" s="38">
        <f t="shared" ref="I13:I33" si="1">G13*H13</f>
        <v>0</v>
      </c>
    </row>
    <row r="14" spans="1:9">
      <c r="A14" s="142" t="s">
        <v>4</v>
      </c>
      <c r="B14" s="1274"/>
      <c r="C14" s="1274"/>
      <c r="D14" s="139"/>
      <c r="E14" s="37"/>
      <c r="F14" s="592">
        <f t="shared" si="0"/>
        <v>0</v>
      </c>
      <c r="G14" s="723"/>
      <c r="H14" s="37"/>
      <c r="I14" s="38">
        <f t="shared" si="1"/>
        <v>0</v>
      </c>
    </row>
    <row r="15" spans="1:9">
      <c r="A15" s="142" t="s">
        <v>6</v>
      </c>
      <c r="B15" s="1274"/>
      <c r="C15" s="1274"/>
      <c r="D15" s="139"/>
      <c r="E15" s="37"/>
      <c r="F15" s="592">
        <f t="shared" si="0"/>
        <v>0</v>
      </c>
      <c r="G15" s="723"/>
      <c r="H15" s="37"/>
      <c r="I15" s="38">
        <f t="shared" si="1"/>
        <v>0</v>
      </c>
    </row>
    <row r="16" spans="1:9">
      <c r="A16" s="142" t="s">
        <v>8</v>
      </c>
      <c r="B16" s="1274"/>
      <c r="C16" s="1274"/>
      <c r="D16" s="139"/>
      <c r="E16" s="37"/>
      <c r="F16" s="592">
        <f t="shared" si="0"/>
        <v>0</v>
      </c>
      <c r="G16" s="723"/>
      <c r="H16" s="37"/>
      <c r="I16" s="38">
        <f t="shared" si="1"/>
        <v>0</v>
      </c>
    </row>
    <row r="17" spans="1:9">
      <c r="A17" s="142" t="s">
        <v>9</v>
      </c>
      <c r="B17" s="1274"/>
      <c r="C17" s="1274"/>
      <c r="D17" s="594"/>
      <c r="E17" s="594"/>
      <c r="F17" s="592">
        <f t="shared" si="0"/>
        <v>0</v>
      </c>
      <c r="G17" s="724"/>
      <c r="H17" s="594"/>
      <c r="I17" s="38">
        <f t="shared" si="1"/>
        <v>0</v>
      </c>
    </row>
    <row r="18" spans="1:9">
      <c r="A18" s="142" t="s">
        <v>11</v>
      </c>
      <c r="B18" s="1274"/>
      <c r="C18" s="1274"/>
      <c r="D18" s="594"/>
      <c r="E18" s="594"/>
      <c r="F18" s="592">
        <f t="shared" si="0"/>
        <v>0</v>
      </c>
      <c r="G18" s="724"/>
      <c r="H18" s="594"/>
      <c r="I18" s="38">
        <f t="shared" si="1"/>
        <v>0</v>
      </c>
    </row>
    <row r="19" spans="1:9">
      <c r="A19" s="142" t="s">
        <v>12</v>
      </c>
      <c r="B19" s="1274"/>
      <c r="C19" s="1274"/>
      <c r="D19" s="594"/>
      <c r="E19" s="594"/>
      <c r="F19" s="592">
        <f t="shared" si="0"/>
        <v>0</v>
      </c>
      <c r="G19" s="724"/>
      <c r="H19" s="594"/>
      <c r="I19" s="38">
        <f t="shared" si="1"/>
        <v>0</v>
      </c>
    </row>
    <row r="20" spans="1:9">
      <c r="A20" s="142" t="s">
        <v>13</v>
      </c>
      <c r="B20" s="1274"/>
      <c r="C20" s="1274"/>
      <c r="D20" s="594"/>
      <c r="E20" s="594"/>
      <c r="F20" s="592">
        <f t="shared" si="0"/>
        <v>0</v>
      </c>
      <c r="G20" s="724"/>
      <c r="H20" s="594"/>
      <c r="I20" s="38">
        <f t="shared" si="1"/>
        <v>0</v>
      </c>
    </row>
    <row r="21" spans="1:9" ht="13.5" thickBot="1">
      <c r="A21" s="138" t="s">
        <v>20</v>
      </c>
      <c r="B21" s="1276"/>
      <c r="C21" s="1276"/>
      <c r="D21" s="736"/>
      <c r="E21" s="736"/>
      <c r="F21" s="737">
        <f t="shared" si="0"/>
        <v>0</v>
      </c>
      <c r="G21" s="738"/>
      <c r="H21" s="736"/>
      <c r="I21" s="137">
        <f t="shared" si="1"/>
        <v>0</v>
      </c>
    </row>
    <row r="22" spans="1:9" ht="13.5" thickBot="1">
      <c r="A22" s="1284" t="s">
        <v>69</v>
      </c>
      <c r="B22" s="1285"/>
      <c r="C22" s="1285"/>
      <c r="D22" s="1285"/>
      <c r="E22" s="1286"/>
      <c r="F22" s="592">
        <f>SUM(F12:F21)</f>
        <v>0</v>
      </c>
      <c r="G22" s="1287" t="s">
        <v>69</v>
      </c>
      <c r="H22" s="1288"/>
      <c r="I22" s="735">
        <f>SUM(I12:I21)</f>
        <v>0</v>
      </c>
    </row>
    <row r="23" spans="1:9" ht="13.5" thickBot="1">
      <c r="A23" s="1094" t="s">
        <v>418</v>
      </c>
      <c r="B23" s="1281"/>
      <c r="C23" s="1281"/>
      <c r="D23" s="1281"/>
      <c r="E23" s="1281"/>
      <c r="F23" s="1281"/>
      <c r="G23" s="1281"/>
      <c r="H23" s="1281"/>
      <c r="I23" s="1282"/>
    </row>
    <row r="24" spans="1:9">
      <c r="A24" s="143" t="s">
        <v>2</v>
      </c>
      <c r="B24" s="1275"/>
      <c r="C24" s="1275"/>
      <c r="D24" s="731"/>
      <c r="E24" s="731"/>
      <c r="F24" s="732">
        <f t="shared" si="0"/>
        <v>0</v>
      </c>
      <c r="G24" s="733"/>
      <c r="H24" s="731"/>
      <c r="I24" s="734">
        <f t="shared" si="1"/>
        <v>0</v>
      </c>
    </row>
    <row r="25" spans="1:9">
      <c r="A25" s="142" t="s">
        <v>3</v>
      </c>
      <c r="B25" s="1274"/>
      <c r="C25" s="1274"/>
      <c r="D25" s="594"/>
      <c r="E25" s="594"/>
      <c r="F25" s="592">
        <f t="shared" si="0"/>
        <v>0</v>
      </c>
      <c r="G25" s="724"/>
      <c r="H25" s="594"/>
      <c r="I25" s="38">
        <f t="shared" si="1"/>
        <v>0</v>
      </c>
    </row>
    <row r="26" spans="1:9">
      <c r="A26" s="142" t="s">
        <v>4</v>
      </c>
      <c r="B26" s="1274"/>
      <c r="C26" s="1274"/>
      <c r="D26" s="594"/>
      <c r="E26" s="594"/>
      <c r="F26" s="592">
        <f t="shared" si="0"/>
        <v>0</v>
      </c>
      <c r="G26" s="724"/>
      <c r="H26" s="594"/>
      <c r="I26" s="38">
        <f t="shared" si="1"/>
        <v>0</v>
      </c>
    </row>
    <row r="27" spans="1:9">
      <c r="A27" s="142" t="s">
        <v>6</v>
      </c>
      <c r="B27" s="1274"/>
      <c r="C27" s="1274"/>
      <c r="D27" s="594"/>
      <c r="E27" s="594"/>
      <c r="F27" s="592">
        <f t="shared" si="0"/>
        <v>0</v>
      </c>
      <c r="G27" s="724"/>
      <c r="H27" s="594"/>
      <c r="I27" s="38">
        <f t="shared" si="1"/>
        <v>0</v>
      </c>
    </row>
    <row r="28" spans="1:9">
      <c r="A28" s="142" t="s">
        <v>8</v>
      </c>
      <c r="B28" s="1274"/>
      <c r="C28" s="1274"/>
      <c r="D28" s="594"/>
      <c r="E28" s="594"/>
      <c r="F28" s="592">
        <f t="shared" si="0"/>
        <v>0</v>
      </c>
      <c r="G28" s="724"/>
      <c r="H28" s="594"/>
      <c r="I28" s="38">
        <f t="shared" si="1"/>
        <v>0</v>
      </c>
    </row>
    <row r="29" spans="1:9">
      <c r="A29" s="142" t="s">
        <v>9</v>
      </c>
      <c r="B29" s="1274"/>
      <c r="C29" s="1274"/>
      <c r="D29" s="593"/>
      <c r="E29" s="593"/>
      <c r="F29" s="592">
        <f t="shared" si="0"/>
        <v>0</v>
      </c>
      <c r="G29" s="725"/>
      <c r="H29" s="593"/>
      <c r="I29" s="38">
        <f t="shared" si="1"/>
        <v>0</v>
      </c>
    </row>
    <row r="30" spans="1:9">
      <c r="A30" s="142" t="s">
        <v>11</v>
      </c>
      <c r="B30" s="1289"/>
      <c r="C30" s="1290"/>
      <c r="D30" s="593"/>
      <c r="E30" s="593"/>
      <c r="F30" s="592">
        <f t="shared" si="0"/>
        <v>0</v>
      </c>
      <c r="G30" s="725"/>
      <c r="H30" s="593"/>
      <c r="I30" s="38">
        <f t="shared" si="1"/>
        <v>0</v>
      </c>
    </row>
    <row r="31" spans="1:9">
      <c r="A31" s="142" t="s">
        <v>12</v>
      </c>
      <c r="B31" s="1289"/>
      <c r="C31" s="1290"/>
      <c r="D31" s="593"/>
      <c r="E31" s="593"/>
      <c r="F31" s="592">
        <f t="shared" si="0"/>
        <v>0</v>
      </c>
      <c r="G31" s="725"/>
      <c r="H31" s="593"/>
      <c r="I31" s="38">
        <f t="shared" si="1"/>
        <v>0</v>
      </c>
    </row>
    <row r="32" spans="1:9">
      <c r="A32" s="142" t="s">
        <v>13</v>
      </c>
      <c r="B32" s="1274"/>
      <c r="C32" s="1274"/>
      <c r="D32" s="593"/>
      <c r="E32" s="593"/>
      <c r="F32" s="592">
        <f t="shared" si="0"/>
        <v>0</v>
      </c>
      <c r="G32" s="725"/>
      <c r="H32" s="593"/>
      <c r="I32" s="38">
        <f t="shared" si="1"/>
        <v>0</v>
      </c>
    </row>
    <row r="33" spans="1:9" ht="13.5" thickBot="1">
      <c r="A33" s="138" t="s">
        <v>20</v>
      </c>
      <c r="B33" s="1276"/>
      <c r="C33" s="1276"/>
      <c r="D33" s="703"/>
      <c r="E33" s="137"/>
      <c r="F33" s="591">
        <f t="shared" si="0"/>
        <v>0</v>
      </c>
      <c r="G33" s="727"/>
      <c r="H33" s="137"/>
      <c r="I33" s="137">
        <f t="shared" si="1"/>
        <v>0</v>
      </c>
    </row>
    <row r="34" spans="1:9" ht="18" customHeight="1" thickBot="1">
      <c r="A34" s="739"/>
      <c r="B34" s="739"/>
      <c r="C34" s="739"/>
      <c r="D34" s="739"/>
      <c r="E34" s="740" t="s">
        <v>69</v>
      </c>
      <c r="F34" s="741">
        <f>SUM(F24:F33)</f>
        <v>0</v>
      </c>
      <c r="G34" s="739"/>
      <c r="H34" s="740" t="s">
        <v>69</v>
      </c>
      <c r="I34" s="741">
        <f>SUM(I24:I33)</f>
        <v>0</v>
      </c>
    </row>
    <row r="35" spans="1:9" ht="18" customHeight="1">
      <c r="A35" s="133"/>
      <c r="B35" s="133"/>
      <c r="C35" s="133"/>
      <c r="D35" s="133"/>
      <c r="E35" s="117" t="s">
        <v>419</v>
      </c>
      <c r="F35" s="742">
        <f>F22+F34</f>
        <v>0</v>
      </c>
      <c r="G35" s="133"/>
      <c r="H35" s="117" t="s">
        <v>423</v>
      </c>
      <c r="I35" s="742">
        <f>I22+I34</f>
        <v>0</v>
      </c>
    </row>
    <row r="36" spans="1:9">
      <c r="A36" s="134" t="s">
        <v>381</v>
      </c>
      <c r="B36" s="133"/>
      <c r="C36" s="133"/>
      <c r="D36" s="133"/>
      <c r="E36" s="133"/>
      <c r="F36" s="133"/>
      <c r="G36" s="133"/>
      <c r="H36" s="133"/>
    </row>
    <row r="37" spans="1:9" ht="23.25" customHeight="1">
      <c r="A37" s="1044"/>
      <c r="B37" s="1044"/>
      <c r="C37" s="1044"/>
      <c r="D37" s="1044"/>
      <c r="E37" s="66"/>
      <c r="F37" s="66"/>
      <c r="G37" s="66"/>
      <c r="H37" s="66"/>
      <c r="I37" s="133"/>
    </row>
    <row r="38" spans="1:9">
      <c r="A38" s="118"/>
      <c r="B38" s="133"/>
      <c r="C38" s="133"/>
      <c r="D38" s="133"/>
      <c r="E38" s="133"/>
      <c r="F38" s="133"/>
      <c r="G38" s="133"/>
      <c r="H38" s="133"/>
      <c r="I38" s="133"/>
    </row>
    <row r="39" spans="1:9" ht="14.25">
      <c r="A39" s="64"/>
      <c r="B39" s="52"/>
      <c r="C39" s="64"/>
      <c r="D39" s="133"/>
      <c r="E39" s="133"/>
      <c r="F39" s="133"/>
      <c r="G39" s="52"/>
      <c r="H39" s="52"/>
      <c r="I39" s="52"/>
    </row>
    <row r="40" spans="1:9" ht="14.25">
      <c r="B40" s="53"/>
      <c r="C40" s="132"/>
      <c r="D40" s="133"/>
      <c r="E40" s="133"/>
      <c r="F40" s="133"/>
      <c r="G40" s="53"/>
      <c r="H40" s="53"/>
      <c r="I40" s="53"/>
    </row>
    <row r="41" spans="1:9">
      <c r="A41" s="64"/>
      <c r="B41" s="54" t="s">
        <v>39</v>
      </c>
      <c r="C41" s="64"/>
      <c r="D41" s="133"/>
      <c r="E41" s="133"/>
      <c r="F41" s="133"/>
      <c r="G41" s="115" t="s">
        <v>39</v>
      </c>
      <c r="H41" s="115"/>
      <c r="I41" s="131"/>
    </row>
    <row r="42" spans="1:9">
      <c r="B42" s="114" t="s">
        <v>431</v>
      </c>
      <c r="E42" s="133"/>
      <c r="F42" s="133"/>
      <c r="G42" s="114" t="s">
        <v>431</v>
      </c>
      <c r="H42" s="114"/>
      <c r="I42" s="113"/>
    </row>
    <row r="43" spans="1:9">
      <c r="A43" s="130"/>
    </row>
  </sheetData>
  <mergeCells count="33">
    <mergeCell ref="C1:I1"/>
    <mergeCell ref="A37:D37"/>
    <mergeCell ref="B17:C17"/>
    <mergeCell ref="B19:C19"/>
    <mergeCell ref="A5:I5"/>
    <mergeCell ref="A6:I6"/>
    <mergeCell ref="B12:C12"/>
    <mergeCell ref="B13:C13"/>
    <mergeCell ref="B14:C14"/>
    <mergeCell ref="A9:A10"/>
    <mergeCell ref="B29:C29"/>
    <mergeCell ref="B28:C28"/>
    <mergeCell ref="B27:C27"/>
    <mergeCell ref="B20:C20"/>
    <mergeCell ref="B33:C33"/>
    <mergeCell ref="B32:C32"/>
    <mergeCell ref="B26:C26"/>
    <mergeCell ref="G22:H22"/>
    <mergeCell ref="A23:I23"/>
    <mergeCell ref="B30:C30"/>
    <mergeCell ref="B31:C31"/>
    <mergeCell ref="A7:I7"/>
    <mergeCell ref="B25:C25"/>
    <mergeCell ref="B15:C15"/>
    <mergeCell ref="B16:C16"/>
    <mergeCell ref="B24:C24"/>
    <mergeCell ref="B18:C18"/>
    <mergeCell ref="B21:C21"/>
    <mergeCell ref="B9:C10"/>
    <mergeCell ref="D9:F9"/>
    <mergeCell ref="A11:I11"/>
    <mergeCell ref="G9:I9"/>
    <mergeCell ref="A22:E22"/>
  </mergeCells>
  <printOptions horizontalCentered="1"/>
  <pageMargins left="0.78740157480314965" right="0.59055118110236227" top="0.78740157480314965" bottom="0.59055118110236227" header="0.51181102362204722" footer="0.59055118110236227"/>
  <pageSetup paperSize="9" scale="72"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L26"/>
  <sheetViews>
    <sheetView showGridLines="0" view="pageBreakPreview" zoomScale="94" zoomScaleNormal="60" zoomScaleSheetLayoutView="94" workbookViewId="0">
      <selection activeCell="A7" sqref="A7:K7"/>
    </sheetView>
  </sheetViews>
  <sheetFormatPr defaultColWidth="9.140625" defaultRowHeight="12.75"/>
  <cols>
    <col min="1" max="1" width="6.140625" style="153" customWidth="1"/>
    <col min="2" max="2" width="17.7109375" style="153" customWidth="1"/>
    <col min="3" max="3" width="20.28515625" style="153" customWidth="1"/>
    <col min="4" max="4" width="16" style="153" customWidth="1"/>
    <col min="5" max="6" width="12.28515625" style="153" customWidth="1"/>
    <col min="7" max="9" width="13.85546875" style="153" customWidth="1"/>
    <col min="10" max="10" width="15.28515625" style="153" customWidth="1"/>
    <col min="11" max="11" width="16.5703125" style="153" customWidth="1"/>
    <col min="12" max="16384" width="9.140625" style="153"/>
  </cols>
  <sheetData>
    <row r="1" spans="1:11" ht="17.25" customHeight="1">
      <c r="G1" s="1090" t="s">
        <v>551</v>
      </c>
      <c r="H1" s="1090"/>
      <c r="I1" s="1090"/>
      <c r="J1" s="1090"/>
      <c r="K1" s="1090"/>
    </row>
    <row r="2" spans="1:11">
      <c r="A2" s="55" t="s">
        <v>36</v>
      </c>
      <c r="B2" s="55"/>
      <c r="C2" s="180"/>
      <c r="I2" s="154"/>
      <c r="J2" s="154"/>
    </row>
    <row r="3" spans="1:11">
      <c r="A3" s="129" t="s">
        <v>77</v>
      </c>
      <c r="B3" s="129"/>
      <c r="C3" s="179"/>
      <c r="D3" s="178"/>
    </row>
    <row r="4" spans="1:11">
      <c r="A4" s="179"/>
      <c r="B4" s="179"/>
      <c r="C4" s="179"/>
      <c r="D4" s="178"/>
    </row>
    <row r="5" spans="1:11" s="177" customFormat="1" ht="18" customHeight="1">
      <c r="A5" s="1294" t="s">
        <v>189</v>
      </c>
      <c r="B5" s="1294"/>
      <c r="C5" s="1294"/>
      <c r="D5" s="1294"/>
      <c r="E5" s="1294"/>
      <c r="F5" s="1294"/>
      <c r="G5" s="1294"/>
      <c r="H5" s="1294"/>
      <c r="I5" s="1294"/>
      <c r="J5" s="1294"/>
      <c r="K5" s="616"/>
    </row>
    <row r="6" spans="1:11" ht="5.25" customHeight="1"/>
    <row r="7" spans="1:11" s="176" customFormat="1" ht="32.25" customHeight="1">
      <c r="A7" s="1295" t="s">
        <v>566</v>
      </c>
      <c r="B7" s="1295"/>
      <c r="C7" s="1295"/>
      <c r="D7" s="1295"/>
      <c r="E7" s="1295"/>
      <c r="F7" s="1295"/>
      <c r="G7" s="1295"/>
      <c r="H7" s="1295"/>
      <c r="I7" s="1295"/>
      <c r="J7" s="1295"/>
      <c r="K7" s="1295"/>
    </row>
    <row r="8" spans="1:11" s="176" customFormat="1" ht="12" customHeight="1">
      <c r="A8" s="1117" t="s">
        <v>404</v>
      </c>
      <c r="B8" s="1117"/>
      <c r="C8" s="1117"/>
      <c r="D8" s="1117"/>
      <c r="E8" s="1117"/>
      <c r="F8" s="1117"/>
      <c r="G8" s="1117"/>
      <c r="H8" s="1117"/>
      <c r="I8" s="1117"/>
      <c r="J8" s="1117"/>
      <c r="K8" s="1117"/>
    </row>
    <row r="9" spans="1:11" ht="13.5" thickBot="1">
      <c r="A9" s="1124" t="s">
        <v>40</v>
      </c>
      <c r="B9" s="1124"/>
      <c r="C9" s="1120"/>
      <c r="D9" s="1120"/>
      <c r="E9" s="1120"/>
      <c r="F9" s="1120"/>
      <c r="G9" s="1120"/>
      <c r="H9" s="1120"/>
      <c r="I9" s="1120"/>
      <c r="J9" s="1241"/>
      <c r="K9" s="1241"/>
    </row>
    <row r="10" spans="1:11" ht="30" customHeight="1">
      <c r="A10" s="1296" t="s">
        <v>48</v>
      </c>
      <c r="B10" s="1301" t="s">
        <v>89</v>
      </c>
      <c r="C10" s="1301" t="s">
        <v>88</v>
      </c>
      <c r="D10" s="1298" t="s">
        <v>87</v>
      </c>
      <c r="E10" s="1300" t="s">
        <v>188</v>
      </c>
      <c r="F10" s="1300"/>
      <c r="G10" s="1298" t="s">
        <v>85</v>
      </c>
      <c r="H10" s="1298" t="s">
        <v>84</v>
      </c>
      <c r="I10" s="1298" t="s">
        <v>187</v>
      </c>
      <c r="J10" s="1303" t="s">
        <v>186</v>
      </c>
      <c r="K10" s="1304"/>
    </row>
    <row r="11" spans="1:11" ht="62.25" customHeight="1" thickBot="1">
      <c r="A11" s="1297"/>
      <c r="B11" s="1302"/>
      <c r="C11" s="1302"/>
      <c r="D11" s="1299"/>
      <c r="E11" s="614" t="s">
        <v>185</v>
      </c>
      <c r="F11" s="615" t="s">
        <v>184</v>
      </c>
      <c r="G11" s="1299"/>
      <c r="H11" s="1299"/>
      <c r="I11" s="1299"/>
      <c r="J11" s="614" t="s">
        <v>425</v>
      </c>
      <c r="K11" s="615" t="s">
        <v>171</v>
      </c>
    </row>
    <row r="12" spans="1:11" ht="27.75" customHeight="1">
      <c r="A12" s="705" t="s">
        <v>2</v>
      </c>
      <c r="B12" s="168" t="s">
        <v>81</v>
      </c>
      <c r="C12" s="168"/>
      <c r="D12" s="612"/>
      <c r="E12" s="612"/>
      <c r="F12" s="611"/>
      <c r="G12" s="167">
        <v>0</v>
      </c>
      <c r="H12" s="167">
        <v>0</v>
      </c>
      <c r="I12" s="167">
        <f>SUM(G12:H12)</f>
        <v>0</v>
      </c>
      <c r="J12" s="610"/>
      <c r="K12" s="743">
        <f>F12*I12</f>
        <v>0</v>
      </c>
    </row>
    <row r="13" spans="1:11" ht="27.75" customHeight="1">
      <c r="A13" s="706" t="s">
        <v>3</v>
      </c>
      <c r="B13" s="168" t="s">
        <v>80</v>
      </c>
      <c r="C13" s="168"/>
      <c r="D13" s="612"/>
      <c r="E13" s="612"/>
      <c r="F13" s="611"/>
      <c r="G13" s="167">
        <v>0</v>
      </c>
      <c r="H13" s="167">
        <v>0</v>
      </c>
      <c r="I13" s="167">
        <f>SUM(G13:H13)</f>
        <v>0</v>
      </c>
      <c r="J13" s="610"/>
      <c r="K13" s="743">
        <f t="shared" ref="K13:K14" si="0">F13*I13</f>
        <v>0</v>
      </c>
    </row>
    <row r="14" spans="1:11" ht="27.75" customHeight="1" thickBot="1">
      <c r="A14" s="169" t="s">
        <v>4</v>
      </c>
      <c r="B14" s="164" t="s">
        <v>424</v>
      </c>
      <c r="C14" s="164"/>
      <c r="D14" s="609"/>
      <c r="E14" s="609"/>
      <c r="F14" s="608"/>
      <c r="G14" s="163">
        <v>0</v>
      </c>
      <c r="H14" s="163">
        <v>0</v>
      </c>
      <c r="I14" s="163">
        <f>SUM(G14:H14)</f>
        <v>0</v>
      </c>
      <c r="J14" s="607"/>
      <c r="K14" s="744">
        <f t="shared" si="0"/>
        <v>0</v>
      </c>
    </row>
    <row r="15" spans="1:11" ht="27.75" customHeight="1" thickBot="1">
      <c r="A15" s="162"/>
      <c r="B15" s="157"/>
      <c r="C15" s="157"/>
      <c r="D15" s="157"/>
      <c r="E15" s="161" t="s">
        <v>78</v>
      </c>
      <c r="F15" s="161"/>
      <c r="G15" s="159">
        <f>SUM(G12:G14)</f>
        <v>0</v>
      </c>
      <c r="H15" s="159">
        <f>SUM(H12:H14)</f>
        <v>0</v>
      </c>
      <c r="I15" s="159">
        <f t="shared" ref="I15:J15" si="1">SUM(I12:I14)</f>
        <v>0</v>
      </c>
      <c r="J15" s="159">
        <f t="shared" si="1"/>
        <v>0</v>
      </c>
      <c r="K15" s="159">
        <f>SUM(K12:K14)</f>
        <v>0</v>
      </c>
    </row>
    <row r="16" spans="1:11" s="155" customFormat="1" ht="27.75" customHeight="1">
      <c r="A16" s="162"/>
      <c r="B16" s="157"/>
      <c r="C16" s="157"/>
      <c r="D16" s="157"/>
      <c r="E16" s="161"/>
      <c r="F16" s="161"/>
      <c r="G16" s="604"/>
      <c r="H16" s="604"/>
      <c r="I16" s="604"/>
      <c r="J16" s="604"/>
      <c r="K16" s="604"/>
    </row>
    <row r="17" spans="1:12" s="157" customFormat="1" ht="21" customHeight="1">
      <c r="A17" s="605"/>
      <c r="E17" s="161"/>
      <c r="F17" s="161"/>
      <c r="G17" s="604"/>
      <c r="H17" s="604"/>
      <c r="I17" s="604"/>
      <c r="J17" s="604"/>
      <c r="K17" s="604"/>
    </row>
    <row r="18" spans="1:12" s="157" customFormat="1">
      <c r="A18" s="602" t="s">
        <v>382</v>
      </c>
      <c r="E18" s="161"/>
      <c r="F18" s="161"/>
      <c r="G18" s="603"/>
      <c r="H18" s="603"/>
      <c r="I18" s="603"/>
      <c r="J18" s="603"/>
    </row>
    <row r="19" spans="1:12" s="157" customFormat="1">
      <c r="A19" s="602"/>
      <c r="B19" s="156"/>
      <c r="C19" s="156"/>
      <c r="D19" s="156"/>
      <c r="E19" s="155"/>
      <c r="F19" s="155"/>
      <c r="G19" s="155"/>
      <c r="H19" s="155"/>
      <c r="I19" s="155"/>
      <c r="J19" s="155"/>
      <c r="K19" s="155"/>
    </row>
    <row r="20" spans="1:12" s="157" customFormat="1" ht="13.5" customHeight="1">
      <c r="A20" s="602"/>
      <c r="B20" s="156"/>
      <c r="C20" s="156"/>
      <c r="D20" s="52"/>
      <c r="E20" s="52"/>
      <c r="F20" s="155"/>
      <c r="G20" s="155"/>
      <c r="H20" s="155"/>
      <c r="I20" s="52"/>
      <c r="J20" s="52"/>
      <c r="K20" s="155"/>
    </row>
    <row r="21" spans="1:12" s="155" customFormat="1" ht="14.25">
      <c r="A21" s="601"/>
      <c r="B21" s="156"/>
      <c r="C21" s="156"/>
      <c r="D21" s="53"/>
      <c r="E21" s="53"/>
      <c r="F21" s="600"/>
      <c r="G21" s="153"/>
      <c r="H21" s="153"/>
      <c r="I21" s="53"/>
      <c r="J21" s="53"/>
    </row>
    <row r="22" spans="1:12" s="155" customFormat="1">
      <c r="A22" s="153"/>
      <c r="B22" s="153"/>
      <c r="C22" s="153"/>
      <c r="D22" s="115" t="s">
        <v>39</v>
      </c>
      <c r="E22" s="599"/>
      <c r="F22" s="600"/>
      <c r="G22" s="153"/>
      <c r="H22" s="153"/>
      <c r="I22" s="115" t="s">
        <v>39</v>
      </c>
      <c r="J22" s="599"/>
      <c r="K22" s="153"/>
    </row>
    <row r="23" spans="1:12" s="155" customFormat="1">
      <c r="A23" s="153"/>
      <c r="B23" s="153"/>
      <c r="C23" s="153"/>
      <c r="D23" s="114" t="s">
        <v>431</v>
      </c>
      <c r="E23" s="599"/>
      <c r="F23" s="153"/>
      <c r="G23" s="153"/>
      <c r="H23" s="153"/>
      <c r="I23" s="115" t="s">
        <v>431</v>
      </c>
      <c r="J23" s="599"/>
      <c r="K23" s="153"/>
    </row>
    <row r="24" spans="1:12">
      <c r="L24" s="154"/>
    </row>
    <row r="25" spans="1:12">
      <c r="L25" s="154"/>
    </row>
    <row r="26" spans="1:12">
      <c r="L26" s="154"/>
    </row>
  </sheetData>
  <mergeCells count="15">
    <mergeCell ref="G1:K1"/>
    <mergeCell ref="A5:J5"/>
    <mergeCell ref="A7:K7"/>
    <mergeCell ref="A10:A11"/>
    <mergeCell ref="D10:D11"/>
    <mergeCell ref="E10:F10"/>
    <mergeCell ref="A9:B9"/>
    <mergeCell ref="C9:K9"/>
    <mergeCell ref="G10:G11"/>
    <mergeCell ref="H10:H11"/>
    <mergeCell ref="I10:I11"/>
    <mergeCell ref="C10:C11"/>
    <mergeCell ref="B10:B11"/>
    <mergeCell ref="A8:K8"/>
    <mergeCell ref="J10:K10"/>
  </mergeCells>
  <printOptions horizontalCentered="1"/>
  <pageMargins left="0.78740157480314965" right="0.39370078740157483" top="0.78740157480314965" bottom="0.78740157480314965" header="0.39370078740157483" footer="0.39370078740157483"/>
  <pageSetup paperSize="9" scale="86"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K24"/>
  <sheetViews>
    <sheetView view="pageBreakPreview" zoomScaleNormal="100" zoomScaleSheetLayoutView="100" workbookViewId="0">
      <selection activeCell="A6" sqref="A6:K6"/>
    </sheetView>
  </sheetViews>
  <sheetFormatPr defaultColWidth="9.140625" defaultRowHeight="12.75"/>
  <cols>
    <col min="1" max="1" width="4.140625" style="182" customWidth="1"/>
    <col min="2" max="2" width="17.85546875" style="182" customWidth="1"/>
    <col min="3" max="3" width="19.5703125" style="182" customWidth="1"/>
    <col min="4" max="4" width="13.42578125" style="182" customWidth="1"/>
    <col min="5" max="11" width="14.5703125" style="182" customWidth="1"/>
    <col min="12" max="16384" width="9.140625" style="182"/>
  </cols>
  <sheetData>
    <row r="1" spans="1:11">
      <c r="A1" s="183"/>
      <c r="B1" s="183"/>
      <c r="C1" s="183"/>
      <c r="D1" s="183"/>
      <c r="E1" s="183"/>
      <c r="F1" s="183"/>
      <c r="G1" s="1090" t="s">
        <v>552</v>
      </c>
      <c r="H1" s="1090"/>
      <c r="I1" s="1090"/>
      <c r="J1" s="1090"/>
      <c r="K1" s="1090"/>
    </row>
    <row r="2" spans="1:11">
      <c r="A2" s="55" t="s">
        <v>36</v>
      </c>
      <c r="B2" s="55"/>
      <c r="C2" s="637"/>
      <c r="D2" s="183"/>
      <c r="E2" s="183"/>
      <c r="F2" s="183"/>
      <c r="G2" s="183"/>
      <c r="H2" s="205"/>
      <c r="I2" s="207"/>
      <c r="J2" s="207"/>
    </row>
    <row r="3" spans="1:11">
      <c r="A3" s="129" t="s">
        <v>77</v>
      </c>
      <c r="B3" s="129"/>
      <c r="C3" s="636"/>
      <c r="D3" s="183"/>
      <c r="E3" s="183"/>
      <c r="F3" s="183"/>
      <c r="G3" s="183"/>
      <c r="H3" s="183"/>
      <c r="I3" s="205"/>
      <c r="J3" s="205"/>
      <c r="K3" s="205"/>
    </row>
    <row r="4" spans="1:11">
      <c r="A4" s="635"/>
      <c r="B4" s="635"/>
      <c r="C4" s="179"/>
      <c r="D4" s="178"/>
      <c r="E4" s="183"/>
      <c r="F4" s="183"/>
      <c r="G4" s="183"/>
      <c r="H4" s="183"/>
      <c r="I4" s="183"/>
      <c r="J4" s="183"/>
      <c r="K4" s="183"/>
    </row>
    <row r="5" spans="1:11" s="634" customFormat="1" ht="26.45" customHeight="1">
      <c r="A5" s="1294" t="s">
        <v>405</v>
      </c>
      <c r="B5" s="1294"/>
      <c r="C5" s="1294"/>
      <c r="D5" s="1294"/>
      <c r="E5" s="1294"/>
      <c r="F5" s="1294"/>
      <c r="G5" s="1294"/>
      <c r="H5" s="1294"/>
      <c r="I5" s="1294"/>
      <c r="J5" s="1294"/>
      <c r="K5" s="1294"/>
    </row>
    <row r="6" spans="1:11" ht="42" customHeight="1">
      <c r="A6" s="1295" t="s">
        <v>527</v>
      </c>
      <c r="B6" s="1295"/>
      <c r="C6" s="1295"/>
      <c r="D6" s="1295"/>
      <c r="E6" s="1295"/>
      <c r="F6" s="1295"/>
      <c r="G6" s="1295"/>
      <c r="H6" s="1295"/>
      <c r="I6" s="1295"/>
      <c r="J6" s="1295"/>
      <c r="K6" s="1295"/>
    </row>
    <row r="7" spans="1:11">
      <c r="A7" s="1121" t="s">
        <v>443</v>
      </c>
      <c r="B7" s="1122"/>
      <c r="C7" s="1122"/>
      <c r="D7" s="1122"/>
      <c r="E7" s="1122"/>
      <c r="F7" s="1122"/>
      <c r="G7" s="1122"/>
      <c r="H7" s="1122"/>
      <c r="I7" s="1122"/>
      <c r="J7" s="1122"/>
      <c r="K7" s="1122"/>
    </row>
    <row r="8" spans="1:11" ht="17.45" customHeight="1" thickBot="1">
      <c r="A8" s="1305" t="s">
        <v>40</v>
      </c>
      <c r="B8" s="1305"/>
      <c r="C8" s="1306"/>
      <c r="D8" s="1306"/>
      <c r="E8" s="1306"/>
      <c r="F8" s="1306"/>
      <c r="G8" s="1306"/>
      <c r="H8" s="1306"/>
      <c r="I8" s="1306"/>
      <c r="J8" s="1306"/>
      <c r="K8" s="1306"/>
    </row>
    <row r="9" spans="1:11" s="633" customFormat="1" ht="27.75" customHeight="1">
      <c r="A9" s="1296" t="s">
        <v>48</v>
      </c>
      <c r="B9" s="1301" t="s">
        <v>89</v>
      </c>
      <c r="C9" s="1301" t="s">
        <v>88</v>
      </c>
      <c r="D9" s="1298" t="s">
        <v>87</v>
      </c>
      <c r="E9" s="1300" t="s">
        <v>188</v>
      </c>
      <c r="F9" s="1300"/>
      <c r="G9" s="1298" t="s">
        <v>85</v>
      </c>
      <c r="H9" s="1298" t="s">
        <v>84</v>
      </c>
      <c r="I9" s="1298" t="s">
        <v>187</v>
      </c>
      <c r="J9" s="1303" t="s">
        <v>186</v>
      </c>
      <c r="K9" s="1307"/>
    </row>
    <row r="10" spans="1:11" s="633" customFormat="1" ht="39" thickBot="1">
      <c r="A10" s="1297"/>
      <c r="B10" s="1302"/>
      <c r="C10" s="1302"/>
      <c r="D10" s="1299"/>
      <c r="E10" s="614" t="s">
        <v>185</v>
      </c>
      <c r="F10" s="615" t="s">
        <v>192</v>
      </c>
      <c r="G10" s="1299"/>
      <c r="H10" s="1299"/>
      <c r="I10" s="1299"/>
      <c r="J10" s="614" t="s">
        <v>191</v>
      </c>
      <c r="K10" s="613" t="s">
        <v>190</v>
      </c>
    </row>
    <row r="11" spans="1:11" ht="15.75" customHeight="1">
      <c r="A11" s="632" t="s">
        <v>2</v>
      </c>
      <c r="B11" s="631"/>
      <c r="C11" s="631"/>
      <c r="D11" s="631"/>
      <c r="E11" s="630"/>
      <c r="F11" s="629"/>
      <c r="G11" s="193">
        <v>0</v>
      </c>
      <c r="H11" s="193">
        <v>0</v>
      </c>
      <c r="I11" s="628">
        <f>SUM(G11:H11)</f>
        <v>0</v>
      </c>
      <c r="J11" s="625"/>
      <c r="K11" s="606">
        <f>I11*F11</f>
        <v>0</v>
      </c>
    </row>
    <row r="12" spans="1:11" ht="15.75" customHeight="1">
      <c r="A12" s="195" t="s">
        <v>3</v>
      </c>
      <c r="B12" s="196"/>
      <c r="C12" s="196"/>
      <c r="D12" s="194"/>
      <c r="E12" s="627"/>
      <c r="F12" s="626"/>
      <c r="G12" s="193">
        <v>0</v>
      </c>
      <c r="H12" s="193">
        <v>0</v>
      </c>
      <c r="I12" s="167">
        <f>SUM(G12:H12)</f>
        <v>0</v>
      </c>
      <c r="J12" s="625"/>
      <c r="K12" s="606">
        <f>I12*F12</f>
        <v>0</v>
      </c>
    </row>
    <row r="13" spans="1:11" ht="15.75" customHeight="1">
      <c r="A13" s="195" t="s">
        <v>4</v>
      </c>
      <c r="B13" s="194"/>
      <c r="C13" s="194"/>
      <c r="D13" s="194"/>
      <c r="E13" s="627"/>
      <c r="F13" s="626"/>
      <c r="G13" s="193">
        <v>0</v>
      </c>
      <c r="H13" s="193">
        <v>0</v>
      </c>
      <c r="I13" s="193">
        <f>SUM(G13:H13)</f>
        <v>0</v>
      </c>
      <c r="J13" s="625"/>
      <c r="K13" s="606">
        <f>I13*F13</f>
        <v>0</v>
      </c>
    </row>
    <row r="14" spans="1:11" ht="15.75" customHeight="1">
      <c r="A14" s="195" t="s">
        <v>6</v>
      </c>
      <c r="B14" s="194"/>
      <c r="C14" s="194"/>
      <c r="D14" s="194"/>
      <c r="E14" s="627"/>
      <c r="F14" s="626"/>
      <c r="G14" s="193">
        <v>0</v>
      </c>
      <c r="H14" s="193">
        <v>0</v>
      </c>
      <c r="I14" s="193">
        <f>SUM(G14:H14)</f>
        <v>0</v>
      </c>
      <c r="J14" s="625"/>
      <c r="K14" s="606">
        <f>I14*F14</f>
        <v>0</v>
      </c>
    </row>
    <row r="15" spans="1:11" ht="15.75" customHeight="1" thickBot="1">
      <c r="A15" s="191" t="s">
        <v>8</v>
      </c>
      <c r="B15" s="190"/>
      <c r="C15" s="190"/>
      <c r="D15" s="190"/>
      <c r="E15" s="624"/>
      <c r="F15" s="623"/>
      <c r="G15" s="622">
        <v>0</v>
      </c>
      <c r="H15" s="622">
        <v>0</v>
      </c>
      <c r="I15" s="622">
        <f>SUM(G15:H15)</f>
        <v>0</v>
      </c>
      <c r="J15" s="621"/>
      <c r="K15" s="620">
        <f>I15*F15</f>
        <v>0</v>
      </c>
    </row>
    <row r="16" spans="1:11" ht="20.25" customHeight="1" thickBot="1">
      <c r="A16" s="162"/>
      <c r="B16" s="157"/>
      <c r="C16" s="157"/>
      <c r="D16" s="157"/>
      <c r="E16" s="157"/>
      <c r="F16" s="619" t="s">
        <v>78</v>
      </c>
      <c r="G16" s="160">
        <f>SUM(G11:G15)</f>
        <v>0</v>
      </c>
      <c r="H16" s="159">
        <f>SUM(H11:H15)</f>
        <v>0</v>
      </c>
      <c r="I16" s="159">
        <f>SUM(I11:I15)</f>
        <v>0</v>
      </c>
      <c r="J16" s="159">
        <f>SUM(J11:J15)</f>
        <v>0</v>
      </c>
      <c r="K16" s="618">
        <f>SUM(K11:K15)</f>
        <v>0</v>
      </c>
    </row>
    <row r="17" spans="1:11">
      <c r="A17" s="162"/>
      <c r="B17" s="157"/>
      <c r="C17" s="157"/>
      <c r="D17" s="157"/>
      <c r="E17" s="617"/>
      <c r="F17" s="617"/>
      <c r="G17" s="604"/>
      <c r="H17" s="604"/>
      <c r="I17" s="604"/>
      <c r="J17" s="604"/>
      <c r="K17" s="604"/>
    </row>
    <row r="18" spans="1:11">
      <c r="A18" s="162"/>
      <c r="B18" s="157"/>
      <c r="C18" s="157"/>
      <c r="D18" s="157"/>
      <c r="E18" s="617"/>
      <c r="F18" s="617"/>
      <c r="G18" s="604"/>
      <c r="H18" s="604"/>
      <c r="I18" s="604"/>
      <c r="J18" s="604"/>
      <c r="K18" s="604"/>
    </row>
    <row r="19" spans="1:11">
      <c r="A19" s="1123" t="s">
        <v>383</v>
      </c>
      <c r="B19" s="1123"/>
      <c r="C19" s="1123"/>
      <c r="D19" s="156"/>
      <c r="E19" s="184"/>
      <c r="F19" s="184"/>
      <c r="G19" s="184"/>
      <c r="H19" s="184"/>
      <c r="I19" s="184"/>
      <c r="J19" s="184"/>
      <c r="K19" s="184"/>
    </row>
    <row r="20" spans="1:11">
      <c r="A20" s="186"/>
      <c r="B20" s="156"/>
      <c r="C20" s="156"/>
      <c r="D20" s="156"/>
      <c r="E20" s="184"/>
      <c r="F20" s="184"/>
      <c r="G20" s="184"/>
      <c r="H20" s="184"/>
      <c r="I20" s="184"/>
      <c r="J20" s="184"/>
      <c r="K20" s="184"/>
    </row>
    <row r="21" spans="1:11" ht="14.25">
      <c r="A21" s="185"/>
      <c r="B21" s="156"/>
      <c r="C21" s="156"/>
      <c r="D21" s="156"/>
      <c r="E21" s="52"/>
      <c r="F21" s="52"/>
      <c r="G21" s="184"/>
      <c r="H21" s="184"/>
      <c r="I21" s="52"/>
      <c r="J21" s="52"/>
      <c r="K21" s="184"/>
    </row>
    <row r="22" spans="1:11" ht="14.25">
      <c r="A22" s="183"/>
      <c r="B22" s="183"/>
      <c r="C22" s="183"/>
      <c r="D22" s="156"/>
      <c r="E22" s="53"/>
      <c r="F22" s="53"/>
      <c r="H22" s="184"/>
      <c r="I22" s="53"/>
      <c r="J22" s="53"/>
      <c r="K22" s="174"/>
    </row>
    <row r="23" spans="1:11">
      <c r="A23" s="183"/>
      <c r="B23" s="183"/>
      <c r="C23" s="183"/>
      <c r="E23" s="115" t="s">
        <v>39</v>
      </c>
      <c r="F23" s="599"/>
      <c r="H23" s="184"/>
      <c r="I23" s="115" t="s">
        <v>39</v>
      </c>
      <c r="J23" s="599"/>
      <c r="K23" s="174"/>
    </row>
    <row r="24" spans="1:11">
      <c r="A24" s="183"/>
      <c r="B24" s="183"/>
      <c r="C24" s="183"/>
      <c r="E24" s="114" t="s">
        <v>431</v>
      </c>
      <c r="F24" s="599"/>
      <c r="H24" s="184"/>
      <c r="I24" s="114" t="s">
        <v>431</v>
      </c>
      <c r="J24" s="599"/>
      <c r="K24" s="174"/>
    </row>
  </sheetData>
  <mergeCells count="16">
    <mergeCell ref="G1:K1"/>
    <mergeCell ref="A19:C19"/>
    <mergeCell ref="A5:K5"/>
    <mergeCell ref="A6:K6"/>
    <mergeCell ref="A9:A10"/>
    <mergeCell ref="B9:B10"/>
    <mergeCell ref="C9:C10"/>
    <mergeCell ref="D9:D10"/>
    <mergeCell ref="A8:B8"/>
    <mergeCell ref="C8:K8"/>
    <mergeCell ref="E9:F9"/>
    <mergeCell ref="G9:G10"/>
    <mergeCell ref="H9:H10"/>
    <mergeCell ref="I9:I10"/>
    <mergeCell ref="J9:K9"/>
    <mergeCell ref="A7:K7"/>
  </mergeCells>
  <printOptions horizontalCentered="1"/>
  <pageMargins left="0.59055118110236227" right="0.39370078740157483" top="0.78740157480314965" bottom="0.78740157480314965" header="0.39370078740157483" footer="0.39370078740157483"/>
  <pageSetup paperSize="9" scale="88"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Q40"/>
  <sheetViews>
    <sheetView view="pageBreakPreview" topLeftCell="A13" zoomScaleNormal="100" zoomScaleSheetLayoutView="100" workbookViewId="0">
      <selection activeCell="A5" sqref="A5:N5"/>
    </sheetView>
  </sheetViews>
  <sheetFormatPr defaultColWidth="9.140625" defaultRowHeight="12.75"/>
  <cols>
    <col min="1" max="1" width="4.140625" style="63" customWidth="1"/>
    <col min="2" max="2" width="9.140625" style="63"/>
    <col min="3" max="3" width="11.85546875" style="63" customWidth="1"/>
    <col min="4" max="4" width="13.140625" style="63" customWidth="1"/>
    <col min="5" max="5" width="13.7109375" style="63" customWidth="1"/>
    <col min="6" max="8" width="11.42578125" style="63" customWidth="1"/>
    <col min="9" max="10" width="9.140625" style="63"/>
    <col min="11" max="11" width="24.7109375" style="63" customWidth="1"/>
    <col min="12" max="13" width="9.140625" style="63"/>
    <col min="14" max="14" width="26.85546875" style="63" customWidth="1"/>
    <col min="15" max="16384" width="9.140625" style="63"/>
  </cols>
  <sheetData>
    <row r="1" spans="1:17" ht="22.5" customHeight="1">
      <c r="A1" s="1348" t="s">
        <v>204</v>
      </c>
      <c r="B1" s="1348"/>
      <c r="C1" s="1348"/>
      <c r="D1" s="658"/>
      <c r="E1" s="658"/>
      <c r="K1" s="1340" t="s">
        <v>203</v>
      </c>
      <c r="L1" s="1340"/>
      <c r="M1" s="1340"/>
      <c r="N1" s="1340"/>
    </row>
    <row r="2" spans="1:17">
      <c r="A2" s="1349" t="s">
        <v>77</v>
      </c>
      <c r="B2" s="1349"/>
      <c r="C2" s="1349"/>
      <c r="D2" s="657"/>
      <c r="E2" s="657"/>
      <c r="J2" s="656"/>
      <c r="K2" s="457"/>
      <c r="L2" s="457"/>
      <c r="M2" s="457"/>
      <c r="N2" s="457"/>
    </row>
    <row r="3" spans="1:17" ht="15.75">
      <c r="A3" s="1350" t="s">
        <v>202</v>
      </c>
      <c r="B3" s="1350"/>
      <c r="C3" s="1350"/>
      <c r="D3" s="1350"/>
      <c r="E3" s="1350"/>
      <c r="F3" s="1350"/>
      <c r="G3" s="1350"/>
      <c r="H3" s="1350"/>
      <c r="I3" s="1350"/>
      <c r="J3" s="1350"/>
      <c r="K3" s="1350"/>
      <c r="L3" s="1350"/>
      <c r="M3" s="1350"/>
      <c r="N3" s="1350"/>
    </row>
    <row r="4" spans="1:17">
      <c r="A4" s="1351" t="s">
        <v>201</v>
      </c>
      <c r="B4" s="1352"/>
      <c r="C4" s="1352"/>
      <c r="D4" s="1352"/>
      <c r="E4" s="1352"/>
      <c r="F4" s="1352"/>
      <c r="G4" s="1352"/>
      <c r="H4" s="1352"/>
      <c r="I4" s="1352"/>
      <c r="J4" s="1352"/>
      <c r="K4" s="1352"/>
      <c r="L4" s="1352"/>
      <c r="M4" s="1352"/>
      <c r="N4" s="1352"/>
    </row>
    <row r="5" spans="1:17" ht="34.5" customHeight="1">
      <c r="A5" s="1051" t="s">
        <v>527</v>
      </c>
      <c r="B5" s="1051"/>
      <c r="C5" s="1051"/>
      <c r="D5" s="1051"/>
      <c r="E5" s="1051"/>
      <c r="F5" s="1051"/>
      <c r="G5" s="1051"/>
      <c r="H5" s="1051"/>
      <c r="I5" s="1051"/>
      <c r="J5" s="1051"/>
      <c r="K5" s="1051"/>
      <c r="L5" s="1051"/>
      <c r="M5" s="1051"/>
      <c r="N5" s="1051"/>
      <c r="O5" s="590"/>
      <c r="P5" s="590"/>
      <c r="Q5" s="590"/>
    </row>
    <row r="6" spans="1:17">
      <c r="A6" s="1349" t="s">
        <v>200</v>
      </c>
      <c r="B6" s="1349"/>
      <c r="C6" s="1349"/>
      <c r="D6" s="1349"/>
      <c r="E6" s="1349"/>
      <c r="F6" s="1349"/>
      <c r="G6" s="1349"/>
      <c r="H6" s="1349"/>
      <c r="I6" s="1349"/>
      <c r="J6" s="1349"/>
      <c r="K6" s="1349"/>
      <c r="L6" s="1349"/>
      <c r="M6" s="1349"/>
      <c r="N6" s="1349"/>
    </row>
    <row r="7" spans="1:17" ht="17.25" customHeight="1">
      <c r="A7" s="1353" t="s">
        <v>554</v>
      </c>
      <c r="B7" s="1353"/>
      <c r="C7" s="1353"/>
      <c r="D7" s="1353"/>
      <c r="E7" s="1353"/>
      <c r="F7" s="1353"/>
      <c r="G7" s="1353"/>
      <c r="H7" s="1353"/>
      <c r="I7" s="1353"/>
      <c r="J7" s="1353"/>
      <c r="K7" s="1353"/>
      <c r="L7" s="1353"/>
      <c r="M7" s="1353"/>
      <c r="N7" s="1353"/>
    </row>
    <row r="8" spans="1:17" ht="13.5" thickBot="1"/>
    <row r="9" spans="1:17">
      <c r="A9" s="1354" t="s">
        <v>48</v>
      </c>
      <c r="B9" s="1357" t="s">
        <v>199</v>
      </c>
      <c r="C9" s="1358"/>
      <c r="D9" s="1363" t="s">
        <v>198</v>
      </c>
      <c r="E9" s="1366" t="s">
        <v>197</v>
      </c>
      <c r="F9" s="1369" t="s">
        <v>470</v>
      </c>
      <c r="G9" s="1337" t="s">
        <v>471</v>
      </c>
      <c r="H9" s="1337" t="s">
        <v>343</v>
      </c>
      <c r="I9" s="1331" t="s">
        <v>196</v>
      </c>
      <c r="J9" s="1331"/>
      <c r="K9" s="1332"/>
      <c r="L9" s="1342" t="s">
        <v>195</v>
      </c>
      <c r="M9" s="1342"/>
      <c r="N9" s="1343"/>
    </row>
    <row r="10" spans="1:17">
      <c r="A10" s="1355"/>
      <c r="B10" s="1359"/>
      <c r="C10" s="1360"/>
      <c r="D10" s="1364"/>
      <c r="E10" s="1367"/>
      <c r="F10" s="1370"/>
      <c r="G10" s="1338"/>
      <c r="H10" s="1338"/>
      <c r="I10" s="1333"/>
      <c r="J10" s="1333"/>
      <c r="K10" s="1334"/>
      <c r="L10" s="1344"/>
      <c r="M10" s="1344"/>
      <c r="N10" s="1345"/>
    </row>
    <row r="11" spans="1:17" ht="38.25" customHeight="1" thickBot="1">
      <c r="A11" s="1356"/>
      <c r="B11" s="1361"/>
      <c r="C11" s="1362"/>
      <c r="D11" s="1365"/>
      <c r="E11" s="1368"/>
      <c r="F11" s="1371"/>
      <c r="G11" s="1339"/>
      <c r="H11" s="1339"/>
      <c r="I11" s="1335"/>
      <c r="J11" s="1335"/>
      <c r="K11" s="1336"/>
      <c r="L11" s="1346"/>
      <c r="M11" s="1346"/>
      <c r="N11" s="1347"/>
    </row>
    <row r="12" spans="1:17">
      <c r="A12" s="648" t="s">
        <v>2</v>
      </c>
      <c r="B12" s="1325"/>
      <c r="C12" s="1326"/>
      <c r="D12" s="652"/>
      <c r="E12" s="655"/>
      <c r="F12" s="654">
        <v>0</v>
      </c>
      <c r="G12" s="653">
        <v>0</v>
      </c>
      <c r="H12" s="653">
        <f t="shared" ref="H12:H32" si="0">SUM(F12:G12)</f>
        <v>0</v>
      </c>
      <c r="I12" s="1327"/>
      <c r="J12" s="1328"/>
      <c r="K12" s="1329"/>
      <c r="L12" s="1328"/>
      <c r="M12" s="1328"/>
      <c r="N12" s="1330"/>
    </row>
    <row r="13" spans="1:17">
      <c r="A13" s="651" t="s">
        <v>3</v>
      </c>
      <c r="B13" s="1309"/>
      <c r="C13" s="1324"/>
      <c r="D13" s="647"/>
      <c r="E13" s="647"/>
      <c r="F13" s="650">
        <v>0</v>
      </c>
      <c r="G13" s="649">
        <v>0</v>
      </c>
      <c r="H13" s="649">
        <f t="shared" si="0"/>
        <v>0</v>
      </c>
      <c r="I13" s="1311"/>
      <c r="J13" s="1312"/>
      <c r="K13" s="1313"/>
      <c r="L13" s="1312"/>
      <c r="M13" s="1312"/>
      <c r="N13" s="1314"/>
    </row>
    <row r="14" spans="1:17">
      <c r="A14" s="648" t="s">
        <v>4</v>
      </c>
      <c r="B14" s="1325"/>
      <c r="C14" s="1326"/>
      <c r="D14" s="652"/>
      <c r="E14" s="647"/>
      <c r="F14" s="650">
        <v>0</v>
      </c>
      <c r="G14" s="649">
        <v>0</v>
      </c>
      <c r="H14" s="649">
        <f t="shared" si="0"/>
        <v>0</v>
      </c>
      <c r="I14" s="1327"/>
      <c r="J14" s="1328"/>
      <c r="K14" s="1329"/>
      <c r="L14" s="1328"/>
      <c r="M14" s="1328"/>
      <c r="N14" s="1330"/>
    </row>
    <row r="15" spans="1:17">
      <c r="A15" s="651" t="s">
        <v>6</v>
      </c>
      <c r="B15" s="1309"/>
      <c r="C15" s="1324"/>
      <c r="D15" s="647"/>
      <c r="E15" s="647"/>
      <c r="F15" s="650">
        <v>0</v>
      </c>
      <c r="G15" s="649">
        <v>0</v>
      </c>
      <c r="H15" s="649">
        <f t="shared" si="0"/>
        <v>0</v>
      </c>
      <c r="I15" s="1311"/>
      <c r="J15" s="1312"/>
      <c r="K15" s="1313"/>
      <c r="L15" s="1311"/>
      <c r="M15" s="1312"/>
      <c r="N15" s="1314"/>
    </row>
    <row r="16" spans="1:17">
      <c r="A16" s="648" t="s">
        <v>8</v>
      </c>
      <c r="B16" s="1325"/>
      <c r="C16" s="1326"/>
      <c r="D16" s="652"/>
      <c r="E16" s="647"/>
      <c r="F16" s="650">
        <v>0</v>
      </c>
      <c r="G16" s="649">
        <v>0</v>
      </c>
      <c r="H16" s="649">
        <f t="shared" si="0"/>
        <v>0</v>
      </c>
      <c r="I16" s="1327"/>
      <c r="J16" s="1328"/>
      <c r="K16" s="1329"/>
      <c r="L16" s="1327"/>
      <c r="M16" s="1328"/>
      <c r="N16" s="1330"/>
    </row>
    <row r="17" spans="1:14">
      <c r="A17" s="651" t="s">
        <v>9</v>
      </c>
      <c r="B17" s="1309"/>
      <c r="C17" s="1324"/>
      <c r="D17" s="647"/>
      <c r="E17" s="647"/>
      <c r="F17" s="650">
        <v>0</v>
      </c>
      <c r="G17" s="649">
        <v>0</v>
      </c>
      <c r="H17" s="649">
        <f t="shared" si="0"/>
        <v>0</v>
      </c>
      <c r="I17" s="1311"/>
      <c r="J17" s="1312"/>
      <c r="K17" s="1313"/>
      <c r="L17" s="1311"/>
      <c r="M17" s="1312"/>
      <c r="N17" s="1314"/>
    </row>
    <row r="18" spans="1:14">
      <c r="A18" s="648" t="s">
        <v>11</v>
      </c>
      <c r="B18" s="1325"/>
      <c r="C18" s="1326"/>
      <c r="D18" s="652"/>
      <c r="E18" s="647"/>
      <c r="F18" s="650">
        <v>0</v>
      </c>
      <c r="G18" s="649">
        <v>0</v>
      </c>
      <c r="H18" s="649">
        <f t="shared" si="0"/>
        <v>0</v>
      </c>
      <c r="I18" s="1327"/>
      <c r="J18" s="1328"/>
      <c r="K18" s="1329"/>
      <c r="L18" s="1327"/>
      <c r="M18" s="1328"/>
      <c r="N18" s="1330"/>
    </row>
    <row r="19" spans="1:14">
      <c r="A19" s="651" t="s">
        <v>12</v>
      </c>
      <c r="B19" s="1309"/>
      <c r="C19" s="1324"/>
      <c r="D19" s="647"/>
      <c r="E19" s="647"/>
      <c r="F19" s="650">
        <v>0</v>
      </c>
      <c r="G19" s="649">
        <v>0</v>
      </c>
      <c r="H19" s="649">
        <f t="shared" si="0"/>
        <v>0</v>
      </c>
      <c r="I19" s="1311"/>
      <c r="J19" s="1312"/>
      <c r="K19" s="1313"/>
      <c r="L19" s="1311"/>
      <c r="M19" s="1312"/>
      <c r="N19" s="1314"/>
    </row>
    <row r="20" spans="1:14">
      <c r="A20" s="648" t="s">
        <v>13</v>
      </c>
      <c r="B20" s="1325"/>
      <c r="C20" s="1326"/>
      <c r="D20" s="652"/>
      <c r="E20" s="647"/>
      <c r="F20" s="650">
        <v>0</v>
      </c>
      <c r="G20" s="649">
        <v>0</v>
      </c>
      <c r="H20" s="649">
        <f t="shared" si="0"/>
        <v>0</v>
      </c>
      <c r="I20" s="1327"/>
      <c r="J20" s="1328"/>
      <c r="K20" s="1329"/>
      <c r="L20" s="1327"/>
      <c r="M20" s="1328"/>
      <c r="N20" s="1330"/>
    </row>
    <row r="21" spans="1:14">
      <c r="A21" s="651" t="s">
        <v>20</v>
      </c>
      <c r="B21" s="1309"/>
      <c r="C21" s="1324"/>
      <c r="D21" s="647"/>
      <c r="E21" s="647"/>
      <c r="F21" s="650">
        <v>0</v>
      </c>
      <c r="G21" s="649">
        <v>0</v>
      </c>
      <c r="H21" s="649">
        <f t="shared" si="0"/>
        <v>0</v>
      </c>
      <c r="I21" s="1311"/>
      <c r="J21" s="1312"/>
      <c r="K21" s="1313"/>
      <c r="L21" s="1311"/>
      <c r="M21" s="1312"/>
      <c r="N21" s="1314"/>
    </row>
    <row r="22" spans="1:14">
      <c r="A22" s="648" t="s">
        <v>21</v>
      </c>
      <c r="B22" s="1325"/>
      <c r="C22" s="1326"/>
      <c r="D22" s="652"/>
      <c r="E22" s="647"/>
      <c r="F22" s="650">
        <v>0</v>
      </c>
      <c r="G22" s="649">
        <v>0</v>
      </c>
      <c r="H22" s="649">
        <f t="shared" si="0"/>
        <v>0</v>
      </c>
      <c r="I22" s="1327"/>
      <c r="J22" s="1328"/>
      <c r="K22" s="1329"/>
      <c r="L22" s="1327"/>
      <c r="M22" s="1328"/>
      <c r="N22" s="1330"/>
    </row>
    <row r="23" spans="1:14">
      <c r="A23" s="651" t="s">
        <v>22</v>
      </c>
      <c r="B23" s="1309"/>
      <c r="C23" s="1324"/>
      <c r="D23" s="647"/>
      <c r="E23" s="647"/>
      <c r="F23" s="650">
        <v>0</v>
      </c>
      <c r="G23" s="649">
        <v>0</v>
      </c>
      <c r="H23" s="649">
        <f t="shared" si="0"/>
        <v>0</v>
      </c>
      <c r="I23" s="1311"/>
      <c r="J23" s="1312"/>
      <c r="K23" s="1313"/>
      <c r="L23" s="1311"/>
      <c r="M23" s="1312"/>
      <c r="N23" s="1314"/>
    </row>
    <row r="24" spans="1:14">
      <c r="A24" s="648" t="s">
        <v>23</v>
      </c>
      <c r="B24" s="1325"/>
      <c r="C24" s="1326"/>
      <c r="D24" s="652"/>
      <c r="E24" s="647"/>
      <c r="F24" s="650">
        <v>0</v>
      </c>
      <c r="G24" s="649">
        <v>0</v>
      </c>
      <c r="H24" s="649">
        <f t="shared" si="0"/>
        <v>0</v>
      </c>
      <c r="I24" s="1327"/>
      <c r="J24" s="1328"/>
      <c r="K24" s="1329"/>
      <c r="L24" s="1328"/>
      <c r="M24" s="1328"/>
      <c r="N24" s="1330"/>
    </row>
    <row r="25" spans="1:14">
      <c r="A25" s="651" t="s">
        <v>24</v>
      </c>
      <c r="B25" s="1309"/>
      <c r="C25" s="1324"/>
      <c r="D25" s="647"/>
      <c r="E25" s="647"/>
      <c r="F25" s="650">
        <v>0</v>
      </c>
      <c r="G25" s="649">
        <v>0</v>
      </c>
      <c r="H25" s="649">
        <f t="shared" si="0"/>
        <v>0</v>
      </c>
      <c r="I25" s="1311"/>
      <c r="J25" s="1312"/>
      <c r="K25" s="1313"/>
      <c r="L25" s="1312"/>
      <c r="M25" s="1312"/>
      <c r="N25" s="1314"/>
    </row>
    <row r="26" spans="1:14">
      <c r="A26" s="648" t="s">
        <v>25</v>
      </c>
      <c r="B26" s="1325"/>
      <c r="C26" s="1326"/>
      <c r="D26" s="652"/>
      <c r="E26" s="647"/>
      <c r="F26" s="650">
        <v>0</v>
      </c>
      <c r="G26" s="649">
        <v>0</v>
      </c>
      <c r="H26" s="649">
        <f t="shared" si="0"/>
        <v>0</v>
      </c>
      <c r="I26" s="1327"/>
      <c r="J26" s="1328"/>
      <c r="K26" s="1329"/>
      <c r="L26" s="1328"/>
      <c r="M26" s="1328"/>
      <c r="N26" s="1330"/>
    </row>
    <row r="27" spans="1:14">
      <c r="A27" s="651" t="s">
        <v>26</v>
      </c>
      <c r="B27" s="1309"/>
      <c r="C27" s="1310"/>
      <c r="D27" s="647"/>
      <c r="E27" s="647"/>
      <c r="F27" s="650">
        <v>0</v>
      </c>
      <c r="G27" s="649">
        <v>0</v>
      </c>
      <c r="H27" s="649">
        <f t="shared" si="0"/>
        <v>0</v>
      </c>
      <c r="I27" s="1311"/>
      <c r="J27" s="1312"/>
      <c r="K27" s="1313"/>
      <c r="L27" s="1311"/>
      <c r="M27" s="1312"/>
      <c r="N27" s="1314"/>
    </row>
    <row r="28" spans="1:14">
      <c r="A28" s="648" t="s">
        <v>27</v>
      </c>
      <c r="B28" s="1309"/>
      <c r="C28" s="1310"/>
      <c r="D28" s="652"/>
      <c r="E28" s="647"/>
      <c r="F28" s="650">
        <v>0</v>
      </c>
      <c r="G28" s="649">
        <v>0</v>
      </c>
      <c r="H28" s="649">
        <f t="shared" si="0"/>
        <v>0</v>
      </c>
      <c r="I28" s="1311"/>
      <c r="J28" s="1312"/>
      <c r="K28" s="1313"/>
      <c r="L28" s="1311"/>
      <c r="M28" s="1312"/>
      <c r="N28" s="1314"/>
    </row>
    <row r="29" spans="1:14">
      <c r="A29" s="651" t="s">
        <v>73</v>
      </c>
      <c r="B29" s="1309"/>
      <c r="C29" s="1310"/>
      <c r="D29" s="647"/>
      <c r="E29" s="647"/>
      <c r="F29" s="650">
        <v>0</v>
      </c>
      <c r="G29" s="649">
        <v>0</v>
      </c>
      <c r="H29" s="649">
        <f t="shared" si="0"/>
        <v>0</v>
      </c>
      <c r="I29" s="1311"/>
      <c r="J29" s="1312"/>
      <c r="K29" s="1313"/>
      <c r="L29" s="1311"/>
      <c r="M29" s="1312"/>
      <c r="N29" s="1314"/>
    </row>
    <row r="30" spans="1:14">
      <c r="A30" s="648" t="s">
        <v>72</v>
      </c>
      <c r="B30" s="1309"/>
      <c r="C30" s="1310"/>
      <c r="D30" s="652"/>
      <c r="E30" s="647"/>
      <c r="F30" s="650">
        <v>0</v>
      </c>
      <c r="G30" s="649">
        <v>0</v>
      </c>
      <c r="H30" s="649">
        <f t="shared" si="0"/>
        <v>0</v>
      </c>
      <c r="I30" s="1311"/>
      <c r="J30" s="1312"/>
      <c r="K30" s="1313"/>
      <c r="L30" s="1311"/>
      <c r="M30" s="1312"/>
      <c r="N30" s="1314"/>
    </row>
    <row r="31" spans="1:14">
      <c r="A31" s="651" t="s">
        <v>71</v>
      </c>
      <c r="B31" s="1309"/>
      <c r="C31" s="1310"/>
      <c r="D31" s="647"/>
      <c r="E31" s="647"/>
      <c r="F31" s="650">
        <v>0</v>
      </c>
      <c r="G31" s="649">
        <v>0</v>
      </c>
      <c r="H31" s="649">
        <f t="shared" si="0"/>
        <v>0</v>
      </c>
      <c r="I31" s="1311"/>
      <c r="J31" s="1312"/>
      <c r="K31" s="1313"/>
      <c r="L31" s="1311"/>
      <c r="M31" s="1312"/>
      <c r="N31" s="1314"/>
    </row>
    <row r="32" spans="1:14">
      <c r="A32" s="648" t="s">
        <v>70</v>
      </c>
      <c r="B32" s="1318"/>
      <c r="C32" s="1319"/>
      <c r="D32" s="695"/>
      <c r="E32" s="695"/>
      <c r="F32" s="646">
        <v>0</v>
      </c>
      <c r="G32" s="645">
        <v>0</v>
      </c>
      <c r="H32" s="645">
        <f t="shared" si="0"/>
        <v>0</v>
      </c>
      <c r="I32" s="1320"/>
      <c r="J32" s="1321"/>
      <c r="K32" s="1322"/>
      <c r="L32" s="1320"/>
      <c r="M32" s="1321"/>
      <c r="N32" s="1323"/>
    </row>
    <row r="33" spans="1:14" ht="22.5" customHeight="1">
      <c r="A33" s="1308" t="s">
        <v>78</v>
      </c>
      <c r="B33" s="1308"/>
      <c r="C33" s="1308"/>
      <c r="D33" s="1308"/>
      <c r="E33" s="1308"/>
      <c r="F33" s="696">
        <f>SUM(F12:F32)</f>
        <v>0</v>
      </c>
      <c r="G33" s="697">
        <f>SUM(G12:G32)</f>
        <v>0</v>
      </c>
      <c r="H33" s="697">
        <f>SUM(H12:H32)</f>
        <v>0</v>
      </c>
      <c r="I33" s="1315"/>
      <c r="J33" s="1316"/>
      <c r="K33" s="1316"/>
      <c r="L33" s="1316"/>
      <c r="M33" s="1316"/>
      <c r="N33" s="1317"/>
    </row>
    <row r="34" spans="1:14">
      <c r="A34" s="644"/>
      <c r="B34" s="644"/>
      <c r="C34" s="644"/>
      <c r="D34" s="643"/>
      <c r="E34" s="642"/>
      <c r="F34" s="642"/>
      <c r="G34" s="642"/>
      <c r="H34" s="642"/>
      <c r="I34" s="641"/>
      <c r="J34" s="641"/>
      <c r="K34" s="641"/>
      <c r="L34" s="641"/>
      <c r="M34" s="641"/>
      <c r="N34" s="641"/>
    </row>
    <row r="35" spans="1:14">
      <c r="A35" s="640"/>
      <c r="E35" s="688"/>
      <c r="I35" s="639"/>
    </row>
    <row r="36" spans="1:14">
      <c r="A36" s="1341"/>
      <c r="B36" s="1341"/>
      <c r="C36" s="1341"/>
      <c r="D36" s="1341"/>
    </row>
    <row r="37" spans="1:14">
      <c r="A37" s="1341"/>
      <c r="B37" s="1341"/>
      <c r="C37" s="1341"/>
      <c r="D37" s="1341"/>
    </row>
    <row r="38" spans="1:14" s="67" customFormat="1" ht="15">
      <c r="E38" s="638" t="s">
        <v>194</v>
      </c>
      <c r="I38" s="70"/>
      <c r="J38" s="538"/>
      <c r="K38" s="538"/>
      <c r="L38" s="538"/>
      <c r="M38" s="638" t="s">
        <v>193</v>
      </c>
    </row>
    <row r="39" spans="1:14" s="67" customFormat="1" ht="13.5" customHeight="1">
      <c r="E39" s="70" t="s">
        <v>39</v>
      </c>
      <c r="I39" s="70"/>
      <c r="J39" s="538"/>
      <c r="K39" s="538"/>
      <c r="L39" s="538"/>
      <c r="M39" s="70" t="s">
        <v>39</v>
      </c>
    </row>
    <row r="40" spans="1:14" s="67" customFormat="1" ht="15">
      <c r="E40" s="70" t="s">
        <v>431</v>
      </c>
      <c r="I40" s="70"/>
      <c r="J40" s="538"/>
      <c r="K40" s="538"/>
      <c r="L40" s="538"/>
      <c r="M40" s="70" t="s">
        <v>431</v>
      </c>
    </row>
  </sheetData>
  <mergeCells count="84">
    <mergeCell ref="K1:N1"/>
    <mergeCell ref="A36:D36"/>
    <mergeCell ref="A37:D37"/>
    <mergeCell ref="L9:N11"/>
    <mergeCell ref="A1:C1"/>
    <mergeCell ref="A2:C2"/>
    <mergeCell ref="A3:N3"/>
    <mergeCell ref="A4:N4"/>
    <mergeCell ref="A5:N5"/>
    <mergeCell ref="A6:N6"/>
    <mergeCell ref="A7:N7"/>
    <mergeCell ref="A9:A11"/>
    <mergeCell ref="B9:C11"/>
    <mergeCell ref="D9:D11"/>
    <mergeCell ref="E9:E11"/>
    <mergeCell ref="F9:F11"/>
    <mergeCell ref="I9:K11"/>
    <mergeCell ref="B12:C12"/>
    <mergeCell ref="I12:K12"/>
    <mergeCell ref="G9:G11"/>
    <mergeCell ref="H9:H11"/>
    <mergeCell ref="L12:N12"/>
    <mergeCell ref="B13:C13"/>
    <mergeCell ref="I13:K13"/>
    <mergeCell ref="L13:N13"/>
    <mergeCell ref="B14:C14"/>
    <mergeCell ref="I14:K14"/>
    <mergeCell ref="L14:N14"/>
    <mergeCell ref="B15:C15"/>
    <mergeCell ref="I15:K15"/>
    <mergeCell ref="L15:N15"/>
    <mergeCell ref="B16:C16"/>
    <mergeCell ref="I16:K16"/>
    <mergeCell ref="L16:N16"/>
    <mergeCell ref="B17:C17"/>
    <mergeCell ref="I17:K17"/>
    <mergeCell ref="L17:N17"/>
    <mergeCell ref="B18:C18"/>
    <mergeCell ref="I18:K18"/>
    <mergeCell ref="L18:N18"/>
    <mergeCell ref="B19:C19"/>
    <mergeCell ref="I19:K19"/>
    <mergeCell ref="L19:N19"/>
    <mergeCell ref="B20:C20"/>
    <mergeCell ref="I20:K20"/>
    <mergeCell ref="L20:N20"/>
    <mergeCell ref="B21:C21"/>
    <mergeCell ref="I21:K21"/>
    <mergeCell ref="L21:N21"/>
    <mergeCell ref="B22:C22"/>
    <mergeCell ref="I22:K22"/>
    <mergeCell ref="L22:N22"/>
    <mergeCell ref="B23:C23"/>
    <mergeCell ref="I23:K23"/>
    <mergeCell ref="L23:N23"/>
    <mergeCell ref="B24:C24"/>
    <mergeCell ref="I24:K24"/>
    <mergeCell ref="L24:N24"/>
    <mergeCell ref="B25:C25"/>
    <mergeCell ref="I25:K25"/>
    <mergeCell ref="L25:N25"/>
    <mergeCell ref="B26:C26"/>
    <mergeCell ref="I26:K26"/>
    <mergeCell ref="L26:N26"/>
    <mergeCell ref="B27:C27"/>
    <mergeCell ref="I27:K27"/>
    <mergeCell ref="L27:N27"/>
    <mergeCell ref="B28:C28"/>
    <mergeCell ref="I28:K28"/>
    <mergeCell ref="L28:N28"/>
    <mergeCell ref="A33:E33"/>
    <mergeCell ref="B29:C29"/>
    <mergeCell ref="I29:K29"/>
    <mergeCell ref="L29:N29"/>
    <mergeCell ref="B30:C30"/>
    <mergeCell ref="I30:K30"/>
    <mergeCell ref="L30:N30"/>
    <mergeCell ref="I33:N33"/>
    <mergeCell ref="B31:C31"/>
    <mergeCell ref="I31:K31"/>
    <mergeCell ref="L31:N31"/>
    <mergeCell ref="B32:C32"/>
    <mergeCell ref="I32:K32"/>
    <mergeCell ref="L32:N32"/>
  </mergeCells>
  <pageMargins left="0.70866141732283472" right="0.70866141732283472" top="0.74803149606299213" bottom="0.74803149606299213" header="0.31496062992125984" footer="0.31496062992125984"/>
  <pageSetup paperSize="9" scale="76" orientation="landscape" verticalDpi="4"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38"/>
  <sheetViews>
    <sheetView showGridLines="0" view="pageBreakPreview" topLeftCell="A22" zoomScale="90" zoomScaleNormal="100" zoomScaleSheetLayoutView="90" workbookViewId="0">
      <selection activeCell="D15" sqref="D15"/>
    </sheetView>
  </sheetViews>
  <sheetFormatPr defaultColWidth="9.140625" defaultRowHeight="12.75"/>
  <cols>
    <col min="1" max="1" width="6.140625" style="7" customWidth="1"/>
    <col min="2" max="2" width="33.7109375" style="5" customWidth="1"/>
    <col min="3" max="4" width="16.140625" style="5" customWidth="1"/>
    <col min="5" max="5" width="17.42578125" style="5" customWidth="1"/>
    <col min="6" max="6" width="7.5703125" style="5" customWidth="1"/>
    <col min="7" max="7" width="3.5703125" style="5" customWidth="1"/>
    <col min="8" max="8" width="11.42578125" style="5" customWidth="1"/>
    <col min="9" max="9" width="12.42578125" style="5" customWidth="1"/>
    <col min="10" max="16384" width="9.140625" style="5"/>
  </cols>
  <sheetData>
    <row r="1" spans="1:8" s="2" customFormat="1" ht="14.25" customHeight="1">
      <c r="A1" s="1"/>
      <c r="C1" s="3"/>
      <c r="E1" s="112" t="s">
        <v>540</v>
      </c>
      <c r="F1" s="4"/>
    </row>
    <row r="2" spans="1:8">
      <c r="A2" s="55" t="s">
        <v>36</v>
      </c>
      <c r="B2" s="55"/>
    </row>
    <row r="3" spans="1:8" ht="12.75" customHeight="1">
      <c r="A3" s="6"/>
      <c r="B3" s="6" t="s">
        <v>38</v>
      </c>
    </row>
    <row r="4" spans="1:8" ht="15.75" customHeight="1">
      <c r="A4" s="1028" t="s">
        <v>389</v>
      </c>
      <c r="B4" s="1028"/>
      <c r="C4" s="1028"/>
      <c r="D4" s="1028"/>
      <c r="E4" s="1028"/>
      <c r="F4" s="1028"/>
    </row>
    <row r="5" spans="1:8" ht="29.45" customHeight="1">
      <c r="A5" s="1029" t="s">
        <v>527</v>
      </c>
      <c r="B5" s="1029"/>
      <c r="C5" s="1029"/>
      <c r="D5" s="1029"/>
      <c r="E5" s="1029"/>
      <c r="F5" s="1029"/>
      <c r="G5" s="8"/>
    </row>
    <row r="6" spans="1:8" ht="12" customHeight="1">
      <c r="A6" s="1031" t="s">
        <v>40</v>
      </c>
      <c r="B6" s="1031"/>
      <c r="C6" s="1029"/>
      <c r="D6" s="1029"/>
      <c r="E6" s="1029"/>
      <c r="F6" s="1029"/>
      <c r="G6" s="8"/>
    </row>
    <row r="7" spans="1:8" s="10" customFormat="1" ht="24">
      <c r="A7" s="60" t="s">
        <v>0</v>
      </c>
      <c r="B7" s="60" t="s">
        <v>33</v>
      </c>
      <c r="C7" s="61" t="s">
        <v>35</v>
      </c>
      <c r="D7" s="61" t="s">
        <v>30</v>
      </c>
      <c r="E7" s="61" t="s">
        <v>19</v>
      </c>
      <c r="F7" s="61" t="s">
        <v>31</v>
      </c>
      <c r="G7" s="9"/>
      <c r="H7" s="9"/>
    </row>
    <row r="8" spans="1:8" s="10" customFormat="1" ht="16.5" customHeight="1" thickBot="1">
      <c r="A8" s="1022" t="s">
        <v>1</v>
      </c>
      <c r="B8" s="1023"/>
      <c r="C8" s="1023"/>
      <c r="D8" s="1023"/>
      <c r="E8" s="1024"/>
      <c r="F8" s="1025"/>
      <c r="G8" s="9"/>
    </row>
    <row r="9" spans="1:8" s="10" customFormat="1" ht="16.5" customHeight="1">
      <c r="A9" s="11" t="s">
        <v>2</v>
      </c>
      <c r="B9" s="12" t="s">
        <v>16</v>
      </c>
      <c r="C9" s="37">
        <v>0</v>
      </c>
      <c r="D9" s="37">
        <v>0</v>
      </c>
      <c r="E9" s="37">
        <f t="shared" ref="E9:E14" si="0">SUM(C9:D9)</f>
        <v>0</v>
      </c>
      <c r="F9" s="13">
        <v>0</v>
      </c>
      <c r="G9" s="14"/>
    </row>
    <row r="10" spans="1:8" s="10" customFormat="1" ht="16.5" customHeight="1">
      <c r="A10" s="15" t="s">
        <v>3</v>
      </c>
      <c r="B10" s="16" t="s">
        <v>17</v>
      </c>
      <c r="C10" s="38">
        <v>0</v>
      </c>
      <c r="D10" s="38">
        <v>0</v>
      </c>
      <c r="E10" s="37">
        <f t="shared" si="0"/>
        <v>0</v>
      </c>
      <c r="F10" s="17">
        <v>0</v>
      </c>
      <c r="G10" s="14"/>
    </row>
    <row r="11" spans="1:8" s="10" customFormat="1" ht="15" customHeight="1">
      <c r="A11" s="15" t="s">
        <v>4</v>
      </c>
      <c r="B11" s="16" t="s">
        <v>5</v>
      </c>
      <c r="C11" s="38">
        <v>0</v>
      </c>
      <c r="D11" s="38">
        <v>0</v>
      </c>
      <c r="E11" s="37">
        <f t="shared" si="0"/>
        <v>0</v>
      </c>
      <c r="F11" s="17">
        <v>0</v>
      </c>
    </row>
    <row r="12" spans="1:8" s="10" customFormat="1" ht="17.25" customHeight="1">
      <c r="A12" s="15" t="s">
        <v>6</v>
      </c>
      <c r="B12" s="16" t="s">
        <v>7</v>
      </c>
      <c r="C12" s="38">
        <v>0</v>
      </c>
      <c r="D12" s="38">
        <v>0</v>
      </c>
      <c r="E12" s="37">
        <f t="shared" si="0"/>
        <v>0</v>
      </c>
      <c r="F12" s="17">
        <v>0</v>
      </c>
    </row>
    <row r="13" spans="1:8" s="10" customFormat="1" ht="16.5" customHeight="1">
      <c r="A13" s="15" t="s">
        <v>8</v>
      </c>
      <c r="B13" s="16" t="s">
        <v>546</v>
      </c>
      <c r="C13" s="38">
        <v>0</v>
      </c>
      <c r="D13" s="38">
        <v>0</v>
      </c>
      <c r="E13" s="37">
        <f t="shared" si="0"/>
        <v>0</v>
      </c>
      <c r="F13" s="17">
        <v>0</v>
      </c>
    </row>
    <row r="14" spans="1:8" s="10" customFormat="1" ht="18" customHeight="1">
      <c r="A14" s="45" t="s">
        <v>9</v>
      </c>
      <c r="B14" s="46" t="s">
        <v>15</v>
      </c>
      <c r="C14" s="47">
        <v>0</v>
      </c>
      <c r="D14" s="47">
        <v>0</v>
      </c>
      <c r="E14" s="48">
        <f t="shared" si="0"/>
        <v>0</v>
      </c>
      <c r="F14" s="34"/>
    </row>
    <row r="15" spans="1:8" s="10" customFormat="1" ht="21" customHeight="1" thickBot="1">
      <c r="A15" s="1036" t="s">
        <v>32</v>
      </c>
      <c r="B15" s="1037"/>
      <c r="C15" s="39">
        <f>SUM(C9:C13)</f>
        <v>0</v>
      </c>
      <c r="D15" s="39">
        <f>SUM(D9:D13)</f>
        <v>0</v>
      </c>
      <c r="E15" s="39">
        <f>SUM(E9:E13)</f>
        <v>0</v>
      </c>
      <c r="F15" s="904">
        <f>SUM(F9:F13)</f>
        <v>0</v>
      </c>
    </row>
    <row r="16" spans="1:8" s="10" customFormat="1" ht="20.25" customHeight="1" thickBot="1">
      <c r="A16" s="1033" t="s">
        <v>10</v>
      </c>
      <c r="B16" s="1034"/>
      <c r="C16" s="1034"/>
      <c r="D16" s="1034"/>
      <c r="E16" s="1034"/>
      <c r="F16" s="1035"/>
    </row>
    <row r="17" spans="1:7" s="10" customFormat="1" ht="18" customHeight="1">
      <c r="A17" s="11" t="s">
        <v>11</v>
      </c>
      <c r="B17" s="12" t="s">
        <v>18</v>
      </c>
      <c r="C17" s="37">
        <v>0</v>
      </c>
      <c r="D17" s="37">
        <v>0</v>
      </c>
      <c r="E17" s="37">
        <f>SUM(C17:D17)</f>
        <v>0</v>
      </c>
      <c r="F17" s="32">
        <v>0</v>
      </c>
    </row>
    <row r="18" spans="1:7" s="10" customFormat="1" ht="18.75" customHeight="1">
      <c r="A18" s="15" t="s">
        <v>12</v>
      </c>
      <c r="B18" s="19" t="s">
        <v>564</v>
      </c>
      <c r="C18" s="38">
        <v>0</v>
      </c>
      <c r="D18" s="38">
        <v>0</v>
      </c>
      <c r="E18" s="37">
        <f t="shared" ref="E18:E24" si="1">SUM(C18:D18)</f>
        <v>0</v>
      </c>
      <c r="F18" s="1040"/>
    </row>
    <row r="19" spans="1:7" s="10" customFormat="1" ht="24">
      <c r="A19" s="15" t="s">
        <v>13</v>
      </c>
      <c r="B19" s="19" t="s">
        <v>442</v>
      </c>
      <c r="C19" s="38">
        <v>0</v>
      </c>
      <c r="D19" s="40">
        <v>0</v>
      </c>
      <c r="E19" s="37">
        <f t="shared" si="1"/>
        <v>0</v>
      </c>
      <c r="F19" s="1041"/>
    </row>
    <row r="20" spans="1:7" s="10" customFormat="1" ht="19.5" customHeight="1">
      <c r="A20" s="15" t="s">
        <v>20</v>
      </c>
      <c r="B20" s="19" t="s">
        <v>513</v>
      </c>
      <c r="C20" s="38">
        <v>0</v>
      </c>
      <c r="D20" s="40">
        <v>0</v>
      </c>
      <c r="E20" s="37">
        <f t="shared" si="1"/>
        <v>0</v>
      </c>
      <c r="F20" s="31">
        <v>0</v>
      </c>
      <c r="G20" s="10" t="s">
        <v>37</v>
      </c>
    </row>
    <row r="21" spans="1:7" s="10" customFormat="1" ht="16.5" customHeight="1">
      <c r="A21" s="56" t="s">
        <v>21</v>
      </c>
      <c r="B21" s="57" t="s">
        <v>14</v>
      </c>
      <c r="C21" s="58">
        <v>0</v>
      </c>
      <c r="D21" s="58">
        <v>0</v>
      </c>
      <c r="E21" s="59">
        <f t="shared" si="1"/>
        <v>0</v>
      </c>
      <c r="F21" s="1042"/>
    </row>
    <row r="22" spans="1:7" s="10" customFormat="1" ht="18" customHeight="1">
      <c r="A22" s="15" t="s">
        <v>22</v>
      </c>
      <c r="B22" s="19" t="s">
        <v>34</v>
      </c>
      <c r="C22" s="38">
        <v>0</v>
      </c>
      <c r="D22" s="38">
        <v>0</v>
      </c>
      <c r="E22" s="37">
        <f t="shared" si="1"/>
        <v>0</v>
      </c>
      <c r="F22" s="1043"/>
    </row>
    <row r="23" spans="1:7" s="10" customFormat="1" ht="24" customHeight="1">
      <c r="A23" s="15" t="s">
        <v>23</v>
      </c>
      <c r="B23" s="19" t="s">
        <v>514</v>
      </c>
      <c r="C23" s="38">
        <v>0</v>
      </c>
      <c r="D23" s="38">
        <v>0</v>
      </c>
      <c r="E23" s="37">
        <f t="shared" si="1"/>
        <v>0</v>
      </c>
      <c r="F23" s="1043"/>
    </row>
    <row r="24" spans="1:7" s="10" customFormat="1" ht="23.25" customHeight="1">
      <c r="A24" s="18" t="s">
        <v>24</v>
      </c>
      <c r="B24" s="20" t="s">
        <v>559</v>
      </c>
      <c r="C24" s="38">
        <v>0</v>
      </c>
      <c r="D24" s="38">
        <v>0</v>
      </c>
      <c r="E24" s="37">
        <f t="shared" si="1"/>
        <v>0</v>
      </c>
      <c r="F24" s="1043"/>
    </row>
    <row r="25" spans="1:7" s="10" customFormat="1" ht="19.5" customHeight="1">
      <c r="A25" s="35" t="s">
        <v>25</v>
      </c>
      <c r="B25" s="65" t="s">
        <v>413</v>
      </c>
      <c r="C25" s="41">
        <v>0</v>
      </c>
      <c r="D25" s="41">
        <v>0</v>
      </c>
      <c r="E25" s="41">
        <f>SUM(C25:D25)</f>
        <v>0</v>
      </c>
      <c r="F25" s="1043"/>
    </row>
    <row r="26" spans="1:7" s="10" customFormat="1" ht="39" customHeight="1" thickBot="1">
      <c r="A26" s="35" t="s">
        <v>26</v>
      </c>
      <c r="B26" s="36" t="s">
        <v>515</v>
      </c>
      <c r="C26" s="41">
        <v>0</v>
      </c>
      <c r="D26" s="41">
        <v>0</v>
      </c>
      <c r="E26" s="41">
        <f>SUM(C26:D26)</f>
        <v>0</v>
      </c>
      <c r="F26" s="44"/>
    </row>
    <row r="27" spans="1:7" s="10" customFormat="1" ht="24" customHeight="1" thickBot="1">
      <c r="A27" s="1038" t="s">
        <v>384</v>
      </c>
      <c r="B27" s="1039"/>
      <c r="C27" s="49">
        <f>SUM(C17:C26)</f>
        <v>0</v>
      </c>
      <c r="D27" s="49">
        <f t="shared" ref="D27:E27" si="2">SUM(D17:D26)</f>
        <v>0</v>
      </c>
      <c r="E27" s="49">
        <f t="shared" si="2"/>
        <v>0</v>
      </c>
      <c r="F27" s="50">
        <f>SUM(F17,F20)</f>
        <v>0</v>
      </c>
    </row>
    <row r="28" spans="1:7" s="10" customFormat="1" ht="24" customHeight="1" thickBot="1">
      <c r="A28" s="1026" t="s">
        <v>385</v>
      </c>
      <c r="B28" s="1027"/>
      <c r="C28" s="39">
        <f>SUM(C15,C27)</f>
        <v>0</v>
      </c>
      <c r="D28" s="39">
        <f>SUM(D15,D27)</f>
        <v>0</v>
      </c>
      <c r="E28" s="39">
        <f>SUM(E15,E27)</f>
        <v>0</v>
      </c>
      <c r="F28" s="29">
        <f>SUM(F15,F27)</f>
        <v>0</v>
      </c>
    </row>
    <row r="29" spans="1:7" s="10" customFormat="1" ht="24" customHeight="1" thickBot="1">
      <c r="A29" s="1033" t="s">
        <v>28</v>
      </c>
      <c r="B29" s="1034"/>
      <c r="C29" s="1034"/>
      <c r="D29" s="1034"/>
      <c r="E29" s="1034"/>
      <c r="F29" s="1035"/>
    </row>
    <row r="30" spans="1:7" s="10" customFormat="1" ht="24" customHeight="1" thickBot="1">
      <c r="A30" s="21" t="s">
        <v>27</v>
      </c>
      <c r="B30" s="22" t="s">
        <v>29</v>
      </c>
      <c r="C30" s="43">
        <v>0</v>
      </c>
      <c r="D30" s="43">
        <v>0</v>
      </c>
      <c r="E30" s="43">
        <f>SUM(C30:D30)</f>
        <v>0</v>
      </c>
      <c r="F30" s="23"/>
    </row>
    <row r="31" spans="1:7" s="10" customFormat="1" ht="26.25" customHeight="1" thickBot="1">
      <c r="A31" s="1026" t="s">
        <v>386</v>
      </c>
      <c r="B31" s="1027"/>
      <c r="C31" s="42">
        <f>SUM(C15,C27,C30)</f>
        <v>0</v>
      </c>
      <c r="D31" s="42">
        <f>SUM(D15,D27,D30)</f>
        <v>0</v>
      </c>
      <c r="E31" s="42">
        <f>SUM(E15,E27,E30)</f>
        <v>0</v>
      </c>
      <c r="F31" s="30">
        <f>SUM(F28)</f>
        <v>0</v>
      </c>
    </row>
    <row r="32" spans="1:7" s="10" customFormat="1">
      <c r="A32" s="33" t="s">
        <v>381</v>
      </c>
      <c r="B32" s="24"/>
      <c r="C32" s="25"/>
      <c r="D32" s="25"/>
      <c r="E32" s="25"/>
      <c r="F32" s="26"/>
    </row>
    <row r="33" spans="1:6" ht="15" customHeight="1">
      <c r="A33" s="1044"/>
      <c r="B33" s="1044"/>
      <c r="C33" s="1044"/>
      <c r="D33" s="1044"/>
      <c r="E33" s="1044"/>
      <c r="F33" s="1044"/>
    </row>
    <row r="34" spans="1:6" s="10" customFormat="1" ht="13.15" hidden="1" customHeight="1">
      <c r="B34" s="27"/>
      <c r="C34" s="28"/>
      <c r="D34" s="28"/>
      <c r="E34" s="28"/>
      <c r="F34" s="28"/>
    </row>
    <row r="35" spans="1:6" ht="20.25" customHeight="1">
      <c r="B35" s="52"/>
      <c r="C35" s="28"/>
      <c r="D35" s="28"/>
      <c r="E35" s="52"/>
      <c r="F35" s="52"/>
    </row>
    <row r="36" spans="1:6" ht="14.25">
      <c r="B36" s="53"/>
      <c r="C36" s="28"/>
      <c r="D36" s="28"/>
      <c r="E36" s="53"/>
      <c r="F36" s="53"/>
    </row>
    <row r="37" spans="1:6">
      <c r="B37" s="54" t="s">
        <v>39</v>
      </c>
      <c r="C37" s="51"/>
      <c r="D37" s="51"/>
      <c r="E37" s="1030" t="s">
        <v>39</v>
      </c>
      <c r="F37" s="1030"/>
    </row>
    <row r="38" spans="1:6">
      <c r="B38" s="62" t="s">
        <v>431</v>
      </c>
      <c r="C38" s="63"/>
      <c r="D38" s="64"/>
      <c r="E38" s="1032" t="s">
        <v>431</v>
      </c>
      <c r="F38" s="1032"/>
    </row>
  </sheetData>
  <mergeCells count="16">
    <mergeCell ref="E38:F38"/>
    <mergeCell ref="A29:F29"/>
    <mergeCell ref="A31:B31"/>
    <mergeCell ref="A15:B15"/>
    <mergeCell ref="A16:F16"/>
    <mergeCell ref="A27:B27"/>
    <mergeCell ref="F18:F19"/>
    <mergeCell ref="F21:F25"/>
    <mergeCell ref="A33:F33"/>
    <mergeCell ref="A8:F8"/>
    <mergeCell ref="A28:B28"/>
    <mergeCell ref="A4:F4"/>
    <mergeCell ref="A5:F5"/>
    <mergeCell ref="E37:F37"/>
    <mergeCell ref="A6:B6"/>
    <mergeCell ref="C6:F6"/>
  </mergeCells>
  <phoneticPr fontId="7" type="noConversion"/>
  <printOptions horizontalCentered="1"/>
  <pageMargins left="0.59055118110236227" right="0.39370078740157483" top="0.59055118110236227" bottom="0.39370078740157483" header="0.11811023622047245" footer="0.51181102362204722"/>
  <pageSetup paperSize="9" scale="85" fitToWidth="0" fitToHeight="0"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N213"/>
  <sheetViews>
    <sheetView view="pageBreakPreview" topLeftCell="A85" zoomScale="115" zoomScaleNormal="100" zoomScaleSheetLayoutView="115" workbookViewId="0">
      <selection activeCell="A67" sqref="A67:I67"/>
    </sheetView>
  </sheetViews>
  <sheetFormatPr defaultRowHeight="15"/>
  <cols>
    <col min="1" max="1" width="12.85546875" style="674" customWidth="1"/>
    <col min="2" max="2" width="12" style="674" customWidth="1"/>
    <col min="3" max="3" width="8.5703125" style="674" customWidth="1"/>
    <col min="4" max="4" width="9.140625" style="674"/>
    <col min="5" max="5" width="6.5703125" style="674" customWidth="1"/>
    <col min="6" max="7" width="7.140625" style="674" customWidth="1"/>
    <col min="8" max="8" width="8" style="674" customWidth="1"/>
    <col min="9" max="9" width="17.140625" style="674" customWidth="1"/>
    <col min="10" max="11" width="9.140625" style="674"/>
    <col min="12" max="12" width="7.42578125" style="674" customWidth="1"/>
    <col min="13" max="13" width="15.5703125" style="674" customWidth="1"/>
    <col min="14" max="14" width="13.7109375" style="674" customWidth="1"/>
    <col min="15" max="15" width="12.42578125" style="674" customWidth="1"/>
    <col min="16" max="16384" width="9.140625" style="674"/>
  </cols>
  <sheetData>
    <row r="1" spans="1:14" ht="15.75">
      <c r="A1" s="898" t="s">
        <v>77</v>
      </c>
      <c r="B1" s="817"/>
      <c r="C1" s="1409" t="s">
        <v>553</v>
      </c>
      <c r="D1" s="1409"/>
      <c r="E1" s="1409"/>
      <c r="F1" s="1409"/>
      <c r="G1" s="1409"/>
      <c r="H1" s="1409"/>
      <c r="I1" s="1409"/>
      <c r="N1" s="676"/>
    </row>
    <row r="2" spans="1:14" ht="15.75">
      <c r="A2" s="816"/>
      <c r="B2" s="817"/>
      <c r="C2" s="817"/>
      <c r="D2" s="817"/>
      <c r="E2" s="817"/>
      <c r="F2" s="816"/>
      <c r="G2" s="816"/>
      <c r="H2" s="816"/>
      <c r="I2" s="816"/>
    </row>
    <row r="3" spans="1:14" ht="15.75">
      <c r="A3" s="816"/>
      <c r="B3" s="879"/>
      <c r="C3" s="879"/>
      <c r="D3" s="879"/>
      <c r="E3" s="879"/>
      <c r="F3" s="816"/>
      <c r="G3" s="816"/>
      <c r="H3" s="816"/>
      <c r="I3" s="816"/>
    </row>
    <row r="4" spans="1:14" ht="15.75">
      <c r="A4" s="816"/>
      <c r="B4" s="879"/>
      <c r="C4" s="879"/>
      <c r="D4" s="879"/>
      <c r="E4" s="879"/>
      <c r="F4" s="816"/>
      <c r="G4" s="816"/>
      <c r="H4" s="816"/>
      <c r="I4" s="816"/>
    </row>
    <row r="5" spans="1:14" ht="15.75">
      <c r="A5" s="1414" t="s">
        <v>479</v>
      </c>
      <c r="B5" s="1414"/>
      <c r="C5" s="1414"/>
      <c r="D5" s="1414"/>
      <c r="E5" s="1414"/>
      <c r="F5" s="1414"/>
      <c r="G5" s="1414"/>
      <c r="H5" s="1414"/>
      <c r="I5" s="1414"/>
    </row>
    <row r="6" spans="1:14" ht="15.75">
      <c r="A6" s="1372" t="s">
        <v>294</v>
      </c>
      <c r="B6" s="1372"/>
      <c r="C6" s="1372"/>
      <c r="D6" s="1372"/>
      <c r="E6" s="1372"/>
      <c r="F6" s="1372"/>
      <c r="G6" s="1372"/>
      <c r="H6" s="1372"/>
      <c r="I6" s="1372"/>
    </row>
    <row r="7" spans="1:14" ht="15.75">
      <c r="A7" s="816"/>
      <c r="B7" s="817"/>
      <c r="C7" s="817"/>
      <c r="D7" s="817"/>
      <c r="E7" s="817"/>
      <c r="F7" s="816"/>
      <c r="G7" s="816"/>
      <c r="H7" s="816"/>
      <c r="I7" s="816"/>
    </row>
    <row r="8" spans="1:14" ht="15.75">
      <c r="A8" s="1382" t="s">
        <v>527</v>
      </c>
      <c r="B8" s="1382"/>
      <c r="C8" s="1382"/>
      <c r="D8" s="1382"/>
      <c r="E8" s="1382"/>
      <c r="F8" s="1382"/>
      <c r="G8" s="1382"/>
      <c r="H8" s="1382"/>
      <c r="I8" s="1382"/>
    </row>
    <row r="9" spans="1:14" ht="14.25" customHeight="1">
      <c r="A9" s="1383" t="s">
        <v>293</v>
      </c>
      <c r="B9" s="1383"/>
      <c r="C9" s="1383"/>
      <c r="D9" s="1383"/>
      <c r="E9" s="1383"/>
      <c r="F9" s="1383"/>
      <c r="G9" s="1383"/>
      <c r="H9" s="1383"/>
      <c r="I9" s="1383"/>
    </row>
    <row r="10" spans="1:14" ht="15.75">
      <c r="A10" s="816" t="s">
        <v>292</v>
      </c>
      <c r="B10" s="1373"/>
      <c r="C10" s="1373"/>
      <c r="D10" s="1373"/>
      <c r="E10" s="816"/>
      <c r="F10" s="817"/>
      <c r="G10" s="817"/>
      <c r="H10" s="816"/>
      <c r="I10" s="817"/>
      <c r="J10" s="817"/>
      <c r="M10" s="814"/>
    </row>
    <row r="11" spans="1:14" ht="13.5" customHeight="1">
      <c r="A11" s="816"/>
      <c r="B11" s="817"/>
      <c r="C11" s="817"/>
      <c r="D11" s="817"/>
      <c r="E11" s="817"/>
      <c r="F11" s="816"/>
      <c r="G11" s="816"/>
      <c r="H11" s="816"/>
      <c r="I11" s="816"/>
    </row>
    <row r="12" spans="1:14" ht="15.75">
      <c r="A12" s="813" t="s">
        <v>291</v>
      </c>
      <c r="B12" s="813"/>
      <c r="C12" s="1373"/>
      <c r="D12" s="1373"/>
      <c r="E12" s="1373"/>
      <c r="F12" s="1373"/>
      <c r="G12" s="1373"/>
      <c r="H12" s="1373"/>
      <c r="I12" s="1373"/>
    </row>
    <row r="13" spans="1:14" ht="13.5" customHeight="1">
      <c r="A13" s="816"/>
      <c r="B13" s="817"/>
      <c r="C13" s="817"/>
      <c r="D13" s="817"/>
      <c r="E13" s="817"/>
      <c r="F13" s="816"/>
      <c r="G13" s="816"/>
      <c r="H13" s="816"/>
      <c r="I13" s="816"/>
    </row>
    <row r="14" spans="1:14" ht="15.75">
      <c r="A14" s="813" t="s">
        <v>290</v>
      </c>
      <c r="B14" s="813"/>
      <c r="C14" s="1373"/>
      <c r="D14" s="1373"/>
      <c r="E14" s="1373"/>
      <c r="F14" s="1373"/>
      <c r="G14" s="1373"/>
      <c r="H14" s="1373"/>
      <c r="I14" s="1373"/>
    </row>
    <row r="15" spans="1:14" ht="11.25" customHeight="1">
      <c r="A15" s="816"/>
      <c r="B15" s="817"/>
      <c r="C15" s="817"/>
      <c r="D15" s="817"/>
      <c r="E15" s="817"/>
      <c r="F15" s="816"/>
      <c r="G15" s="816"/>
      <c r="H15" s="816"/>
      <c r="I15" s="816"/>
    </row>
    <row r="16" spans="1:14" ht="15.75">
      <c r="A16" s="816" t="s">
        <v>289</v>
      </c>
      <c r="B16" s="817"/>
      <c r="C16" s="817"/>
      <c r="D16" s="817"/>
      <c r="E16" s="817"/>
      <c r="F16" s="816"/>
      <c r="G16" s="816"/>
      <c r="H16" s="816"/>
      <c r="I16" s="816"/>
    </row>
    <row r="17" spans="1:9" ht="21" customHeight="1">
      <c r="A17" s="1379" t="s">
        <v>522</v>
      </c>
      <c r="B17" s="1379"/>
      <c r="C17" s="1379"/>
      <c r="D17" s="1379"/>
      <c r="E17" s="1379"/>
      <c r="F17" s="1379"/>
      <c r="G17" s="1379"/>
      <c r="H17" s="1379"/>
      <c r="I17" s="1379"/>
    </row>
    <row r="18" spans="1:9" ht="17.25" customHeight="1">
      <c r="A18" s="1380" t="s">
        <v>288</v>
      </c>
      <c r="B18" s="1380"/>
      <c r="C18" s="1380"/>
      <c r="D18" s="1380"/>
      <c r="E18" s="1380"/>
      <c r="F18" s="1380"/>
      <c r="G18" s="1380"/>
      <c r="H18" s="1380"/>
      <c r="I18" s="1380"/>
    </row>
    <row r="19" spans="1:9" ht="15.75">
      <c r="A19" s="1379"/>
      <c r="B19" s="1379"/>
      <c r="C19" s="1379"/>
      <c r="D19" s="1379"/>
      <c r="E19" s="1379"/>
      <c r="F19" s="1379"/>
      <c r="G19" s="1379"/>
      <c r="H19" s="1379"/>
      <c r="I19" s="1379"/>
    </row>
    <row r="20" spans="1:9" ht="13.5" customHeight="1">
      <c r="A20" s="1380" t="s">
        <v>508</v>
      </c>
      <c r="B20" s="1380"/>
      <c r="C20" s="1380"/>
      <c r="D20" s="1380"/>
      <c r="E20" s="1380"/>
      <c r="F20" s="1380"/>
      <c r="G20" s="1380"/>
      <c r="H20" s="1380"/>
      <c r="I20" s="1380"/>
    </row>
    <row r="21" spans="1:9" ht="15.75">
      <c r="A21" s="1381"/>
      <c r="B21" s="1381"/>
      <c r="C21" s="1381"/>
      <c r="D21" s="1381"/>
      <c r="E21" s="1381"/>
      <c r="F21" s="1381"/>
      <c r="G21" s="1381"/>
      <c r="H21" s="1381"/>
      <c r="I21" s="1381"/>
    </row>
    <row r="22" spans="1:9" ht="15" customHeight="1">
      <c r="A22" s="1380" t="s">
        <v>287</v>
      </c>
      <c r="B22" s="1380"/>
      <c r="C22" s="1380"/>
      <c r="D22" s="1380"/>
      <c r="E22" s="1380"/>
      <c r="F22" s="1380"/>
      <c r="G22" s="1380"/>
      <c r="H22" s="1380"/>
      <c r="I22" s="1380"/>
    </row>
    <row r="23" spans="1:9" ht="15.75">
      <c r="A23" s="1406" t="s">
        <v>480</v>
      </c>
      <c r="B23" s="1406"/>
      <c r="C23" s="1406"/>
      <c r="D23" s="1406"/>
      <c r="E23" s="1406"/>
      <c r="F23" s="1406"/>
      <c r="G23" s="1406"/>
      <c r="H23" s="1406"/>
      <c r="I23" s="1406"/>
    </row>
    <row r="24" spans="1:9" ht="15.75">
      <c r="A24" s="1486" t="s">
        <v>472</v>
      </c>
      <c r="B24" s="1486"/>
      <c r="C24" s="1486"/>
      <c r="D24" s="1486"/>
      <c r="E24" s="1486"/>
      <c r="F24" s="1486"/>
      <c r="G24" s="1486"/>
      <c r="H24" s="1486"/>
      <c r="I24" s="1486"/>
    </row>
    <row r="25" spans="1:9" ht="15.75">
      <c r="A25" s="1412" t="s">
        <v>506</v>
      </c>
      <c r="B25" s="1412"/>
      <c r="C25" s="1412"/>
      <c r="D25" s="1412"/>
      <c r="E25" s="1412"/>
      <c r="F25" s="1412"/>
      <c r="G25" s="1412"/>
      <c r="H25" s="1412"/>
      <c r="I25" s="1412"/>
    </row>
    <row r="26" spans="1:9" ht="54.75" customHeight="1">
      <c r="A26" s="1384"/>
      <c r="B26" s="1384"/>
      <c r="C26" s="1384"/>
      <c r="D26" s="1384"/>
      <c r="E26" s="1384"/>
      <c r="F26" s="1384"/>
      <c r="G26" s="1384"/>
      <c r="H26" s="1384"/>
      <c r="I26" s="1384"/>
    </row>
    <row r="27" spans="1:9" s="677" customFormat="1" ht="22.5" customHeight="1">
      <c r="A27" s="1486" t="s">
        <v>473</v>
      </c>
      <c r="B27" s="1486"/>
      <c r="C27" s="1486"/>
      <c r="D27" s="1486"/>
      <c r="E27" s="1486"/>
      <c r="F27" s="1486"/>
      <c r="G27" s="1486"/>
      <c r="H27" s="1486"/>
      <c r="I27" s="1486"/>
    </row>
    <row r="28" spans="1:9" ht="75.75" customHeight="1">
      <c r="A28" s="1384"/>
      <c r="B28" s="1384"/>
      <c r="C28" s="1384"/>
      <c r="D28" s="1384"/>
      <c r="E28" s="1384"/>
      <c r="F28" s="1384"/>
      <c r="G28" s="1384"/>
      <c r="H28" s="1384"/>
      <c r="I28" s="1384"/>
    </row>
    <row r="29" spans="1:9" ht="16.5" customHeight="1">
      <c r="A29" s="1412" t="s">
        <v>344</v>
      </c>
      <c r="B29" s="1412"/>
      <c r="C29" s="1412"/>
      <c r="D29" s="1412"/>
      <c r="E29" s="1412"/>
      <c r="F29" s="1412"/>
      <c r="G29" s="1412"/>
      <c r="H29" s="1412"/>
      <c r="I29" s="1412"/>
    </row>
    <row r="30" spans="1:9" ht="15.75">
      <c r="A30" s="818" t="s">
        <v>114</v>
      </c>
      <c r="B30" s="1385" t="s">
        <v>345</v>
      </c>
      <c r="C30" s="1385"/>
      <c r="D30" s="1385"/>
      <c r="E30" s="1385"/>
      <c r="F30" s="818" t="s">
        <v>346</v>
      </c>
      <c r="G30" s="1374" t="s">
        <v>224</v>
      </c>
      <c r="H30" s="1376"/>
      <c r="I30" s="818" t="s">
        <v>347</v>
      </c>
    </row>
    <row r="31" spans="1:9" ht="15.75">
      <c r="A31" s="899"/>
      <c r="B31" s="1377"/>
      <c r="C31" s="1386"/>
      <c r="D31" s="1386"/>
      <c r="E31" s="1378"/>
      <c r="F31" s="899"/>
      <c r="G31" s="1377"/>
      <c r="H31" s="1378"/>
      <c r="I31" s="899"/>
    </row>
    <row r="32" spans="1:9" ht="15.75">
      <c r="A32" s="899"/>
      <c r="B32" s="1377"/>
      <c r="C32" s="1386"/>
      <c r="D32" s="1386"/>
      <c r="E32" s="1378"/>
      <c r="F32" s="899"/>
      <c r="G32" s="1377"/>
      <c r="H32" s="1378"/>
      <c r="I32" s="899"/>
    </row>
    <row r="33" spans="1:9" ht="15.75" customHeight="1">
      <c r="A33" s="899"/>
      <c r="B33" s="1377"/>
      <c r="C33" s="1386"/>
      <c r="D33" s="1386"/>
      <c r="E33" s="1378"/>
      <c r="F33" s="899"/>
      <c r="G33" s="1377"/>
      <c r="H33" s="1378"/>
      <c r="I33" s="899"/>
    </row>
    <row r="34" spans="1:9" ht="14.25" customHeight="1">
      <c r="A34" s="899"/>
      <c r="B34" s="1377"/>
      <c r="C34" s="1386"/>
      <c r="D34" s="1386"/>
      <c r="E34" s="1378"/>
      <c r="F34" s="899"/>
      <c r="G34" s="1377"/>
      <c r="H34" s="1378"/>
      <c r="I34" s="899"/>
    </row>
    <row r="35" spans="1:9" ht="16.5" customHeight="1">
      <c r="A35" s="899"/>
      <c r="B35" s="1377"/>
      <c r="C35" s="1386"/>
      <c r="D35" s="1386"/>
      <c r="E35" s="1378"/>
      <c r="F35" s="899"/>
      <c r="G35" s="1377"/>
      <c r="H35" s="1378"/>
      <c r="I35" s="899"/>
    </row>
    <row r="36" spans="1:9" ht="18.75" customHeight="1">
      <c r="A36" s="1487" t="s">
        <v>555</v>
      </c>
      <c r="B36" s="1487"/>
      <c r="C36" s="1487"/>
      <c r="D36" s="1487"/>
      <c r="E36" s="1487"/>
      <c r="F36" s="1487"/>
      <c r="G36" s="1487"/>
      <c r="H36" s="1487"/>
      <c r="I36" s="1487"/>
    </row>
    <row r="37" spans="1:9" ht="16.5" customHeight="1">
      <c r="A37" s="1401" t="s">
        <v>114</v>
      </c>
      <c r="B37" s="1403" t="s">
        <v>348</v>
      </c>
      <c r="C37" s="1401" t="s">
        <v>346</v>
      </c>
      <c r="D37" s="1401" t="s">
        <v>224</v>
      </c>
      <c r="E37" s="1374" t="s">
        <v>349</v>
      </c>
      <c r="F37" s="1375"/>
      <c r="G37" s="1375"/>
      <c r="H37" s="1375"/>
      <c r="I37" s="1376"/>
    </row>
    <row r="38" spans="1:9" ht="16.5" customHeight="1">
      <c r="A38" s="1402"/>
      <c r="B38" s="1404"/>
      <c r="C38" s="1402"/>
      <c r="D38" s="1402"/>
      <c r="E38" s="818" t="s">
        <v>350</v>
      </c>
      <c r="F38" s="818" t="s">
        <v>351</v>
      </c>
      <c r="G38" s="818" t="s">
        <v>352</v>
      </c>
      <c r="H38" s="818" t="s">
        <v>353</v>
      </c>
      <c r="I38" s="818" t="s">
        <v>354</v>
      </c>
    </row>
    <row r="39" spans="1:9" ht="16.5" customHeight="1">
      <c r="A39" s="899"/>
      <c r="B39" s="880"/>
      <c r="C39" s="880"/>
      <c r="D39" s="880"/>
      <c r="E39" s="880"/>
      <c r="F39" s="899"/>
      <c r="G39" s="899"/>
      <c r="H39" s="899"/>
      <c r="I39" s="899"/>
    </row>
    <row r="40" spans="1:9" ht="16.5" customHeight="1">
      <c r="A40" s="899"/>
      <c r="B40" s="880"/>
      <c r="C40" s="880"/>
      <c r="D40" s="880"/>
      <c r="E40" s="880"/>
      <c r="F40" s="899"/>
      <c r="G40" s="899"/>
      <c r="H40" s="899"/>
      <c r="I40" s="899"/>
    </row>
    <row r="41" spans="1:9" ht="16.5" customHeight="1">
      <c r="A41" s="899"/>
      <c r="B41" s="880"/>
      <c r="C41" s="880"/>
      <c r="D41" s="880"/>
      <c r="E41" s="880"/>
      <c r="F41" s="899"/>
      <c r="G41" s="899"/>
      <c r="H41" s="899"/>
      <c r="I41" s="899"/>
    </row>
    <row r="42" spans="1:9" ht="16.5" customHeight="1">
      <c r="A42" s="899"/>
      <c r="B42" s="880"/>
      <c r="C42" s="880"/>
      <c r="D42" s="880"/>
      <c r="E42" s="880"/>
      <c r="F42" s="899"/>
      <c r="G42" s="899"/>
      <c r="H42" s="899"/>
      <c r="I42" s="880"/>
    </row>
    <row r="43" spans="1:9" ht="23.25" customHeight="1">
      <c r="A43" s="1487" t="s">
        <v>474</v>
      </c>
      <c r="B43" s="1487"/>
      <c r="C43" s="1487"/>
      <c r="D43" s="1487"/>
      <c r="E43" s="1487"/>
      <c r="F43" s="1487"/>
      <c r="G43" s="1487"/>
      <c r="H43" s="1487"/>
      <c r="I43" s="1487"/>
    </row>
    <row r="44" spans="1:9" ht="27.75" customHeight="1">
      <c r="A44" s="1374" t="s">
        <v>356</v>
      </c>
      <c r="B44" s="1375"/>
      <c r="C44" s="1375"/>
      <c r="D44" s="1375"/>
      <c r="E44" s="1376"/>
      <c r="F44" s="1374" t="s">
        <v>355</v>
      </c>
      <c r="G44" s="1375"/>
      <c r="H44" s="1376"/>
      <c r="I44" s="900" t="s">
        <v>373</v>
      </c>
    </row>
    <row r="45" spans="1:9" ht="16.5" customHeight="1">
      <c r="A45" s="1377"/>
      <c r="B45" s="1386"/>
      <c r="C45" s="1386"/>
      <c r="D45" s="1386"/>
      <c r="E45" s="1378"/>
      <c r="F45" s="1377"/>
      <c r="G45" s="1386"/>
      <c r="H45" s="1378"/>
      <c r="I45" s="899"/>
    </row>
    <row r="46" spans="1:9" ht="16.5" customHeight="1">
      <c r="A46" s="1377"/>
      <c r="B46" s="1386"/>
      <c r="C46" s="1386"/>
      <c r="D46" s="1386"/>
      <c r="E46" s="1378"/>
      <c r="F46" s="1377"/>
      <c r="G46" s="1386"/>
      <c r="H46" s="1378"/>
      <c r="I46" s="899"/>
    </row>
    <row r="47" spans="1:9" ht="16.5" customHeight="1">
      <c r="A47" s="1377"/>
      <c r="B47" s="1386"/>
      <c r="C47" s="1386"/>
      <c r="D47" s="1386"/>
      <c r="E47" s="1378"/>
      <c r="F47" s="1377"/>
      <c r="G47" s="1386"/>
      <c r="H47" s="1378"/>
      <c r="I47" s="899"/>
    </row>
    <row r="48" spans="1:9" ht="16.5" customHeight="1">
      <c r="A48" s="1377"/>
      <c r="B48" s="1386"/>
      <c r="C48" s="1386"/>
      <c r="D48" s="1386"/>
      <c r="E48" s="1378"/>
      <c r="F48" s="1377"/>
      <c r="G48" s="1386"/>
      <c r="H48" s="1378"/>
      <c r="I48" s="899"/>
    </row>
    <row r="49" spans="1:9" ht="16.5" customHeight="1">
      <c r="A49" s="1377"/>
      <c r="B49" s="1386"/>
      <c r="C49" s="1386"/>
      <c r="D49" s="1386"/>
      <c r="E49" s="1378"/>
      <c r="F49" s="1377"/>
      <c r="G49" s="1386"/>
      <c r="H49" s="1378"/>
      <c r="I49" s="899"/>
    </row>
    <row r="50" spans="1:9" ht="33" customHeight="1">
      <c r="A50" s="1412" t="s">
        <v>477</v>
      </c>
      <c r="B50" s="1412"/>
      <c r="C50" s="1412"/>
      <c r="D50" s="1412"/>
      <c r="E50" s="1412"/>
      <c r="F50" s="1412"/>
      <c r="G50" s="1412"/>
      <c r="H50" s="1412"/>
      <c r="I50" s="1412"/>
    </row>
    <row r="51" spans="1:9" ht="16.5" customHeight="1">
      <c r="A51" s="1398" t="s">
        <v>523</v>
      </c>
      <c r="B51" s="1399"/>
      <c r="C51" s="1399"/>
      <c r="D51" s="1399"/>
      <c r="E51" s="1400"/>
      <c r="F51" s="1397" t="s">
        <v>223</v>
      </c>
      <c r="G51" s="1397"/>
      <c r="H51" s="816"/>
      <c r="I51" s="816"/>
    </row>
    <row r="52" spans="1:9" ht="16.5" customHeight="1">
      <c r="A52" s="1398" t="s">
        <v>475</v>
      </c>
      <c r="B52" s="1399"/>
      <c r="C52" s="1399"/>
      <c r="D52" s="1399"/>
      <c r="E52" s="1400"/>
      <c r="F52" s="1377"/>
      <c r="G52" s="1378"/>
      <c r="H52" s="816"/>
      <c r="I52" s="816"/>
    </row>
    <row r="53" spans="1:9" ht="16.5" customHeight="1">
      <c r="A53" s="1398" t="s">
        <v>476</v>
      </c>
      <c r="B53" s="1399"/>
      <c r="C53" s="1399"/>
      <c r="D53" s="1399"/>
      <c r="E53" s="1400"/>
      <c r="F53" s="1377"/>
      <c r="G53" s="1378"/>
      <c r="H53" s="816"/>
      <c r="I53" s="816"/>
    </row>
    <row r="54" spans="1:9" ht="41.25" customHeight="1">
      <c r="A54" s="1488" t="s">
        <v>478</v>
      </c>
      <c r="B54" s="1488"/>
      <c r="C54" s="1488"/>
      <c r="D54" s="1488"/>
      <c r="E54" s="1488"/>
      <c r="F54" s="816"/>
      <c r="G54" s="816"/>
      <c r="H54" s="816"/>
      <c r="I54" s="816"/>
    </row>
    <row r="55" spans="1:9" ht="20.25" customHeight="1">
      <c r="A55" s="1408" t="s">
        <v>357</v>
      </c>
      <c r="B55" s="1408"/>
      <c r="C55" s="1408"/>
      <c r="D55" s="1408"/>
      <c r="E55" s="1385" t="s">
        <v>358</v>
      </c>
      <c r="F55" s="1385"/>
      <c r="G55" s="816"/>
      <c r="H55" s="816"/>
      <c r="I55" s="816"/>
    </row>
    <row r="56" spans="1:9" ht="16.5" customHeight="1">
      <c r="A56" s="1394" t="s">
        <v>359</v>
      </c>
      <c r="B56" s="1395"/>
      <c r="C56" s="1395"/>
      <c r="D56" s="1396"/>
      <c r="E56" s="1415"/>
      <c r="F56" s="1415"/>
      <c r="G56" s="816"/>
      <c r="H56" s="816"/>
      <c r="I56" s="816"/>
    </row>
    <row r="57" spans="1:9" ht="16.5" customHeight="1">
      <c r="A57" s="1394" t="s">
        <v>360</v>
      </c>
      <c r="B57" s="1395"/>
      <c r="C57" s="1395"/>
      <c r="D57" s="1396"/>
      <c r="E57" s="1415"/>
      <c r="F57" s="1415"/>
      <c r="G57" s="816"/>
      <c r="H57" s="816"/>
      <c r="I57" s="816"/>
    </row>
    <row r="58" spans="1:9" ht="16.5" customHeight="1">
      <c r="A58" s="1394" t="s">
        <v>361</v>
      </c>
      <c r="B58" s="1395"/>
      <c r="C58" s="1395"/>
      <c r="D58" s="1396"/>
      <c r="E58" s="1415"/>
      <c r="F58" s="1415"/>
      <c r="G58" s="816"/>
      <c r="H58" s="816"/>
      <c r="I58" s="816"/>
    </row>
    <row r="59" spans="1:9" ht="16.5" customHeight="1">
      <c r="A59" s="1394" t="s">
        <v>362</v>
      </c>
      <c r="B59" s="1395"/>
      <c r="C59" s="1395"/>
      <c r="D59" s="1396"/>
      <c r="E59" s="1415"/>
      <c r="F59" s="1415"/>
      <c r="G59" s="816"/>
      <c r="H59" s="816"/>
      <c r="I59" s="816"/>
    </row>
    <row r="60" spans="1:9" ht="16.5" customHeight="1">
      <c r="A60" s="1394" t="s">
        <v>409</v>
      </c>
      <c r="B60" s="1395"/>
      <c r="C60" s="1395"/>
      <c r="D60" s="1396"/>
      <c r="E60" s="1415"/>
      <c r="F60" s="1415"/>
      <c r="G60" s="816"/>
      <c r="H60" s="816"/>
      <c r="I60" s="816"/>
    </row>
    <row r="61" spans="1:9" ht="16.5" customHeight="1">
      <c r="A61" s="1394" t="s">
        <v>363</v>
      </c>
      <c r="B61" s="1395"/>
      <c r="C61" s="1395"/>
      <c r="D61" s="1396"/>
      <c r="E61" s="1415"/>
      <c r="F61" s="1415"/>
      <c r="G61" s="816"/>
      <c r="H61" s="816"/>
      <c r="I61" s="816"/>
    </row>
    <row r="62" spans="1:9" ht="16.5" customHeight="1">
      <c r="A62" s="1394" t="s">
        <v>364</v>
      </c>
      <c r="B62" s="1395"/>
      <c r="C62" s="1395"/>
      <c r="D62" s="1396"/>
      <c r="E62" s="1415"/>
      <c r="F62" s="1415"/>
      <c r="G62" s="816"/>
      <c r="H62" s="816"/>
      <c r="I62" s="816"/>
    </row>
    <row r="63" spans="1:9" ht="16.5" customHeight="1">
      <c r="A63" s="1394" t="s">
        <v>365</v>
      </c>
      <c r="B63" s="1395"/>
      <c r="C63" s="1395"/>
      <c r="D63" s="1396"/>
      <c r="E63" s="1415"/>
      <c r="F63" s="1415"/>
      <c r="G63" s="816"/>
      <c r="H63" s="816"/>
      <c r="I63" s="816"/>
    </row>
    <row r="64" spans="1:9" ht="16.5" customHeight="1">
      <c r="A64" s="1394" t="s">
        <v>366</v>
      </c>
      <c r="B64" s="1395"/>
      <c r="C64" s="1395"/>
      <c r="D64" s="1396"/>
      <c r="E64" s="1415"/>
      <c r="F64" s="1415"/>
      <c r="G64" s="816"/>
      <c r="H64" s="816"/>
      <c r="I64" s="816"/>
    </row>
    <row r="65" spans="1:9" ht="16.5" customHeight="1">
      <c r="A65" s="1394" t="s">
        <v>367</v>
      </c>
      <c r="B65" s="1395"/>
      <c r="C65" s="1395"/>
      <c r="D65" s="1396"/>
      <c r="E65" s="1415"/>
      <c r="F65" s="1415"/>
      <c r="G65" s="816"/>
      <c r="H65" s="816"/>
      <c r="I65" s="816"/>
    </row>
    <row r="66" spans="1:9" ht="16.5" customHeight="1">
      <c r="A66" s="1413"/>
      <c r="B66" s="1413"/>
      <c r="C66" s="1413"/>
      <c r="D66" s="1413"/>
      <c r="E66" s="1413"/>
      <c r="F66" s="1413"/>
      <c r="G66" s="816"/>
      <c r="H66" s="816"/>
      <c r="I66" s="816"/>
    </row>
    <row r="67" spans="1:9" ht="66" customHeight="1">
      <c r="A67" s="1489" t="s">
        <v>576</v>
      </c>
      <c r="B67" s="1489"/>
      <c r="C67" s="1489"/>
      <c r="D67" s="1489"/>
      <c r="E67" s="1489"/>
      <c r="F67" s="1489"/>
      <c r="G67" s="1489"/>
      <c r="H67" s="1489"/>
      <c r="I67" s="1489"/>
    </row>
    <row r="68" spans="1:9" ht="61.5" customHeight="1">
      <c r="A68" s="1384"/>
      <c r="B68" s="1384"/>
      <c r="C68" s="1384"/>
      <c r="D68" s="1384"/>
      <c r="E68" s="1384"/>
      <c r="F68" s="1384"/>
      <c r="G68" s="1384"/>
      <c r="H68" s="1384"/>
      <c r="I68" s="1384"/>
    </row>
    <row r="69" spans="1:9" ht="33" customHeight="1">
      <c r="A69" s="1405" t="s">
        <v>556</v>
      </c>
      <c r="B69" s="1405"/>
      <c r="C69" s="1405"/>
      <c r="D69" s="1405"/>
      <c r="E69" s="1405"/>
      <c r="F69" s="1405"/>
      <c r="G69" s="1405"/>
      <c r="H69" s="1405"/>
      <c r="I69" s="1405"/>
    </row>
    <row r="70" spans="1:9" ht="15" customHeight="1">
      <c r="A70" s="1407" t="s">
        <v>524</v>
      </c>
      <c r="B70" s="1407"/>
      <c r="C70" s="1407"/>
      <c r="D70" s="1407"/>
      <c r="E70" s="1407"/>
      <c r="F70" s="1407"/>
      <c r="G70" s="1407"/>
      <c r="H70" s="1407"/>
      <c r="I70" s="1407"/>
    </row>
    <row r="71" spans="1:9" ht="27.75" customHeight="1">
      <c r="A71" s="1407"/>
      <c r="B71" s="1407"/>
      <c r="C71" s="1407"/>
      <c r="D71" s="1407"/>
      <c r="E71" s="1407"/>
      <c r="F71" s="1407"/>
      <c r="G71" s="1407"/>
      <c r="H71" s="1407"/>
      <c r="I71" s="1407"/>
    </row>
    <row r="72" spans="1:9" ht="31.5" customHeight="1">
      <c r="A72" s="1412" t="s">
        <v>481</v>
      </c>
      <c r="B72" s="1412"/>
      <c r="C72" s="1412"/>
      <c r="D72" s="1412"/>
      <c r="E72" s="1412"/>
      <c r="F72" s="1412"/>
      <c r="G72" s="1412"/>
      <c r="H72" s="1412"/>
      <c r="I72" s="1412"/>
    </row>
    <row r="73" spans="1:9" ht="69" customHeight="1">
      <c r="A73" s="1411"/>
      <c r="B73" s="1411"/>
      <c r="C73" s="1411"/>
      <c r="D73" s="1411"/>
      <c r="E73" s="1411"/>
      <c r="F73" s="1411"/>
      <c r="G73" s="1411"/>
      <c r="H73" s="1411"/>
      <c r="I73" s="1411"/>
    </row>
    <row r="74" spans="1:9" ht="28.5" customHeight="1">
      <c r="A74" s="1410" t="s">
        <v>286</v>
      </c>
      <c r="B74" s="1410"/>
      <c r="C74" s="1410"/>
      <c r="D74" s="1410"/>
      <c r="E74" s="1410"/>
      <c r="F74" s="1410"/>
      <c r="G74" s="1410"/>
      <c r="H74" s="1410"/>
      <c r="I74" s="1410"/>
    </row>
    <row r="75" spans="1:9" ht="40.5" customHeight="1">
      <c r="A75" s="1384"/>
      <c r="B75" s="1384"/>
      <c r="C75" s="1384"/>
      <c r="D75" s="1384"/>
      <c r="E75" s="1384"/>
      <c r="F75" s="1384"/>
      <c r="G75" s="1384"/>
      <c r="H75" s="1384"/>
      <c r="I75" s="1384"/>
    </row>
    <row r="76" spans="1:9" ht="15.75">
      <c r="A76" s="816"/>
      <c r="B76" s="817"/>
      <c r="C76" s="817"/>
      <c r="D76" s="817"/>
      <c r="E76" s="816"/>
      <c r="F76" s="816"/>
      <c r="G76" s="816"/>
      <c r="H76" s="816"/>
    </row>
    <row r="77" spans="1:9" ht="15.75">
      <c r="A77" s="815" t="s">
        <v>482</v>
      </c>
      <c r="B77" s="817"/>
      <c r="C77" s="817"/>
      <c r="D77" s="817"/>
      <c r="E77" s="817"/>
      <c r="F77" s="816"/>
      <c r="G77" s="816"/>
      <c r="H77" s="816"/>
      <c r="I77" s="816"/>
    </row>
    <row r="78" spans="1:9" ht="15.75">
      <c r="A78" s="1379" t="s">
        <v>557</v>
      </c>
      <c r="B78" s="1379"/>
      <c r="C78" s="1379"/>
      <c r="D78" s="1379"/>
      <c r="E78" s="1379"/>
      <c r="F78" s="1379"/>
      <c r="G78" s="1379"/>
      <c r="H78" s="1379"/>
      <c r="I78" s="1379"/>
    </row>
    <row r="79" spans="1:9" ht="15.75">
      <c r="A79" s="1379" t="s">
        <v>3</v>
      </c>
      <c r="B79" s="1379"/>
      <c r="C79" s="1379"/>
      <c r="D79" s="1379"/>
      <c r="E79" s="1379"/>
      <c r="F79" s="1379"/>
      <c r="G79" s="1379"/>
      <c r="H79" s="1379"/>
      <c r="I79" s="1379"/>
    </row>
    <row r="80" spans="1:9" ht="15.75">
      <c r="A80" s="1379" t="s">
        <v>4</v>
      </c>
      <c r="B80" s="1379"/>
      <c r="C80" s="1379"/>
      <c r="D80" s="1379"/>
      <c r="E80" s="1379"/>
      <c r="F80" s="1379"/>
      <c r="G80" s="1379"/>
      <c r="H80" s="1379"/>
      <c r="I80" s="1379"/>
    </row>
    <row r="81" spans="1:9" ht="15.75">
      <c r="A81" s="1379" t="s">
        <v>6</v>
      </c>
      <c r="B81" s="1379"/>
      <c r="C81" s="1379"/>
      <c r="D81" s="1379"/>
      <c r="E81" s="1379"/>
      <c r="F81" s="1379"/>
      <c r="G81" s="1379"/>
      <c r="H81" s="1379"/>
      <c r="I81" s="1379"/>
    </row>
    <row r="82" spans="1:9" ht="15.75">
      <c r="A82" s="1379" t="s">
        <v>8</v>
      </c>
      <c r="B82" s="1379"/>
      <c r="C82" s="1379"/>
      <c r="D82" s="1379"/>
      <c r="E82" s="1379"/>
      <c r="F82" s="1379"/>
      <c r="G82" s="1379"/>
      <c r="H82" s="1379"/>
      <c r="I82" s="1379"/>
    </row>
    <row r="83" spans="1:9" ht="15.75">
      <c r="A83" s="1379" t="s">
        <v>9</v>
      </c>
      <c r="B83" s="1379"/>
      <c r="C83" s="1379"/>
      <c r="D83" s="1379"/>
      <c r="E83" s="1379"/>
      <c r="F83" s="1379"/>
      <c r="G83" s="1379"/>
      <c r="H83" s="1379"/>
      <c r="I83" s="1379"/>
    </row>
    <row r="84" spans="1:9" ht="15.75">
      <c r="A84" s="816"/>
      <c r="B84" s="817"/>
      <c r="C84" s="817"/>
      <c r="D84" s="817"/>
      <c r="E84" s="817"/>
      <c r="F84" s="816"/>
      <c r="G84" s="816"/>
      <c r="H84" s="816"/>
      <c r="I84" s="816"/>
    </row>
    <row r="85" spans="1:9" ht="15" customHeight="1">
      <c r="A85" s="815" t="s">
        <v>285</v>
      </c>
      <c r="B85" s="817"/>
      <c r="C85" s="817"/>
      <c r="D85" s="817"/>
      <c r="E85" s="817"/>
      <c r="F85" s="816"/>
      <c r="G85" s="816"/>
      <c r="H85" s="816"/>
      <c r="I85" s="816"/>
    </row>
    <row r="86" spans="1:9">
      <c r="A86" s="1387" t="s">
        <v>284</v>
      </c>
      <c r="B86" s="1387"/>
      <c r="C86" s="1387"/>
      <c r="D86" s="1387"/>
      <c r="E86" s="1387"/>
      <c r="F86" s="1387"/>
      <c r="G86" s="1387"/>
      <c r="H86" s="1387"/>
      <c r="I86" s="1387"/>
    </row>
    <row r="87" spans="1:9" ht="27.75" customHeight="1">
      <c r="A87" s="1388" t="s">
        <v>283</v>
      </c>
      <c r="B87" s="1388"/>
      <c r="C87" s="1388"/>
      <c r="D87" s="1388"/>
      <c r="E87" s="1388"/>
      <c r="F87" s="1388"/>
      <c r="G87" s="1388"/>
      <c r="H87" s="1388"/>
      <c r="I87" s="1388"/>
    </row>
    <row r="88" spans="1:9" ht="46.5" customHeight="1">
      <c r="A88" s="1390" t="s">
        <v>558</v>
      </c>
      <c r="B88" s="1389"/>
      <c r="C88" s="1389"/>
      <c r="D88" s="1389"/>
      <c r="E88" s="1389"/>
      <c r="F88" s="1389"/>
      <c r="G88" s="1389"/>
      <c r="H88" s="1389"/>
      <c r="I88" s="1389"/>
    </row>
    <row r="89" spans="1:9" ht="23.25" customHeight="1">
      <c r="A89" s="1388" t="s">
        <v>426</v>
      </c>
      <c r="B89" s="1388"/>
      <c r="C89" s="1388"/>
      <c r="D89" s="1388"/>
      <c r="E89" s="1388"/>
      <c r="F89" s="1388"/>
      <c r="G89" s="1388"/>
      <c r="H89" s="1388"/>
      <c r="I89" s="1388"/>
    </row>
    <row r="90" spans="1:9" ht="28.5" customHeight="1">
      <c r="A90" s="1388" t="s">
        <v>427</v>
      </c>
      <c r="B90" s="1388"/>
      <c r="C90" s="1388"/>
      <c r="D90" s="1388"/>
      <c r="E90" s="1388"/>
      <c r="F90" s="1388"/>
      <c r="G90" s="1388"/>
      <c r="H90" s="1388"/>
      <c r="I90" s="1388"/>
    </row>
    <row r="91" spans="1:9" ht="38.25" customHeight="1">
      <c r="A91" s="1389" t="s">
        <v>525</v>
      </c>
      <c r="B91" s="1389"/>
      <c r="C91" s="1389"/>
      <c r="D91" s="1389"/>
      <c r="E91" s="1389"/>
      <c r="F91" s="1389"/>
      <c r="G91" s="1389"/>
      <c r="H91" s="1389"/>
      <c r="I91" s="1389"/>
    </row>
    <row r="92" spans="1:9">
      <c r="A92" s="1387" t="s">
        <v>428</v>
      </c>
      <c r="B92" s="1387"/>
      <c r="C92" s="1387"/>
      <c r="D92" s="1387"/>
      <c r="E92" s="1387"/>
      <c r="F92" s="1387"/>
      <c r="G92" s="1387"/>
      <c r="H92" s="1387"/>
      <c r="I92" s="1387"/>
    </row>
    <row r="93" spans="1:9" ht="54" customHeight="1">
      <c r="A93" s="1373"/>
      <c r="B93" s="1373"/>
      <c r="C93" s="1373"/>
      <c r="D93" s="1373"/>
      <c r="E93" s="1373"/>
      <c r="F93" s="1373"/>
      <c r="G93" s="1373"/>
      <c r="H93" s="1373"/>
      <c r="I93" s="1373"/>
    </row>
    <row r="94" spans="1:9" ht="18">
      <c r="A94" s="1383" t="s">
        <v>445</v>
      </c>
      <c r="B94" s="1383"/>
      <c r="C94" s="1383"/>
      <c r="D94" s="1383"/>
      <c r="E94" s="1383"/>
      <c r="F94" s="1383"/>
      <c r="G94" s="1383"/>
      <c r="H94" s="1383"/>
      <c r="I94" s="1383"/>
    </row>
    <row r="95" spans="1:9" ht="15.75">
      <c r="A95" s="816"/>
      <c r="B95" s="817"/>
      <c r="C95" s="817"/>
      <c r="D95" s="817"/>
      <c r="E95" s="817"/>
      <c r="F95" s="816"/>
      <c r="G95" s="816"/>
      <c r="H95" s="816"/>
      <c r="I95" s="816"/>
    </row>
    <row r="96" spans="1:9" ht="15.75">
      <c r="A96" s="816" t="s">
        <v>282</v>
      </c>
      <c r="B96" s="817"/>
      <c r="C96" s="817"/>
      <c r="D96" s="817"/>
      <c r="E96" s="817"/>
      <c r="F96" s="816"/>
      <c r="G96" s="816"/>
      <c r="H96" s="816"/>
      <c r="I96" s="816"/>
    </row>
    <row r="97" spans="1:9" ht="15" customHeight="1">
      <c r="A97" s="1392"/>
      <c r="B97" s="1392"/>
      <c r="C97" s="1392"/>
      <c r="D97" s="1392"/>
      <c r="E97" s="1392"/>
      <c r="F97" s="1392"/>
      <c r="G97" s="1392"/>
      <c r="H97" s="1392"/>
      <c r="I97" s="1392"/>
    </row>
    <row r="98" spans="1:9" ht="15" customHeight="1">
      <c r="A98" s="1392"/>
      <c r="B98" s="1392"/>
      <c r="C98" s="1392"/>
      <c r="D98" s="1392"/>
      <c r="E98" s="1392"/>
      <c r="F98" s="1392"/>
      <c r="G98" s="1392"/>
      <c r="H98" s="1392"/>
      <c r="I98" s="1392"/>
    </row>
    <row r="99" spans="1:9" ht="15" customHeight="1">
      <c r="A99" s="1392"/>
      <c r="B99" s="1392"/>
      <c r="C99" s="1392"/>
      <c r="D99" s="1392"/>
      <c r="E99" s="1392"/>
      <c r="F99" s="1392"/>
      <c r="G99" s="1392"/>
      <c r="H99" s="1392"/>
      <c r="I99" s="1392"/>
    </row>
    <row r="100" spans="1:9" ht="15" customHeight="1">
      <c r="A100" s="1392"/>
      <c r="B100" s="1392"/>
      <c r="C100" s="1392"/>
      <c r="D100" s="1392"/>
      <c r="E100" s="1392"/>
      <c r="F100" s="1392"/>
      <c r="G100" s="1392"/>
      <c r="H100" s="1392"/>
      <c r="I100" s="1392"/>
    </row>
    <row r="101" spans="1:9" ht="15" customHeight="1">
      <c r="A101" s="1392"/>
      <c r="B101" s="1392"/>
      <c r="C101" s="1392"/>
      <c r="D101" s="1392"/>
      <c r="E101" s="1392"/>
      <c r="F101" s="1392"/>
      <c r="G101" s="1392"/>
      <c r="H101" s="1392"/>
      <c r="I101" s="1392"/>
    </row>
    <row r="102" spans="1:9" ht="15" customHeight="1">
      <c r="A102" s="1392"/>
      <c r="B102" s="1392"/>
      <c r="C102" s="1392"/>
      <c r="D102" s="1392"/>
      <c r="E102" s="1392"/>
      <c r="F102" s="1392"/>
      <c r="G102" s="1392"/>
      <c r="H102" s="1392"/>
      <c r="I102" s="1392"/>
    </row>
    <row r="103" spans="1:9" ht="15.75">
      <c r="A103" s="816"/>
      <c r="B103" s="817"/>
      <c r="C103" s="817"/>
      <c r="D103" s="817"/>
      <c r="E103" s="817"/>
      <c r="F103" s="816"/>
      <c r="G103" s="816"/>
      <c r="H103" s="816"/>
      <c r="I103" s="816"/>
    </row>
    <row r="104" spans="1:9" ht="15.75">
      <c r="A104" s="816" t="s">
        <v>281</v>
      </c>
      <c r="B104" s="817"/>
      <c r="C104" s="817"/>
      <c r="D104" s="817"/>
      <c r="E104" s="817"/>
      <c r="F104" s="816"/>
      <c r="G104" s="816"/>
      <c r="H104" s="816"/>
      <c r="I104" s="816"/>
    </row>
    <row r="105" spans="1:9" ht="15" customHeight="1">
      <c r="A105" s="1392"/>
      <c r="B105" s="1392"/>
      <c r="C105" s="1392"/>
      <c r="D105" s="1392"/>
      <c r="E105" s="1392"/>
      <c r="F105" s="1392"/>
      <c r="G105" s="1392"/>
      <c r="H105" s="1392"/>
      <c r="I105" s="1392"/>
    </row>
    <row r="106" spans="1:9" ht="15" customHeight="1">
      <c r="A106" s="1392"/>
      <c r="B106" s="1392"/>
      <c r="C106" s="1392"/>
      <c r="D106" s="1392"/>
      <c r="E106" s="1392"/>
      <c r="F106" s="1392"/>
      <c r="G106" s="1392"/>
      <c r="H106" s="1392"/>
      <c r="I106" s="1392"/>
    </row>
    <row r="107" spans="1:9" ht="15" customHeight="1">
      <c r="A107" s="1392"/>
      <c r="B107" s="1392"/>
      <c r="C107" s="1392"/>
      <c r="D107" s="1392"/>
      <c r="E107" s="1392"/>
      <c r="F107" s="1392"/>
      <c r="G107" s="1392"/>
      <c r="H107" s="1392"/>
      <c r="I107" s="1392"/>
    </row>
    <row r="108" spans="1:9" ht="15" customHeight="1">
      <c r="A108" s="1392"/>
      <c r="B108" s="1392"/>
      <c r="C108" s="1392"/>
      <c r="D108" s="1392"/>
      <c r="E108" s="1392"/>
      <c r="F108" s="1392"/>
      <c r="G108" s="1392"/>
      <c r="H108" s="1392"/>
      <c r="I108" s="1392"/>
    </row>
    <row r="109" spans="1:9" ht="15" customHeight="1">
      <c r="A109" s="1392"/>
      <c r="B109" s="1392"/>
      <c r="C109" s="1392"/>
      <c r="D109" s="1392"/>
      <c r="E109" s="1392"/>
      <c r="F109" s="1392"/>
      <c r="G109" s="1392"/>
      <c r="H109" s="1392"/>
      <c r="I109" s="1392"/>
    </row>
    <row r="110" spans="1:9" ht="15" customHeight="1">
      <c r="A110" s="1392"/>
      <c r="B110" s="1392"/>
      <c r="C110" s="1392"/>
      <c r="D110" s="1392"/>
      <c r="E110" s="1392"/>
      <c r="F110" s="1392"/>
      <c r="G110" s="1392"/>
      <c r="H110" s="1392"/>
      <c r="I110" s="1392"/>
    </row>
    <row r="111" spans="1:9" ht="15.75">
      <c r="A111" s="816"/>
      <c r="B111" s="817"/>
      <c r="C111" s="817"/>
      <c r="D111" s="817"/>
      <c r="E111" s="817"/>
      <c r="F111" s="816"/>
      <c r="G111" s="816"/>
      <c r="H111" s="816"/>
      <c r="I111" s="816"/>
    </row>
    <row r="112" spans="1:9" ht="15.75">
      <c r="A112" s="816"/>
      <c r="B112" s="817"/>
      <c r="C112" s="817"/>
      <c r="D112" s="817"/>
      <c r="E112" s="817"/>
      <c r="F112" s="816"/>
      <c r="G112" s="816"/>
      <c r="H112" s="816"/>
      <c r="I112" s="816"/>
    </row>
    <row r="113" spans="1:10" ht="15.75">
      <c r="A113" s="816"/>
      <c r="B113" s="817"/>
      <c r="C113" s="817"/>
      <c r="D113" s="817"/>
      <c r="E113" s="817"/>
      <c r="F113" s="816"/>
      <c r="G113" s="816"/>
      <c r="H113" s="816"/>
      <c r="I113" s="816"/>
    </row>
    <row r="114" spans="1:10" ht="15" customHeight="1">
      <c r="A114" s="816"/>
      <c r="B114" s="817"/>
      <c r="C114" s="817"/>
      <c r="D114" s="817"/>
      <c r="E114" s="817"/>
      <c r="F114" s="816"/>
      <c r="G114" s="816"/>
      <c r="H114" s="816"/>
      <c r="I114" s="816"/>
    </row>
    <row r="115" spans="1:10" ht="21" customHeight="1">
      <c r="A115" s="819" t="s">
        <v>280</v>
      </c>
      <c r="B115" s="817"/>
      <c r="C115" s="817"/>
      <c r="D115" s="817"/>
      <c r="E115" s="817"/>
      <c r="F115" s="816"/>
      <c r="G115" s="816"/>
      <c r="H115" s="816"/>
      <c r="I115" s="816"/>
    </row>
    <row r="116" spans="1:10" ht="13.5" customHeight="1">
      <c r="A116" s="1393" t="s">
        <v>503</v>
      </c>
      <c r="B116" s="1393"/>
      <c r="C116" s="1393"/>
      <c r="D116" s="1393"/>
      <c r="E116" s="1393"/>
      <c r="F116" s="1393"/>
      <c r="G116" s="1393"/>
      <c r="H116" s="1393"/>
      <c r="I116" s="1393"/>
    </row>
    <row r="117" spans="1:10" ht="27" customHeight="1">
      <c r="A117" s="1393"/>
      <c r="B117" s="1393"/>
      <c r="C117" s="1393"/>
      <c r="D117" s="1393"/>
      <c r="E117" s="1393"/>
      <c r="F117" s="1393"/>
      <c r="G117" s="1393"/>
      <c r="H117" s="1393"/>
      <c r="I117" s="1393"/>
      <c r="J117" s="675"/>
    </row>
    <row r="118" spans="1:10" ht="21.75" customHeight="1">
      <c r="A118" s="1391" t="s">
        <v>483</v>
      </c>
      <c r="B118" s="1391"/>
      <c r="C118" s="1391"/>
      <c r="D118" s="1391"/>
      <c r="E118" s="1391"/>
      <c r="F118" s="1391"/>
      <c r="G118" s="1391"/>
      <c r="H118" s="1391"/>
      <c r="I118" s="1391"/>
    </row>
    <row r="119" spans="1:10" ht="78" customHeight="1">
      <c r="A119" s="1391" t="s">
        <v>504</v>
      </c>
      <c r="B119" s="1391"/>
      <c r="C119" s="1391"/>
      <c r="D119" s="1391"/>
      <c r="E119" s="1391"/>
      <c r="F119" s="1391"/>
      <c r="G119" s="1391"/>
      <c r="H119" s="1391"/>
      <c r="I119" s="1391"/>
    </row>
    <row r="120" spans="1:10" ht="15" customHeight="1">
      <c r="A120" s="1391" t="s">
        <v>505</v>
      </c>
      <c r="B120" s="1391"/>
      <c r="C120" s="1391"/>
      <c r="D120" s="1391"/>
      <c r="E120" s="1391"/>
      <c r="F120" s="1391"/>
      <c r="G120" s="1391"/>
      <c r="H120" s="1391"/>
      <c r="I120" s="1391"/>
    </row>
    <row r="121" spans="1:10" ht="73.5" customHeight="1">
      <c r="A121" s="1391"/>
      <c r="B121" s="1391"/>
      <c r="C121" s="1391"/>
      <c r="D121" s="1391"/>
      <c r="E121" s="1391"/>
      <c r="F121" s="1391"/>
      <c r="G121" s="1391"/>
      <c r="H121" s="1391"/>
      <c r="I121" s="1391"/>
    </row>
    <row r="122" spans="1:10" ht="12.75" hidden="1" customHeight="1">
      <c r="A122" s="813"/>
      <c r="B122" s="813"/>
      <c r="C122" s="813"/>
      <c r="D122" s="813"/>
      <c r="E122" s="813"/>
      <c r="F122" s="813"/>
      <c r="G122" s="813"/>
      <c r="H122" s="813"/>
      <c r="I122" s="813"/>
    </row>
    <row r="123" spans="1:10" ht="15.75">
      <c r="A123" s="813"/>
      <c r="B123" s="813"/>
      <c r="C123" s="813"/>
      <c r="D123" s="813"/>
      <c r="E123" s="813"/>
      <c r="F123" s="813"/>
      <c r="G123" s="813"/>
      <c r="H123" s="813"/>
      <c r="I123" s="813"/>
    </row>
    <row r="124" spans="1:10" ht="15.75">
      <c r="A124" s="813"/>
      <c r="B124" s="813"/>
      <c r="C124" s="813"/>
      <c r="D124" s="813"/>
      <c r="E124" s="813"/>
      <c r="F124" s="813"/>
      <c r="G124" s="813"/>
      <c r="H124" s="813"/>
      <c r="I124" s="813"/>
    </row>
    <row r="125" spans="1:10" ht="15.75">
      <c r="A125" s="813"/>
      <c r="B125" s="813"/>
      <c r="C125" s="813"/>
      <c r="D125" s="813"/>
      <c r="E125" s="813"/>
      <c r="F125" s="813"/>
      <c r="G125" s="813"/>
      <c r="H125" s="813"/>
      <c r="I125" s="813"/>
    </row>
    <row r="126" spans="1:10" ht="15.75">
      <c r="A126" s="813"/>
      <c r="B126" s="813"/>
      <c r="C126" s="813"/>
      <c r="D126" s="813"/>
      <c r="E126" s="813"/>
      <c r="F126" s="813"/>
      <c r="G126" s="813"/>
      <c r="H126" s="813"/>
      <c r="I126" s="813"/>
    </row>
    <row r="127" spans="1:10" ht="15.75">
      <c r="A127" s="813"/>
      <c r="B127" s="813"/>
      <c r="C127" s="813"/>
      <c r="D127" s="813"/>
      <c r="E127" s="813"/>
      <c r="F127" s="813"/>
      <c r="G127" s="813"/>
      <c r="H127" s="813"/>
      <c r="I127" s="813"/>
    </row>
    <row r="128" spans="1:10" ht="15.75">
      <c r="A128" s="813"/>
      <c r="B128" s="813"/>
      <c r="C128" s="813"/>
      <c r="D128" s="813"/>
      <c r="E128" s="813"/>
      <c r="F128" s="813"/>
      <c r="G128" s="813"/>
      <c r="H128" s="813"/>
      <c r="I128" s="813"/>
    </row>
    <row r="129" spans="1:9" ht="15.75">
      <c r="A129" s="813"/>
      <c r="B129" s="813"/>
      <c r="C129" s="813"/>
      <c r="D129" s="813"/>
      <c r="E129" s="813"/>
      <c r="F129" s="813"/>
      <c r="G129" s="813"/>
      <c r="H129" s="813"/>
      <c r="I129" s="813"/>
    </row>
    <row r="130" spans="1:9" ht="15.75">
      <c r="A130" s="813"/>
      <c r="B130" s="813"/>
      <c r="C130" s="813"/>
      <c r="D130" s="813"/>
      <c r="E130" s="813"/>
      <c r="F130" s="813"/>
      <c r="G130" s="813"/>
      <c r="H130" s="813"/>
      <c r="I130" s="813"/>
    </row>
    <row r="131" spans="1:9" ht="15.75">
      <c r="A131" s="813"/>
      <c r="B131" s="813"/>
      <c r="C131" s="813"/>
      <c r="D131" s="813"/>
      <c r="E131" s="813"/>
      <c r="F131" s="813"/>
      <c r="G131" s="813"/>
      <c r="H131" s="813"/>
      <c r="I131" s="813"/>
    </row>
    <row r="132" spans="1:9" ht="15.75">
      <c r="A132" s="813"/>
      <c r="B132" s="813"/>
      <c r="C132" s="813"/>
      <c r="D132" s="813"/>
      <c r="E132" s="813"/>
      <c r="F132" s="813"/>
      <c r="G132" s="813"/>
      <c r="H132" s="813"/>
      <c r="I132" s="813"/>
    </row>
    <row r="133" spans="1:9" ht="15.75">
      <c r="A133" s="813"/>
      <c r="B133" s="813"/>
      <c r="C133" s="813"/>
      <c r="D133" s="813"/>
      <c r="E133" s="813"/>
      <c r="F133" s="813"/>
      <c r="G133" s="813"/>
      <c r="H133" s="813"/>
      <c r="I133" s="813"/>
    </row>
    <row r="134" spans="1:9" ht="15.75">
      <c r="A134" s="813"/>
      <c r="B134" s="813"/>
      <c r="C134" s="813"/>
      <c r="D134" s="813"/>
      <c r="E134" s="813"/>
      <c r="F134" s="813"/>
      <c r="G134" s="813"/>
      <c r="H134" s="813"/>
      <c r="I134" s="813"/>
    </row>
    <row r="135" spans="1:9" ht="15.75">
      <c r="A135" s="813"/>
      <c r="B135" s="813"/>
      <c r="C135" s="813"/>
      <c r="D135" s="813"/>
      <c r="E135" s="813"/>
      <c r="F135" s="813"/>
      <c r="G135" s="813"/>
      <c r="H135" s="813"/>
      <c r="I135" s="813"/>
    </row>
    <row r="136" spans="1:9" ht="15.75">
      <c r="A136" s="813"/>
      <c r="B136" s="813"/>
      <c r="C136" s="813"/>
      <c r="D136" s="813"/>
      <c r="E136" s="813"/>
      <c r="F136" s="813"/>
      <c r="G136" s="813"/>
      <c r="H136" s="813"/>
      <c r="I136" s="813"/>
    </row>
    <row r="137" spans="1:9" ht="15.75">
      <c r="A137" s="813"/>
      <c r="B137" s="813"/>
      <c r="C137" s="813"/>
      <c r="D137" s="813"/>
      <c r="E137" s="813"/>
      <c r="F137" s="813"/>
      <c r="G137" s="813"/>
      <c r="H137" s="813"/>
      <c r="I137" s="813"/>
    </row>
    <row r="138" spans="1:9" ht="15.75">
      <c r="A138" s="813"/>
      <c r="B138" s="813"/>
      <c r="C138" s="813"/>
      <c r="D138" s="813"/>
      <c r="E138" s="813"/>
      <c r="F138" s="813"/>
      <c r="G138" s="813"/>
      <c r="H138" s="813"/>
      <c r="I138" s="813"/>
    </row>
    <row r="139" spans="1:9" ht="15.75">
      <c r="A139" s="813"/>
      <c r="B139" s="813"/>
      <c r="C139" s="813"/>
      <c r="D139" s="813"/>
      <c r="E139" s="813"/>
      <c r="F139" s="813"/>
      <c r="G139" s="813"/>
      <c r="H139" s="813"/>
      <c r="I139" s="813"/>
    </row>
    <row r="140" spans="1:9" ht="15.75">
      <c r="A140" s="813"/>
      <c r="B140" s="813"/>
      <c r="C140" s="813"/>
      <c r="D140" s="813"/>
      <c r="E140" s="813"/>
      <c r="F140" s="813"/>
      <c r="G140" s="813"/>
      <c r="H140" s="813"/>
      <c r="I140" s="813"/>
    </row>
    <row r="141" spans="1:9" ht="15.75">
      <c r="A141" s="813"/>
      <c r="B141" s="813"/>
      <c r="C141" s="813"/>
      <c r="D141" s="813"/>
      <c r="E141" s="813"/>
      <c r="F141" s="813"/>
      <c r="G141" s="813"/>
      <c r="H141" s="813"/>
      <c r="I141" s="813"/>
    </row>
    <row r="142" spans="1:9" ht="15.75">
      <c r="A142" s="813"/>
      <c r="B142" s="813"/>
      <c r="C142" s="813"/>
      <c r="D142" s="813"/>
      <c r="E142" s="813"/>
      <c r="F142" s="813"/>
      <c r="G142" s="813"/>
      <c r="H142" s="813"/>
      <c r="I142" s="813"/>
    </row>
    <row r="143" spans="1:9" ht="15.75">
      <c r="A143" s="813"/>
      <c r="B143" s="813"/>
      <c r="C143" s="813"/>
      <c r="D143" s="813"/>
      <c r="E143" s="813"/>
      <c r="F143" s="813"/>
      <c r="G143" s="813"/>
      <c r="H143" s="813"/>
      <c r="I143" s="813"/>
    </row>
    <row r="144" spans="1:9" ht="15.75">
      <c r="A144" s="813"/>
      <c r="B144" s="813"/>
      <c r="C144" s="813"/>
      <c r="D144" s="813"/>
      <c r="E144" s="813"/>
      <c r="F144" s="813"/>
      <c r="G144" s="813"/>
      <c r="H144" s="813"/>
      <c r="I144" s="813"/>
    </row>
    <row r="145" spans="1:9" ht="15.75">
      <c r="A145" s="813"/>
      <c r="B145" s="813"/>
      <c r="C145" s="813"/>
      <c r="D145" s="813"/>
      <c r="E145" s="813"/>
      <c r="F145" s="813"/>
      <c r="G145" s="813"/>
      <c r="H145" s="813"/>
      <c r="I145" s="813"/>
    </row>
    <row r="146" spans="1:9" ht="15.75">
      <c r="A146" s="813"/>
      <c r="B146" s="813"/>
      <c r="C146" s="813"/>
      <c r="D146" s="813"/>
      <c r="E146" s="813"/>
      <c r="F146" s="813"/>
      <c r="G146" s="813"/>
      <c r="H146" s="813"/>
      <c r="I146" s="813"/>
    </row>
    <row r="147" spans="1:9" ht="15.75">
      <c r="A147" s="813"/>
      <c r="B147" s="813"/>
      <c r="C147" s="813"/>
      <c r="D147" s="813"/>
      <c r="E147" s="813"/>
      <c r="F147" s="813"/>
      <c r="G147" s="813"/>
      <c r="H147" s="813"/>
      <c r="I147" s="813"/>
    </row>
    <row r="148" spans="1:9" ht="15.75">
      <c r="A148" s="813"/>
      <c r="B148" s="813"/>
      <c r="C148" s="813"/>
      <c r="D148" s="813"/>
      <c r="E148" s="813"/>
      <c r="F148" s="813"/>
      <c r="G148" s="813"/>
      <c r="H148" s="813"/>
      <c r="I148" s="813"/>
    </row>
    <row r="149" spans="1:9" ht="15.75">
      <c r="A149" s="813"/>
      <c r="B149" s="813"/>
      <c r="C149" s="813"/>
      <c r="D149" s="813"/>
      <c r="E149" s="813"/>
      <c r="F149" s="813"/>
      <c r="G149" s="813"/>
      <c r="H149" s="813"/>
      <c r="I149" s="813"/>
    </row>
    <row r="150" spans="1:9" ht="15.75">
      <c r="A150" s="813"/>
      <c r="B150" s="813"/>
      <c r="C150" s="813"/>
      <c r="D150" s="813"/>
      <c r="E150" s="813"/>
      <c r="F150" s="813"/>
      <c r="G150" s="813"/>
      <c r="H150" s="813"/>
      <c r="I150" s="813"/>
    </row>
    <row r="151" spans="1:9" ht="15.75">
      <c r="A151" s="813"/>
      <c r="B151" s="813"/>
      <c r="C151" s="813"/>
      <c r="D151" s="813"/>
      <c r="E151" s="813"/>
      <c r="F151" s="813"/>
      <c r="G151" s="813"/>
      <c r="H151" s="813"/>
      <c r="I151" s="813"/>
    </row>
    <row r="152" spans="1:9" ht="15.75">
      <c r="A152" s="813"/>
      <c r="B152" s="813"/>
      <c r="C152" s="813"/>
      <c r="D152" s="813"/>
      <c r="E152" s="813"/>
      <c r="F152" s="813"/>
      <c r="G152" s="813"/>
      <c r="H152" s="813"/>
      <c r="I152" s="813"/>
    </row>
    <row r="153" spans="1:9" ht="15.75">
      <c r="A153" s="813"/>
      <c r="B153" s="813"/>
      <c r="C153" s="813"/>
      <c r="D153" s="813"/>
      <c r="E153" s="813"/>
      <c r="F153" s="813"/>
      <c r="G153" s="813"/>
      <c r="H153" s="813"/>
      <c r="I153" s="813"/>
    </row>
    <row r="154" spans="1:9" ht="15.75">
      <c r="A154" s="813"/>
      <c r="B154" s="813"/>
      <c r="C154" s="813"/>
      <c r="D154" s="813"/>
      <c r="E154" s="813"/>
      <c r="F154" s="813"/>
      <c r="G154" s="813"/>
      <c r="H154" s="813"/>
      <c r="I154" s="813"/>
    </row>
    <row r="155" spans="1:9" ht="15.75">
      <c r="A155" s="813"/>
      <c r="B155" s="813"/>
      <c r="C155" s="813"/>
      <c r="D155" s="813"/>
      <c r="E155" s="813"/>
      <c r="F155" s="813"/>
      <c r="G155" s="813"/>
      <c r="H155" s="813"/>
      <c r="I155" s="813"/>
    </row>
    <row r="156" spans="1:9" ht="15.75">
      <c r="A156" s="813"/>
      <c r="B156" s="813"/>
      <c r="C156" s="813"/>
      <c r="D156" s="813"/>
      <c r="E156" s="813"/>
      <c r="F156" s="813"/>
      <c r="G156" s="813"/>
      <c r="H156" s="813"/>
      <c r="I156" s="813"/>
    </row>
    <row r="157" spans="1:9" ht="15.75">
      <c r="A157" s="813"/>
      <c r="B157" s="813"/>
      <c r="C157" s="813"/>
      <c r="D157" s="813"/>
      <c r="E157" s="813"/>
      <c r="F157" s="813"/>
      <c r="G157" s="813"/>
      <c r="H157" s="813"/>
      <c r="I157" s="813"/>
    </row>
    <row r="158" spans="1:9" ht="15.75">
      <c r="A158" s="813"/>
      <c r="B158" s="813"/>
      <c r="C158" s="813"/>
      <c r="D158" s="813"/>
      <c r="E158" s="813"/>
      <c r="F158" s="813"/>
      <c r="G158" s="813"/>
      <c r="H158" s="813"/>
      <c r="I158" s="813"/>
    </row>
    <row r="159" spans="1:9" ht="15.75">
      <c r="A159" s="813"/>
      <c r="B159" s="813"/>
      <c r="C159" s="813"/>
      <c r="D159" s="813"/>
      <c r="E159" s="813"/>
      <c r="F159" s="813"/>
      <c r="G159" s="813"/>
      <c r="H159" s="813"/>
      <c r="I159" s="813"/>
    </row>
    <row r="160" spans="1:9" ht="15.75">
      <c r="A160" s="813"/>
      <c r="B160" s="813"/>
      <c r="C160" s="813"/>
      <c r="D160" s="813"/>
      <c r="E160" s="813"/>
      <c r="F160" s="813"/>
      <c r="G160" s="813"/>
      <c r="H160" s="813"/>
      <c r="I160" s="813"/>
    </row>
    <row r="161" spans="1:9" ht="15.75">
      <c r="A161" s="813"/>
      <c r="B161" s="813"/>
      <c r="C161" s="813"/>
      <c r="D161" s="813"/>
      <c r="E161" s="813"/>
      <c r="F161" s="813"/>
      <c r="G161" s="813"/>
      <c r="H161" s="813"/>
      <c r="I161" s="813"/>
    </row>
    <row r="162" spans="1:9" ht="15.75">
      <c r="A162" s="813"/>
      <c r="B162" s="813"/>
      <c r="C162" s="813"/>
      <c r="D162" s="813"/>
      <c r="E162" s="813"/>
      <c r="F162" s="813"/>
      <c r="G162" s="813"/>
      <c r="H162" s="813"/>
      <c r="I162" s="813"/>
    </row>
    <row r="163" spans="1:9" ht="15.75">
      <c r="A163" s="813"/>
      <c r="B163" s="813"/>
      <c r="C163" s="813"/>
      <c r="D163" s="813"/>
      <c r="E163" s="813"/>
      <c r="F163" s="813"/>
      <c r="G163" s="813"/>
      <c r="H163" s="813"/>
      <c r="I163" s="813"/>
    </row>
    <row r="164" spans="1:9" ht="15.75">
      <c r="A164" s="813"/>
      <c r="B164" s="813"/>
      <c r="C164" s="813"/>
      <c r="D164" s="813"/>
      <c r="E164" s="813"/>
      <c r="F164" s="813"/>
      <c r="G164" s="813"/>
      <c r="H164" s="813"/>
      <c r="I164" s="813"/>
    </row>
    <row r="165" spans="1:9" ht="15.75">
      <c r="A165" s="813"/>
      <c r="B165" s="813"/>
      <c r="C165" s="813"/>
      <c r="D165" s="813"/>
      <c r="E165" s="813"/>
      <c r="F165" s="813"/>
      <c r="G165" s="813"/>
      <c r="H165" s="813"/>
      <c r="I165" s="813"/>
    </row>
    <row r="166" spans="1:9" ht="15.75">
      <c r="A166" s="813"/>
      <c r="B166" s="813"/>
      <c r="C166" s="813"/>
      <c r="D166" s="813"/>
      <c r="E166" s="813"/>
      <c r="F166" s="813"/>
      <c r="G166" s="813"/>
      <c r="H166" s="813"/>
      <c r="I166" s="813"/>
    </row>
    <row r="167" spans="1:9" ht="15.75">
      <c r="A167" s="813"/>
      <c r="B167" s="813"/>
      <c r="C167" s="813"/>
      <c r="D167" s="813"/>
      <c r="E167" s="813"/>
      <c r="F167" s="813"/>
      <c r="G167" s="813"/>
      <c r="H167" s="813"/>
      <c r="I167" s="813"/>
    </row>
    <row r="168" spans="1:9" ht="15.75">
      <c r="A168" s="813"/>
      <c r="B168" s="813"/>
      <c r="C168" s="813"/>
      <c r="D168" s="813"/>
      <c r="E168" s="813"/>
      <c r="F168" s="813"/>
      <c r="G168" s="813"/>
      <c r="H168" s="813"/>
      <c r="I168" s="813"/>
    </row>
    <row r="169" spans="1:9" ht="15.75">
      <c r="A169" s="813"/>
      <c r="B169" s="813"/>
      <c r="C169" s="813"/>
      <c r="D169" s="813"/>
      <c r="E169" s="813"/>
      <c r="F169" s="813"/>
      <c r="G169" s="813"/>
      <c r="H169" s="813"/>
      <c r="I169" s="813"/>
    </row>
    <row r="170" spans="1:9" ht="15.75">
      <c r="A170" s="813"/>
      <c r="B170" s="813"/>
      <c r="C170" s="813"/>
      <c r="D170" s="813"/>
      <c r="E170" s="813"/>
      <c r="F170" s="813"/>
      <c r="G170" s="813"/>
      <c r="H170" s="813"/>
      <c r="I170" s="813"/>
    </row>
    <row r="171" spans="1:9" ht="15.75">
      <c r="A171" s="813"/>
      <c r="B171" s="813"/>
      <c r="C171" s="813"/>
      <c r="D171" s="813"/>
      <c r="E171" s="813"/>
      <c r="F171" s="813"/>
      <c r="G171" s="813"/>
      <c r="H171" s="813"/>
      <c r="I171" s="813"/>
    </row>
    <row r="172" spans="1:9" ht="15.75">
      <c r="A172" s="813"/>
      <c r="B172" s="813"/>
      <c r="C172" s="813"/>
      <c r="D172" s="813"/>
      <c r="E172" s="813"/>
      <c r="F172" s="813"/>
      <c r="G172" s="813"/>
      <c r="H172" s="813"/>
      <c r="I172" s="813"/>
    </row>
    <row r="173" spans="1:9" ht="15.75">
      <c r="A173" s="813"/>
      <c r="B173" s="813"/>
      <c r="C173" s="813"/>
      <c r="D173" s="813"/>
      <c r="E173" s="813"/>
      <c r="F173" s="813"/>
      <c r="G173" s="813"/>
      <c r="H173" s="813"/>
      <c r="I173" s="813"/>
    </row>
    <row r="174" spans="1:9" ht="15.75">
      <c r="A174" s="813"/>
      <c r="B174" s="813"/>
      <c r="C174" s="813"/>
      <c r="D174" s="813"/>
      <c r="E174" s="813"/>
      <c r="F174" s="813"/>
      <c r="G174" s="813"/>
      <c r="H174" s="813"/>
      <c r="I174" s="813"/>
    </row>
    <row r="175" spans="1:9" ht="15.75">
      <c r="A175" s="813"/>
      <c r="B175" s="813"/>
      <c r="C175" s="813"/>
      <c r="D175" s="813"/>
      <c r="E175" s="813"/>
      <c r="F175" s="813"/>
      <c r="G175" s="813"/>
      <c r="H175" s="813"/>
      <c r="I175" s="813"/>
    </row>
    <row r="176" spans="1:9" ht="15.75">
      <c r="A176" s="813"/>
      <c r="B176" s="813"/>
      <c r="C176" s="813"/>
      <c r="D176" s="813"/>
      <c r="E176" s="813"/>
      <c r="F176" s="813"/>
      <c r="G176" s="813"/>
      <c r="H176" s="813"/>
      <c r="I176" s="813"/>
    </row>
    <row r="177" spans="1:9" ht="15.75">
      <c r="A177" s="813"/>
      <c r="B177" s="813"/>
      <c r="C177" s="813"/>
      <c r="D177" s="813"/>
      <c r="E177" s="813"/>
      <c r="F177" s="813"/>
      <c r="G177" s="813"/>
      <c r="H177" s="813"/>
      <c r="I177" s="813"/>
    </row>
    <row r="178" spans="1:9" ht="15.75">
      <c r="A178" s="813"/>
      <c r="B178" s="813"/>
      <c r="C178" s="813"/>
      <c r="D178" s="813"/>
      <c r="E178" s="813"/>
      <c r="F178" s="813"/>
      <c r="G178" s="813"/>
      <c r="H178" s="813"/>
      <c r="I178" s="813"/>
    </row>
    <row r="179" spans="1:9" ht="15.75">
      <c r="A179" s="813"/>
      <c r="B179" s="813"/>
      <c r="C179" s="813"/>
      <c r="D179" s="813"/>
      <c r="E179" s="813"/>
      <c r="F179" s="813"/>
      <c r="G179" s="813"/>
      <c r="H179" s="813"/>
      <c r="I179" s="813"/>
    </row>
    <row r="180" spans="1:9" ht="15.75">
      <c r="A180" s="813"/>
      <c r="B180" s="813"/>
      <c r="C180" s="813"/>
      <c r="D180" s="813"/>
      <c r="E180" s="813"/>
      <c r="F180" s="813"/>
      <c r="G180" s="813"/>
      <c r="H180" s="813"/>
      <c r="I180" s="813"/>
    </row>
    <row r="181" spans="1:9" ht="15.75">
      <c r="A181" s="813"/>
      <c r="B181" s="813"/>
      <c r="C181" s="813"/>
      <c r="D181" s="813"/>
      <c r="E181" s="813"/>
      <c r="F181" s="813"/>
      <c r="G181" s="813"/>
      <c r="H181" s="813"/>
      <c r="I181" s="813"/>
    </row>
    <row r="182" spans="1:9" ht="15.75">
      <c r="A182" s="813"/>
      <c r="B182" s="813"/>
      <c r="C182" s="813"/>
      <c r="D182" s="813"/>
      <c r="E182" s="813"/>
      <c r="F182" s="813"/>
      <c r="G182" s="813"/>
      <c r="H182" s="813"/>
      <c r="I182" s="813"/>
    </row>
    <row r="183" spans="1:9" ht="15.75">
      <c r="A183" s="813"/>
      <c r="B183" s="813"/>
      <c r="C183" s="813"/>
      <c r="D183" s="813"/>
      <c r="E183" s="813"/>
      <c r="F183" s="813"/>
      <c r="G183" s="813"/>
      <c r="H183" s="813"/>
      <c r="I183" s="813"/>
    </row>
    <row r="184" spans="1:9" ht="15.75">
      <c r="A184" s="813"/>
      <c r="B184" s="813"/>
      <c r="C184" s="813"/>
      <c r="D184" s="813"/>
      <c r="E184" s="813"/>
      <c r="F184" s="813"/>
      <c r="G184" s="813"/>
      <c r="H184" s="813"/>
      <c r="I184" s="813"/>
    </row>
    <row r="185" spans="1:9" ht="15.75">
      <c r="A185" s="813"/>
      <c r="B185" s="813"/>
      <c r="C185" s="813"/>
      <c r="D185" s="813"/>
      <c r="E185" s="813"/>
      <c r="F185" s="813"/>
      <c r="G185" s="813"/>
      <c r="H185" s="813"/>
      <c r="I185" s="813"/>
    </row>
    <row r="186" spans="1:9" ht="15.75">
      <c r="A186" s="813"/>
      <c r="B186" s="813"/>
      <c r="C186" s="813"/>
      <c r="D186" s="813"/>
      <c r="E186" s="813"/>
      <c r="F186" s="813"/>
      <c r="G186" s="813"/>
      <c r="H186" s="813"/>
      <c r="I186" s="813"/>
    </row>
    <row r="187" spans="1:9" ht="15.75">
      <c r="A187" s="813"/>
      <c r="B187" s="813"/>
      <c r="C187" s="813"/>
      <c r="D187" s="813"/>
      <c r="E187" s="813"/>
      <c r="F187" s="813"/>
      <c r="G187" s="813"/>
      <c r="H187" s="813"/>
      <c r="I187" s="813"/>
    </row>
    <row r="188" spans="1:9" ht="15.75">
      <c r="A188" s="813"/>
      <c r="B188" s="813"/>
      <c r="C188" s="813"/>
      <c r="D188" s="813"/>
      <c r="E188" s="813"/>
      <c r="F188" s="813"/>
      <c r="G188" s="813"/>
      <c r="H188" s="813"/>
      <c r="I188" s="813"/>
    </row>
    <row r="189" spans="1:9" ht="15.75">
      <c r="A189" s="813"/>
      <c r="B189" s="813"/>
      <c r="C189" s="813"/>
      <c r="D189" s="813"/>
      <c r="E189" s="813"/>
      <c r="F189" s="813"/>
      <c r="G189" s="813"/>
      <c r="H189" s="813"/>
      <c r="I189" s="813"/>
    </row>
    <row r="190" spans="1:9" ht="15.75">
      <c r="A190" s="813"/>
      <c r="B190" s="813"/>
      <c r="C190" s="813"/>
      <c r="D190" s="813"/>
      <c r="E190" s="813"/>
      <c r="F190" s="813"/>
      <c r="G190" s="813"/>
      <c r="H190" s="813"/>
      <c r="I190" s="813"/>
    </row>
    <row r="191" spans="1:9" ht="15.75">
      <c r="A191" s="813"/>
      <c r="B191" s="813"/>
      <c r="C191" s="813"/>
      <c r="D191" s="813"/>
      <c r="E191" s="813"/>
      <c r="F191" s="813"/>
      <c r="G191" s="813"/>
      <c r="H191" s="813"/>
      <c r="I191" s="813"/>
    </row>
    <row r="192" spans="1:9" ht="15.75">
      <c r="A192" s="813"/>
      <c r="B192" s="813"/>
      <c r="C192" s="813"/>
      <c r="D192" s="813"/>
      <c r="E192" s="813"/>
      <c r="F192" s="813"/>
      <c r="G192" s="813"/>
      <c r="H192" s="813"/>
      <c r="I192" s="813"/>
    </row>
    <row r="193" spans="1:9" ht="15.75">
      <c r="A193" s="813"/>
      <c r="B193" s="813"/>
      <c r="C193" s="813"/>
      <c r="D193" s="813"/>
      <c r="E193" s="813"/>
      <c r="F193" s="813"/>
      <c r="G193" s="813"/>
      <c r="H193" s="813"/>
      <c r="I193" s="813"/>
    </row>
    <row r="194" spans="1:9" ht="15.75">
      <c r="A194" s="813"/>
      <c r="B194" s="813"/>
      <c r="C194" s="813"/>
      <c r="D194" s="813"/>
      <c r="E194" s="813"/>
      <c r="F194" s="813"/>
      <c r="G194" s="813"/>
      <c r="H194" s="813"/>
      <c r="I194" s="813"/>
    </row>
    <row r="195" spans="1:9" ht="15.75">
      <c r="A195" s="813"/>
      <c r="B195" s="813"/>
      <c r="C195" s="813"/>
      <c r="D195" s="813"/>
      <c r="E195" s="813"/>
      <c r="F195" s="813"/>
      <c r="G195" s="813"/>
      <c r="H195" s="813"/>
      <c r="I195" s="813"/>
    </row>
    <row r="196" spans="1:9" ht="15.75">
      <c r="A196" s="813"/>
      <c r="B196" s="813"/>
      <c r="C196" s="813"/>
      <c r="D196" s="813"/>
      <c r="E196" s="813"/>
      <c r="F196" s="813"/>
      <c r="G196" s="813"/>
      <c r="H196" s="813"/>
      <c r="I196" s="813"/>
    </row>
    <row r="197" spans="1:9" ht="15.75">
      <c r="A197" s="813"/>
      <c r="B197" s="813"/>
      <c r="C197" s="813"/>
      <c r="D197" s="813"/>
      <c r="E197" s="813"/>
      <c r="F197" s="813"/>
      <c r="G197" s="813"/>
      <c r="H197" s="813"/>
      <c r="I197" s="813"/>
    </row>
    <row r="198" spans="1:9" ht="15.75">
      <c r="A198" s="813"/>
      <c r="B198" s="813"/>
      <c r="C198" s="813"/>
      <c r="D198" s="813"/>
      <c r="E198" s="813"/>
      <c r="F198" s="813"/>
      <c r="G198" s="813"/>
      <c r="H198" s="813"/>
      <c r="I198" s="813"/>
    </row>
    <row r="199" spans="1:9" ht="15.75">
      <c r="A199" s="813"/>
      <c r="B199" s="813"/>
      <c r="C199" s="813"/>
      <c r="D199" s="813"/>
      <c r="E199" s="813"/>
      <c r="F199" s="813"/>
      <c r="G199" s="813"/>
      <c r="H199" s="813"/>
      <c r="I199" s="813"/>
    </row>
    <row r="200" spans="1:9" ht="15.75">
      <c r="A200" s="813"/>
      <c r="B200" s="813"/>
      <c r="C200" s="813"/>
      <c r="D200" s="813"/>
      <c r="E200" s="813"/>
      <c r="F200" s="813"/>
      <c r="G200" s="813"/>
      <c r="H200" s="813"/>
      <c r="I200" s="813"/>
    </row>
    <row r="201" spans="1:9" ht="15.75">
      <c r="A201" s="813"/>
      <c r="B201" s="813"/>
      <c r="C201" s="813"/>
      <c r="D201" s="813"/>
      <c r="E201" s="813"/>
      <c r="F201" s="813"/>
      <c r="G201" s="813"/>
      <c r="H201" s="813"/>
      <c r="I201" s="813"/>
    </row>
    <row r="202" spans="1:9" ht="15.75">
      <c r="A202" s="813"/>
      <c r="B202" s="813"/>
      <c r="C202" s="813"/>
      <c r="D202" s="813"/>
      <c r="E202" s="813"/>
      <c r="F202" s="813"/>
      <c r="G202" s="813"/>
      <c r="H202" s="813"/>
      <c r="I202" s="813"/>
    </row>
    <row r="203" spans="1:9" ht="15.75">
      <c r="A203" s="813"/>
      <c r="B203" s="813"/>
      <c r="C203" s="813"/>
      <c r="D203" s="813"/>
      <c r="E203" s="813"/>
      <c r="F203" s="813"/>
      <c r="G203" s="813"/>
      <c r="H203" s="813"/>
      <c r="I203" s="813"/>
    </row>
    <row r="204" spans="1:9" ht="15.75">
      <c r="A204" s="813"/>
      <c r="B204" s="813"/>
      <c r="C204" s="813"/>
      <c r="D204" s="813"/>
      <c r="E204" s="813"/>
      <c r="F204" s="813"/>
      <c r="G204" s="813"/>
      <c r="H204" s="813"/>
      <c r="I204" s="813"/>
    </row>
    <row r="205" spans="1:9" ht="15.75">
      <c r="A205" s="813"/>
      <c r="B205" s="813"/>
      <c r="C205" s="813"/>
      <c r="D205" s="813"/>
      <c r="E205" s="813"/>
      <c r="F205" s="813"/>
      <c r="G205" s="813"/>
      <c r="H205" s="813"/>
      <c r="I205" s="813"/>
    </row>
    <row r="206" spans="1:9" ht="15.75">
      <c r="A206" s="813"/>
      <c r="B206" s="813"/>
      <c r="C206" s="813"/>
      <c r="D206" s="813"/>
      <c r="E206" s="813"/>
      <c r="F206" s="813"/>
      <c r="G206" s="813"/>
      <c r="H206" s="813"/>
      <c r="I206" s="813"/>
    </row>
    <row r="207" spans="1:9" ht="15.75">
      <c r="A207" s="813"/>
      <c r="B207" s="813"/>
      <c r="C207" s="813"/>
      <c r="D207" s="813"/>
      <c r="E207" s="813"/>
      <c r="F207" s="813"/>
      <c r="G207" s="813"/>
      <c r="H207" s="813"/>
      <c r="I207" s="813"/>
    </row>
    <row r="208" spans="1:9" ht="15.75">
      <c r="A208" s="813"/>
      <c r="B208" s="813"/>
      <c r="C208" s="813"/>
      <c r="D208" s="813"/>
      <c r="E208" s="813"/>
      <c r="F208" s="813"/>
      <c r="G208" s="813"/>
      <c r="H208" s="813"/>
      <c r="I208" s="813"/>
    </row>
    <row r="209" spans="1:9" ht="15.75">
      <c r="A209" s="813"/>
      <c r="B209" s="813"/>
      <c r="C209" s="813"/>
      <c r="D209" s="813"/>
      <c r="E209" s="813"/>
      <c r="F209" s="813"/>
      <c r="G209" s="813"/>
      <c r="H209" s="813"/>
      <c r="I209" s="813"/>
    </row>
    <row r="210" spans="1:9" ht="15.75">
      <c r="A210" s="813"/>
      <c r="B210" s="813"/>
      <c r="C210" s="813"/>
      <c r="D210" s="813"/>
      <c r="E210" s="813"/>
      <c r="F210" s="813"/>
      <c r="G210" s="813"/>
      <c r="H210" s="813"/>
      <c r="I210" s="813"/>
    </row>
    <row r="211" spans="1:9" ht="15.75">
      <c r="A211" s="813"/>
      <c r="B211" s="813"/>
      <c r="C211" s="813"/>
      <c r="D211" s="813"/>
      <c r="E211" s="813"/>
      <c r="F211" s="813"/>
      <c r="G211" s="813"/>
      <c r="H211" s="813"/>
      <c r="I211" s="813"/>
    </row>
    <row r="212" spans="1:9" ht="15.75">
      <c r="A212" s="813"/>
      <c r="B212" s="813"/>
      <c r="C212" s="813"/>
      <c r="D212" s="813"/>
      <c r="E212" s="813"/>
      <c r="F212" s="813"/>
      <c r="G212" s="813"/>
      <c r="H212" s="813"/>
      <c r="I212" s="813"/>
    </row>
    <row r="213" spans="1:9" ht="15.75">
      <c r="A213" s="813"/>
      <c r="B213" s="813"/>
      <c r="C213" s="813"/>
      <c r="D213" s="813"/>
      <c r="E213" s="813"/>
      <c r="F213" s="813"/>
      <c r="G213" s="813"/>
      <c r="H213" s="813"/>
      <c r="I213" s="813"/>
    </row>
  </sheetData>
  <mergeCells count="112">
    <mergeCell ref="C1:I1"/>
    <mergeCell ref="A75:I75"/>
    <mergeCell ref="A74:I74"/>
    <mergeCell ref="A73:I73"/>
    <mergeCell ref="A72:I72"/>
    <mergeCell ref="A66:F66"/>
    <mergeCell ref="A67:I67"/>
    <mergeCell ref="A68:I68"/>
    <mergeCell ref="A82:I82"/>
    <mergeCell ref="A24:I24"/>
    <mergeCell ref="A5:I5"/>
    <mergeCell ref="A23:I23"/>
    <mergeCell ref="A25:I25"/>
    <mergeCell ref="E61:F61"/>
    <mergeCell ref="E62:F62"/>
    <mergeCell ref="E63:F63"/>
    <mergeCell ref="E64:F64"/>
    <mergeCell ref="E65:F65"/>
    <mergeCell ref="E56:F56"/>
    <mergeCell ref="E57:F57"/>
    <mergeCell ref="E58:F58"/>
    <mergeCell ref="E59:F59"/>
    <mergeCell ref="E60:F60"/>
    <mergeCell ref="A61:D61"/>
    <mergeCell ref="A83:I83"/>
    <mergeCell ref="A69:I69"/>
    <mergeCell ref="A78:I78"/>
    <mergeCell ref="A79:I79"/>
    <mergeCell ref="A80:I80"/>
    <mergeCell ref="A81:I81"/>
    <mergeCell ref="A29:I29"/>
    <mergeCell ref="A27:I27"/>
    <mergeCell ref="A64:D64"/>
    <mergeCell ref="A65:D65"/>
    <mergeCell ref="A56:D56"/>
    <mergeCell ref="A57:D57"/>
    <mergeCell ref="A58:D58"/>
    <mergeCell ref="A59:D59"/>
    <mergeCell ref="A60:D60"/>
    <mergeCell ref="A53:E53"/>
    <mergeCell ref="F53:G53"/>
    <mergeCell ref="A70:I71"/>
    <mergeCell ref="A55:D55"/>
    <mergeCell ref="E55:F55"/>
    <mergeCell ref="A54:E54"/>
    <mergeCell ref="A36:I36"/>
    <mergeCell ref="A50:I50"/>
    <mergeCell ref="A43:I43"/>
    <mergeCell ref="A62:D62"/>
    <mergeCell ref="A63:D63"/>
    <mergeCell ref="F51:G51"/>
    <mergeCell ref="A51:E51"/>
    <mergeCell ref="A52:E52"/>
    <mergeCell ref="A37:A38"/>
    <mergeCell ref="B37:B38"/>
    <mergeCell ref="C37:C38"/>
    <mergeCell ref="D37:D38"/>
    <mergeCell ref="B33:E33"/>
    <mergeCell ref="B34:E34"/>
    <mergeCell ref="B35:E35"/>
    <mergeCell ref="F52:G52"/>
    <mergeCell ref="F44:H44"/>
    <mergeCell ref="F45:H45"/>
    <mergeCell ref="F46:H46"/>
    <mergeCell ref="A49:E49"/>
    <mergeCell ref="F47:H47"/>
    <mergeCell ref="F48:H48"/>
    <mergeCell ref="F49:H49"/>
    <mergeCell ref="A44:E44"/>
    <mergeCell ref="A45:E45"/>
    <mergeCell ref="A46:E46"/>
    <mergeCell ref="A47:E47"/>
    <mergeCell ref="A48:E48"/>
    <mergeCell ref="A92:I92"/>
    <mergeCell ref="A89:I89"/>
    <mergeCell ref="A86:I86"/>
    <mergeCell ref="A90:I90"/>
    <mergeCell ref="A87:I87"/>
    <mergeCell ref="A91:I91"/>
    <mergeCell ref="A88:I88"/>
    <mergeCell ref="A119:I119"/>
    <mergeCell ref="A120:I121"/>
    <mergeCell ref="A93:I93"/>
    <mergeCell ref="A94:I94"/>
    <mergeCell ref="A97:I102"/>
    <mergeCell ref="A105:I110"/>
    <mergeCell ref="A116:I117"/>
    <mergeCell ref="A118:I118"/>
    <mergeCell ref="A6:I6"/>
    <mergeCell ref="C14:I14"/>
    <mergeCell ref="B10:D10"/>
    <mergeCell ref="E37:I37"/>
    <mergeCell ref="G30:H30"/>
    <mergeCell ref="G31:H31"/>
    <mergeCell ref="G32:H32"/>
    <mergeCell ref="G33:H33"/>
    <mergeCell ref="G34:H34"/>
    <mergeCell ref="A17:I17"/>
    <mergeCell ref="A18:I18"/>
    <mergeCell ref="A22:I22"/>
    <mergeCell ref="A19:I19"/>
    <mergeCell ref="A21:I21"/>
    <mergeCell ref="A20:I20"/>
    <mergeCell ref="A8:I8"/>
    <mergeCell ref="A9:I9"/>
    <mergeCell ref="C12:I12"/>
    <mergeCell ref="A26:I26"/>
    <mergeCell ref="A28:I28"/>
    <mergeCell ref="B30:E30"/>
    <mergeCell ref="B31:E31"/>
    <mergeCell ref="B32:E32"/>
    <mergeCell ref="G35:H35"/>
  </mergeCells>
  <dataValidations xWindow="176" yWindow="804" count="5">
    <dataValidation allowBlank="1" showInputMessage="1" showErrorMessage="1" promptTitle="Nie wypełniać" prompt="wypełnia organ zlecajacy zadanie" sqref="A97 IT95 SP95 ACL95 AMH95 AWD95 BFZ95 BPV95 BZR95 CJN95 CTJ95 DDF95 DNB95 DWX95 EGT95 EQP95 FAL95 FKH95 FUD95 GDZ95 GNV95 GXR95 HHN95 HRJ95 IBF95 ILB95 IUX95 JET95 JOP95 JYL95 KIH95 KSD95 LBZ95 LLV95 LVR95 MFN95 MPJ95 MZF95 NJB95 NSX95 OCT95 OMP95 OWL95 PGH95 PQD95 PZZ95 QJV95 QTR95 RDN95 RNJ95 RXF95 SHB95 SQX95 TAT95 TKP95 TUL95 UEH95 UOD95 UXZ95 VHV95 VRR95 WBN95 WLJ95 WVF95 A65632 IW65630 SS65630 ACO65630 AMK65630 AWG65630 BGC65630 BPY65630 BZU65630 CJQ65630 CTM65630 DDI65630 DNE65630 DXA65630 EGW65630 EQS65630 FAO65630 FKK65630 FUG65630 GEC65630 GNY65630 GXU65630 HHQ65630 HRM65630 IBI65630 ILE65630 IVA65630 JEW65630 JOS65630 JYO65630 KIK65630 KSG65630 LCC65630 LLY65630 LVU65630 MFQ65630 MPM65630 MZI65630 NJE65630 NTA65630 OCW65630 OMS65630 OWO65630 PGK65630 PQG65630 QAC65630 QJY65630 QTU65630 RDQ65630 RNM65630 RXI65630 SHE65630 SRA65630 TAW65630 TKS65630 TUO65630 UEK65630 UOG65630 UYC65630 VHY65630 VRU65630 WBQ65630 WLM65630 WVI65630 A131168 IW131166 SS131166 ACO131166 AMK131166 AWG131166 BGC131166 BPY131166 BZU131166 CJQ131166 CTM131166 DDI131166 DNE131166 DXA131166 EGW131166 EQS131166 FAO131166 FKK131166 FUG131166 GEC131166 GNY131166 GXU131166 HHQ131166 HRM131166 IBI131166 ILE131166 IVA131166 JEW131166 JOS131166 JYO131166 KIK131166 KSG131166 LCC131166 LLY131166 LVU131166 MFQ131166 MPM131166 MZI131166 NJE131166 NTA131166 OCW131166 OMS131166 OWO131166 PGK131166 PQG131166 QAC131166 QJY131166 QTU131166 RDQ131166 RNM131166 RXI131166 SHE131166 SRA131166 TAW131166 TKS131166 TUO131166 UEK131166 UOG131166 UYC131166 VHY131166 VRU131166 WBQ131166 WLM131166 WVI131166 A196704 IW196702 SS196702 ACO196702 AMK196702 AWG196702 BGC196702 BPY196702 BZU196702 CJQ196702 CTM196702 DDI196702 DNE196702 DXA196702 EGW196702 EQS196702 FAO196702 FKK196702 FUG196702 GEC196702 GNY196702 GXU196702 HHQ196702 HRM196702 IBI196702 ILE196702 IVA196702 JEW196702 JOS196702 JYO196702 KIK196702 KSG196702 LCC196702 LLY196702 LVU196702 MFQ196702 MPM196702 MZI196702 NJE196702 NTA196702 OCW196702 OMS196702 OWO196702 PGK196702 PQG196702 QAC196702 QJY196702 QTU196702 RDQ196702 RNM196702 RXI196702 SHE196702 SRA196702 TAW196702 TKS196702 TUO196702 UEK196702 UOG196702 UYC196702 VHY196702 VRU196702 WBQ196702 WLM196702 WVI196702 A262240 IW262238 SS262238 ACO262238 AMK262238 AWG262238 BGC262238 BPY262238 BZU262238 CJQ262238 CTM262238 DDI262238 DNE262238 DXA262238 EGW262238 EQS262238 FAO262238 FKK262238 FUG262238 GEC262238 GNY262238 GXU262238 HHQ262238 HRM262238 IBI262238 ILE262238 IVA262238 JEW262238 JOS262238 JYO262238 KIK262238 KSG262238 LCC262238 LLY262238 LVU262238 MFQ262238 MPM262238 MZI262238 NJE262238 NTA262238 OCW262238 OMS262238 OWO262238 PGK262238 PQG262238 QAC262238 QJY262238 QTU262238 RDQ262238 RNM262238 RXI262238 SHE262238 SRA262238 TAW262238 TKS262238 TUO262238 UEK262238 UOG262238 UYC262238 VHY262238 VRU262238 WBQ262238 WLM262238 WVI262238 A327776 IW327774 SS327774 ACO327774 AMK327774 AWG327774 BGC327774 BPY327774 BZU327774 CJQ327774 CTM327774 DDI327774 DNE327774 DXA327774 EGW327774 EQS327774 FAO327774 FKK327774 FUG327774 GEC327774 GNY327774 GXU327774 HHQ327774 HRM327774 IBI327774 ILE327774 IVA327774 JEW327774 JOS327774 JYO327774 KIK327774 KSG327774 LCC327774 LLY327774 LVU327774 MFQ327774 MPM327774 MZI327774 NJE327774 NTA327774 OCW327774 OMS327774 OWO327774 PGK327774 PQG327774 QAC327774 QJY327774 QTU327774 RDQ327774 RNM327774 RXI327774 SHE327774 SRA327774 TAW327774 TKS327774 TUO327774 UEK327774 UOG327774 UYC327774 VHY327774 VRU327774 WBQ327774 WLM327774 WVI327774 A393312 IW393310 SS393310 ACO393310 AMK393310 AWG393310 BGC393310 BPY393310 BZU393310 CJQ393310 CTM393310 DDI393310 DNE393310 DXA393310 EGW393310 EQS393310 FAO393310 FKK393310 FUG393310 GEC393310 GNY393310 GXU393310 HHQ393310 HRM393310 IBI393310 ILE393310 IVA393310 JEW393310 JOS393310 JYO393310 KIK393310 KSG393310 LCC393310 LLY393310 LVU393310 MFQ393310 MPM393310 MZI393310 NJE393310 NTA393310 OCW393310 OMS393310 OWO393310 PGK393310 PQG393310 QAC393310 QJY393310 QTU393310 RDQ393310 RNM393310 RXI393310 SHE393310 SRA393310 TAW393310 TKS393310 TUO393310 UEK393310 UOG393310 UYC393310 VHY393310 VRU393310 WBQ393310 WLM393310 WVI393310 A458848 IW458846 SS458846 ACO458846 AMK458846 AWG458846 BGC458846 BPY458846 BZU458846 CJQ458846 CTM458846 DDI458846 DNE458846 DXA458846 EGW458846 EQS458846 FAO458846 FKK458846 FUG458846 GEC458846 GNY458846 GXU458846 HHQ458846 HRM458846 IBI458846 ILE458846 IVA458846 JEW458846 JOS458846 JYO458846 KIK458846 KSG458846 LCC458846 LLY458846 LVU458846 MFQ458846 MPM458846 MZI458846 NJE458846 NTA458846 OCW458846 OMS458846 OWO458846 PGK458846 PQG458846 QAC458846 QJY458846 QTU458846 RDQ458846 RNM458846 RXI458846 SHE458846 SRA458846 TAW458846 TKS458846 TUO458846 UEK458846 UOG458846 UYC458846 VHY458846 VRU458846 WBQ458846 WLM458846 WVI458846 A524384 IW524382 SS524382 ACO524382 AMK524382 AWG524382 BGC524382 BPY524382 BZU524382 CJQ524382 CTM524382 DDI524382 DNE524382 DXA524382 EGW524382 EQS524382 FAO524382 FKK524382 FUG524382 GEC524382 GNY524382 GXU524382 HHQ524382 HRM524382 IBI524382 ILE524382 IVA524382 JEW524382 JOS524382 JYO524382 KIK524382 KSG524382 LCC524382 LLY524382 LVU524382 MFQ524382 MPM524382 MZI524382 NJE524382 NTA524382 OCW524382 OMS524382 OWO524382 PGK524382 PQG524382 QAC524382 QJY524382 QTU524382 RDQ524382 RNM524382 RXI524382 SHE524382 SRA524382 TAW524382 TKS524382 TUO524382 UEK524382 UOG524382 UYC524382 VHY524382 VRU524382 WBQ524382 WLM524382 WVI524382 A589920 IW589918 SS589918 ACO589918 AMK589918 AWG589918 BGC589918 BPY589918 BZU589918 CJQ589918 CTM589918 DDI589918 DNE589918 DXA589918 EGW589918 EQS589918 FAO589918 FKK589918 FUG589918 GEC589918 GNY589918 GXU589918 HHQ589918 HRM589918 IBI589918 ILE589918 IVA589918 JEW589918 JOS589918 JYO589918 KIK589918 KSG589918 LCC589918 LLY589918 LVU589918 MFQ589918 MPM589918 MZI589918 NJE589918 NTA589918 OCW589918 OMS589918 OWO589918 PGK589918 PQG589918 QAC589918 QJY589918 QTU589918 RDQ589918 RNM589918 RXI589918 SHE589918 SRA589918 TAW589918 TKS589918 TUO589918 UEK589918 UOG589918 UYC589918 VHY589918 VRU589918 WBQ589918 WLM589918 WVI589918 A655456 IW655454 SS655454 ACO655454 AMK655454 AWG655454 BGC655454 BPY655454 BZU655454 CJQ655454 CTM655454 DDI655454 DNE655454 DXA655454 EGW655454 EQS655454 FAO655454 FKK655454 FUG655454 GEC655454 GNY655454 GXU655454 HHQ655454 HRM655454 IBI655454 ILE655454 IVA655454 JEW655454 JOS655454 JYO655454 KIK655454 KSG655454 LCC655454 LLY655454 LVU655454 MFQ655454 MPM655454 MZI655454 NJE655454 NTA655454 OCW655454 OMS655454 OWO655454 PGK655454 PQG655454 QAC655454 QJY655454 QTU655454 RDQ655454 RNM655454 RXI655454 SHE655454 SRA655454 TAW655454 TKS655454 TUO655454 UEK655454 UOG655454 UYC655454 VHY655454 VRU655454 WBQ655454 WLM655454 WVI655454 A720992 IW720990 SS720990 ACO720990 AMK720990 AWG720990 BGC720990 BPY720990 BZU720990 CJQ720990 CTM720990 DDI720990 DNE720990 DXA720990 EGW720990 EQS720990 FAO720990 FKK720990 FUG720990 GEC720990 GNY720990 GXU720990 HHQ720990 HRM720990 IBI720990 ILE720990 IVA720990 JEW720990 JOS720990 JYO720990 KIK720990 KSG720990 LCC720990 LLY720990 LVU720990 MFQ720990 MPM720990 MZI720990 NJE720990 NTA720990 OCW720990 OMS720990 OWO720990 PGK720990 PQG720990 QAC720990 QJY720990 QTU720990 RDQ720990 RNM720990 RXI720990 SHE720990 SRA720990 TAW720990 TKS720990 TUO720990 UEK720990 UOG720990 UYC720990 VHY720990 VRU720990 WBQ720990 WLM720990 WVI720990 A786528 IW786526 SS786526 ACO786526 AMK786526 AWG786526 BGC786526 BPY786526 BZU786526 CJQ786526 CTM786526 DDI786526 DNE786526 DXA786526 EGW786526 EQS786526 FAO786526 FKK786526 FUG786526 GEC786526 GNY786526 GXU786526 HHQ786526 HRM786526 IBI786526 ILE786526 IVA786526 JEW786526 JOS786526 JYO786526 KIK786526 KSG786526 LCC786526 LLY786526 LVU786526 MFQ786526 MPM786526 MZI786526 NJE786526 NTA786526 OCW786526 OMS786526 OWO786526 PGK786526 PQG786526 QAC786526 QJY786526 QTU786526 RDQ786526 RNM786526 RXI786526 SHE786526 SRA786526 TAW786526 TKS786526 TUO786526 UEK786526 UOG786526 UYC786526 VHY786526 VRU786526 WBQ786526 WLM786526 WVI786526 A852064 IW852062 SS852062 ACO852062 AMK852062 AWG852062 BGC852062 BPY852062 BZU852062 CJQ852062 CTM852062 DDI852062 DNE852062 DXA852062 EGW852062 EQS852062 FAO852062 FKK852062 FUG852062 GEC852062 GNY852062 GXU852062 HHQ852062 HRM852062 IBI852062 ILE852062 IVA852062 JEW852062 JOS852062 JYO852062 KIK852062 KSG852062 LCC852062 LLY852062 LVU852062 MFQ852062 MPM852062 MZI852062 NJE852062 NTA852062 OCW852062 OMS852062 OWO852062 PGK852062 PQG852062 QAC852062 QJY852062 QTU852062 RDQ852062 RNM852062 RXI852062 SHE852062 SRA852062 TAW852062 TKS852062 TUO852062 UEK852062 UOG852062 UYC852062 VHY852062 VRU852062 WBQ852062 WLM852062 WVI852062 A917600 IW917598 SS917598 ACO917598 AMK917598 AWG917598 BGC917598 BPY917598 BZU917598 CJQ917598 CTM917598 DDI917598 DNE917598 DXA917598 EGW917598 EQS917598 FAO917598 FKK917598 FUG917598 GEC917598 GNY917598 GXU917598 HHQ917598 HRM917598 IBI917598 ILE917598 IVA917598 JEW917598 JOS917598 JYO917598 KIK917598 KSG917598 LCC917598 LLY917598 LVU917598 MFQ917598 MPM917598 MZI917598 NJE917598 NTA917598 OCW917598 OMS917598 OWO917598 PGK917598 PQG917598 QAC917598 QJY917598 QTU917598 RDQ917598 RNM917598 RXI917598 SHE917598 SRA917598 TAW917598 TKS917598 TUO917598 UEK917598 UOG917598 UYC917598 VHY917598 VRU917598 WBQ917598 WLM917598 WVI917598 A983136 IW983134 SS983134 ACO983134 AMK983134 AWG983134 BGC983134 BPY983134 BZU983134 CJQ983134 CTM983134 DDI983134 DNE983134 DXA983134 EGW983134 EQS983134 FAO983134 FKK983134 FUG983134 GEC983134 GNY983134 GXU983134 HHQ983134 HRM983134 IBI983134 ILE983134 IVA983134 JEW983134 JOS983134 JYO983134 KIK983134 KSG983134 LCC983134 LLY983134 LVU983134 MFQ983134 MPM983134 MZI983134 NJE983134 NTA983134 OCW983134 OMS983134 OWO983134 PGK983134 PQG983134 QAC983134 QJY983134 QTU983134 RDQ983134 RNM983134 RXI983134 SHE983134 SRA983134 TAW983134 TKS983134 TUO983134 UEK983134 UOG983134 UYC983134 VHY983134 VRU983134 WBQ983134 WLM983134 WVI983134 A105 IT103 SP103 ACL103 AMH103 AWD103 BFZ103 BPV103 BZR103 CJN103 CTJ103 DDF103 DNB103 DWX103 EGT103 EQP103 FAL103 FKH103 FUD103 GDZ103 GNV103 GXR103 HHN103 HRJ103 IBF103 ILB103 IUX103 JET103 JOP103 JYL103 KIH103 KSD103 LBZ103 LLV103 LVR103 MFN103 MPJ103 MZF103 NJB103 NSX103 OCT103 OMP103 OWL103 PGH103 PQD103 PZZ103 QJV103 QTR103 RDN103 RNJ103 RXF103 SHB103 SQX103 TAT103 TKP103 TUL103 UEH103 UOD103 UXZ103 VHV103 VRR103 WBN103 WLJ103 WVF103 A65640 IW65638 SS65638 ACO65638 AMK65638 AWG65638 BGC65638 BPY65638 BZU65638 CJQ65638 CTM65638 DDI65638 DNE65638 DXA65638 EGW65638 EQS65638 FAO65638 FKK65638 FUG65638 GEC65638 GNY65638 GXU65638 HHQ65638 HRM65638 IBI65638 ILE65638 IVA65638 JEW65638 JOS65638 JYO65638 KIK65638 KSG65638 LCC65638 LLY65638 LVU65638 MFQ65638 MPM65638 MZI65638 NJE65638 NTA65638 OCW65638 OMS65638 OWO65638 PGK65638 PQG65638 QAC65638 QJY65638 QTU65638 RDQ65638 RNM65638 RXI65638 SHE65638 SRA65638 TAW65638 TKS65638 TUO65638 UEK65638 UOG65638 UYC65638 VHY65638 VRU65638 WBQ65638 WLM65638 WVI65638 A131176 IW131174 SS131174 ACO131174 AMK131174 AWG131174 BGC131174 BPY131174 BZU131174 CJQ131174 CTM131174 DDI131174 DNE131174 DXA131174 EGW131174 EQS131174 FAO131174 FKK131174 FUG131174 GEC131174 GNY131174 GXU131174 HHQ131174 HRM131174 IBI131174 ILE131174 IVA131174 JEW131174 JOS131174 JYO131174 KIK131174 KSG131174 LCC131174 LLY131174 LVU131174 MFQ131174 MPM131174 MZI131174 NJE131174 NTA131174 OCW131174 OMS131174 OWO131174 PGK131174 PQG131174 QAC131174 QJY131174 QTU131174 RDQ131174 RNM131174 RXI131174 SHE131174 SRA131174 TAW131174 TKS131174 TUO131174 UEK131174 UOG131174 UYC131174 VHY131174 VRU131174 WBQ131174 WLM131174 WVI131174 A196712 IW196710 SS196710 ACO196710 AMK196710 AWG196710 BGC196710 BPY196710 BZU196710 CJQ196710 CTM196710 DDI196710 DNE196710 DXA196710 EGW196710 EQS196710 FAO196710 FKK196710 FUG196710 GEC196710 GNY196710 GXU196710 HHQ196710 HRM196710 IBI196710 ILE196710 IVA196710 JEW196710 JOS196710 JYO196710 KIK196710 KSG196710 LCC196710 LLY196710 LVU196710 MFQ196710 MPM196710 MZI196710 NJE196710 NTA196710 OCW196710 OMS196710 OWO196710 PGK196710 PQG196710 QAC196710 QJY196710 QTU196710 RDQ196710 RNM196710 RXI196710 SHE196710 SRA196710 TAW196710 TKS196710 TUO196710 UEK196710 UOG196710 UYC196710 VHY196710 VRU196710 WBQ196710 WLM196710 WVI196710 A262248 IW262246 SS262246 ACO262246 AMK262246 AWG262246 BGC262246 BPY262246 BZU262246 CJQ262246 CTM262246 DDI262246 DNE262246 DXA262246 EGW262246 EQS262246 FAO262246 FKK262246 FUG262246 GEC262246 GNY262246 GXU262246 HHQ262246 HRM262246 IBI262246 ILE262246 IVA262246 JEW262246 JOS262246 JYO262246 KIK262246 KSG262246 LCC262246 LLY262246 LVU262246 MFQ262246 MPM262246 MZI262246 NJE262246 NTA262246 OCW262246 OMS262246 OWO262246 PGK262246 PQG262246 QAC262246 QJY262246 QTU262246 RDQ262246 RNM262246 RXI262246 SHE262246 SRA262246 TAW262246 TKS262246 TUO262246 UEK262246 UOG262246 UYC262246 VHY262246 VRU262246 WBQ262246 WLM262246 WVI262246 A327784 IW327782 SS327782 ACO327782 AMK327782 AWG327782 BGC327782 BPY327782 BZU327782 CJQ327782 CTM327782 DDI327782 DNE327782 DXA327782 EGW327782 EQS327782 FAO327782 FKK327782 FUG327782 GEC327782 GNY327782 GXU327782 HHQ327782 HRM327782 IBI327782 ILE327782 IVA327782 JEW327782 JOS327782 JYO327782 KIK327782 KSG327782 LCC327782 LLY327782 LVU327782 MFQ327782 MPM327782 MZI327782 NJE327782 NTA327782 OCW327782 OMS327782 OWO327782 PGK327782 PQG327782 QAC327782 QJY327782 QTU327782 RDQ327782 RNM327782 RXI327782 SHE327782 SRA327782 TAW327782 TKS327782 TUO327782 UEK327782 UOG327782 UYC327782 VHY327782 VRU327782 WBQ327782 WLM327782 WVI327782 A393320 IW393318 SS393318 ACO393318 AMK393318 AWG393318 BGC393318 BPY393318 BZU393318 CJQ393318 CTM393318 DDI393318 DNE393318 DXA393318 EGW393318 EQS393318 FAO393318 FKK393318 FUG393318 GEC393318 GNY393318 GXU393318 HHQ393318 HRM393318 IBI393318 ILE393318 IVA393318 JEW393318 JOS393318 JYO393318 KIK393318 KSG393318 LCC393318 LLY393318 LVU393318 MFQ393318 MPM393318 MZI393318 NJE393318 NTA393318 OCW393318 OMS393318 OWO393318 PGK393318 PQG393318 QAC393318 QJY393318 QTU393318 RDQ393318 RNM393318 RXI393318 SHE393318 SRA393318 TAW393318 TKS393318 TUO393318 UEK393318 UOG393318 UYC393318 VHY393318 VRU393318 WBQ393318 WLM393318 WVI393318 A458856 IW458854 SS458854 ACO458854 AMK458854 AWG458854 BGC458854 BPY458854 BZU458854 CJQ458854 CTM458854 DDI458854 DNE458854 DXA458854 EGW458854 EQS458854 FAO458854 FKK458854 FUG458854 GEC458854 GNY458854 GXU458854 HHQ458854 HRM458854 IBI458854 ILE458854 IVA458854 JEW458854 JOS458854 JYO458854 KIK458854 KSG458854 LCC458854 LLY458854 LVU458854 MFQ458854 MPM458854 MZI458854 NJE458854 NTA458854 OCW458854 OMS458854 OWO458854 PGK458854 PQG458854 QAC458854 QJY458854 QTU458854 RDQ458854 RNM458854 RXI458854 SHE458854 SRA458854 TAW458854 TKS458854 TUO458854 UEK458854 UOG458854 UYC458854 VHY458854 VRU458854 WBQ458854 WLM458854 WVI458854 A524392 IW524390 SS524390 ACO524390 AMK524390 AWG524390 BGC524390 BPY524390 BZU524390 CJQ524390 CTM524390 DDI524390 DNE524390 DXA524390 EGW524390 EQS524390 FAO524390 FKK524390 FUG524390 GEC524390 GNY524390 GXU524390 HHQ524390 HRM524390 IBI524390 ILE524390 IVA524390 JEW524390 JOS524390 JYO524390 KIK524390 KSG524390 LCC524390 LLY524390 LVU524390 MFQ524390 MPM524390 MZI524390 NJE524390 NTA524390 OCW524390 OMS524390 OWO524390 PGK524390 PQG524390 QAC524390 QJY524390 QTU524390 RDQ524390 RNM524390 RXI524390 SHE524390 SRA524390 TAW524390 TKS524390 TUO524390 UEK524390 UOG524390 UYC524390 VHY524390 VRU524390 WBQ524390 WLM524390 WVI524390 A589928 IW589926 SS589926 ACO589926 AMK589926 AWG589926 BGC589926 BPY589926 BZU589926 CJQ589926 CTM589926 DDI589926 DNE589926 DXA589926 EGW589926 EQS589926 FAO589926 FKK589926 FUG589926 GEC589926 GNY589926 GXU589926 HHQ589926 HRM589926 IBI589926 ILE589926 IVA589926 JEW589926 JOS589926 JYO589926 KIK589926 KSG589926 LCC589926 LLY589926 LVU589926 MFQ589926 MPM589926 MZI589926 NJE589926 NTA589926 OCW589926 OMS589926 OWO589926 PGK589926 PQG589926 QAC589926 QJY589926 QTU589926 RDQ589926 RNM589926 RXI589926 SHE589926 SRA589926 TAW589926 TKS589926 TUO589926 UEK589926 UOG589926 UYC589926 VHY589926 VRU589926 WBQ589926 WLM589926 WVI589926 A655464 IW655462 SS655462 ACO655462 AMK655462 AWG655462 BGC655462 BPY655462 BZU655462 CJQ655462 CTM655462 DDI655462 DNE655462 DXA655462 EGW655462 EQS655462 FAO655462 FKK655462 FUG655462 GEC655462 GNY655462 GXU655462 HHQ655462 HRM655462 IBI655462 ILE655462 IVA655462 JEW655462 JOS655462 JYO655462 KIK655462 KSG655462 LCC655462 LLY655462 LVU655462 MFQ655462 MPM655462 MZI655462 NJE655462 NTA655462 OCW655462 OMS655462 OWO655462 PGK655462 PQG655462 QAC655462 QJY655462 QTU655462 RDQ655462 RNM655462 RXI655462 SHE655462 SRA655462 TAW655462 TKS655462 TUO655462 UEK655462 UOG655462 UYC655462 VHY655462 VRU655462 WBQ655462 WLM655462 WVI655462 A721000 IW720998 SS720998 ACO720998 AMK720998 AWG720998 BGC720998 BPY720998 BZU720998 CJQ720998 CTM720998 DDI720998 DNE720998 DXA720998 EGW720998 EQS720998 FAO720998 FKK720998 FUG720998 GEC720998 GNY720998 GXU720998 HHQ720998 HRM720998 IBI720998 ILE720998 IVA720998 JEW720998 JOS720998 JYO720998 KIK720998 KSG720998 LCC720998 LLY720998 LVU720998 MFQ720998 MPM720998 MZI720998 NJE720998 NTA720998 OCW720998 OMS720998 OWO720998 PGK720998 PQG720998 QAC720998 QJY720998 QTU720998 RDQ720998 RNM720998 RXI720998 SHE720998 SRA720998 TAW720998 TKS720998 TUO720998 UEK720998 UOG720998 UYC720998 VHY720998 VRU720998 WBQ720998 WLM720998 WVI720998 A786536 IW786534 SS786534 ACO786534 AMK786534 AWG786534 BGC786534 BPY786534 BZU786534 CJQ786534 CTM786534 DDI786534 DNE786534 DXA786534 EGW786534 EQS786534 FAO786534 FKK786534 FUG786534 GEC786534 GNY786534 GXU786534 HHQ786534 HRM786534 IBI786534 ILE786534 IVA786534 JEW786534 JOS786534 JYO786534 KIK786534 KSG786534 LCC786534 LLY786534 LVU786534 MFQ786534 MPM786534 MZI786534 NJE786534 NTA786534 OCW786534 OMS786534 OWO786534 PGK786534 PQG786534 QAC786534 QJY786534 QTU786534 RDQ786534 RNM786534 RXI786534 SHE786534 SRA786534 TAW786534 TKS786534 TUO786534 UEK786534 UOG786534 UYC786534 VHY786534 VRU786534 WBQ786534 WLM786534 WVI786534 A852072 IW852070 SS852070 ACO852070 AMK852070 AWG852070 BGC852070 BPY852070 BZU852070 CJQ852070 CTM852070 DDI852070 DNE852070 DXA852070 EGW852070 EQS852070 FAO852070 FKK852070 FUG852070 GEC852070 GNY852070 GXU852070 HHQ852070 HRM852070 IBI852070 ILE852070 IVA852070 JEW852070 JOS852070 JYO852070 KIK852070 KSG852070 LCC852070 LLY852070 LVU852070 MFQ852070 MPM852070 MZI852070 NJE852070 NTA852070 OCW852070 OMS852070 OWO852070 PGK852070 PQG852070 QAC852070 QJY852070 QTU852070 RDQ852070 RNM852070 RXI852070 SHE852070 SRA852070 TAW852070 TKS852070 TUO852070 UEK852070 UOG852070 UYC852070 VHY852070 VRU852070 WBQ852070 WLM852070 WVI852070 A917608 IW917606 SS917606 ACO917606 AMK917606 AWG917606 BGC917606 BPY917606 BZU917606 CJQ917606 CTM917606 DDI917606 DNE917606 DXA917606 EGW917606 EQS917606 FAO917606 FKK917606 FUG917606 GEC917606 GNY917606 GXU917606 HHQ917606 HRM917606 IBI917606 ILE917606 IVA917606 JEW917606 JOS917606 JYO917606 KIK917606 KSG917606 LCC917606 LLY917606 LVU917606 MFQ917606 MPM917606 MZI917606 NJE917606 NTA917606 OCW917606 OMS917606 OWO917606 PGK917606 PQG917606 QAC917606 QJY917606 QTU917606 RDQ917606 RNM917606 RXI917606 SHE917606 SRA917606 TAW917606 TKS917606 TUO917606 UEK917606 UOG917606 UYC917606 VHY917606 VRU917606 WBQ917606 WLM917606 WVI917606 A983144 IW983142 SS983142 ACO983142 AMK983142 AWG983142 BGC983142 BPY983142 BZU983142 CJQ983142 CTM983142 DDI983142 DNE983142 DXA983142 EGW983142 EQS983142 FAO983142 FKK983142 FUG983142 GEC983142 GNY983142 GXU983142 HHQ983142 HRM983142 IBI983142 ILE983142 IVA983142 JEW983142 JOS983142 JYO983142 KIK983142 KSG983142 LCC983142 LLY983142 LVU983142 MFQ983142 MPM983142 MZI983142 NJE983142 NTA983142 OCW983142 OMS983142 OWO983142 PGK983142 PQG983142 QAC983142 QJY983142 QTU983142 RDQ983142 RNM983142 RXI983142 SHE983142 SRA983142 TAW983142 TKS983142 TUO983142 UEK983142 UOG983142 UYC983142 VHY983142 VRU983142 WBQ983142 WLM983142 WVI983142" xr:uid="{00000000-0002-0000-1300-000000000000}"/>
    <dataValidation type="list" allowBlank="1" showInputMessage="1" showErrorMessage="1" promptTitle="Wybrać z listy" prompt="proszę wybrać z listy" sqref="IT17:JA17 SP17:SW17 ACL17:ACS17 AMH17:AMO17 AWD17:AWK17 BFZ17:BGG17 BPV17:BQC17 BZR17:BZY17 CJN17:CJU17 CTJ17:CTQ17 DDF17:DDM17 DNB17:DNI17 DWX17:DXE17 EGT17:EHA17 EQP17:EQW17 FAL17:FAS17 FKH17:FKO17 FUD17:FUK17 GDZ17:GEG17 GNV17:GOC17 GXR17:GXY17 HHN17:HHU17 HRJ17:HRQ17 IBF17:IBM17 ILB17:ILI17 IUX17:IVE17 JET17:JFA17 JOP17:JOW17 JYL17:JYS17 KIH17:KIO17 KSD17:KSK17 LBZ17:LCG17 LLV17:LMC17 LVR17:LVY17 MFN17:MFU17 MPJ17:MPQ17 MZF17:MZM17 NJB17:NJI17 NSX17:NTE17 OCT17:ODA17 OMP17:OMW17 OWL17:OWS17 PGH17:PGO17 PQD17:PQK17 PZZ17:QAG17 QJV17:QKC17 QTR17:QTY17 RDN17:RDU17 RNJ17:RNQ17 RXF17:RXM17 SHB17:SHI17 SQX17:SRE17 TAT17:TBA17 TKP17:TKW17 TUL17:TUS17 UEH17:UEO17 UOD17:UOK17 UXZ17:UYG17 VHV17:VIC17 VRR17:VRY17 WBN17:WBU17 WLJ17:WLQ17 WVF17:WVM17 A65549:I65549 IW65547:JD65547 SS65547:SZ65547 ACO65547:ACV65547 AMK65547:AMR65547 AWG65547:AWN65547 BGC65547:BGJ65547 BPY65547:BQF65547 BZU65547:CAB65547 CJQ65547:CJX65547 CTM65547:CTT65547 DDI65547:DDP65547 DNE65547:DNL65547 DXA65547:DXH65547 EGW65547:EHD65547 EQS65547:EQZ65547 FAO65547:FAV65547 FKK65547:FKR65547 FUG65547:FUN65547 GEC65547:GEJ65547 GNY65547:GOF65547 GXU65547:GYB65547 HHQ65547:HHX65547 HRM65547:HRT65547 IBI65547:IBP65547 ILE65547:ILL65547 IVA65547:IVH65547 JEW65547:JFD65547 JOS65547:JOZ65547 JYO65547:JYV65547 KIK65547:KIR65547 KSG65547:KSN65547 LCC65547:LCJ65547 LLY65547:LMF65547 LVU65547:LWB65547 MFQ65547:MFX65547 MPM65547:MPT65547 MZI65547:MZP65547 NJE65547:NJL65547 NTA65547:NTH65547 OCW65547:ODD65547 OMS65547:OMZ65547 OWO65547:OWV65547 PGK65547:PGR65547 PQG65547:PQN65547 QAC65547:QAJ65547 QJY65547:QKF65547 QTU65547:QUB65547 RDQ65547:RDX65547 RNM65547:RNT65547 RXI65547:RXP65547 SHE65547:SHL65547 SRA65547:SRH65547 TAW65547:TBD65547 TKS65547:TKZ65547 TUO65547:TUV65547 UEK65547:UER65547 UOG65547:UON65547 UYC65547:UYJ65547 VHY65547:VIF65547 VRU65547:VSB65547 WBQ65547:WBX65547 WLM65547:WLT65547 WVI65547:WVP65547 A131085:I131085 IW131083:JD131083 SS131083:SZ131083 ACO131083:ACV131083 AMK131083:AMR131083 AWG131083:AWN131083 BGC131083:BGJ131083 BPY131083:BQF131083 BZU131083:CAB131083 CJQ131083:CJX131083 CTM131083:CTT131083 DDI131083:DDP131083 DNE131083:DNL131083 DXA131083:DXH131083 EGW131083:EHD131083 EQS131083:EQZ131083 FAO131083:FAV131083 FKK131083:FKR131083 FUG131083:FUN131083 GEC131083:GEJ131083 GNY131083:GOF131083 GXU131083:GYB131083 HHQ131083:HHX131083 HRM131083:HRT131083 IBI131083:IBP131083 ILE131083:ILL131083 IVA131083:IVH131083 JEW131083:JFD131083 JOS131083:JOZ131083 JYO131083:JYV131083 KIK131083:KIR131083 KSG131083:KSN131083 LCC131083:LCJ131083 LLY131083:LMF131083 LVU131083:LWB131083 MFQ131083:MFX131083 MPM131083:MPT131083 MZI131083:MZP131083 NJE131083:NJL131083 NTA131083:NTH131083 OCW131083:ODD131083 OMS131083:OMZ131083 OWO131083:OWV131083 PGK131083:PGR131083 PQG131083:PQN131083 QAC131083:QAJ131083 QJY131083:QKF131083 QTU131083:QUB131083 RDQ131083:RDX131083 RNM131083:RNT131083 RXI131083:RXP131083 SHE131083:SHL131083 SRA131083:SRH131083 TAW131083:TBD131083 TKS131083:TKZ131083 TUO131083:TUV131083 UEK131083:UER131083 UOG131083:UON131083 UYC131083:UYJ131083 VHY131083:VIF131083 VRU131083:VSB131083 WBQ131083:WBX131083 WLM131083:WLT131083 WVI131083:WVP131083 A196621:I196621 IW196619:JD196619 SS196619:SZ196619 ACO196619:ACV196619 AMK196619:AMR196619 AWG196619:AWN196619 BGC196619:BGJ196619 BPY196619:BQF196619 BZU196619:CAB196619 CJQ196619:CJX196619 CTM196619:CTT196619 DDI196619:DDP196619 DNE196619:DNL196619 DXA196619:DXH196619 EGW196619:EHD196619 EQS196619:EQZ196619 FAO196619:FAV196619 FKK196619:FKR196619 FUG196619:FUN196619 GEC196619:GEJ196619 GNY196619:GOF196619 GXU196619:GYB196619 HHQ196619:HHX196619 HRM196619:HRT196619 IBI196619:IBP196619 ILE196619:ILL196619 IVA196619:IVH196619 JEW196619:JFD196619 JOS196619:JOZ196619 JYO196619:JYV196619 KIK196619:KIR196619 KSG196619:KSN196619 LCC196619:LCJ196619 LLY196619:LMF196619 LVU196619:LWB196619 MFQ196619:MFX196619 MPM196619:MPT196619 MZI196619:MZP196619 NJE196619:NJL196619 NTA196619:NTH196619 OCW196619:ODD196619 OMS196619:OMZ196619 OWO196619:OWV196619 PGK196619:PGR196619 PQG196619:PQN196619 QAC196619:QAJ196619 QJY196619:QKF196619 QTU196619:QUB196619 RDQ196619:RDX196619 RNM196619:RNT196619 RXI196619:RXP196619 SHE196619:SHL196619 SRA196619:SRH196619 TAW196619:TBD196619 TKS196619:TKZ196619 TUO196619:TUV196619 UEK196619:UER196619 UOG196619:UON196619 UYC196619:UYJ196619 VHY196619:VIF196619 VRU196619:VSB196619 WBQ196619:WBX196619 WLM196619:WLT196619 WVI196619:WVP196619 A262157:I262157 IW262155:JD262155 SS262155:SZ262155 ACO262155:ACV262155 AMK262155:AMR262155 AWG262155:AWN262155 BGC262155:BGJ262155 BPY262155:BQF262155 BZU262155:CAB262155 CJQ262155:CJX262155 CTM262155:CTT262155 DDI262155:DDP262155 DNE262155:DNL262155 DXA262155:DXH262155 EGW262155:EHD262155 EQS262155:EQZ262155 FAO262155:FAV262155 FKK262155:FKR262155 FUG262155:FUN262155 GEC262155:GEJ262155 GNY262155:GOF262155 GXU262155:GYB262155 HHQ262155:HHX262155 HRM262155:HRT262155 IBI262155:IBP262155 ILE262155:ILL262155 IVA262155:IVH262155 JEW262155:JFD262155 JOS262155:JOZ262155 JYO262155:JYV262155 KIK262155:KIR262155 KSG262155:KSN262155 LCC262155:LCJ262155 LLY262155:LMF262155 LVU262155:LWB262155 MFQ262155:MFX262155 MPM262155:MPT262155 MZI262155:MZP262155 NJE262155:NJL262155 NTA262155:NTH262155 OCW262155:ODD262155 OMS262155:OMZ262155 OWO262155:OWV262155 PGK262155:PGR262155 PQG262155:PQN262155 QAC262155:QAJ262155 QJY262155:QKF262155 QTU262155:QUB262155 RDQ262155:RDX262155 RNM262155:RNT262155 RXI262155:RXP262155 SHE262155:SHL262155 SRA262155:SRH262155 TAW262155:TBD262155 TKS262155:TKZ262155 TUO262155:TUV262155 UEK262155:UER262155 UOG262155:UON262155 UYC262155:UYJ262155 VHY262155:VIF262155 VRU262155:VSB262155 WBQ262155:WBX262155 WLM262155:WLT262155 WVI262155:WVP262155 A327693:I327693 IW327691:JD327691 SS327691:SZ327691 ACO327691:ACV327691 AMK327691:AMR327691 AWG327691:AWN327691 BGC327691:BGJ327691 BPY327691:BQF327691 BZU327691:CAB327691 CJQ327691:CJX327691 CTM327691:CTT327691 DDI327691:DDP327691 DNE327691:DNL327691 DXA327691:DXH327691 EGW327691:EHD327691 EQS327691:EQZ327691 FAO327691:FAV327691 FKK327691:FKR327691 FUG327691:FUN327691 GEC327691:GEJ327691 GNY327691:GOF327691 GXU327691:GYB327691 HHQ327691:HHX327691 HRM327691:HRT327691 IBI327691:IBP327691 ILE327691:ILL327691 IVA327691:IVH327691 JEW327691:JFD327691 JOS327691:JOZ327691 JYO327691:JYV327691 KIK327691:KIR327691 KSG327691:KSN327691 LCC327691:LCJ327691 LLY327691:LMF327691 LVU327691:LWB327691 MFQ327691:MFX327691 MPM327691:MPT327691 MZI327691:MZP327691 NJE327691:NJL327691 NTA327691:NTH327691 OCW327691:ODD327691 OMS327691:OMZ327691 OWO327691:OWV327691 PGK327691:PGR327691 PQG327691:PQN327691 QAC327691:QAJ327691 QJY327691:QKF327691 QTU327691:QUB327691 RDQ327691:RDX327691 RNM327691:RNT327691 RXI327691:RXP327691 SHE327691:SHL327691 SRA327691:SRH327691 TAW327691:TBD327691 TKS327691:TKZ327691 TUO327691:TUV327691 UEK327691:UER327691 UOG327691:UON327691 UYC327691:UYJ327691 VHY327691:VIF327691 VRU327691:VSB327691 WBQ327691:WBX327691 WLM327691:WLT327691 WVI327691:WVP327691 A393229:I393229 IW393227:JD393227 SS393227:SZ393227 ACO393227:ACV393227 AMK393227:AMR393227 AWG393227:AWN393227 BGC393227:BGJ393227 BPY393227:BQF393227 BZU393227:CAB393227 CJQ393227:CJX393227 CTM393227:CTT393227 DDI393227:DDP393227 DNE393227:DNL393227 DXA393227:DXH393227 EGW393227:EHD393227 EQS393227:EQZ393227 FAO393227:FAV393227 FKK393227:FKR393227 FUG393227:FUN393227 GEC393227:GEJ393227 GNY393227:GOF393227 GXU393227:GYB393227 HHQ393227:HHX393227 HRM393227:HRT393227 IBI393227:IBP393227 ILE393227:ILL393227 IVA393227:IVH393227 JEW393227:JFD393227 JOS393227:JOZ393227 JYO393227:JYV393227 KIK393227:KIR393227 KSG393227:KSN393227 LCC393227:LCJ393227 LLY393227:LMF393227 LVU393227:LWB393227 MFQ393227:MFX393227 MPM393227:MPT393227 MZI393227:MZP393227 NJE393227:NJL393227 NTA393227:NTH393227 OCW393227:ODD393227 OMS393227:OMZ393227 OWO393227:OWV393227 PGK393227:PGR393227 PQG393227:PQN393227 QAC393227:QAJ393227 QJY393227:QKF393227 QTU393227:QUB393227 RDQ393227:RDX393227 RNM393227:RNT393227 RXI393227:RXP393227 SHE393227:SHL393227 SRA393227:SRH393227 TAW393227:TBD393227 TKS393227:TKZ393227 TUO393227:TUV393227 UEK393227:UER393227 UOG393227:UON393227 UYC393227:UYJ393227 VHY393227:VIF393227 VRU393227:VSB393227 WBQ393227:WBX393227 WLM393227:WLT393227 WVI393227:WVP393227 A458765:I458765 IW458763:JD458763 SS458763:SZ458763 ACO458763:ACV458763 AMK458763:AMR458763 AWG458763:AWN458763 BGC458763:BGJ458763 BPY458763:BQF458763 BZU458763:CAB458763 CJQ458763:CJX458763 CTM458763:CTT458763 DDI458763:DDP458763 DNE458763:DNL458763 DXA458763:DXH458763 EGW458763:EHD458763 EQS458763:EQZ458763 FAO458763:FAV458763 FKK458763:FKR458763 FUG458763:FUN458763 GEC458763:GEJ458763 GNY458763:GOF458763 GXU458763:GYB458763 HHQ458763:HHX458763 HRM458763:HRT458763 IBI458763:IBP458763 ILE458763:ILL458763 IVA458763:IVH458763 JEW458763:JFD458763 JOS458763:JOZ458763 JYO458763:JYV458763 KIK458763:KIR458763 KSG458763:KSN458763 LCC458763:LCJ458763 LLY458763:LMF458763 LVU458763:LWB458763 MFQ458763:MFX458763 MPM458763:MPT458763 MZI458763:MZP458763 NJE458763:NJL458763 NTA458763:NTH458763 OCW458763:ODD458763 OMS458763:OMZ458763 OWO458763:OWV458763 PGK458763:PGR458763 PQG458763:PQN458763 QAC458763:QAJ458763 QJY458763:QKF458763 QTU458763:QUB458763 RDQ458763:RDX458763 RNM458763:RNT458763 RXI458763:RXP458763 SHE458763:SHL458763 SRA458763:SRH458763 TAW458763:TBD458763 TKS458763:TKZ458763 TUO458763:TUV458763 UEK458763:UER458763 UOG458763:UON458763 UYC458763:UYJ458763 VHY458763:VIF458763 VRU458763:VSB458763 WBQ458763:WBX458763 WLM458763:WLT458763 WVI458763:WVP458763 A524301:I524301 IW524299:JD524299 SS524299:SZ524299 ACO524299:ACV524299 AMK524299:AMR524299 AWG524299:AWN524299 BGC524299:BGJ524299 BPY524299:BQF524299 BZU524299:CAB524299 CJQ524299:CJX524299 CTM524299:CTT524299 DDI524299:DDP524299 DNE524299:DNL524299 DXA524299:DXH524299 EGW524299:EHD524299 EQS524299:EQZ524299 FAO524299:FAV524299 FKK524299:FKR524299 FUG524299:FUN524299 GEC524299:GEJ524299 GNY524299:GOF524299 GXU524299:GYB524299 HHQ524299:HHX524299 HRM524299:HRT524299 IBI524299:IBP524299 ILE524299:ILL524299 IVA524299:IVH524299 JEW524299:JFD524299 JOS524299:JOZ524299 JYO524299:JYV524299 KIK524299:KIR524299 KSG524299:KSN524299 LCC524299:LCJ524299 LLY524299:LMF524299 LVU524299:LWB524299 MFQ524299:MFX524299 MPM524299:MPT524299 MZI524299:MZP524299 NJE524299:NJL524299 NTA524299:NTH524299 OCW524299:ODD524299 OMS524299:OMZ524299 OWO524299:OWV524299 PGK524299:PGR524299 PQG524299:PQN524299 QAC524299:QAJ524299 QJY524299:QKF524299 QTU524299:QUB524299 RDQ524299:RDX524299 RNM524299:RNT524299 RXI524299:RXP524299 SHE524299:SHL524299 SRA524299:SRH524299 TAW524299:TBD524299 TKS524299:TKZ524299 TUO524299:TUV524299 UEK524299:UER524299 UOG524299:UON524299 UYC524299:UYJ524299 VHY524299:VIF524299 VRU524299:VSB524299 WBQ524299:WBX524299 WLM524299:WLT524299 WVI524299:WVP524299 A589837:I589837 IW589835:JD589835 SS589835:SZ589835 ACO589835:ACV589835 AMK589835:AMR589835 AWG589835:AWN589835 BGC589835:BGJ589835 BPY589835:BQF589835 BZU589835:CAB589835 CJQ589835:CJX589835 CTM589835:CTT589835 DDI589835:DDP589835 DNE589835:DNL589835 DXA589835:DXH589835 EGW589835:EHD589835 EQS589835:EQZ589835 FAO589835:FAV589835 FKK589835:FKR589835 FUG589835:FUN589835 GEC589835:GEJ589835 GNY589835:GOF589835 GXU589835:GYB589835 HHQ589835:HHX589835 HRM589835:HRT589835 IBI589835:IBP589835 ILE589835:ILL589835 IVA589835:IVH589835 JEW589835:JFD589835 JOS589835:JOZ589835 JYO589835:JYV589835 KIK589835:KIR589835 KSG589835:KSN589835 LCC589835:LCJ589835 LLY589835:LMF589835 LVU589835:LWB589835 MFQ589835:MFX589835 MPM589835:MPT589835 MZI589835:MZP589835 NJE589835:NJL589835 NTA589835:NTH589835 OCW589835:ODD589835 OMS589835:OMZ589835 OWO589835:OWV589835 PGK589835:PGR589835 PQG589835:PQN589835 QAC589835:QAJ589835 QJY589835:QKF589835 QTU589835:QUB589835 RDQ589835:RDX589835 RNM589835:RNT589835 RXI589835:RXP589835 SHE589835:SHL589835 SRA589835:SRH589835 TAW589835:TBD589835 TKS589835:TKZ589835 TUO589835:TUV589835 UEK589835:UER589835 UOG589835:UON589835 UYC589835:UYJ589835 VHY589835:VIF589835 VRU589835:VSB589835 WBQ589835:WBX589835 WLM589835:WLT589835 WVI589835:WVP589835 A655373:I655373 IW655371:JD655371 SS655371:SZ655371 ACO655371:ACV655371 AMK655371:AMR655371 AWG655371:AWN655371 BGC655371:BGJ655371 BPY655371:BQF655371 BZU655371:CAB655371 CJQ655371:CJX655371 CTM655371:CTT655371 DDI655371:DDP655371 DNE655371:DNL655371 DXA655371:DXH655371 EGW655371:EHD655371 EQS655371:EQZ655371 FAO655371:FAV655371 FKK655371:FKR655371 FUG655371:FUN655371 GEC655371:GEJ655371 GNY655371:GOF655371 GXU655371:GYB655371 HHQ655371:HHX655371 HRM655371:HRT655371 IBI655371:IBP655371 ILE655371:ILL655371 IVA655371:IVH655371 JEW655371:JFD655371 JOS655371:JOZ655371 JYO655371:JYV655371 KIK655371:KIR655371 KSG655371:KSN655371 LCC655371:LCJ655371 LLY655371:LMF655371 LVU655371:LWB655371 MFQ655371:MFX655371 MPM655371:MPT655371 MZI655371:MZP655371 NJE655371:NJL655371 NTA655371:NTH655371 OCW655371:ODD655371 OMS655371:OMZ655371 OWO655371:OWV655371 PGK655371:PGR655371 PQG655371:PQN655371 QAC655371:QAJ655371 QJY655371:QKF655371 QTU655371:QUB655371 RDQ655371:RDX655371 RNM655371:RNT655371 RXI655371:RXP655371 SHE655371:SHL655371 SRA655371:SRH655371 TAW655371:TBD655371 TKS655371:TKZ655371 TUO655371:TUV655371 UEK655371:UER655371 UOG655371:UON655371 UYC655371:UYJ655371 VHY655371:VIF655371 VRU655371:VSB655371 WBQ655371:WBX655371 WLM655371:WLT655371 WVI655371:WVP655371 A720909:I720909 IW720907:JD720907 SS720907:SZ720907 ACO720907:ACV720907 AMK720907:AMR720907 AWG720907:AWN720907 BGC720907:BGJ720907 BPY720907:BQF720907 BZU720907:CAB720907 CJQ720907:CJX720907 CTM720907:CTT720907 DDI720907:DDP720907 DNE720907:DNL720907 DXA720907:DXH720907 EGW720907:EHD720907 EQS720907:EQZ720907 FAO720907:FAV720907 FKK720907:FKR720907 FUG720907:FUN720907 GEC720907:GEJ720907 GNY720907:GOF720907 GXU720907:GYB720907 HHQ720907:HHX720907 HRM720907:HRT720907 IBI720907:IBP720907 ILE720907:ILL720907 IVA720907:IVH720907 JEW720907:JFD720907 JOS720907:JOZ720907 JYO720907:JYV720907 KIK720907:KIR720907 KSG720907:KSN720907 LCC720907:LCJ720907 LLY720907:LMF720907 LVU720907:LWB720907 MFQ720907:MFX720907 MPM720907:MPT720907 MZI720907:MZP720907 NJE720907:NJL720907 NTA720907:NTH720907 OCW720907:ODD720907 OMS720907:OMZ720907 OWO720907:OWV720907 PGK720907:PGR720907 PQG720907:PQN720907 QAC720907:QAJ720907 QJY720907:QKF720907 QTU720907:QUB720907 RDQ720907:RDX720907 RNM720907:RNT720907 RXI720907:RXP720907 SHE720907:SHL720907 SRA720907:SRH720907 TAW720907:TBD720907 TKS720907:TKZ720907 TUO720907:TUV720907 UEK720907:UER720907 UOG720907:UON720907 UYC720907:UYJ720907 VHY720907:VIF720907 VRU720907:VSB720907 WBQ720907:WBX720907 WLM720907:WLT720907 WVI720907:WVP720907 A786445:I786445 IW786443:JD786443 SS786443:SZ786443 ACO786443:ACV786443 AMK786443:AMR786443 AWG786443:AWN786443 BGC786443:BGJ786443 BPY786443:BQF786443 BZU786443:CAB786443 CJQ786443:CJX786443 CTM786443:CTT786443 DDI786443:DDP786443 DNE786443:DNL786443 DXA786443:DXH786443 EGW786443:EHD786443 EQS786443:EQZ786443 FAO786443:FAV786443 FKK786443:FKR786443 FUG786443:FUN786443 GEC786443:GEJ786443 GNY786443:GOF786443 GXU786443:GYB786443 HHQ786443:HHX786443 HRM786443:HRT786443 IBI786443:IBP786443 ILE786443:ILL786443 IVA786443:IVH786443 JEW786443:JFD786443 JOS786443:JOZ786443 JYO786443:JYV786443 KIK786443:KIR786443 KSG786443:KSN786443 LCC786443:LCJ786443 LLY786443:LMF786443 LVU786443:LWB786443 MFQ786443:MFX786443 MPM786443:MPT786443 MZI786443:MZP786443 NJE786443:NJL786443 NTA786443:NTH786443 OCW786443:ODD786443 OMS786443:OMZ786443 OWO786443:OWV786443 PGK786443:PGR786443 PQG786443:PQN786443 QAC786443:QAJ786443 QJY786443:QKF786443 QTU786443:QUB786443 RDQ786443:RDX786443 RNM786443:RNT786443 RXI786443:RXP786443 SHE786443:SHL786443 SRA786443:SRH786443 TAW786443:TBD786443 TKS786443:TKZ786443 TUO786443:TUV786443 UEK786443:UER786443 UOG786443:UON786443 UYC786443:UYJ786443 VHY786443:VIF786443 VRU786443:VSB786443 WBQ786443:WBX786443 WLM786443:WLT786443 WVI786443:WVP786443 A851981:I851981 IW851979:JD851979 SS851979:SZ851979 ACO851979:ACV851979 AMK851979:AMR851979 AWG851979:AWN851979 BGC851979:BGJ851979 BPY851979:BQF851979 BZU851979:CAB851979 CJQ851979:CJX851979 CTM851979:CTT851979 DDI851979:DDP851979 DNE851979:DNL851979 DXA851979:DXH851979 EGW851979:EHD851979 EQS851979:EQZ851979 FAO851979:FAV851979 FKK851979:FKR851979 FUG851979:FUN851979 GEC851979:GEJ851979 GNY851979:GOF851979 GXU851979:GYB851979 HHQ851979:HHX851979 HRM851979:HRT851979 IBI851979:IBP851979 ILE851979:ILL851979 IVA851979:IVH851979 JEW851979:JFD851979 JOS851979:JOZ851979 JYO851979:JYV851979 KIK851979:KIR851979 KSG851979:KSN851979 LCC851979:LCJ851979 LLY851979:LMF851979 LVU851979:LWB851979 MFQ851979:MFX851979 MPM851979:MPT851979 MZI851979:MZP851979 NJE851979:NJL851979 NTA851979:NTH851979 OCW851979:ODD851979 OMS851979:OMZ851979 OWO851979:OWV851979 PGK851979:PGR851979 PQG851979:PQN851979 QAC851979:QAJ851979 QJY851979:QKF851979 QTU851979:QUB851979 RDQ851979:RDX851979 RNM851979:RNT851979 RXI851979:RXP851979 SHE851979:SHL851979 SRA851979:SRH851979 TAW851979:TBD851979 TKS851979:TKZ851979 TUO851979:TUV851979 UEK851979:UER851979 UOG851979:UON851979 UYC851979:UYJ851979 VHY851979:VIF851979 VRU851979:VSB851979 WBQ851979:WBX851979 WLM851979:WLT851979 WVI851979:WVP851979 A917517:I917517 IW917515:JD917515 SS917515:SZ917515 ACO917515:ACV917515 AMK917515:AMR917515 AWG917515:AWN917515 BGC917515:BGJ917515 BPY917515:BQF917515 BZU917515:CAB917515 CJQ917515:CJX917515 CTM917515:CTT917515 DDI917515:DDP917515 DNE917515:DNL917515 DXA917515:DXH917515 EGW917515:EHD917515 EQS917515:EQZ917515 FAO917515:FAV917515 FKK917515:FKR917515 FUG917515:FUN917515 GEC917515:GEJ917515 GNY917515:GOF917515 GXU917515:GYB917515 HHQ917515:HHX917515 HRM917515:HRT917515 IBI917515:IBP917515 ILE917515:ILL917515 IVA917515:IVH917515 JEW917515:JFD917515 JOS917515:JOZ917515 JYO917515:JYV917515 KIK917515:KIR917515 KSG917515:KSN917515 LCC917515:LCJ917515 LLY917515:LMF917515 LVU917515:LWB917515 MFQ917515:MFX917515 MPM917515:MPT917515 MZI917515:MZP917515 NJE917515:NJL917515 NTA917515:NTH917515 OCW917515:ODD917515 OMS917515:OMZ917515 OWO917515:OWV917515 PGK917515:PGR917515 PQG917515:PQN917515 QAC917515:QAJ917515 QJY917515:QKF917515 QTU917515:QUB917515 RDQ917515:RDX917515 RNM917515:RNT917515 RXI917515:RXP917515 SHE917515:SHL917515 SRA917515:SRH917515 TAW917515:TBD917515 TKS917515:TKZ917515 TUO917515:TUV917515 UEK917515:UER917515 UOG917515:UON917515 UYC917515:UYJ917515 VHY917515:VIF917515 VRU917515:VSB917515 WBQ917515:WBX917515 WLM917515:WLT917515 WVI917515:WVP917515 A983053:I983053 IW983051:JD983051 SS983051:SZ983051 ACO983051:ACV983051 AMK983051:AMR983051 AWG983051:AWN983051 BGC983051:BGJ983051 BPY983051:BQF983051 BZU983051:CAB983051 CJQ983051:CJX983051 CTM983051:CTT983051 DDI983051:DDP983051 DNE983051:DNL983051 DXA983051:DXH983051 EGW983051:EHD983051 EQS983051:EQZ983051 FAO983051:FAV983051 FKK983051:FKR983051 FUG983051:FUN983051 GEC983051:GEJ983051 GNY983051:GOF983051 GXU983051:GYB983051 HHQ983051:HHX983051 HRM983051:HRT983051 IBI983051:IBP983051 ILE983051:ILL983051 IVA983051:IVH983051 JEW983051:JFD983051 JOS983051:JOZ983051 JYO983051:JYV983051 KIK983051:KIR983051 KSG983051:KSN983051 LCC983051:LCJ983051 LLY983051:LMF983051 LVU983051:LWB983051 MFQ983051:MFX983051 MPM983051:MPT983051 MZI983051:MZP983051 NJE983051:NJL983051 NTA983051:NTH983051 OCW983051:ODD983051 OMS983051:OMZ983051 OWO983051:OWV983051 PGK983051:PGR983051 PQG983051:PQN983051 QAC983051:QAJ983051 QJY983051:QKF983051 QTU983051:QUB983051 RDQ983051:RDX983051 RNM983051:RNT983051 RXI983051:RXP983051 SHE983051:SHL983051 SRA983051:SRH983051 TAW983051:TBD983051 TKS983051:TKZ983051 TUO983051:TUV983051 UEK983051:UER983051 UOG983051:UON983051 UYC983051:UYJ983051 VHY983051:VIF983051 VRU983051:VSB983051 WBQ983051:WBX983051 WLM983051:WLT983051 WVI983051:WVP983051" xr:uid="{00000000-0002-0000-1300-000001000000}">
      <formula1>$N$1</formula1>
    </dataValidation>
    <dataValidation type="list" allowBlank="1" showInputMessage="1" showErrorMessage="1" promptTitle="Wybrać z listy" prompt="proszę wybrać zleceniobiorcę z listy podmiotów" sqref="WLM983056:WLT983056 WVI983056:WVP983056 IT19:JA19 SP19:SW19 ACL19:ACS19 AMH19:AMO19 AWD19:AWK19 BFZ19:BGG19 BPV19:BQC19 BZR19:BZY19 CJN19:CJU19 CTJ19:CTQ19 DDF19:DDM19 DNB19:DNI19 DWX19:DXE19 EGT19:EHA19 EQP19:EQW19 FAL19:FAS19 FKH19:FKO19 FUD19:FUK19 GDZ19:GEG19 GNV19:GOC19 GXR19:GXY19 HHN19:HHU19 HRJ19:HRQ19 IBF19:IBM19 ILB19:ILI19 IUX19:IVE19 JET19:JFA19 JOP19:JOW19 JYL19:JYS19 KIH19:KIO19 KSD19:KSK19 LBZ19:LCG19 LLV19:LMC19 LVR19:LVY19 MFN19:MFU19 MPJ19:MPQ19 MZF19:MZM19 NJB19:NJI19 NSX19:NTE19 OCT19:ODA19 OMP19:OMW19 OWL19:OWS19 PGH19:PGO19 PQD19:PQK19 PZZ19:QAG19 QJV19:QKC19 QTR19:QTY19 RDN19:RDU19 RNJ19:RNQ19 RXF19:RXM19 SHB19:SHI19 SQX19:SRE19 TAT19:TBA19 TKP19:TKW19 TUL19:TUS19 UEH19:UEO19 UOD19:UOK19 UXZ19:UYG19 VHV19:VIC19 VRR19:VRY19 WBN19:WBU19 WLJ19:WLQ19 WVF19:WVM19 IW65552:JD65552 SS65552:SZ65552 ACO65552:ACV65552 AMK65552:AMR65552 AWG65552:AWN65552 BGC65552:BGJ65552 BPY65552:BQF65552 BZU65552:CAB65552 CJQ65552:CJX65552 CTM65552:CTT65552 DDI65552:DDP65552 DNE65552:DNL65552 DXA65552:DXH65552 EGW65552:EHD65552 EQS65552:EQZ65552 FAO65552:FAV65552 FKK65552:FKR65552 FUG65552:FUN65552 GEC65552:GEJ65552 GNY65552:GOF65552 GXU65552:GYB65552 HHQ65552:HHX65552 HRM65552:HRT65552 IBI65552:IBP65552 ILE65552:ILL65552 IVA65552:IVH65552 JEW65552:JFD65552 JOS65552:JOZ65552 JYO65552:JYV65552 KIK65552:KIR65552 KSG65552:KSN65552 LCC65552:LCJ65552 LLY65552:LMF65552 LVU65552:LWB65552 MFQ65552:MFX65552 MPM65552:MPT65552 MZI65552:MZP65552 NJE65552:NJL65552 NTA65552:NTH65552 OCW65552:ODD65552 OMS65552:OMZ65552 OWO65552:OWV65552 PGK65552:PGR65552 PQG65552:PQN65552 QAC65552:QAJ65552 QJY65552:QKF65552 QTU65552:QUB65552 RDQ65552:RDX65552 RNM65552:RNT65552 RXI65552:RXP65552 SHE65552:SHL65552 SRA65552:SRH65552 TAW65552:TBD65552 TKS65552:TKZ65552 TUO65552:TUV65552 UEK65552:UER65552 UOG65552:UON65552 UYC65552:UYJ65552 VHY65552:VIF65552 VRU65552:VSB65552 WBQ65552:WBX65552 WLM65552:WLT65552 WVI65552:WVP65552 A131090:I131090 IW131088:JD131088 SS131088:SZ131088 ACO131088:ACV131088 AMK131088:AMR131088 AWG131088:AWN131088 BGC131088:BGJ131088 BPY131088:BQF131088 BZU131088:CAB131088 CJQ131088:CJX131088 CTM131088:CTT131088 DDI131088:DDP131088 DNE131088:DNL131088 DXA131088:DXH131088 EGW131088:EHD131088 EQS131088:EQZ131088 FAO131088:FAV131088 FKK131088:FKR131088 FUG131088:FUN131088 GEC131088:GEJ131088 GNY131088:GOF131088 GXU131088:GYB131088 HHQ131088:HHX131088 HRM131088:HRT131088 IBI131088:IBP131088 ILE131088:ILL131088 IVA131088:IVH131088 JEW131088:JFD131088 JOS131088:JOZ131088 JYO131088:JYV131088 KIK131088:KIR131088 KSG131088:KSN131088 LCC131088:LCJ131088 LLY131088:LMF131088 LVU131088:LWB131088 MFQ131088:MFX131088 MPM131088:MPT131088 MZI131088:MZP131088 NJE131088:NJL131088 NTA131088:NTH131088 OCW131088:ODD131088 OMS131088:OMZ131088 OWO131088:OWV131088 PGK131088:PGR131088 PQG131088:PQN131088 QAC131088:QAJ131088 QJY131088:QKF131088 QTU131088:QUB131088 RDQ131088:RDX131088 RNM131088:RNT131088 RXI131088:RXP131088 SHE131088:SHL131088 SRA131088:SRH131088 TAW131088:TBD131088 TKS131088:TKZ131088 TUO131088:TUV131088 UEK131088:UER131088 UOG131088:UON131088 UYC131088:UYJ131088 VHY131088:VIF131088 VRU131088:VSB131088 WBQ131088:WBX131088 WLM131088:WLT131088 WVI131088:WVP131088 A196626:I196626 IW196624:JD196624 SS196624:SZ196624 ACO196624:ACV196624 AMK196624:AMR196624 AWG196624:AWN196624 BGC196624:BGJ196624 BPY196624:BQF196624 BZU196624:CAB196624 CJQ196624:CJX196624 CTM196624:CTT196624 DDI196624:DDP196624 DNE196624:DNL196624 DXA196624:DXH196624 EGW196624:EHD196624 EQS196624:EQZ196624 FAO196624:FAV196624 FKK196624:FKR196624 FUG196624:FUN196624 GEC196624:GEJ196624 GNY196624:GOF196624 GXU196624:GYB196624 HHQ196624:HHX196624 HRM196624:HRT196624 IBI196624:IBP196624 ILE196624:ILL196624 IVA196624:IVH196624 JEW196624:JFD196624 JOS196624:JOZ196624 JYO196624:JYV196624 KIK196624:KIR196624 KSG196624:KSN196624 LCC196624:LCJ196624 LLY196624:LMF196624 LVU196624:LWB196624 MFQ196624:MFX196624 MPM196624:MPT196624 MZI196624:MZP196624 NJE196624:NJL196624 NTA196624:NTH196624 OCW196624:ODD196624 OMS196624:OMZ196624 OWO196624:OWV196624 PGK196624:PGR196624 PQG196624:PQN196624 QAC196624:QAJ196624 QJY196624:QKF196624 QTU196624:QUB196624 RDQ196624:RDX196624 RNM196624:RNT196624 RXI196624:RXP196624 SHE196624:SHL196624 SRA196624:SRH196624 TAW196624:TBD196624 TKS196624:TKZ196624 TUO196624:TUV196624 UEK196624:UER196624 UOG196624:UON196624 UYC196624:UYJ196624 VHY196624:VIF196624 VRU196624:VSB196624 WBQ196624:WBX196624 WLM196624:WLT196624 WVI196624:WVP196624 A262162:I262162 IW262160:JD262160 SS262160:SZ262160 ACO262160:ACV262160 AMK262160:AMR262160 AWG262160:AWN262160 BGC262160:BGJ262160 BPY262160:BQF262160 BZU262160:CAB262160 CJQ262160:CJX262160 CTM262160:CTT262160 DDI262160:DDP262160 DNE262160:DNL262160 DXA262160:DXH262160 EGW262160:EHD262160 EQS262160:EQZ262160 FAO262160:FAV262160 FKK262160:FKR262160 FUG262160:FUN262160 GEC262160:GEJ262160 GNY262160:GOF262160 GXU262160:GYB262160 HHQ262160:HHX262160 HRM262160:HRT262160 IBI262160:IBP262160 ILE262160:ILL262160 IVA262160:IVH262160 JEW262160:JFD262160 JOS262160:JOZ262160 JYO262160:JYV262160 KIK262160:KIR262160 KSG262160:KSN262160 LCC262160:LCJ262160 LLY262160:LMF262160 LVU262160:LWB262160 MFQ262160:MFX262160 MPM262160:MPT262160 MZI262160:MZP262160 NJE262160:NJL262160 NTA262160:NTH262160 OCW262160:ODD262160 OMS262160:OMZ262160 OWO262160:OWV262160 PGK262160:PGR262160 PQG262160:PQN262160 QAC262160:QAJ262160 QJY262160:QKF262160 QTU262160:QUB262160 RDQ262160:RDX262160 RNM262160:RNT262160 RXI262160:RXP262160 SHE262160:SHL262160 SRA262160:SRH262160 TAW262160:TBD262160 TKS262160:TKZ262160 TUO262160:TUV262160 UEK262160:UER262160 UOG262160:UON262160 UYC262160:UYJ262160 VHY262160:VIF262160 VRU262160:VSB262160 WBQ262160:WBX262160 WLM262160:WLT262160 WVI262160:WVP262160 A327698:I327698 IW327696:JD327696 SS327696:SZ327696 ACO327696:ACV327696 AMK327696:AMR327696 AWG327696:AWN327696 BGC327696:BGJ327696 BPY327696:BQF327696 BZU327696:CAB327696 CJQ327696:CJX327696 CTM327696:CTT327696 DDI327696:DDP327696 DNE327696:DNL327696 DXA327696:DXH327696 EGW327696:EHD327696 EQS327696:EQZ327696 FAO327696:FAV327696 FKK327696:FKR327696 FUG327696:FUN327696 GEC327696:GEJ327696 GNY327696:GOF327696 GXU327696:GYB327696 HHQ327696:HHX327696 HRM327696:HRT327696 IBI327696:IBP327696 ILE327696:ILL327696 IVA327696:IVH327696 JEW327696:JFD327696 JOS327696:JOZ327696 JYO327696:JYV327696 KIK327696:KIR327696 KSG327696:KSN327696 LCC327696:LCJ327696 LLY327696:LMF327696 LVU327696:LWB327696 MFQ327696:MFX327696 MPM327696:MPT327696 MZI327696:MZP327696 NJE327696:NJL327696 NTA327696:NTH327696 OCW327696:ODD327696 OMS327696:OMZ327696 OWO327696:OWV327696 PGK327696:PGR327696 PQG327696:PQN327696 QAC327696:QAJ327696 QJY327696:QKF327696 QTU327696:QUB327696 RDQ327696:RDX327696 RNM327696:RNT327696 RXI327696:RXP327696 SHE327696:SHL327696 SRA327696:SRH327696 TAW327696:TBD327696 TKS327696:TKZ327696 TUO327696:TUV327696 UEK327696:UER327696 UOG327696:UON327696 UYC327696:UYJ327696 VHY327696:VIF327696 VRU327696:VSB327696 WBQ327696:WBX327696 WLM327696:WLT327696 WVI327696:WVP327696 A393234:I393234 IW393232:JD393232 SS393232:SZ393232 ACO393232:ACV393232 AMK393232:AMR393232 AWG393232:AWN393232 BGC393232:BGJ393232 BPY393232:BQF393232 BZU393232:CAB393232 CJQ393232:CJX393232 CTM393232:CTT393232 DDI393232:DDP393232 DNE393232:DNL393232 DXA393232:DXH393232 EGW393232:EHD393232 EQS393232:EQZ393232 FAO393232:FAV393232 FKK393232:FKR393232 FUG393232:FUN393232 GEC393232:GEJ393232 GNY393232:GOF393232 GXU393232:GYB393232 HHQ393232:HHX393232 HRM393232:HRT393232 IBI393232:IBP393232 ILE393232:ILL393232 IVA393232:IVH393232 JEW393232:JFD393232 JOS393232:JOZ393232 JYO393232:JYV393232 KIK393232:KIR393232 KSG393232:KSN393232 LCC393232:LCJ393232 LLY393232:LMF393232 LVU393232:LWB393232 MFQ393232:MFX393232 MPM393232:MPT393232 MZI393232:MZP393232 NJE393232:NJL393232 NTA393232:NTH393232 OCW393232:ODD393232 OMS393232:OMZ393232 OWO393232:OWV393232 PGK393232:PGR393232 PQG393232:PQN393232 QAC393232:QAJ393232 QJY393232:QKF393232 QTU393232:QUB393232 RDQ393232:RDX393232 RNM393232:RNT393232 RXI393232:RXP393232 SHE393232:SHL393232 SRA393232:SRH393232 TAW393232:TBD393232 TKS393232:TKZ393232 TUO393232:TUV393232 UEK393232:UER393232 UOG393232:UON393232 UYC393232:UYJ393232 VHY393232:VIF393232 VRU393232:VSB393232 WBQ393232:WBX393232 WLM393232:WLT393232 WVI393232:WVP393232 A458770:I458770 IW458768:JD458768 SS458768:SZ458768 ACO458768:ACV458768 AMK458768:AMR458768 AWG458768:AWN458768 BGC458768:BGJ458768 BPY458768:BQF458768 BZU458768:CAB458768 CJQ458768:CJX458768 CTM458768:CTT458768 DDI458768:DDP458768 DNE458768:DNL458768 DXA458768:DXH458768 EGW458768:EHD458768 EQS458768:EQZ458768 FAO458768:FAV458768 FKK458768:FKR458768 FUG458768:FUN458768 GEC458768:GEJ458768 GNY458768:GOF458768 GXU458768:GYB458768 HHQ458768:HHX458768 HRM458768:HRT458768 IBI458768:IBP458768 ILE458768:ILL458768 IVA458768:IVH458768 JEW458768:JFD458768 JOS458768:JOZ458768 JYO458768:JYV458768 KIK458768:KIR458768 KSG458768:KSN458768 LCC458768:LCJ458768 LLY458768:LMF458768 LVU458768:LWB458768 MFQ458768:MFX458768 MPM458768:MPT458768 MZI458768:MZP458768 NJE458768:NJL458768 NTA458768:NTH458768 OCW458768:ODD458768 OMS458768:OMZ458768 OWO458768:OWV458768 PGK458768:PGR458768 PQG458768:PQN458768 QAC458768:QAJ458768 QJY458768:QKF458768 QTU458768:QUB458768 RDQ458768:RDX458768 RNM458768:RNT458768 RXI458768:RXP458768 SHE458768:SHL458768 SRA458768:SRH458768 TAW458768:TBD458768 TKS458768:TKZ458768 TUO458768:TUV458768 UEK458768:UER458768 UOG458768:UON458768 UYC458768:UYJ458768 VHY458768:VIF458768 VRU458768:VSB458768 WBQ458768:WBX458768 WLM458768:WLT458768 WVI458768:WVP458768 A524306:I524306 IW524304:JD524304 SS524304:SZ524304 ACO524304:ACV524304 AMK524304:AMR524304 AWG524304:AWN524304 BGC524304:BGJ524304 BPY524304:BQF524304 BZU524304:CAB524304 CJQ524304:CJX524304 CTM524304:CTT524304 DDI524304:DDP524304 DNE524304:DNL524304 DXA524304:DXH524304 EGW524304:EHD524304 EQS524304:EQZ524304 FAO524304:FAV524304 FKK524304:FKR524304 FUG524304:FUN524304 GEC524304:GEJ524304 GNY524304:GOF524304 GXU524304:GYB524304 HHQ524304:HHX524304 HRM524304:HRT524304 IBI524304:IBP524304 ILE524304:ILL524304 IVA524304:IVH524304 JEW524304:JFD524304 JOS524304:JOZ524304 JYO524304:JYV524304 KIK524304:KIR524304 KSG524304:KSN524304 LCC524304:LCJ524304 LLY524304:LMF524304 LVU524304:LWB524304 MFQ524304:MFX524304 MPM524304:MPT524304 MZI524304:MZP524304 NJE524304:NJL524304 NTA524304:NTH524304 OCW524304:ODD524304 OMS524304:OMZ524304 OWO524304:OWV524304 PGK524304:PGR524304 PQG524304:PQN524304 QAC524304:QAJ524304 QJY524304:QKF524304 QTU524304:QUB524304 RDQ524304:RDX524304 RNM524304:RNT524304 RXI524304:RXP524304 SHE524304:SHL524304 SRA524304:SRH524304 TAW524304:TBD524304 TKS524304:TKZ524304 TUO524304:TUV524304 UEK524304:UER524304 UOG524304:UON524304 UYC524304:UYJ524304 VHY524304:VIF524304 VRU524304:VSB524304 WBQ524304:WBX524304 WLM524304:WLT524304 WVI524304:WVP524304 A589842:I589842 IW589840:JD589840 SS589840:SZ589840 ACO589840:ACV589840 AMK589840:AMR589840 AWG589840:AWN589840 BGC589840:BGJ589840 BPY589840:BQF589840 BZU589840:CAB589840 CJQ589840:CJX589840 CTM589840:CTT589840 DDI589840:DDP589840 DNE589840:DNL589840 DXA589840:DXH589840 EGW589840:EHD589840 EQS589840:EQZ589840 FAO589840:FAV589840 FKK589840:FKR589840 FUG589840:FUN589840 GEC589840:GEJ589840 GNY589840:GOF589840 GXU589840:GYB589840 HHQ589840:HHX589840 HRM589840:HRT589840 IBI589840:IBP589840 ILE589840:ILL589840 IVA589840:IVH589840 JEW589840:JFD589840 JOS589840:JOZ589840 JYO589840:JYV589840 KIK589840:KIR589840 KSG589840:KSN589840 LCC589840:LCJ589840 LLY589840:LMF589840 LVU589840:LWB589840 MFQ589840:MFX589840 MPM589840:MPT589840 MZI589840:MZP589840 NJE589840:NJL589840 NTA589840:NTH589840 OCW589840:ODD589840 OMS589840:OMZ589840 OWO589840:OWV589840 PGK589840:PGR589840 PQG589840:PQN589840 QAC589840:QAJ589840 QJY589840:QKF589840 QTU589840:QUB589840 RDQ589840:RDX589840 RNM589840:RNT589840 RXI589840:RXP589840 SHE589840:SHL589840 SRA589840:SRH589840 TAW589840:TBD589840 TKS589840:TKZ589840 TUO589840:TUV589840 UEK589840:UER589840 UOG589840:UON589840 UYC589840:UYJ589840 VHY589840:VIF589840 VRU589840:VSB589840 WBQ589840:WBX589840 WLM589840:WLT589840 WVI589840:WVP589840 A655378:I655378 IW655376:JD655376 SS655376:SZ655376 ACO655376:ACV655376 AMK655376:AMR655376 AWG655376:AWN655376 BGC655376:BGJ655376 BPY655376:BQF655376 BZU655376:CAB655376 CJQ655376:CJX655376 CTM655376:CTT655376 DDI655376:DDP655376 DNE655376:DNL655376 DXA655376:DXH655376 EGW655376:EHD655376 EQS655376:EQZ655376 FAO655376:FAV655376 FKK655376:FKR655376 FUG655376:FUN655376 GEC655376:GEJ655376 GNY655376:GOF655376 GXU655376:GYB655376 HHQ655376:HHX655376 HRM655376:HRT655376 IBI655376:IBP655376 ILE655376:ILL655376 IVA655376:IVH655376 JEW655376:JFD655376 JOS655376:JOZ655376 JYO655376:JYV655376 KIK655376:KIR655376 KSG655376:KSN655376 LCC655376:LCJ655376 LLY655376:LMF655376 LVU655376:LWB655376 MFQ655376:MFX655376 MPM655376:MPT655376 MZI655376:MZP655376 NJE655376:NJL655376 NTA655376:NTH655376 OCW655376:ODD655376 OMS655376:OMZ655376 OWO655376:OWV655376 PGK655376:PGR655376 PQG655376:PQN655376 QAC655376:QAJ655376 QJY655376:QKF655376 QTU655376:QUB655376 RDQ655376:RDX655376 RNM655376:RNT655376 RXI655376:RXP655376 SHE655376:SHL655376 SRA655376:SRH655376 TAW655376:TBD655376 TKS655376:TKZ655376 TUO655376:TUV655376 UEK655376:UER655376 UOG655376:UON655376 UYC655376:UYJ655376 VHY655376:VIF655376 VRU655376:VSB655376 WBQ655376:WBX655376 WLM655376:WLT655376 WVI655376:WVP655376 A720914:I720914 IW720912:JD720912 SS720912:SZ720912 ACO720912:ACV720912 AMK720912:AMR720912 AWG720912:AWN720912 BGC720912:BGJ720912 BPY720912:BQF720912 BZU720912:CAB720912 CJQ720912:CJX720912 CTM720912:CTT720912 DDI720912:DDP720912 DNE720912:DNL720912 DXA720912:DXH720912 EGW720912:EHD720912 EQS720912:EQZ720912 FAO720912:FAV720912 FKK720912:FKR720912 FUG720912:FUN720912 GEC720912:GEJ720912 GNY720912:GOF720912 GXU720912:GYB720912 HHQ720912:HHX720912 HRM720912:HRT720912 IBI720912:IBP720912 ILE720912:ILL720912 IVA720912:IVH720912 JEW720912:JFD720912 JOS720912:JOZ720912 JYO720912:JYV720912 KIK720912:KIR720912 KSG720912:KSN720912 LCC720912:LCJ720912 LLY720912:LMF720912 LVU720912:LWB720912 MFQ720912:MFX720912 MPM720912:MPT720912 MZI720912:MZP720912 NJE720912:NJL720912 NTA720912:NTH720912 OCW720912:ODD720912 OMS720912:OMZ720912 OWO720912:OWV720912 PGK720912:PGR720912 PQG720912:PQN720912 QAC720912:QAJ720912 QJY720912:QKF720912 QTU720912:QUB720912 RDQ720912:RDX720912 RNM720912:RNT720912 RXI720912:RXP720912 SHE720912:SHL720912 SRA720912:SRH720912 TAW720912:TBD720912 TKS720912:TKZ720912 TUO720912:TUV720912 UEK720912:UER720912 UOG720912:UON720912 UYC720912:UYJ720912 VHY720912:VIF720912 VRU720912:VSB720912 WBQ720912:WBX720912 WLM720912:WLT720912 WVI720912:WVP720912 A786450:I786450 IW786448:JD786448 SS786448:SZ786448 ACO786448:ACV786448 AMK786448:AMR786448 AWG786448:AWN786448 BGC786448:BGJ786448 BPY786448:BQF786448 BZU786448:CAB786448 CJQ786448:CJX786448 CTM786448:CTT786448 DDI786448:DDP786448 DNE786448:DNL786448 DXA786448:DXH786448 EGW786448:EHD786448 EQS786448:EQZ786448 FAO786448:FAV786448 FKK786448:FKR786448 FUG786448:FUN786448 GEC786448:GEJ786448 GNY786448:GOF786448 GXU786448:GYB786448 HHQ786448:HHX786448 HRM786448:HRT786448 IBI786448:IBP786448 ILE786448:ILL786448 IVA786448:IVH786448 JEW786448:JFD786448 JOS786448:JOZ786448 JYO786448:JYV786448 KIK786448:KIR786448 KSG786448:KSN786448 LCC786448:LCJ786448 LLY786448:LMF786448 LVU786448:LWB786448 MFQ786448:MFX786448 MPM786448:MPT786448 MZI786448:MZP786448 NJE786448:NJL786448 NTA786448:NTH786448 OCW786448:ODD786448 OMS786448:OMZ786448 OWO786448:OWV786448 PGK786448:PGR786448 PQG786448:PQN786448 QAC786448:QAJ786448 QJY786448:QKF786448 QTU786448:QUB786448 RDQ786448:RDX786448 RNM786448:RNT786448 RXI786448:RXP786448 SHE786448:SHL786448 SRA786448:SRH786448 TAW786448:TBD786448 TKS786448:TKZ786448 TUO786448:TUV786448 UEK786448:UER786448 UOG786448:UON786448 UYC786448:UYJ786448 VHY786448:VIF786448 VRU786448:VSB786448 WBQ786448:WBX786448 WLM786448:WLT786448 WVI786448:WVP786448 A851986:I851986 IW851984:JD851984 SS851984:SZ851984 ACO851984:ACV851984 AMK851984:AMR851984 AWG851984:AWN851984 BGC851984:BGJ851984 BPY851984:BQF851984 BZU851984:CAB851984 CJQ851984:CJX851984 CTM851984:CTT851984 DDI851984:DDP851984 DNE851984:DNL851984 DXA851984:DXH851984 EGW851984:EHD851984 EQS851984:EQZ851984 FAO851984:FAV851984 FKK851984:FKR851984 FUG851984:FUN851984 GEC851984:GEJ851984 GNY851984:GOF851984 GXU851984:GYB851984 HHQ851984:HHX851984 HRM851984:HRT851984 IBI851984:IBP851984 ILE851984:ILL851984 IVA851984:IVH851984 JEW851984:JFD851984 JOS851984:JOZ851984 JYO851984:JYV851984 KIK851984:KIR851984 KSG851984:KSN851984 LCC851984:LCJ851984 LLY851984:LMF851984 LVU851984:LWB851984 MFQ851984:MFX851984 MPM851984:MPT851984 MZI851984:MZP851984 NJE851984:NJL851984 NTA851984:NTH851984 OCW851984:ODD851984 OMS851984:OMZ851984 OWO851984:OWV851984 PGK851984:PGR851984 PQG851984:PQN851984 QAC851984:QAJ851984 QJY851984:QKF851984 QTU851984:QUB851984 RDQ851984:RDX851984 RNM851984:RNT851984 RXI851984:RXP851984 SHE851984:SHL851984 SRA851984:SRH851984 TAW851984:TBD851984 TKS851984:TKZ851984 TUO851984:TUV851984 UEK851984:UER851984 UOG851984:UON851984 UYC851984:UYJ851984 VHY851984:VIF851984 VRU851984:VSB851984 WBQ851984:WBX851984 WLM851984:WLT851984 WVI851984:WVP851984 A917522:I917522 IW917520:JD917520 SS917520:SZ917520 ACO917520:ACV917520 AMK917520:AMR917520 AWG917520:AWN917520 BGC917520:BGJ917520 BPY917520:BQF917520 BZU917520:CAB917520 CJQ917520:CJX917520 CTM917520:CTT917520 DDI917520:DDP917520 DNE917520:DNL917520 DXA917520:DXH917520 EGW917520:EHD917520 EQS917520:EQZ917520 FAO917520:FAV917520 FKK917520:FKR917520 FUG917520:FUN917520 GEC917520:GEJ917520 GNY917520:GOF917520 GXU917520:GYB917520 HHQ917520:HHX917520 HRM917520:HRT917520 IBI917520:IBP917520 ILE917520:ILL917520 IVA917520:IVH917520 JEW917520:JFD917520 JOS917520:JOZ917520 JYO917520:JYV917520 KIK917520:KIR917520 KSG917520:KSN917520 LCC917520:LCJ917520 LLY917520:LMF917520 LVU917520:LWB917520 MFQ917520:MFX917520 MPM917520:MPT917520 MZI917520:MZP917520 NJE917520:NJL917520 NTA917520:NTH917520 OCW917520:ODD917520 OMS917520:OMZ917520 OWO917520:OWV917520 PGK917520:PGR917520 PQG917520:PQN917520 QAC917520:QAJ917520 QJY917520:QKF917520 QTU917520:QUB917520 RDQ917520:RDX917520 RNM917520:RNT917520 RXI917520:RXP917520 SHE917520:SHL917520 SRA917520:SRH917520 TAW917520:TBD917520 TKS917520:TKZ917520 TUO917520:TUV917520 UEK917520:UER917520 UOG917520:UON917520 UYC917520:UYJ917520 VHY917520:VIF917520 VRU917520:VSB917520 WBQ917520:WBX917520 WLM917520:WLT917520 WVI917520:WVP917520 A983058:I983058 IW983056:JD983056 SS983056:SZ983056 ACO983056:ACV983056 AMK983056:AMR983056 AWG983056:AWN983056 BGC983056:BGJ983056 BPY983056:BQF983056 BZU983056:CAB983056 CJQ983056:CJX983056 CTM983056:CTT983056 DDI983056:DDP983056 DNE983056:DNL983056 DXA983056:DXH983056 EGW983056:EHD983056 EQS983056:EQZ983056 FAO983056:FAV983056 FKK983056:FKR983056 FUG983056:FUN983056 GEC983056:GEJ983056 GNY983056:GOF983056 GXU983056:GYB983056 HHQ983056:HHX983056 HRM983056:HRT983056 IBI983056:IBP983056 ILE983056:ILL983056 IVA983056:IVH983056 JEW983056:JFD983056 JOS983056:JOZ983056 JYO983056:JYV983056 KIK983056:KIR983056 KSG983056:KSN983056 LCC983056:LCJ983056 LLY983056:LMF983056 LVU983056:LWB983056 MFQ983056:MFX983056 MPM983056:MPT983056 MZI983056:MZP983056 NJE983056:NJL983056 NTA983056:NTH983056 OCW983056:ODD983056 OMS983056:OMZ983056 OWO983056:OWV983056 PGK983056:PGR983056 PQG983056:PQN983056 QAC983056:QAJ983056 QJY983056:QKF983056 QTU983056:QUB983056 RDQ983056:RDX983056 RNM983056:RNT983056 RXI983056:RXP983056 SHE983056:SHL983056 SRA983056:SRH983056 TAW983056:TBD983056 TKS983056:TKZ983056 TUO983056:TUV983056 UEK983056:UER983056 UOG983056:UON983056 UYC983056:UYJ983056 VHY983056:VIF983056 VRU983056:VSB983056 WBQ983056:WBX983056 A65554:I65554" xr:uid="{00000000-0002-0000-1300-000002000000}">
      <formula1>#REF!</formula1>
    </dataValidation>
    <dataValidation allowBlank="1" showInputMessage="1" showErrorMessage="1" promptTitle="Uwaga" prompt="format wpisu:_x000a_Miejscowość, RRRR/MM/DD" sqref="A21:I21 IT21:JA21 SP21:SW21 ACL21:ACS21 AMH21:AMO21 AWD21:AWK21 BFZ21:BGG21 BPV21:BQC21 BZR21:BZY21 CJN21:CJU21 CTJ21:CTQ21 DDF21:DDM21 DNB21:DNI21 DWX21:DXE21 EGT21:EHA21 EQP21:EQW21 FAL21:FAS21 FKH21:FKO21 FUD21:FUK21 GDZ21:GEG21 GNV21:GOC21 GXR21:GXY21 HHN21:HHU21 HRJ21:HRQ21 IBF21:IBM21 ILB21:ILI21 IUX21:IVE21 JET21:JFA21 JOP21:JOW21 JYL21:JYS21 KIH21:KIO21 KSD21:KSK21 LBZ21:LCG21 LLV21:LMC21 LVR21:LVY21 MFN21:MFU21 MPJ21:MPQ21 MZF21:MZM21 NJB21:NJI21 NSX21:NTE21 OCT21:ODA21 OMP21:OMW21 OWL21:OWS21 PGH21:PGO21 PQD21:PQK21 PZZ21:QAG21 QJV21:QKC21 QTR21:QTY21 RDN21:RDU21 RNJ21:RNQ21 RXF21:RXM21 SHB21:SHI21 SQX21:SRE21 TAT21:TBA21 TKP21:TKW21 TUL21:TUS21 UEH21:UEO21 UOD21:UOK21 UXZ21:UYG21 VHV21:VIC21 VRR21:VRY21 WBN21:WBU21 WLJ21:WLQ21 WVF21:WVM21 A65557:I65557 IW65555:JD65555 SS65555:SZ65555 ACO65555:ACV65555 AMK65555:AMR65555 AWG65555:AWN65555 BGC65555:BGJ65555 BPY65555:BQF65555 BZU65555:CAB65555 CJQ65555:CJX65555 CTM65555:CTT65555 DDI65555:DDP65555 DNE65555:DNL65555 DXA65555:DXH65555 EGW65555:EHD65555 EQS65555:EQZ65555 FAO65555:FAV65555 FKK65555:FKR65555 FUG65555:FUN65555 GEC65555:GEJ65555 GNY65555:GOF65555 GXU65555:GYB65555 HHQ65555:HHX65555 HRM65555:HRT65555 IBI65555:IBP65555 ILE65555:ILL65555 IVA65555:IVH65555 JEW65555:JFD65555 JOS65555:JOZ65555 JYO65555:JYV65555 KIK65555:KIR65555 KSG65555:KSN65555 LCC65555:LCJ65555 LLY65555:LMF65555 LVU65555:LWB65555 MFQ65555:MFX65555 MPM65555:MPT65555 MZI65555:MZP65555 NJE65555:NJL65555 NTA65555:NTH65555 OCW65555:ODD65555 OMS65555:OMZ65555 OWO65555:OWV65555 PGK65555:PGR65555 PQG65555:PQN65555 QAC65555:QAJ65555 QJY65555:QKF65555 QTU65555:QUB65555 RDQ65555:RDX65555 RNM65555:RNT65555 RXI65555:RXP65555 SHE65555:SHL65555 SRA65555:SRH65555 TAW65555:TBD65555 TKS65555:TKZ65555 TUO65555:TUV65555 UEK65555:UER65555 UOG65555:UON65555 UYC65555:UYJ65555 VHY65555:VIF65555 VRU65555:VSB65555 WBQ65555:WBX65555 WLM65555:WLT65555 WVI65555:WVP65555 A131093:I131093 IW131091:JD131091 SS131091:SZ131091 ACO131091:ACV131091 AMK131091:AMR131091 AWG131091:AWN131091 BGC131091:BGJ131091 BPY131091:BQF131091 BZU131091:CAB131091 CJQ131091:CJX131091 CTM131091:CTT131091 DDI131091:DDP131091 DNE131091:DNL131091 DXA131091:DXH131091 EGW131091:EHD131091 EQS131091:EQZ131091 FAO131091:FAV131091 FKK131091:FKR131091 FUG131091:FUN131091 GEC131091:GEJ131091 GNY131091:GOF131091 GXU131091:GYB131091 HHQ131091:HHX131091 HRM131091:HRT131091 IBI131091:IBP131091 ILE131091:ILL131091 IVA131091:IVH131091 JEW131091:JFD131091 JOS131091:JOZ131091 JYO131091:JYV131091 KIK131091:KIR131091 KSG131091:KSN131091 LCC131091:LCJ131091 LLY131091:LMF131091 LVU131091:LWB131091 MFQ131091:MFX131091 MPM131091:MPT131091 MZI131091:MZP131091 NJE131091:NJL131091 NTA131091:NTH131091 OCW131091:ODD131091 OMS131091:OMZ131091 OWO131091:OWV131091 PGK131091:PGR131091 PQG131091:PQN131091 QAC131091:QAJ131091 QJY131091:QKF131091 QTU131091:QUB131091 RDQ131091:RDX131091 RNM131091:RNT131091 RXI131091:RXP131091 SHE131091:SHL131091 SRA131091:SRH131091 TAW131091:TBD131091 TKS131091:TKZ131091 TUO131091:TUV131091 UEK131091:UER131091 UOG131091:UON131091 UYC131091:UYJ131091 VHY131091:VIF131091 VRU131091:VSB131091 WBQ131091:WBX131091 WLM131091:WLT131091 WVI131091:WVP131091 A196629:I196629 IW196627:JD196627 SS196627:SZ196627 ACO196627:ACV196627 AMK196627:AMR196627 AWG196627:AWN196627 BGC196627:BGJ196627 BPY196627:BQF196627 BZU196627:CAB196627 CJQ196627:CJX196627 CTM196627:CTT196627 DDI196627:DDP196627 DNE196627:DNL196627 DXA196627:DXH196627 EGW196627:EHD196627 EQS196627:EQZ196627 FAO196627:FAV196627 FKK196627:FKR196627 FUG196627:FUN196627 GEC196627:GEJ196627 GNY196627:GOF196627 GXU196627:GYB196627 HHQ196627:HHX196627 HRM196627:HRT196627 IBI196627:IBP196627 ILE196627:ILL196627 IVA196627:IVH196627 JEW196627:JFD196627 JOS196627:JOZ196627 JYO196627:JYV196627 KIK196627:KIR196627 KSG196627:KSN196627 LCC196627:LCJ196627 LLY196627:LMF196627 LVU196627:LWB196627 MFQ196627:MFX196627 MPM196627:MPT196627 MZI196627:MZP196627 NJE196627:NJL196627 NTA196627:NTH196627 OCW196627:ODD196627 OMS196627:OMZ196627 OWO196627:OWV196627 PGK196627:PGR196627 PQG196627:PQN196627 QAC196627:QAJ196627 QJY196627:QKF196627 QTU196627:QUB196627 RDQ196627:RDX196627 RNM196627:RNT196627 RXI196627:RXP196627 SHE196627:SHL196627 SRA196627:SRH196627 TAW196627:TBD196627 TKS196627:TKZ196627 TUO196627:TUV196627 UEK196627:UER196627 UOG196627:UON196627 UYC196627:UYJ196627 VHY196627:VIF196627 VRU196627:VSB196627 WBQ196627:WBX196627 WLM196627:WLT196627 WVI196627:WVP196627 A262165:I262165 IW262163:JD262163 SS262163:SZ262163 ACO262163:ACV262163 AMK262163:AMR262163 AWG262163:AWN262163 BGC262163:BGJ262163 BPY262163:BQF262163 BZU262163:CAB262163 CJQ262163:CJX262163 CTM262163:CTT262163 DDI262163:DDP262163 DNE262163:DNL262163 DXA262163:DXH262163 EGW262163:EHD262163 EQS262163:EQZ262163 FAO262163:FAV262163 FKK262163:FKR262163 FUG262163:FUN262163 GEC262163:GEJ262163 GNY262163:GOF262163 GXU262163:GYB262163 HHQ262163:HHX262163 HRM262163:HRT262163 IBI262163:IBP262163 ILE262163:ILL262163 IVA262163:IVH262163 JEW262163:JFD262163 JOS262163:JOZ262163 JYO262163:JYV262163 KIK262163:KIR262163 KSG262163:KSN262163 LCC262163:LCJ262163 LLY262163:LMF262163 LVU262163:LWB262163 MFQ262163:MFX262163 MPM262163:MPT262163 MZI262163:MZP262163 NJE262163:NJL262163 NTA262163:NTH262163 OCW262163:ODD262163 OMS262163:OMZ262163 OWO262163:OWV262163 PGK262163:PGR262163 PQG262163:PQN262163 QAC262163:QAJ262163 QJY262163:QKF262163 QTU262163:QUB262163 RDQ262163:RDX262163 RNM262163:RNT262163 RXI262163:RXP262163 SHE262163:SHL262163 SRA262163:SRH262163 TAW262163:TBD262163 TKS262163:TKZ262163 TUO262163:TUV262163 UEK262163:UER262163 UOG262163:UON262163 UYC262163:UYJ262163 VHY262163:VIF262163 VRU262163:VSB262163 WBQ262163:WBX262163 WLM262163:WLT262163 WVI262163:WVP262163 A327701:I327701 IW327699:JD327699 SS327699:SZ327699 ACO327699:ACV327699 AMK327699:AMR327699 AWG327699:AWN327699 BGC327699:BGJ327699 BPY327699:BQF327699 BZU327699:CAB327699 CJQ327699:CJX327699 CTM327699:CTT327699 DDI327699:DDP327699 DNE327699:DNL327699 DXA327699:DXH327699 EGW327699:EHD327699 EQS327699:EQZ327699 FAO327699:FAV327699 FKK327699:FKR327699 FUG327699:FUN327699 GEC327699:GEJ327699 GNY327699:GOF327699 GXU327699:GYB327699 HHQ327699:HHX327699 HRM327699:HRT327699 IBI327699:IBP327699 ILE327699:ILL327699 IVA327699:IVH327699 JEW327699:JFD327699 JOS327699:JOZ327699 JYO327699:JYV327699 KIK327699:KIR327699 KSG327699:KSN327699 LCC327699:LCJ327699 LLY327699:LMF327699 LVU327699:LWB327699 MFQ327699:MFX327699 MPM327699:MPT327699 MZI327699:MZP327699 NJE327699:NJL327699 NTA327699:NTH327699 OCW327699:ODD327699 OMS327699:OMZ327699 OWO327699:OWV327699 PGK327699:PGR327699 PQG327699:PQN327699 QAC327699:QAJ327699 QJY327699:QKF327699 QTU327699:QUB327699 RDQ327699:RDX327699 RNM327699:RNT327699 RXI327699:RXP327699 SHE327699:SHL327699 SRA327699:SRH327699 TAW327699:TBD327699 TKS327699:TKZ327699 TUO327699:TUV327699 UEK327699:UER327699 UOG327699:UON327699 UYC327699:UYJ327699 VHY327699:VIF327699 VRU327699:VSB327699 WBQ327699:WBX327699 WLM327699:WLT327699 WVI327699:WVP327699 A393237:I393237 IW393235:JD393235 SS393235:SZ393235 ACO393235:ACV393235 AMK393235:AMR393235 AWG393235:AWN393235 BGC393235:BGJ393235 BPY393235:BQF393235 BZU393235:CAB393235 CJQ393235:CJX393235 CTM393235:CTT393235 DDI393235:DDP393235 DNE393235:DNL393235 DXA393235:DXH393235 EGW393235:EHD393235 EQS393235:EQZ393235 FAO393235:FAV393235 FKK393235:FKR393235 FUG393235:FUN393235 GEC393235:GEJ393235 GNY393235:GOF393235 GXU393235:GYB393235 HHQ393235:HHX393235 HRM393235:HRT393235 IBI393235:IBP393235 ILE393235:ILL393235 IVA393235:IVH393235 JEW393235:JFD393235 JOS393235:JOZ393235 JYO393235:JYV393235 KIK393235:KIR393235 KSG393235:KSN393235 LCC393235:LCJ393235 LLY393235:LMF393235 LVU393235:LWB393235 MFQ393235:MFX393235 MPM393235:MPT393235 MZI393235:MZP393235 NJE393235:NJL393235 NTA393235:NTH393235 OCW393235:ODD393235 OMS393235:OMZ393235 OWO393235:OWV393235 PGK393235:PGR393235 PQG393235:PQN393235 QAC393235:QAJ393235 QJY393235:QKF393235 QTU393235:QUB393235 RDQ393235:RDX393235 RNM393235:RNT393235 RXI393235:RXP393235 SHE393235:SHL393235 SRA393235:SRH393235 TAW393235:TBD393235 TKS393235:TKZ393235 TUO393235:TUV393235 UEK393235:UER393235 UOG393235:UON393235 UYC393235:UYJ393235 VHY393235:VIF393235 VRU393235:VSB393235 WBQ393235:WBX393235 WLM393235:WLT393235 WVI393235:WVP393235 A458773:I458773 IW458771:JD458771 SS458771:SZ458771 ACO458771:ACV458771 AMK458771:AMR458771 AWG458771:AWN458771 BGC458771:BGJ458771 BPY458771:BQF458771 BZU458771:CAB458771 CJQ458771:CJX458771 CTM458771:CTT458771 DDI458771:DDP458771 DNE458771:DNL458771 DXA458771:DXH458771 EGW458771:EHD458771 EQS458771:EQZ458771 FAO458771:FAV458771 FKK458771:FKR458771 FUG458771:FUN458771 GEC458771:GEJ458771 GNY458771:GOF458771 GXU458771:GYB458771 HHQ458771:HHX458771 HRM458771:HRT458771 IBI458771:IBP458771 ILE458771:ILL458771 IVA458771:IVH458771 JEW458771:JFD458771 JOS458771:JOZ458771 JYO458771:JYV458771 KIK458771:KIR458771 KSG458771:KSN458771 LCC458771:LCJ458771 LLY458771:LMF458771 LVU458771:LWB458771 MFQ458771:MFX458771 MPM458771:MPT458771 MZI458771:MZP458771 NJE458771:NJL458771 NTA458771:NTH458771 OCW458771:ODD458771 OMS458771:OMZ458771 OWO458771:OWV458771 PGK458771:PGR458771 PQG458771:PQN458771 QAC458771:QAJ458771 QJY458771:QKF458771 QTU458771:QUB458771 RDQ458771:RDX458771 RNM458771:RNT458771 RXI458771:RXP458771 SHE458771:SHL458771 SRA458771:SRH458771 TAW458771:TBD458771 TKS458771:TKZ458771 TUO458771:TUV458771 UEK458771:UER458771 UOG458771:UON458771 UYC458771:UYJ458771 VHY458771:VIF458771 VRU458771:VSB458771 WBQ458771:WBX458771 WLM458771:WLT458771 WVI458771:WVP458771 A524309:I524309 IW524307:JD524307 SS524307:SZ524307 ACO524307:ACV524307 AMK524307:AMR524307 AWG524307:AWN524307 BGC524307:BGJ524307 BPY524307:BQF524307 BZU524307:CAB524307 CJQ524307:CJX524307 CTM524307:CTT524307 DDI524307:DDP524307 DNE524307:DNL524307 DXA524307:DXH524307 EGW524307:EHD524307 EQS524307:EQZ524307 FAO524307:FAV524307 FKK524307:FKR524307 FUG524307:FUN524307 GEC524307:GEJ524307 GNY524307:GOF524307 GXU524307:GYB524307 HHQ524307:HHX524307 HRM524307:HRT524307 IBI524307:IBP524307 ILE524307:ILL524307 IVA524307:IVH524307 JEW524307:JFD524307 JOS524307:JOZ524307 JYO524307:JYV524307 KIK524307:KIR524307 KSG524307:KSN524307 LCC524307:LCJ524307 LLY524307:LMF524307 LVU524307:LWB524307 MFQ524307:MFX524307 MPM524307:MPT524307 MZI524307:MZP524307 NJE524307:NJL524307 NTA524307:NTH524307 OCW524307:ODD524307 OMS524307:OMZ524307 OWO524307:OWV524307 PGK524307:PGR524307 PQG524307:PQN524307 QAC524307:QAJ524307 QJY524307:QKF524307 QTU524307:QUB524307 RDQ524307:RDX524307 RNM524307:RNT524307 RXI524307:RXP524307 SHE524307:SHL524307 SRA524307:SRH524307 TAW524307:TBD524307 TKS524307:TKZ524307 TUO524307:TUV524307 UEK524307:UER524307 UOG524307:UON524307 UYC524307:UYJ524307 VHY524307:VIF524307 VRU524307:VSB524307 WBQ524307:WBX524307 WLM524307:WLT524307 WVI524307:WVP524307 A589845:I589845 IW589843:JD589843 SS589843:SZ589843 ACO589843:ACV589843 AMK589843:AMR589843 AWG589843:AWN589843 BGC589843:BGJ589843 BPY589843:BQF589843 BZU589843:CAB589843 CJQ589843:CJX589843 CTM589843:CTT589843 DDI589843:DDP589843 DNE589843:DNL589843 DXA589843:DXH589843 EGW589843:EHD589843 EQS589843:EQZ589843 FAO589843:FAV589843 FKK589843:FKR589843 FUG589843:FUN589843 GEC589843:GEJ589843 GNY589843:GOF589843 GXU589843:GYB589843 HHQ589843:HHX589843 HRM589843:HRT589843 IBI589843:IBP589843 ILE589843:ILL589843 IVA589843:IVH589843 JEW589843:JFD589843 JOS589843:JOZ589843 JYO589843:JYV589843 KIK589843:KIR589843 KSG589843:KSN589843 LCC589843:LCJ589843 LLY589843:LMF589843 LVU589843:LWB589843 MFQ589843:MFX589843 MPM589843:MPT589843 MZI589843:MZP589843 NJE589843:NJL589843 NTA589843:NTH589843 OCW589843:ODD589843 OMS589843:OMZ589843 OWO589843:OWV589843 PGK589843:PGR589843 PQG589843:PQN589843 QAC589843:QAJ589843 QJY589843:QKF589843 QTU589843:QUB589843 RDQ589843:RDX589843 RNM589843:RNT589843 RXI589843:RXP589843 SHE589843:SHL589843 SRA589843:SRH589843 TAW589843:TBD589843 TKS589843:TKZ589843 TUO589843:TUV589843 UEK589843:UER589843 UOG589843:UON589843 UYC589843:UYJ589843 VHY589843:VIF589843 VRU589843:VSB589843 WBQ589843:WBX589843 WLM589843:WLT589843 WVI589843:WVP589843 A655381:I655381 IW655379:JD655379 SS655379:SZ655379 ACO655379:ACV655379 AMK655379:AMR655379 AWG655379:AWN655379 BGC655379:BGJ655379 BPY655379:BQF655379 BZU655379:CAB655379 CJQ655379:CJX655379 CTM655379:CTT655379 DDI655379:DDP655379 DNE655379:DNL655379 DXA655379:DXH655379 EGW655379:EHD655379 EQS655379:EQZ655379 FAO655379:FAV655379 FKK655379:FKR655379 FUG655379:FUN655379 GEC655379:GEJ655379 GNY655379:GOF655379 GXU655379:GYB655379 HHQ655379:HHX655379 HRM655379:HRT655379 IBI655379:IBP655379 ILE655379:ILL655379 IVA655379:IVH655379 JEW655379:JFD655379 JOS655379:JOZ655379 JYO655379:JYV655379 KIK655379:KIR655379 KSG655379:KSN655379 LCC655379:LCJ655379 LLY655379:LMF655379 LVU655379:LWB655379 MFQ655379:MFX655379 MPM655379:MPT655379 MZI655379:MZP655379 NJE655379:NJL655379 NTA655379:NTH655379 OCW655379:ODD655379 OMS655379:OMZ655379 OWO655379:OWV655379 PGK655379:PGR655379 PQG655379:PQN655379 QAC655379:QAJ655379 QJY655379:QKF655379 QTU655379:QUB655379 RDQ655379:RDX655379 RNM655379:RNT655379 RXI655379:RXP655379 SHE655379:SHL655379 SRA655379:SRH655379 TAW655379:TBD655379 TKS655379:TKZ655379 TUO655379:TUV655379 UEK655379:UER655379 UOG655379:UON655379 UYC655379:UYJ655379 VHY655379:VIF655379 VRU655379:VSB655379 WBQ655379:WBX655379 WLM655379:WLT655379 WVI655379:WVP655379 A720917:I720917 IW720915:JD720915 SS720915:SZ720915 ACO720915:ACV720915 AMK720915:AMR720915 AWG720915:AWN720915 BGC720915:BGJ720915 BPY720915:BQF720915 BZU720915:CAB720915 CJQ720915:CJX720915 CTM720915:CTT720915 DDI720915:DDP720915 DNE720915:DNL720915 DXA720915:DXH720915 EGW720915:EHD720915 EQS720915:EQZ720915 FAO720915:FAV720915 FKK720915:FKR720915 FUG720915:FUN720915 GEC720915:GEJ720915 GNY720915:GOF720915 GXU720915:GYB720915 HHQ720915:HHX720915 HRM720915:HRT720915 IBI720915:IBP720915 ILE720915:ILL720915 IVA720915:IVH720915 JEW720915:JFD720915 JOS720915:JOZ720915 JYO720915:JYV720915 KIK720915:KIR720915 KSG720915:KSN720915 LCC720915:LCJ720915 LLY720915:LMF720915 LVU720915:LWB720915 MFQ720915:MFX720915 MPM720915:MPT720915 MZI720915:MZP720915 NJE720915:NJL720915 NTA720915:NTH720915 OCW720915:ODD720915 OMS720915:OMZ720915 OWO720915:OWV720915 PGK720915:PGR720915 PQG720915:PQN720915 QAC720915:QAJ720915 QJY720915:QKF720915 QTU720915:QUB720915 RDQ720915:RDX720915 RNM720915:RNT720915 RXI720915:RXP720915 SHE720915:SHL720915 SRA720915:SRH720915 TAW720915:TBD720915 TKS720915:TKZ720915 TUO720915:TUV720915 UEK720915:UER720915 UOG720915:UON720915 UYC720915:UYJ720915 VHY720915:VIF720915 VRU720915:VSB720915 WBQ720915:WBX720915 WLM720915:WLT720915 WVI720915:WVP720915 A786453:I786453 IW786451:JD786451 SS786451:SZ786451 ACO786451:ACV786451 AMK786451:AMR786451 AWG786451:AWN786451 BGC786451:BGJ786451 BPY786451:BQF786451 BZU786451:CAB786451 CJQ786451:CJX786451 CTM786451:CTT786451 DDI786451:DDP786451 DNE786451:DNL786451 DXA786451:DXH786451 EGW786451:EHD786451 EQS786451:EQZ786451 FAO786451:FAV786451 FKK786451:FKR786451 FUG786451:FUN786451 GEC786451:GEJ786451 GNY786451:GOF786451 GXU786451:GYB786451 HHQ786451:HHX786451 HRM786451:HRT786451 IBI786451:IBP786451 ILE786451:ILL786451 IVA786451:IVH786451 JEW786451:JFD786451 JOS786451:JOZ786451 JYO786451:JYV786451 KIK786451:KIR786451 KSG786451:KSN786451 LCC786451:LCJ786451 LLY786451:LMF786451 LVU786451:LWB786451 MFQ786451:MFX786451 MPM786451:MPT786451 MZI786451:MZP786451 NJE786451:NJL786451 NTA786451:NTH786451 OCW786451:ODD786451 OMS786451:OMZ786451 OWO786451:OWV786451 PGK786451:PGR786451 PQG786451:PQN786451 QAC786451:QAJ786451 QJY786451:QKF786451 QTU786451:QUB786451 RDQ786451:RDX786451 RNM786451:RNT786451 RXI786451:RXP786451 SHE786451:SHL786451 SRA786451:SRH786451 TAW786451:TBD786451 TKS786451:TKZ786451 TUO786451:TUV786451 UEK786451:UER786451 UOG786451:UON786451 UYC786451:UYJ786451 VHY786451:VIF786451 VRU786451:VSB786451 WBQ786451:WBX786451 WLM786451:WLT786451 WVI786451:WVP786451 A851989:I851989 IW851987:JD851987 SS851987:SZ851987 ACO851987:ACV851987 AMK851987:AMR851987 AWG851987:AWN851987 BGC851987:BGJ851987 BPY851987:BQF851987 BZU851987:CAB851987 CJQ851987:CJX851987 CTM851987:CTT851987 DDI851987:DDP851987 DNE851987:DNL851987 DXA851987:DXH851987 EGW851987:EHD851987 EQS851987:EQZ851987 FAO851987:FAV851987 FKK851987:FKR851987 FUG851987:FUN851987 GEC851987:GEJ851987 GNY851987:GOF851987 GXU851987:GYB851987 HHQ851987:HHX851987 HRM851987:HRT851987 IBI851987:IBP851987 ILE851987:ILL851987 IVA851987:IVH851987 JEW851987:JFD851987 JOS851987:JOZ851987 JYO851987:JYV851987 KIK851987:KIR851987 KSG851987:KSN851987 LCC851987:LCJ851987 LLY851987:LMF851987 LVU851987:LWB851987 MFQ851987:MFX851987 MPM851987:MPT851987 MZI851987:MZP851987 NJE851987:NJL851987 NTA851987:NTH851987 OCW851987:ODD851987 OMS851987:OMZ851987 OWO851987:OWV851987 PGK851987:PGR851987 PQG851987:PQN851987 QAC851987:QAJ851987 QJY851987:QKF851987 QTU851987:QUB851987 RDQ851987:RDX851987 RNM851987:RNT851987 RXI851987:RXP851987 SHE851987:SHL851987 SRA851987:SRH851987 TAW851987:TBD851987 TKS851987:TKZ851987 TUO851987:TUV851987 UEK851987:UER851987 UOG851987:UON851987 UYC851987:UYJ851987 VHY851987:VIF851987 VRU851987:VSB851987 WBQ851987:WBX851987 WLM851987:WLT851987 WVI851987:WVP851987 A917525:I917525 IW917523:JD917523 SS917523:SZ917523 ACO917523:ACV917523 AMK917523:AMR917523 AWG917523:AWN917523 BGC917523:BGJ917523 BPY917523:BQF917523 BZU917523:CAB917523 CJQ917523:CJX917523 CTM917523:CTT917523 DDI917523:DDP917523 DNE917523:DNL917523 DXA917523:DXH917523 EGW917523:EHD917523 EQS917523:EQZ917523 FAO917523:FAV917523 FKK917523:FKR917523 FUG917523:FUN917523 GEC917523:GEJ917523 GNY917523:GOF917523 GXU917523:GYB917523 HHQ917523:HHX917523 HRM917523:HRT917523 IBI917523:IBP917523 ILE917523:ILL917523 IVA917523:IVH917523 JEW917523:JFD917523 JOS917523:JOZ917523 JYO917523:JYV917523 KIK917523:KIR917523 KSG917523:KSN917523 LCC917523:LCJ917523 LLY917523:LMF917523 LVU917523:LWB917523 MFQ917523:MFX917523 MPM917523:MPT917523 MZI917523:MZP917523 NJE917523:NJL917523 NTA917523:NTH917523 OCW917523:ODD917523 OMS917523:OMZ917523 OWO917523:OWV917523 PGK917523:PGR917523 PQG917523:PQN917523 QAC917523:QAJ917523 QJY917523:QKF917523 QTU917523:QUB917523 RDQ917523:RDX917523 RNM917523:RNT917523 RXI917523:RXP917523 SHE917523:SHL917523 SRA917523:SRH917523 TAW917523:TBD917523 TKS917523:TKZ917523 TUO917523:TUV917523 UEK917523:UER917523 UOG917523:UON917523 UYC917523:UYJ917523 VHY917523:VIF917523 VRU917523:VSB917523 WBQ917523:WBX917523 WLM917523:WLT917523 WVI917523:WVP917523 A983061:I983061 IW983059:JD983059 SS983059:SZ983059 ACO983059:ACV983059 AMK983059:AMR983059 AWG983059:AWN983059 BGC983059:BGJ983059 BPY983059:BQF983059 BZU983059:CAB983059 CJQ983059:CJX983059 CTM983059:CTT983059 DDI983059:DDP983059 DNE983059:DNL983059 DXA983059:DXH983059 EGW983059:EHD983059 EQS983059:EQZ983059 FAO983059:FAV983059 FKK983059:FKR983059 FUG983059:FUN983059 GEC983059:GEJ983059 GNY983059:GOF983059 GXU983059:GYB983059 HHQ983059:HHX983059 HRM983059:HRT983059 IBI983059:IBP983059 ILE983059:ILL983059 IVA983059:IVH983059 JEW983059:JFD983059 JOS983059:JOZ983059 JYO983059:JYV983059 KIK983059:KIR983059 KSG983059:KSN983059 LCC983059:LCJ983059 LLY983059:LMF983059 LVU983059:LWB983059 MFQ983059:MFX983059 MPM983059:MPT983059 MZI983059:MZP983059 NJE983059:NJL983059 NTA983059:NTH983059 OCW983059:ODD983059 OMS983059:OMZ983059 OWO983059:OWV983059 PGK983059:PGR983059 PQG983059:PQN983059 QAC983059:QAJ983059 QJY983059:QKF983059 QTU983059:QUB983059 RDQ983059:RDX983059 RNM983059:RNT983059 RXI983059:RXP983059 SHE983059:SHL983059 SRA983059:SRH983059 TAW983059:TBD983059 TKS983059:TKZ983059 TUO983059:TUV983059 UEK983059:UER983059 UOG983059:UON983059 UYC983059:UYJ983059 VHY983059:VIF983059 VRU983059:VSB983059 WBQ983059:WBX983059 WLM983059:WLT983059 WVI983059:WVP983059" xr:uid="{00000000-0002-0000-1300-000003000000}"/>
    <dataValidation allowBlank="1" showInputMessage="1" showErrorMessage="1" promptTitle="Uwaga" prompt="proszę zapoznać się z pkt 2 Pouczenia." sqref="A65572:I65577 IW65570:JD65575 SS65570:SZ65575 ACO65570:ACV65575 AMK65570:AMR65575 AWG65570:AWN65575 BGC65570:BGJ65575 BPY65570:BQF65575 BZU65570:CAB65575 CJQ65570:CJX65575 CTM65570:CTT65575 DDI65570:DDP65575 DNE65570:DNL65575 DXA65570:DXH65575 EGW65570:EHD65575 EQS65570:EQZ65575 FAO65570:FAV65575 FKK65570:FKR65575 FUG65570:FUN65575 GEC65570:GEJ65575 GNY65570:GOF65575 GXU65570:GYB65575 HHQ65570:HHX65575 HRM65570:HRT65575 IBI65570:IBP65575 ILE65570:ILL65575 IVA65570:IVH65575 JEW65570:JFD65575 JOS65570:JOZ65575 JYO65570:JYV65575 KIK65570:KIR65575 KSG65570:KSN65575 LCC65570:LCJ65575 LLY65570:LMF65575 LVU65570:LWB65575 MFQ65570:MFX65575 MPM65570:MPT65575 MZI65570:MZP65575 NJE65570:NJL65575 NTA65570:NTH65575 OCW65570:ODD65575 OMS65570:OMZ65575 OWO65570:OWV65575 PGK65570:PGR65575 PQG65570:PQN65575 QAC65570:QAJ65575 QJY65570:QKF65575 QTU65570:QUB65575 RDQ65570:RDX65575 RNM65570:RNT65575 RXI65570:RXP65575 SHE65570:SHL65575 SRA65570:SRH65575 TAW65570:TBD65575 TKS65570:TKZ65575 TUO65570:TUV65575 UEK65570:UER65575 UOG65570:UON65575 UYC65570:UYJ65575 VHY65570:VIF65575 VRU65570:VSB65575 WBQ65570:WBX65575 WLM65570:WLT65575 WVI65570:WVP65575 A131108:I131113 IW131106:JD131111 SS131106:SZ131111 ACO131106:ACV131111 AMK131106:AMR131111 AWG131106:AWN131111 BGC131106:BGJ131111 BPY131106:BQF131111 BZU131106:CAB131111 CJQ131106:CJX131111 CTM131106:CTT131111 DDI131106:DDP131111 DNE131106:DNL131111 DXA131106:DXH131111 EGW131106:EHD131111 EQS131106:EQZ131111 FAO131106:FAV131111 FKK131106:FKR131111 FUG131106:FUN131111 GEC131106:GEJ131111 GNY131106:GOF131111 GXU131106:GYB131111 HHQ131106:HHX131111 HRM131106:HRT131111 IBI131106:IBP131111 ILE131106:ILL131111 IVA131106:IVH131111 JEW131106:JFD131111 JOS131106:JOZ131111 JYO131106:JYV131111 KIK131106:KIR131111 KSG131106:KSN131111 LCC131106:LCJ131111 LLY131106:LMF131111 LVU131106:LWB131111 MFQ131106:MFX131111 MPM131106:MPT131111 MZI131106:MZP131111 NJE131106:NJL131111 NTA131106:NTH131111 OCW131106:ODD131111 OMS131106:OMZ131111 OWO131106:OWV131111 PGK131106:PGR131111 PQG131106:PQN131111 QAC131106:QAJ131111 QJY131106:QKF131111 QTU131106:QUB131111 RDQ131106:RDX131111 RNM131106:RNT131111 RXI131106:RXP131111 SHE131106:SHL131111 SRA131106:SRH131111 TAW131106:TBD131111 TKS131106:TKZ131111 TUO131106:TUV131111 UEK131106:UER131111 UOG131106:UON131111 UYC131106:UYJ131111 VHY131106:VIF131111 VRU131106:VSB131111 WBQ131106:WBX131111 WLM131106:WLT131111 WVI131106:WVP131111 A196644:I196649 IW196642:JD196647 SS196642:SZ196647 ACO196642:ACV196647 AMK196642:AMR196647 AWG196642:AWN196647 BGC196642:BGJ196647 BPY196642:BQF196647 BZU196642:CAB196647 CJQ196642:CJX196647 CTM196642:CTT196647 DDI196642:DDP196647 DNE196642:DNL196647 DXA196642:DXH196647 EGW196642:EHD196647 EQS196642:EQZ196647 FAO196642:FAV196647 FKK196642:FKR196647 FUG196642:FUN196647 GEC196642:GEJ196647 GNY196642:GOF196647 GXU196642:GYB196647 HHQ196642:HHX196647 HRM196642:HRT196647 IBI196642:IBP196647 ILE196642:ILL196647 IVA196642:IVH196647 JEW196642:JFD196647 JOS196642:JOZ196647 JYO196642:JYV196647 KIK196642:KIR196647 KSG196642:KSN196647 LCC196642:LCJ196647 LLY196642:LMF196647 LVU196642:LWB196647 MFQ196642:MFX196647 MPM196642:MPT196647 MZI196642:MZP196647 NJE196642:NJL196647 NTA196642:NTH196647 OCW196642:ODD196647 OMS196642:OMZ196647 OWO196642:OWV196647 PGK196642:PGR196647 PQG196642:PQN196647 QAC196642:QAJ196647 QJY196642:QKF196647 QTU196642:QUB196647 RDQ196642:RDX196647 RNM196642:RNT196647 RXI196642:RXP196647 SHE196642:SHL196647 SRA196642:SRH196647 TAW196642:TBD196647 TKS196642:TKZ196647 TUO196642:TUV196647 UEK196642:UER196647 UOG196642:UON196647 UYC196642:UYJ196647 VHY196642:VIF196647 VRU196642:VSB196647 WBQ196642:WBX196647 WLM196642:WLT196647 WVI196642:WVP196647 A262180:I262185 IW262178:JD262183 SS262178:SZ262183 ACO262178:ACV262183 AMK262178:AMR262183 AWG262178:AWN262183 BGC262178:BGJ262183 BPY262178:BQF262183 BZU262178:CAB262183 CJQ262178:CJX262183 CTM262178:CTT262183 DDI262178:DDP262183 DNE262178:DNL262183 DXA262178:DXH262183 EGW262178:EHD262183 EQS262178:EQZ262183 FAO262178:FAV262183 FKK262178:FKR262183 FUG262178:FUN262183 GEC262178:GEJ262183 GNY262178:GOF262183 GXU262178:GYB262183 HHQ262178:HHX262183 HRM262178:HRT262183 IBI262178:IBP262183 ILE262178:ILL262183 IVA262178:IVH262183 JEW262178:JFD262183 JOS262178:JOZ262183 JYO262178:JYV262183 KIK262178:KIR262183 KSG262178:KSN262183 LCC262178:LCJ262183 LLY262178:LMF262183 LVU262178:LWB262183 MFQ262178:MFX262183 MPM262178:MPT262183 MZI262178:MZP262183 NJE262178:NJL262183 NTA262178:NTH262183 OCW262178:ODD262183 OMS262178:OMZ262183 OWO262178:OWV262183 PGK262178:PGR262183 PQG262178:PQN262183 QAC262178:QAJ262183 QJY262178:QKF262183 QTU262178:QUB262183 RDQ262178:RDX262183 RNM262178:RNT262183 RXI262178:RXP262183 SHE262178:SHL262183 SRA262178:SRH262183 TAW262178:TBD262183 TKS262178:TKZ262183 TUO262178:TUV262183 UEK262178:UER262183 UOG262178:UON262183 UYC262178:UYJ262183 VHY262178:VIF262183 VRU262178:VSB262183 WBQ262178:WBX262183 WLM262178:WLT262183 WVI262178:WVP262183 A327716:I327721 IW327714:JD327719 SS327714:SZ327719 ACO327714:ACV327719 AMK327714:AMR327719 AWG327714:AWN327719 BGC327714:BGJ327719 BPY327714:BQF327719 BZU327714:CAB327719 CJQ327714:CJX327719 CTM327714:CTT327719 DDI327714:DDP327719 DNE327714:DNL327719 DXA327714:DXH327719 EGW327714:EHD327719 EQS327714:EQZ327719 FAO327714:FAV327719 FKK327714:FKR327719 FUG327714:FUN327719 GEC327714:GEJ327719 GNY327714:GOF327719 GXU327714:GYB327719 HHQ327714:HHX327719 HRM327714:HRT327719 IBI327714:IBP327719 ILE327714:ILL327719 IVA327714:IVH327719 JEW327714:JFD327719 JOS327714:JOZ327719 JYO327714:JYV327719 KIK327714:KIR327719 KSG327714:KSN327719 LCC327714:LCJ327719 LLY327714:LMF327719 LVU327714:LWB327719 MFQ327714:MFX327719 MPM327714:MPT327719 MZI327714:MZP327719 NJE327714:NJL327719 NTA327714:NTH327719 OCW327714:ODD327719 OMS327714:OMZ327719 OWO327714:OWV327719 PGK327714:PGR327719 PQG327714:PQN327719 QAC327714:QAJ327719 QJY327714:QKF327719 QTU327714:QUB327719 RDQ327714:RDX327719 RNM327714:RNT327719 RXI327714:RXP327719 SHE327714:SHL327719 SRA327714:SRH327719 TAW327714:TBD327719 TKS327714:TKZ327719 TUO327714:TUV327719 UEK327714:UER327719 UOG327714:UON327719 UYC327714:UYJ327719 VHY327714:VIF327719 VRU327714:VSB327719 WBQ327714:WBX327719 WLM327714:WLT327719 WVI327714:WVP327719 A393252:I393257 IW393250:JD393255 SS393250:SZ393255 ACO393250:ACV393255 AMK393250:AMR393255 AWG393250:AWN393255 BGC393250:BGJ393255 BPY393250:BQF393255 BZU393250:CAB393255 CJQ393250:CJX393255 CTM393250:CTT393255 DDI393250:DDP393255 DNE393250:DNL393255 DXA393250:DXH393255 EGW393250:EHD393255 EQS393250:EQZ393255 FAO393250:FAV393255 FKK393250:FKR393255 FUG393250:FUN393255 GEC393250:GEJ393255 GNY393250:GOF393255 GXU393250:GYB393255 HHQ393250:HHX393255 HRM393250:HRT393255 IBI393250:IBP393255 ILE393250:ILL393255 IVA393250:IVH393255 JEW393250:JFD393255 JOS393250:JOZ393255 JYO393250:JYV393255 KIK393250:KIR393255 KSG393250:KSN393255 LCC393250:LCJ393255 LLY393250:LMF393255 LVU393250:LWB393255 MFQ393250:MFX393255 MPM393250:MPT393255 MZI393250:MZP393255 NJE393250:NJL393255 NTA393250:NTH393255 OCW393250:ODD393255 OMS393250:OMZ393255 OWO393250:OWV393255 PGK393250:PGR393255 PQG393250:PQN393255 QAC393250:QAJ393255 QJY393250:QKF393255 QTU393250:QUB393255 RDQ393250:RDX393255 RNM393250:RNT393255 RXI393250:RXP393255 SHE393250:SHL393255 SRA393250:SRH393255 TAW393250:TBD393255 TKS393250:TKZ393255 TUO393250:TUV393255 UEK393250:UER393255 UOG393250:UON393255 UYC393250:UYJ393255 VHY393250:VIF393255 VRU393250:VSB393255 WBQ393250:WBX393255 WLM393250:WLT393255 WVI393250:WVP393255 A458788:I458793 IW458786:JD458791 SS458786:SZ458791 ACO458786:ACV458791 AMK458786:AMR458791 AWG458786:AWN458791 BGC458786:BGJ458791 BPY458786:BQF458791 BZU458786:CAB458791 CJQ458786:CJX458791 CTM458786:CTT458791 DDI458786:DDP458791 DNE458786:DNL458791 DXA458786:DXH458791 EGW458786:EHD458791 EQS458786:EQZ458791 FAO458786:FAV458791 FKK458786:FKR458791 FUG458786:FUN458791 GEC458786:GEJ458791 GNY458786:GOF458791 GXU458786:GYB458791 HHQ458786:HHX458791 HRM458786:HRT458791 IBI458786:IBP458791 ILE458786:ILL458791 IVA458786:IVH458791 JEW458786:JFD458791 JOS458786:JOZ458791 JYO458786:JYV458791 KIK458786:KIR458791 KSG458786:KSN458791 LCC458786:LCJ458791 LLY458786:LMF458791 LVU458786:LWB458791 MFQ458786:MFX458791 MPM458786:MPT458791 MZI458786:MZP458791 NJE458786:NJL458791 NTA458786:NTH458791 OCW458786:ODD458791 OMS458786:OMZ458791 OWO458786:OWV458791 PGK458786:PGR458791 PQG458786:PQN458791 QAC458786:QAJ458791 QJY458786:QKF458791 QTU458786:QUB458791 RDQ458786:RDX458791 RNM458786:RNT458791 RXI458786:RXP458791 SHE458786:SHL458791 SRA458786:SRH458791 TAW458786:TBD458791 TKS458786:TKZ458791 TUO458786:TUV458791 UEK458786:UER458791 UOG458786:UON458791 UYC458786:UYJ458791 VHY458786:VIF458791 VRU458786:VSB458791 WBQ458786:WBX458791 WLM458786:WLT458791 WVI458786:WVP458791 A524324:I524329 IW524322:JD524327 SS524322:SZ524327 ACO524322:ACV524327 AMK524322:AMR524327 AWG524322:AWN524327 BGC524322:BGJ524327 BPY524322:BQF524327 BZU524322:CAB524327 CJQ524322:CJX524327 CTM524322:CTT524327 DDI524322:DDP524327 DNE524322:DNL524327 DXA524322:DXH524327 EGW524322:EHD524327 EQS524322:EQZ524327 FAO524322:FAV524327 FKK524322:FKR524327 FUG524322:FUN524327 GEC524322:GEJ524327 GNY524322:GOF524327 GXU524322:GYB524327 HHQ524322:HHX524327 HRM524322:HRT524327 IBI524322:IBP524327 ILE524322:ILL524327 IVA524322:IVH524327 JEW524322:JFD524327 JOS524322:JOZ524327 JYO524322:JYV524327 KIK524322:KIR524327 KSG524322:KSN524327 LCC524322:LCJ524327 LLY524322:LMF524327 LVU524322:LWB524327 MFQ524322:MFX524327 MPM524322:MPT524327 MZI524322:MZP524327 NJE524322:NJL524327 NTA524322:NTH524327 OCW524322:ODD524327 OMS524322:OMZ524327 OWO524322:OWV524327 PGK524322:PGR524327 PQG524322:PQN524327 QAC524322:QAJ524327 QJY524322:QKF524327 QTU524322:QUB524327 RDQ524322:RDX524327 RNM524322:RNT524327 RXI524322:RXP524327 SHE524322:SHL524327 SRA524322:SRH524327 TAW524322:TBD524327 TKS524322:TKZ524327 TUO524322:TUV524327 UEK524322:UER524327 UOG524322:UON524327 UYC524322:UYJ524327 VHY524322:VIF524327 VRU524322:VSB524327 WBQ524322:WBX524327 WLM524322:WLT524327 WVI524322:WVP524327 A589860:I589865 IW589858:JD589863 SS589858:SZ589863 ACO589858:ACV589863 AMK589858:AMR589863 AWG589858:AWN589863 BGC589858:BGJ589863 BPY589858:BQF589863 BZU589858:CAB589863 CJQ589858:CJX589863 CTM589858:CTT589863 DDI589858:DDP589863 DNE589858:DNL589863 DXA589858:DXH589863 EGW589858:EHD589863 EQS589858:EQZ589863 FAO589858:FAV589863 FKK589858:FKR589863 FUG589858:FUN589863 GEC589858:GEJ589863 GNY589858:GOF589863 GXU589858:GYB589863 HHQ589858:HHX589863 HRM589858:HRT589863 IBI589858:IBP589863 ILE589858:ILL589863 IVA589858:IVH589863 JEW589858:JFD589863 JOS589858:JOZ589863 JYO589858:JYV589863 KIK589858:KIR589863 KSG589858:KSN589863 LCC589858:LCJ589863 LLY589858:LMF589863 LVU589858:LWB589863 MFQ589858:MFX589863 MPM589858:MPT589863 MZI589858:MZP589863 NJE589858:NJL589863 NTA589858:NTH589863 OCW589858:ODD589863 OMS589858:OMZ589863 OWO589858:OWV589863 PGK589858:PGR589863 PQG589858:PQN589863 QAC589858:QAJ589863 QJY589858:QKF589863 QTU589858:QUB589863 RDQ589858:RDX589863 RNM589858:RNT589863 RXI589858:RXP589863 SHE589858:SHL589863 SRA589858:SRH589863 TAW589858:TBD589863 TKS589858:TKZ589863 TUO589858:TUV589863 UEK589858:UER589863 UOG589858:UON589863 UYC589858:UYJ589863 VHY589858:VIF589863 VRU589858:VSB589863 WBQ589858:WBX589863 WLM589858:WLT589863 WVI589858:WVP589863 A655396:I655401 IW655394:JD655399 SS655394:SZ655399 ACO655394:ACV655399 AMK655394:AMR655399 AWG655394:AWN655399 BGC655394:BGJ655399 BPY655394:BQF655399 BZU655394:CAB655399 CJQ655394:CJX655399 CTM655394:CTT655399 DDI655394:DDP655399 DNE655394:DNL655399 DXA655394:DXH655399 EGW655394:EHD655399 EQS655394:EQZ655399 FAO655394:FAV655399 FKK655394:FKR655399 FUG655394:FUN655399 GEC655394:GEJ655399 GNY655394:GOF655399 GXU655394:GYB655399 HHQ655394:HHX655399 HRM655394:HRT655399 IBI655394:IBP655399 ILE655394:ILL655399 IVA655394:IVH655399 JEW655394:JFD655399 JOS655394:JOZ655399 JYO655394:JYV655399 KIK655394:KIR655399 KSG655394:KSN655399 LCC655394:LCJ655399 LLY655394:LMF655399 LVU655394:LWB655399 MFQ655394:MFX655399 MPM655394:MPT655399 MZI655394:MZP655399 NJE655394:NJL655399 NTA655394:NTH655399 OCW655394:ODD655399 OMS655394:OMZ655399 OWO655394:OWV655399 PGK655394:PGR655399 PQG655394:PQN655399 QAC655394:QAJ655399 QJY655394:QKF655399 QTU655394:QUB655399 RDQ655394:RDX655399 RNM655394:RNT655399 RXI655394:RXP655399 SHE655394:SHL655399 SRA655394:SRH655399 TAW655394:TBD655399 TKS655394:TKZ655399 TUO655394:TUV655399 UEK655394:UER655399 UOG655394:UON655399 UYC655394:UYJ655399 VHY655394:VIF655399 VRU655394:VSB655399 WBQ655394:WBX655399 WLM655394:WLT655399 WVI655394:WVP655399 A720932:I720937 IW720930:JD720935 SS720930:SZ720935 ACO720930:ACV720935 AMK720930:AMR720935 AWG720930:AWN720935 BGC720930:BGJ720935 BPY720930:BQF720935 BZU720930:CAB720935 CJQ720930:CJX720935 CTM720930:CTT720935 DDI720930:DDP720935 DNE720930:DNL720935 DXA720930:DXH720935 EGW720930:EHD720935 EQS720930:EQZ720935 FAO720930:FAV720935 FKK720930:FKR720935 FUG720930:FUN720935 GEC720930:GEJ720935 GNY720930:GOF720935 GXU720930:GYB720935 HHQ720930:HHX720935 HRM720930:HRT720935 IBI720930:IBP720935 ILE720930:ILL720935 IVA720930:IVH720935 JEW720930:JFD720935 JOS720930:JOZ720935 JYO720930:JYV720935 KIK720930:KIR720935 KSG720930:KSN720935 LCC720930:LCJ720935 LLY720930:LMF720935 LVU720930:LWB720935 MFQ720930:MFX720935 MPM720930:MPT720935 MZI720930:MZP720935 NJE720930:NJL720935 NTA720930:NTH720935 OCW720930:ODD720935 OMS720930:OMZ720935 OWO720930:OWV720935 PGK720930:PGR720935 PQG720930:PQN720935 QAC720930:QAJ720935 QJY720930:QKF720935 QTU720930:QUB720935 RDQ720930:RDX720935 RNM720930:RNT720935 RXI720930:RXP720935 SHE720930:SHL720935 SRA720930:SRH720935 TAW720930:TBD720935 TKS720930:TKZ720935 TUO720930:TUV720935 UEK720930:UER720935 UOG720930:UON720935 UYC720930:UYJ720935 VHY720930:VIF720935 VRU720930:VSB720935 WBQ720930:WBX720935 WLM720930:WLT720935 WVI720930:WVP720935 A786468:I786473 IW786466:JD786471 SS786466:SZ786471 ACO786466:ACV786471 AMK786466:AMR786471 AWG786466:AWN786471 BGC786466:BGJ786471 BPY786466:BQF786471 BZU786466:CAB786471 CJQ786466:CJX786471 CTM786466:CTT786471 DDI786466:DDP786471 DNE786466:DNL786471 DXA786466:DXH786471 EGW786466:EHD786471 EQS786466:EQZ786471 FAO786466:FAV786471 FKK786466:FKR786471 FUG786466:FUN786471 GEC786466:GEJ786471 GNY786466:GOF786471 GXU786466:GYB786471 HHQ786466:HHX786471 HRM786466:HRT786471 IBI786466:IBP786471 ILE786466:ILL786471 IVA786466:IVH786471 JEW786466:JFD786471 JOS786466:JOZ786471 JYO786466:JYV786471 KIK786466:KIR786471 KSG786466:KSN786471 LCC786466:LCJ786471 LLY786466:LMF786471 LVU786466:LWB786471 MFQ786466:MFX786471 MPM786466:MPT786471 MZI786466:MZP786471 NJE786466:NJL786471 NTA786466:NTH786471 OCW786466:ODD786471 OMS786466:OMZ786471 OWO786466:OWV786471 PGK786466:PGR786471 PQG786466:PQN786471 QAC786466:QAJ786471 QJY786466:QKF786471 QTU786466:QUB786471 RDQ786466:RDX786471 RNM786466:RNT786471 RXI786466:RXP786471 SHE786466:SHL786471 SRA786466:SRH786471 TAW786466:TBD786471 TKS786466:TKZ786471 TUO786466:TUV786471 UEK786466:UER786471 UOG786466:UON786471 UYC786466:UYJ786471 VHY786466:VIF786471 VRU786466:VSB786471 WBQ786466:WBX786471 WLM786466:WLT786471 WVI786466:WVP786471 A852004:I852009 IW852002:JD852007 SS852002:SZ852007 ACO852002:ACV852007 AMK852002:AMR852007 AWG852002:AWN852007 BGC852002:BGJ852007 BPY852002:BQF852007 BZU852002:CAB852007 CJQ852002:CJX852007 CTM852002:CTT852007 DDI852002:DDP852007 DNE852002:DNL852007 DXA852002:DXH852007 EGW852002:EHD852007 EQS852002:EQZ852007 FAO852002:FAV852007 FKK852002:FKR852007 FUG852002:FUN852007 GEC852002:GEJ852007 GNY852002:GOF852007 GXU852002:GYB852007 HHQ852002:HHX852007 HRM852002:HRT852007 IBI852002:IBP852007 ILE852002:ILL852007 IVA852002:IVH852007 JEW852002:JFD852007 JOS852002:JOZ852007 JYO852002:JYV852007 KIK852002:KIR852007 KSG852002:KSN852007 LCC852002:LCJ852007 LLY852002:LMF852007 LVU852002:LWB852007 MFQ852002:MFX852007 MPM852002:MPT852007 MZI852002:MZP852007 NJE852002:NJL852007 NTA852002:NTH852007 OCW852002:ODD852007 OMS852002:OMZ852007 OWO852002:OWV852007 PGK852002:PGR852007 PQG852002:PQN852007 QAC852002:QAJ852007 QJY852002:QKF852007 QTU852002:QUB852007 RDQ852002:RDX852007 RNM852002:RNT852007 RXI852002:RXP852007 SHE852002:SHL852007 SRA852002:SRH852007 TAW852002:TBD852007 TKS852002:TKZ852007 TUO852002:TUV852007 UEK852002:UER852007 UOG852002:UON852007 UYC852002:UYJ852007 VHY852002:VIF852007 VRU852002:VSB852007 WBQ852002:WBX852007 WLM852002:WLT852007 WVI852002:WVP852007 A917540:I917545 IW917538:JD917543 SS917538:SZ917543 ACO917538:ACV917543 AMK917538:AMR917543 AWG917538:AWN917543 BGC917538:BGJ917543 BPY917538:BQF917543 BZU917538:CAB917543 CJQ917538:CJX917543 CTM917538:CTT917543 DDI917538:DDP917543 DNE917538:DNL917543 DXA917538:DXH917543 EGW917538:EHD917543 EQS917538:EQZ917543 FAO917538:FAV917543 FKK917538:FKR917543 FUG917538:FUN917543 GEC917538:GEJ917543 GNY917538:GOF917543 GXU917538:GYB917543 HHQ917538:HHX917543 HRM917538:HRT917543 IBI917538:IBP917543 ILE917538:ILL917543 IVA917538:IVH917543 JEW917538:JFD917543 JOS917538:JOZ917543 JYO917538:JYV917543 KIK917538:KIR917543 KSG917538:KSN917543 LCC917538:LCJ917543 LLY917538:LMF917543 LVU917538:LWB917543 MFQ917538:MFX917543 MPM917538:MPT917543 MZI917538:MZP917543 NJE917538:NJL917543 NTA917538:NTH917543 OCW917538:ODD917543 OMS917538:OMZ917543 OWO917538:OWV917543 PGK917538:PGR917543 PQG917538:PQN917543 QAC917538:QAJ917543 QJY917538:QKF917543 QTU917538:QUB917543 RDQ917538:RDX917543 RNM917538:RNT917543 RXI917538:RXP917543 SHE917538:SHL917543 SRA917538:SRH917543 TAW917538:TBD917543 TKS917538:TKZ917543 TUO917538:TUV917543 UEK917538:UER917543 UOG917538:UON917543 UYC917538:UYJ917543 VHY917538:VIF917543 VRU917538:VSB917543 WBQ917538:WBX917543 WLM917538:WLT917543 WVI917538:WVP917543 A983076:I983081 IW983074:JD983079 SS983074:SZ983079 ACO983074:ACV983079 AMK983074:AMR983079 AWG983074:AWN983079 BGC983074:BGJ983079 BPY983074:BQF983079 BZU983074:CAB983079 CJQ983074:CJX983079 CTM983074:CTT983079 DDI983074:DDP983079 DNE983074:DNL983079 DXA983074:DXH983079 EGW983074:EHD983079 EQS983074:EQZ983079 FAO983074:FAV983079 FKK983074:FKR983079 FUG983074:FUN983079 GEC983074:GEJ983079 GNY983074:GOF983079 GXU983074:GYB983079 HHQ983074:HHX983079 HRM983074:HRT983079 IBI983074:IBP983079 ILE983074:ILL983079 IVA983074:IVH983079 JEW983074:JFD983079 JOS983074:JOZ983079 JYO983074:JYV983079 KIK983074:KIR983079 KSG983074:KSN983079 LCC983074:LCJ983079 LLY983074:LMF983079 LVU983074:LWB983079 MFQ983074:MFX983079 MPM983074:MPT983079 MZI983074:MZP983079 NJE983074:NJL983079 NTA983074:NTH983079 OCW983074:ODD983079 OMS983074:OMZ983079 OWO983074:OWV983079 PGK983074:PGR983079 PQG983074:PQN983079 QAC983074:QAJ983079 QJY983074:QKF983079 QTU983074:QUB983079 RDQ983074:RDX983079 RNM983074:RNT983079 RXI983074:RXP983079 SHE983074:SHL983079 SRA983074:SRH983079 TAW983074:TBD983079 TKS983074:TKZ983079 TUO983074:TUV983079 UEK983074:UER983079 UOG983074:UON983079 UYC983074:UYJ983079 VHY983074:VIF983079 VRU983074:VSB983079 WBQ983074:WBX983079 WLM983074:WLT983079 WVI983074:WVP983079 F44:F49 I44:I49 A55 E55 A44:A49 F54 IT28:JA28 A39:B42 A7:B7 F7:I7 A11:B11 F11:I11 F15:I16 A15:B16 F13:I13 A13:B13 E10:F10 H10:I10 A10 A25 A2:B4 A76 F84:I85 A78:A84 F103:I104 A103:B104 F111:I115 A111:B115 F95:I96 A95:B96 B1 B84:B85 SP28:SW28 ACL28:ACS28 AMH28:AMO28 AWD28:AWK28 BFZ28:BGG28 BPV28:BQC28 BZR28:BZY28 CJN28:CJU28 CTJ28:CTQ28 DDF28:DDM28 DNB28:DNI28 DWX28:DXE28 EGT28:EHA28 EQP28:EQW28 FAL28:FAS28 FKH28:FKO28 FUD28:FUK28 GDZ28:GEG28 GNV28:GOC28 GXR28:GXY28 HHN28:HHU28 HRJ28:HRQ28 IBF28:IBM28 ILB28:ILI28 IUX28:IVE28 JET28:JFA28 JOP28:JOW28 JYL28:JYS28 KIH28:KIO28 KSD28:KSK28 LBZ28:LCG28 LLV28:LMC28 LVR28:LVY28 MFN28:MFU28 MPJ28:MPQ28 MZF28:MZM28 NJB28:NJI28 NSX28:NTE28 OCT28:ODA28 OMP28:OMW28 OWL28:OWS28 PGH28:PGO28 PQD28:PQK28 PZZ28:QAG28 QJV28:QKC28 QTR28:QTY28 RDN28:RDU28 RNJ28:RNQ28 RXF28:RXM28 SHB28:SHI28 SQX28:SRE28 TAT28:TBA28 TKP28:TKW28 TUL28:TUS28 UEH28:UEO28 UOD28:UOK28 UXZ28:UYG28 VHV28:VIC28 VRR28:VRY28 WBN28:WBU28 WLJ28:WLQ28 WVF28:WVM28 A28:A35 F30:G35 I30:I35 B30:B35 A37:B37 F38:I42 F2:I4 A57:A66 H51:I53 E76:H76 F77:I77 B76:B77 G54:I66 A68:A69" xr:uid="{00000000-0002-0000-1300-000004000000}"/>
  </dataValidations>
  <pageMargins left="0.7" right="0.7" top="0.75" bottom="0.75" header="0.3" footer="0.3"/>
  <pageSetup paperSize="9" orientation="portrait" verticalDpi="4"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N66"/>
  <sheetViews>
    <sheetView topLeftCell="A13" workbookViewId="0">
      <selection activeCell="K4" sqref="K4:M4"/>
    </sheetView>
  </sheetViews>
  <sheetFormatPr defaultRowHeight="15"/>
  <cols>
    <col min="1" max="1" width="3.5703125" style="678" customWidth="1"/>
    <col min="2" max="2" width="12.85546875" style="678" customWidth="1"/>
    <col min="3" max="3" width="8.42578125" style="678" customWidth="1"/>
    <col min="4" max="4" width="4.7109375" style="678" customWidth="1"/>
    <col min="5" max="5" width="5.7109375" style="678" customWidth="1"/>
    <col min="6" max="6" width="5.5703125" style="678" customWidth="1"/>
    <col min="7" max="7" width="6.42578125" style="678" customWidth="1"/>
    <col min="8" max="8" width="5.7109375" style="678" customWidth="1"/>
    <col min="9" max="9" width="10.5703125" style="678" customWidth="1"/>
    <col min="10" max="10" width="10.28515625" style="678" customWidth="1"/>
    <col min="11" max="11" width="11.7109375" style="678" customWidth="1"/>
    <col min="12" max="12" width="6.28515625" style="678" customWidth="1"/>
    <col min="13" max="13" width="7.5703125" style="678" customWidth="1"/>
    <col min="14" max="14" width="7.42578125" style="678" customWidth="1"/>
    <col min="15" max="16384" width="9.140625" style="678"/>
  </cols>
  <sheetData>
    <row r="1" spans="1:14" ht="18.75">
      <c r="A1" s="1416" t="s">
        <v>567</v>
      </c>
      <c r="B1" s="1416"/>
      <c r="C1" s="1416"/>
      <c r="D1" s="1416"/>
      <c r="E1" s="1416"/>
      <c r="F1" s="1416"/>
      <c r="G1" s="1416"/>
      <c r="H1" s="1416"/>
      <c r="I1" s="1416"/>
      <c r="J1" s="1416"/>
      <c r="K1" s="1416"/>
      <c r="L1" s="1416"/>
      <c r="M1" s="1416"/>
      <c r="N1" s="822"/>
    </row>
    <row r="2" spans="1:14" ht="18.75">
      <c r="A2" s="1416" t="s">
        <v>320</v>
      </c>
      <c r="B2" s="1416"/>
      <c r="C2" s="1416"/>
      <c r="D2" s="1416"/>
      <c r="E2" s="1416"/>
      <c r="F2" s="1416"/>
      <c r="G2" s="1416"/>
      <c r="H2" s="1416"/>
      <c r="I2" s="1416"/>
      <c r="J2" s="1416"/>
      <c r="K2" s="1416"/>
      <c r="L2" s="1416"/>
      <c r="M2" s="1416"/>
      <c r="N2" s="1416"/>
    </row>
    <row r="3" spans="1:14" ht="15.75">
      <c r="A3" s="1417" t="s">
        <v>319</v>
      </c>
      <c r="B3" s="1417"/>
      <c r="C3" s="1417"/>
      <c r="D3" s="1420"/>
      <c r="E3" s="1420"/>
      <c r="F3" s="1420"/>
      <c r="G3" s="1420"/>
      <c r="H3" s="1420"/>
      <c r="I3" s="1420"/>
      <c r="J3" s="1420"/>
      <c r="K3" s="823" t="s">
        <v>318</v>
      </c>
      <c r="L3" s="1449"/>
      <c r="M3" s="1449"/>
      <c r="N3" s="1449"/>
    </row>
    <row r="4" spans="1:14" ht="15.75">
      <c r="A4" s="1417" t="s">
        <v>317</v>
      </c>
      <c r="B4" s="1417"/>
      <c r="C4" s="824"/>
      <c r="D4" s="1420"/>
      <c r="E4" s="1420"/>
      <c r="F4" s="1418" t="s">
        <v>316</v>
      </c>
      <c r="G4" s="1418"/>
      <c r="H4" s="1418"/>
      <c r="I4" s="823"/>
      <c r="J4" s="822"/>
      <c r="K4" s="1418" t="s">
        <v>315</v>
      </c>
      <c r="L4" s="1418"/>
      <c r="M4" s="1418"/>
      <c r="N4" s="822"/>
    </row>
    <row r="5" spans="1:14" ht="15.75">
      <c r="A5" s="825"/>
      <c r="B5" s="825"/>
      <c r="C5" s="822"/>
      <c r="D5" s="822"/>
      <c r="E5" s="822"/>
      <c r="F5" s="822"/>
      <c r="G5" s="822"/>
      <c r="H5" s="822"/>
      <c r="I5" s="822"/>
      <c r="J5" s="822"/>
      <c r="K5" s="822"/>
      <c r="L5" s="822"/>
      <c r="M5" s="822"/>
      <c r="N5" s="822"/>
    </row>
    <row r="6" spans="1:14" ht="15.75" thickBot="1">
      <c r="A6" s="826" t="s">
        <v>314</v>
      </c>
      <c r="B6" s="826"/>
      <c r="C6" s="827"/>
      <c r="D6" s="827"/>
      <c r="E6" s="827"/>
      <c r="F6" s="827"/>
      <c r="G6" s="827"/>
      <c r="H6" s="827"/>
      <c r="I6" s="827"/>
      <c r="J6" s="827"/>
      <c r="K6" s="827"/>
      <c r="L6" s="827"/>
      <c r="M6" s="827"/>
      <c r="N6" s="827"/>
    </row>
    <row r="7" spans="1:14" ht="16.5" customHeight="1">
      <c r="A7" s="1436" t="s">
        <v>48</v>
      </c>
      <c r="B7" s="1438" t="s">
        <v>313</v>
      </c>
      <c r="C7" s="1438"/>
      <c r="D7" s="1438"/>
      <c r="E7" s="1438"/>
      <c r="F7" s="1438" t="s">
        <v>312</v>
      </c>
      <c r="G7" s="1438"/>
      <c r="H7" s="1438" t="s">
        <v>494</v>
      </c>
      <c r="I7" s="1438"/>
      <c r="J7" s="1438" t="s">
        <v>47</v>
      </c>
      <c r="K7" s="1438"/>
      <c r="L7" s="1438"/>
      <c r="M7" s="1438"/>
      <c r="N7" s="1447" t="s">
        <v>311</v>
      </c>
    </row>
    <row r="8" spans="1:14" ht="15.75" thickBot="1">
      <c r="A8" s="1437"/>
      <c r="B8" s="1419"/>
      <c r="C8" s="1419"/>
      <c r="D8" s="1419"/>
      <c r="E8" s="1419"/>
      <c r="F8" s="1419"/>
      <c r="G8" s="1419"/>
      <c r="H8" s="1419"/>
      <c r="I8" s="1419"/>
      <c r="J8" s="1419" t="s">
        <v>492</v>
      </c>
      <c r="K8" s="1419"/>
      <c r="L8" s="1419" t="s">
        <v>493</v>
      </c>
      <c r="M8" s="1419"/>
      <c r="N8" s="1427"/>
    </row>
    <row r="9" spans="1:14">
      <c r="A9" s="828"/>
      <c r="B9" s="1424"/>
      <c r="C9" s="1424"/>
      <c r="D9" s="1424"/>
      <c r="E9" s="1424"/>
      <c r="F9" s="1424"/>
      <c r="G9" s="1424"/>
      <c r="H9" s="1424"/>
      <c r="I9" s="1424"/>
      <c r="J9" s="1424"/>
      <c r="K9" s="1424"/>
      <c r="L9" s="1424"/>
      <c r="M9" s="1424"/>
      <c r="N9" s="829"/>
    </row>
    <row r="10" spans="1:14">
      <c r="A10" s="830"/>
      <c r="B10" s="1425"/>
      <c r="C10" s="1425"/>
      <c r="D10" s="1425"/>
      <c r="E10" s="1425"/>
      <c r="F10" s="1425"/>
      <c r="G10" s="1425"/>
      <c r="H10" s="1425"/>
      <c r="I10" s="1425"/>
      <c r="J10" s="1425"/>
      <c r="K10" s="1425"/>
      <c r="L10" s="1425"/>
      <c r="M10" s="1425"/>
      <c r="N10" s="831"/>
    </row>
    <row r="11" spans="1:14">
      <c r="A11" s="830"/>
      <c r="B11" s="1425"/>
      <c r="C11" s="1425"/>
      <c r="D11" s="1425"/>
      <c r="E11" s="1425"/>
      <c r="F11" s="1425"/>
      <c r="G11" s="1425"/>
      <c r="H11" s="1425"/>
      <c r="I11" s="1425"/>
      <c r="J11" s="1425"/>
      <c r="K11" s="1425"/>
      <c r="L11" s="1425"/>
      <c r="M11" s="1425"/>
      <c r="N11" s="831"/>
    </row>
    <row r="12" spans="1:14">
      <c r="A12" s="830"/>
      <c r="B12" s="1425"/>
      <c r="C12" s="1425"/>
      <c r="D12" s="1425"/>
      <c r="E12" s="1425"/>
      <c r="F12" s="1425"/>
      <c r="G12" s="1425"/>
      <c r="H12" s="1425"/>
      <c r="I12" s="1425"/>
      <c r="J12" s="1425"/>
      <c r="K12" s="1425"/>
      <c r="L12" s="1425"/>
      <c r="M12" s="1425"/>
      <c r="N12" s="831"/>
    </row>
    <row r="13" spans="1:14">
      <c r="A13" s="830"/>
      <c r="B13" s="1425"/>
      <c r="C13" s="1425"/>
      <c r="D13" s="1425"/>
      <c r="E13" s="1425"/>
      <c r="F13" s="1425"/>
      <c r="G13" s="1425"/>
      <c r="H13" s="1425"/>
      <c r="I13" s="1425"/>
      <c r="J13" s="1425"/>
      <c r="K13" s="1425"/>
      <c r="L13" s="1425"/>
      <c r="M13" s="1425"/>
      <c r="N13" s="831"/>
    </row>
    <row r="14" spans="1:14">
      <c r="A14" s="830"/>
      <c r="B14" s="1425"/>
      <c r="C14" s="1425"/>
      <c r="D14" s="1425"/>
      <c r="E14" s="1425"/>
      <c r="F14" s="1425"/>
      <c r="G14" s="1425"/>
      <c r="H14" s="1425"/>
      <c r="I14" s="1425"/>
      <c r="J14" s="1425"/>
      <c r="K14" s="1425"/>
      <c r="L14" s="1425"/>
      <c r="M14" s="1425"/>
      <c r="N14" s="831"/>
    </row>
    <row r="15" spans="1:14">
      <c r="A15" s="830"/>
      <c r="B15" s="1425"/>
      <c r="C15" s="1425"/>
      <c r="D15" s="1425"/>
      <c r="E15" s="1425"/>
      <c r="F15" s="1425"/>
      <c r="G15" s="1425"/>
      <c r="H15" s="1425"/>
      <c r="I15" s="1425"/>
      <c r="J15" s="1425"/>
      <c r="K15" s="1425"/>
      <c r="L15" s="1425"/>
      <c r="M15" s="1425"/>
      <c r="N15" s="831"/>
    </row>
    <row r="16" spans="1:14">
      <c r="A16" s="830"/>
      <c r="B16" s="1425"/>
      <c r="C16" s="1425"/>
      <c r="D16" s="1425"/>
      <c r="E16" s="1425"/>
      <c r="F16" s="1425"/>
      <c r="G16" s="1425"/>
      <c r="H16" s="1425"/>
      <c r="I16" s="1425"/>
      <c r="J16" s="1425"/>
      <c r="K16" s="1425"/>
      <c r="L16" s="1425"/>
      <c r="M16" s="1425"/>
      <c r="N16" s="831"/>
    </row>
    <row r="17" spans="1:14">
      <c r="A17" s="830"/>
      <c r="B17" s="1425"/>
      <c r="C17" s="1425"/>
      <c r="D17" s="1425"/>
      <c r="E17" s="1425"/>
      <c r="F17" s="1425"/>
      <c r="G17" s="1425"/>
      <c r="H17" s="1425"/>
      <c r="I17" s="1425"/>
      <c r="J17" s="1425"/>
      <c r="K17" s="1425"/>
      <c r="L17" s="1425"/>
      <c r="M17" s="1425"/>
      <c r="N17" s="831"/>
    </row>
    <row r="18" spans="1:14" ht="15.75" thickBot="1">
      <c r="A18" s="832"/>
      <c r="B18" s="1419"/>
      <c r="C18" s="1419"/>
      <c r="D18" s="1419"/>
      <c r="E18" s="1419"/>
      <c r="F18" s="1448"/>
      <c r="G18" s="1448"/>
      <c r="H18" s="1419"/>
      <c r="I18" s="1419"/>
      <c r="J18" s="1419"/>
      <c r="K18" s="1419"/>
      <c r="L18" s="1419"/>
      <c r="M18" s="1419"/>
      <c r="N18" s="833"/>
    </row>
    <row r="19" spans="1:14" ht="15.75" thickBot="1">
      <c r="A19" s="834" t="s">
        <v>310</v>
      </c>
      <c r="B19" s="834"/>
      <c r="C19" s="827"/>
      <c r="D19" s="827"/>
      <c r="E19" s="827"/>
      <c r="F19" s="827"/>
      <c r="G19" s="827"/>
      <c r="H19" s="827"/>
      <c r="I19" s="827"/>
      <c r="J19" s="827"/>
      <c r="K19" s="827"/>
      <c r="L19" s="827"/>
      <c r="M19" s="827"/>
      <c r="N19" s="827"/>
    </row>
    <row r="20" spans="1:14" ht="24.75" customHeight="1">
      <c r="A20" s="1434" t="s">
        <v>48</v>
      </c>
      <c r="B20" s="1445" t="s">
        <v>309</v>
      </c>
      <c r="C20" s="1438" t="s">
        <v>88</v>
      </c>
      <c r="D20" s="1438"/>
      <c r="E20" s="1438"/>
      <c r="F20" s="1438"/>
      <c r="G20" s="1445" t="s">
        <v>308</v>
      </c>
      <c r="H20" s="1445" t="s">
        <v>307</v>
      </c>
      <c r="I20" s="1445" t="s">
        <v>306</v>
      </c>
      <c r="J20" s="1438" t="s">
        <v>305</v>
      </c>
      <c r="K20" s="1438"/>
      <c r="L20" s="1438"/>
      <c r="M20" s="1438" t="s">
        <v>47</v>
      </c>
      <c r="N20" s="1447"/>
    </row>
    <row r="21" spans="1:14" ht="25.5" customHeight="1" thickBot="1">
      <c r="A21" s="1435"/>
      <c r="B21" s="1446"/>
      <c r="C21" s="1419"/>
      <c r="D21" s="1419"/>
      <c r="E21" s="1419"/>
      <c r="F21" s="1419"/>
      <c r="G21" s="1446"/>
      <c r="H21" s="1446"/>
      <c r="I21" s="1446"/>
      <c r="J21" s="835" t="s">
        <v>495</v>
      </c>
      <c r="K21" s="835" t="s">
        <v>496</v>
      </c>
      <c r="L21" s="835" t="s">
        <v>497</v>
      </c>
      <c r="M21" s="835" t="s">
        <v>492</v>
      </c>
      <c r="N21" s="836" t="s">
        <v>493</v>
      </c>
    </row>
    <row r="22" spans="1:14">
      <c r="A22" s="828"/>
      <c r="B22" s="837"/>
      <c r="C22" s="1424"/>
      <c r="D22" s="1424"/>
      <c r="E22" s="1424"/>
      <c r="F22" s="1424"/>
      <c r="G22" s="837"/>
      <c r="H22" s="837"/>
      <c r="I22" s="837"/>
      <c r="J22" s="837"/>
      <c r="K22" s="837"/>
      <c r="L22" s="837"/>
      <c r="M22" s="837"/>
      <c r="N22" s="829"/>
    </row>
    <row r="23" spans="1:14">
      <c r="A23" s="830"/>
      <c r="B23" s="838"/>
      <c r="C23" s="1425"/>
      <c r="D23" s="1425"/>
      <c r="E23" s="1425"/>
      <c r="F23" s="1425"/>
      <c r="G23" s="838"/>
      <c r="H23" s="838"/>
      <c r="I23" s="838"/>
      <c r="J23" s="838"/>
      <c r="K23" s="838"/>
      <c r="L23" s="838"/>
      <c r="M23" s="838"/>
      <c r="N23" s="831"/>
    </row>
    <row r="24" spans="1:14">
      <c r="A24" s="830"/>
      <c r="B24" s="838"/>
      <c r="C24" s="1425"/>
      <c r="D24" s="1425"/>
      <c r="E24" s="1425"/>
      <c r="F24" s="1425"/>
      <c r="G24" s="838"/>
      <c r="H24" s="838"/>
      <c r="I24" s="838"/>
      <c r="J24" s="838"/>
      <c r="K24" s="838"/>
      <c r="L24" s="838"/>
      <c r="M24" s="838"/>
      <c r="N24" s="831"/>
    </row>
    <row r="25" spans="1:14">
      <c r="A25" s="830"/>
      <c r="B25" s="838"/>
      <c r="C25" s="1425"/>
      <c r="D25" s="1425"/>
      <c r="E25" s="1425"/>
      <c r="F25" s="1425"/>
      <c r="G25" s="838"/>
      <c r="H25" s="838"/>
      <c r="I25" s="838"/>
      <c r="J25" s="838"/>
      <c r="K25" s="838"/>
      <c r="L25" s="838"/>
      <c r="M25" s="838"/>
      <c r="N25" s="831"/>
    </row>
    <row r="26" spans="1:14">
      <c r="A26" s="830"/>
      <c r="B26" s="838"/>
      <c r="C26" s="1425"/>
      <c r="D26" s="1425"/>
      <c r="E26" s="1425"/>
      <c r="F26" s="1425"/>
      <c r="G26" s="838"/>
      <c r="H26" s="838"/>
      <c r="I26" s="838"/>
      <c r="J26" s="838"/>
      <c r="K26" s="838"/>
      <c r="L26" s="838"/>
      <c r="M26" s="838"/>
      <c r="N26" s="831"/>
    </row>
    <row r="27" spans="1:14">
      <c r="A27" s="830"/>
      <c r="B27" s="838"/>
      <c r="C27" s="1425"/>
      <c r="D27" s="1425"/>
      <c r="E27" s="1425"/>
      <c r="F27" s="1425"/>
      <c r="G27" s="838"/>
      <c r="H27" s="838"/>
      <c r="I27" s="838"/>
      <c r="J27" s="838"/>
      <c r="K27" s="838"/>
      <c r="L27" s="838"/>
      <c r="M27" s="838"/>
      <c r="N27" s="831"/>
    </row>
    <row r="28" spans="1:14">
      <c r="A28" s="830"/>
      <c r="B28" s="838"/>
      <c r="C28" s="1425"/>
      <c r="D28" s="1425"/>
      <c r="E28" s="1425"/>
      <c r="F28" s="1425"/>
      <c r="G28" s="838"/>
      <c r="H28" s="838"/>
      <c r="I28" s="838"/>
      <c r="J28" s="838"/>
      <c r="K28" s="838"/>
      <c r="L28" s="838"/>
      <c r="M28" s="838"/>
      <c r="N28" s="831"/>
    </row>
    <row r="29" spans="1:14">
      <c r="A29" s="830"/>
      <c r="B29" s="838"/>
      <c r="C29" s="1425"/>
      <c r="D29" s="1425"/>
      <c r="E29" s="1425"/>
      <c r="F29" s="1425"/>
      <c r="G29" s="838"/>
      <c r="H29" s="838"/>
      <c r="I29" s="838"/>
      <c r="J29" s="838"/>
      <c r="K29" s="838"/>
      <c r="L29" s="838"/>
      <c r="M29" s="838"/>
      <c r="N29" s="831"/>
    </row>
    <row r="30" spans="1:14">
      <c r="A30" s="830"/>
      <c r="B30" s="838"/>
      <c r="C30" s="1425"/>
      <c r="D30" s="1425"/>
      <c r="E30" s="1425"/>
      <c r="F30" s="1425"/>
      <c r="G30" s="838"/>
      <c r="H30" s="838"/>
      <c r="I30" s="838"/>
      <c r="J30" s="838"/>
      <c r="K30" s="838"/>
      <c r="L30" s="838"/>
      <c r="M30" s="838"/>
      <c r="N30" s="831"/>
    </row>
    <row r="31" spans="1:14">
      <c r="A31" s="830"/>
      <c r="B31" s="838"/>
      <c r="C31" s="1425"/>
      <c r="D31" s="1425"/>
      <c r="E31" s="1425"/>
      <c r="F31" s="1425"/>
      <c r="G31" s="838"/>
      <c r="H31" s="838"/>
      <c r="I31" s="838"/>
      <c r="J31" s="838"/>
      <c r="K31" s="838"/>
      <c r="L31" s="838"/>
      <c r="M31" s="838"/>
      <c r="N31" s="831"/>
    </row>
    <row r="32" spans="1:14">
      <c r="A32" s="830"/>
      <c r="B32" s="838"/>
      <c r="C32" s="1425"/>
      <c r="D32" s="1425"/>
      <c r="E32" s="1425"/>
      <c r="F32" s="1425"/>
      <c r="G32" s="838"/>
      <c r="H32" s="838"/>
      <c r="I32" s="838"/>
      <c r="J32" s="838"/>
      <c r="K32" s="838"/>
      <c r="L32" s="838"/>
      <c r="M32" s="838"/>
      <c r="N32" s="831"/>
    </row>
    <row r="33" spans="1:14">
      <c r="A33" s="830"/>
      <c r="B33" s="838"/>
      <c r="C33" s="1425"/>
      <c r="D33" s="1425"/>
      <c r="E33" s="1425"/>
      <c r="F33" s="1425"/>
      <c r="G33" s="838"/>
      <c r="H33" s="838"/>
      <c r="I33" s="838"/>
      <c r="J33" s="838"/>
      <c r="K33" s="838"/>
      <c r="L33" s="838"/>
      <c r="M33" s="838"/>
      <c r="N33" s="831"/>
    </row>
    <row r="34" spans="1:14">
      <c r="A34" s="830"/>
      <c r="B34" s="838"/>
      <c r="C34" s="1425"/>
      <c r="D34" s="1425"/>
      <c r="E34" s="1425"/>
      <c r="F34" s="1425"/>
      <c r="G34" s="838"/>
      <c r="H34" s="838"/>
      <c r="I34" s="838"/>
      <c r="J34" s="838"/>
      <c r="K34" s="838"/>
      <c r="L34" s="838"/>
      <c r="M34" s="838"/>
      <c r="N34" s="831"/>
    </row>
    <row r="35" spans="1:14">
      <c r="A35" s="830"/>
      <c r="B35" s="838"/>
      <c r="C35" s="1425"/>
      <c r="D35" s="1425"/>
      <c r="E35" s="1425"/>
      <c r="F35" s="1425"/>
      <c r="G35" s="838"/>
      <c r="H35" s="838"/>
      <c r="I35" s="838"/>
      <c r="J35" s="838"/>
      <c r="K35" s="838"/>
      <c r="L35" s="838"/>
      <c r="M35" s="838"/>
      <c r="N35" s="831"/>
    </row>
    <row r="36" spans="1:14">
      <c r="A36" s="830"/>
      <c r="B36" s="838"/>
      <c r="C36" s="1425"/>
      <c r="D36" s="1425"/>
      <c r="E36" s="1425"/>
      <c r="F36" s="1425"/>
      <c r="G36" s="838"/>
      <c r="H36" s="838"/>
      <c r="I36" s="838"/>
      <c r="J36" s="838"/>
      <c r="K36" s="838"/>
      <c r="L36" s="838"/>
      <c r="M36" s="838"/>
      <c r="N36" s="831"/>
    </row>
    <row r="37" spans="1:14">
      <c r="A37" s="830"/>
      <c r="B37" s="838"/>
      <c r="C37" s="1425"/>
      <c r="D37" s="1425"/>
      <c r="E37" s="1425"/>
      <c r="F37" s="1425"/>
      <c r="G37" s="838"/>
      <c r="H37" s="838"/>
      <c r="I37" s="838"/>
      <c r="J37" s="838"/>
      <c r="K37" s="838"/>
      <c r="L37" s="838"/>
      <c r="M37" s="838"/>
      <c r="N37" s="831"/>
    </row>
    <row r="38" spans="1:14">
      <c r="A38" s="830"/>
      <c r="B38" s="838"/>
      <c r="C38" s="1425"/>
      <c r="D38" s="1425"/>
      <c r="E38" s="1425"/>
      <c r="F38" s="1425"/>
      <c r="G38" s="838"/>
      <c r="H38" s="838"/>
      <c r="I38" s="838"/>
      <c r="J38" s="838"/>
      <c r="K38" s="838"/>
      <c r="L38" s="838"/>
      <c r="M38" s="838"/>
      <c r="N38" s="831"/>
    </row>
    <row r="39" spans="1:14" ht="15.75" thickBot="1">
      <c r="A39" s="832"/>
      <c r="B39" s="839"/>
      <c r="C39" s="1419"/>
      <c r="D39" s="1419"/>
      <c r="E39" s="1419"/>
      <c r="F39" s="1419"/>
      <c r="G39" s="839"/>
      <c r="H39" s="839"/>
      <c r="I39" s="839"/>
      <c r="J39" s="839"/>
      <c r="K39" s="839"/>
      <c r="L39" s="839"/>
      <c r="M39" s="839"/>
      <c r="N39" s="833"/>
    </row>
    <row r="40" spans="1:14">
      <c r="A40" s="840"/>
      <c r="B40" s="840"/>
      <c r="C40" s="840"/>
      <c r="D40" s="840"/>
      <c r="E40" s="840"/>
      <c r="F40" s="840"/>
      <c r="G40" s="840"/>
      <c r="H40" s="840"/>
      <c r="I40" s="840"/>
      <c r="J40" s="840"/>
      <c r="K40" s="840"/>
      <c r="L40" s="840"/>
      <c r="M40" s="822"/>
      <c r="N40" s="822"/>
    </row>
    <row r="41" spans="1:14" ht="27.75" customHeight="1" thickBot="1">
      <c r="A41" s="1428" t="s">
        <v>486</v>
      </c>
      <c r="B41" s="1428"/>
      <c r="C41" s="1428"/>
      <c r="D41" s="1428"/>
      <c r="E41" s="1428"/>
      <c r="F41" s="1428"/>
      <c r="G41" s="1428"/>
      <c r="H41" s="1428"/>
      <c r="I41" s="1428"/>
      <c r="J41" s="1428"/>
      <c r="K41" s="1428"/>
      <c r="L41" s="1428"/>
      <c r="M41" s="1428"/>
      <c r="N41" s="1428"/>
    </row>
    <row r="42" spans="1:14" ht="16.5" customHeight="1" thickBot="1">
      <c r="A42" s="1439" t="s">
        <v>304</v>
      </c>
      <c r="B42" s="1440"/>
      <c r="C42" s="841">
        <v>1</v>
      </c>
      <c r="D42" s="841">
        <v>2</v>
      </c>
      <c r="E42" s="841">
        <v>3</v>
      </c>
      <c r="F42" s="841">
        <v>4</v>
      </c>
      <c r="G42" s="841">
        <v>5</v>
      </c>
      <c r="H42" s="841">
        <v>6</v>
      </c>
      <c r="I42" s="841">
        <v>7</v>
      </c>
      <c r="J42" s="841">
        <v>8</v>
      </c>
      <c r="K42" s="842" t="s">
        <v>301</v>
      </c>
      <c r="L42" s="841" t="s">
        <v>369</v>
      </c>
      <c r="M42" s="841" t="s">
        <v>371</v>
      </c>
      <c r="N42" s="843" t="s">
        <v>301</v>
      </c>
    </row>
    <row r="43" spans="1:14" ht="30" customHeight="1">
      <c r="A43" s="1443" t="s">
        <v>303</v>
      </c>
      <c r="B43" s="1444"/>
      <c r="C43" s="844"/>
      <c r="D43" s="844"/>
      <c r="E43" s="844"/>
      <c r="F43" s="844"/>
      <c r="G43" s="844"/>
      <c r="H43" s="844"/>
      <c r="I43" s="844"/>
      <c r="J43" s="844"/>
      <c r="K43" s="844"/>
      <c r="L43" s="844"/>
      <c r="M43" s="844"/>
      <c r="N43" s="845"/>
    </row>
    <row r="44" spans="1:14" ht="30" customHeight="1" thickBot="1">
      <c r="A44" s="1441" t="s">
        <v>302</v>
      </c>
      <c r="B44" s="1442"/>
      <c r="C44" s="846"/>
      <c r="D44" s="846"/>
      <c r="E44" s="846"/>
      <c r="F44" s="846"/>
      <c r="G44" s="846"/>
      <c r="H44" s="846"/>
      <c r="I44" s="846"/>
      <c r="J44" s="846"/>
      <c r="K44" s="846"/>
      <c r="L44" s="846"/>
      <c r="M44" s="846"/>
      <c r="N44" s="847"/>
    </row>
    <row r="45" spans="1:14" ht="15.75">
      <c r="A45" s="848"/>
      <c r="B45" s="848"/>
      <c r="C45" s="822"/>
      <c r="D45" s="822"/>
      <c r="E45" s="822"/>
      <c r="F45" s="849"/>
      <c r="G45" s="822"/>
      <c r="H45" s="822"/>
      <c r="I45" s="822"/>
      <c r="J45" s="822"/>
      <c r="K45" s="822"/>
      <c r="L45" s="822"/>
      <c r="M45" s="822"/>
      <c r="N45" s="822"/>
    </row>
    <row r="46" spans="1:14" ht="16.5" thickBot="1">
      <c r="A46" s="1428" t="s">
        <v>487</v>
      </c>
      <c r="B46" s="1428"/>
      <c r="C46" s="1428"/>
      <c r="D46" s="1428"/>
      <c r="E46" s="1428"/>
      <c r="F46" s="1428"/>
      <c r="G46" s="1428"/>
      <c r="H46" s="1428"/>
      <c r="I46" s="1428"/>
      <c r="J46" s="1428"/>
      <c r="K46" s="1428"/>
      <c r="L46" s="1428"/>
      <c r="M46" s="1428"/>
      <c r="N46" s="1428"/>
    </row>
    <row r="47" spans="1:14" ht="17.25" customHeight="1">
      <c r="A47" s="1436" t="s">
        <v>48</v>
      </c>
      <c r="B47" s="1438" t="s">
        <v>47</v>
      </c>
      <c r="C47" s="1438" t="s">
        <v>300</v>
      </c>
      <c r="D47" s="1438" t="s">
        <v>299</v>
      </c>
      <c r="E47" s="1438"/>
      <c r="F47" s="1438"/>
      <c r="G47" s="1438"/>
      <c r="H47" s="1438" t="s">
        <v>224</v>
      </c>
      <c r="I47" s="1438"/>
      <c r="J47" s="1438" t="s">
        <v>46</v>
      </c>
      <c r="K47" s="1438"/>
      <c r="L47" s="1438"/>
      <c r="M47" s="1429" t="s">
        <v>311</v>
      </c>
      <c r="N47" s="1430"/>
    </row>
    <row r="48" spans="1:14" ht="15.75" thickBot="1">
      <c r="A48" s="1437"/>
      <c r="B48" s="1419"/>
      <c r="C48" s="1419"/>
      <c r="D48" s="1419"/>
      <c r="E48" s="1419"/>
      <c r="F48" s="1419"/>
      <c r="G48" s="1419"/>
      <c r="H48" s="1419"/>
      <c r="I48" s="1419"/>
      <c r="J48" s="850" t="s">
        <v>490</v>
      </c>
      <c r="K48" s="850" t="s">
        <v>498</v>
      </c>
      <c r="L48" s="835" t="s">
        <v>491</v>
      </c>
      <c r="M48" s="1431"/>
      <c r="N48" s="1432"/>
    </row>
    <row r="49" spans="1:14">
      <c r="A49" s="828"/>
      <c r="B49" s="837"/>
      <c r="C49" s="837"/>
      <c r="D49" s="1424"/>
      <c r="E49" s="1424"/>
      <c r="F49" s="1424"/>
      <c r="G49" s="1424"/>
      <c r="H49" s="1424"/>
      <c r="I49" s="1424"/>
      <c r="J49" s="837"/>
      <c r="K49" s="837"/>
      <c r="L49" s="837"/>
      <c r="M49" s="1424"/>
      <c r="N49" s="1433"/>
    </row>
    <row r="50" spans="1:14">
      <c r="A50" s="830"/>
      <c r="B50" s="838"/>
      <c r="C50" s="838"/>
      <c r="D50" s="1425"/>
      <c r="E50" s="1425"/>
      <c r="F50" s="1425"/>
      <c r="G50" s="1425"/>
      <c r="H50" s="1425"/>
      <c r="I50" s="1425"/>
      <c r="J50" s="838"/>
      <c r="K50" s="838"/>
      <c r="L50" s="838"/>
      <c r="M50" s="1425"/>
      <c r="N50" s="1426"/>
    </row>
    <row r="51" spans="1:14">
      <c r="A51" s="830"/>
      <c r="B51" s="838"/>
      <c r="C51" s="838"/>
      <c r="D51" s="1425"/>
      <c r="E51" s="1425"/>
      <c r="F51" s="1425"/>
      <c r="G51" s="1425"/>
      <c r="H51" s="1425"/>
      <c r="I51" s="1425"/>
      <c r="J51" s="838"/>
      <c r="K51" s="838"/>
      <c r="L51" s="838"/>
      <c r="M51" s="1425"/>
      <c r="N51" s="1426"/>
    </row>
    <row r="52" spans="1:14">
      <c r="A52" s="830"/>
      <c r="B52" s="838"/>
      <c r="C52" s="838"/>
      <c r="D52" s="1425"/>
      <c r="E52" s="1425"/>
      <c r="F52" s="1425"/>
      <c r="G52" s="1425"/>
      <c r="H52" s="1425"/>
      <c r="I52" s="1425"/>
      <c r="J52" s="838"/>
      <c r="K52" s="838"/>
      <c r="L52" s="838"/>
      <c r="M52" s="1425"/>
      <c r="N52" s="1426"/>
    </row>
    <row r="53" spans="1:14">
      <c r="A53" s="830"/>
      <c r="B53" s="838"/>
      <c r="C53" s="838"/>
      <c r="D53" s="1425"/>
      <c r="E53" s="1425"/>
      <c r="F53" s="1425"/>
      <c r="G53" s="1425"/>
      <c r="H53" s="1425"/>
      <c r="I53" s="1425"/>
      <c r="J53" s="838"/>
      <c r="K53" s="838"/>
      <c r="L53" s="838"/>
      <c r="M53" s="1425"/>
      <c r="N53" s="1426"/>
    </row>
    <row r="54" spans="1:14">
      <c r="A54" s="830"/>
      <c r="B54" s="838"/>
      <c r="C54" s="838"/>
      <c r="D54" s="1425"/>
      <c r="E54" s="1425"/>
      <c r="F54" s="1425"/>
      <c r="G54" s="1425"/>
      <c r="H54" s="1425"/>
      <c r="I54" s="1425"/>
      <c r="J54" s="838"/>
      <c r="K54" s="838"/>
      <c r="L54" s="838"/>
      <c r="M54" s="1425"/>
      <c r="N54" s="1426"/>
    </row>
    <row r="55" spans="1:14">
      <c r="A55" s="830"/>
      <c r="B55" s="838"/>
      <c r="C55" s="838"/>
      <c r="D55" s="1425"/>
      <c r="E55" s="1425"/>
      <c r="F55" s="1425"/>
      <c r="G55" s="1425"/>
      <c r="H55" s="1425"/>
      <c r="I55" s="1425"/>
      <c r="J55" s="838"/>
      <c r="K55" s="838"/>
      <c r="L55" s="838"/>
      <c r="M55" s="1425"/>
      <c r="N55" s="1426"/>
    </row>
    <row r="56" spans="1:14">
      <c r="A56" s="830"/>
      <c r="B56" s="838"/>
      <c r="C56" s="838"/>
      <c r="D56" s="1425"/>
      <c r="E56" s="1425"/>
      <c r="F56" s="1425"/>
      <c r="G56" s="1425"/>
      <c r="H56" s="1425"/>
      <c r="I56" s="1425"/>
      <c r="J56" s="838"/>
      <c r="K56" s="838"/>
      <c r="L56" s="838"/>
      <c r="M56" s="1425"/>
      <c r="N56" s="1426"/>
    </row>
    <row r="57" spans="1:14" ht="15.75" thickBot="1">
      <c r="A57" s="830"/>
      <c r="B57" s="839"/>
      <c r="C57" s="839"/>
      <c r="D57" s="1419"/>
      <c r="E57" s="1419"/>
      <c r="F57" s="1419"/>
      <c r="G57" s="1419"/>
      <c r="H57" s="1419"/>
      <c r="I57" s="1419"/>
      <c r="J57" s="839"/>
      <c r="K57" s="839"/>
      <c r="L57" s="839"/>
      <c r="M57" s="1419"/>
      <c r="N57" s="1427"/>
    </row>
    <row r="58" spans="1:14">
      <c r="A58" s="1423" t="s">
        <v>298</v>
      </c>
      <c r="B58" s="1423"/>
      <c r="C58" s="1423"/>
      <c r="D58" s="1423"/>
      <c r="E58" s="1423"/>
      <c r="F58" s="1423"/>
      <c r="G58" s="1423"/>
      <c r="H58" s="1423"/>
      <c r="I58" s="1423"/>
      <c r="J58" s="1423"/>
      <c r="K58" s="1423"/>
      <c r="L58" s="822"/>
      <c r="M58" s="822"/>
      <c r="N58" s="822"/>
    </row>
    <row r="59" spans="1:14">
      <c r="A59" s="1421" t="s">
        <v>297</v>
      </c>
      <c r="B59" s="1421"/>
      <c r="C59" s="1421"/>
      <c r="D59" s="1421"/>
      <c r="E59" s="1421"/>
      <c r="F59" s="1421"/>
      <c r="G59" s="1421"/>
      <c r="H59" s="1421"/>
      <c r="I59" s="1421"/>
      <c r="J59" s="1421"/>
      <c r="K59" s="1421"/>
      <c r="L59" s="822"/>
      <c r="M59" s="822"/>
      <c r="N59" s="822"/>
    </row>
    <row r="60" spans="1:14" ht="15.75" customHeight="1">
      <c r="A60" s="1420"/>
      <c r="B60" s="1420"/>
      <c r="C60" s="1420"/>
      <c r="D60" s="1420"/>
      <c r="E60" s="1420"/>
      <c r="F60" s="1420"/>
      <c r="G60" s="1420"/>
      <c r="H60" s="1420"/>
      <c r="I60" s="1420"/>
      <c r="J60" s="1420"/>
      <c r="K60" s="1420"/>
      <c r="L60" s="1420"/>
      <c r="M60" s="1420"/>
      <c r="N60" s="1420"/>
    </row>
    <row r="61" spans="1:14" ht="15.75" customHeight="1">
      <c r="A61" s="824"/>
      <c r="B61" s="824"/>
      <c r="C61" s="824"/>
      <c r="D61" s="824"/>
      <c r="E61" s="824"/>
      <c r="F61" s="824"/>
      <c r="G61" s="824"/>
      <c r="H61" s="824"/>
      <c r="I61" s="824"/>
      <c r="J61" s="824"/>
      <c r="K61" s="824"/>
      <c r="L61" s="824"/>
      <c r="M61" s="824"/>
      <c r="N61" s="824"/>
    </row>
    <row r="62" spans="1:14" ht="18" customHeight="1">
      <c r="A62" s="824"/>
      <c r="B62" s="824"/>
      <c r="C62" s="824"/>
      <c r="D62" s="824"/>
      <c r="E62" s="824"/>
      <c r="F62" s="824"/>
      <c r="G62" s="824"/>
      <c r="H62" s="824"/>
      <c r="I62" s="824"/>
      <c r="J62" s="824"/>
      <c r="K62" s="824"/>
      <c r="L62" s="824"/>
      <c r="M62" s="824"/>
      <c r="N62" s="824"/>
    </row>
    <row r="63" spans="1:14" ht="15.75">
      <c r="A63" s="822"/>
      <c r="B63" s="1420" t="s">
        <v>296</v>
      </c>
      <c r="C63" s="1420"/>
      <c r="D63" s="822"/>
      <c r="E63" s="822"/>
      <c r="F63" s="822"/>
      <c r="G63" s="1420" t="s">
        <v>296</v>
      </c>
      <c r="H63" s="1420"/>
      <c r="I63" s="1420"/>
      <c r="J63" s="822"/>
      <c r="K63" s="822"/>
      <c r="L63" s="1420" t="s">
        <v>295</v>
      </c>
      <c r="M63" s="1420"/>
      <c r="N63" s="1420"/>
    </row>
    <row r="64" spans="1:14" ht="15.75">
      <c r="A64" s="822"/>
      <c r="B64" s="1422" t="s">
        <v>500</v>
      </c>
      <c r="C64" s="1422"/>
      <c r="D64" s="822"/>
      <c r="E64" s="822"/>
      <c r="F64" s="822"/>
      <c r="G64" s="1422" t="s">
        <v>499</v>
      </c>
      <c r="H64" s="1422"/>
      <c r="I64" s="1422"/>
      <c r="J64" s="848"/>
      <c r="K64" s="822"/>
      <c r="L64" s="1422" t="s">
        <v>39</v>
      </c>
      <c r="M64" s="1422"/>
      <c r="N64" s="1422"/>
    </row>
    <row r="65" spans="1:14" ht="15.75">
      <c r="A65" s="822"/>
      <c r="B65" s="822"/>
      <c r="C65" s="822"/>
      <c r="D65" s="822"/>
      <c r="E65" s="822"/>
      <c r="F65" s="822"/>
      <c r="G65" s="822"/>
      <c r="H65" s="822"/>
      <c r="I65" s="822"/>
      <c r="J65" s="848"/>
      <c r="K65" s="822"/>
      <c r="L65" s="822"/>
      <c r="M65" s="822"/>
      <c r="N65" s="822"/>
    </row>
    <row r="66" spans="1:14" ht="15.75">
      <c r="A66" s="822"/>
      <c r="B66" s="822"/>
      <c r="C66" s="822"/>
      <c r="D66" s="822"/>
      <c r="E66" s="822"/>
      <c r="F66" s="822"/>
      <c r="G66" s="822"/>
      <c r="H66" s="822"/>
      <c r="I66" s="822"/>
      <c r="J66" s="848"/>
      <c r="K66" s="822"/>
      <c r="L66" s="822"/>
      <c r="M66" s="822"/>
      <c r="N66" s="822"/>
    </row>
  </sheetData>
  <mergeCells count="141">
    <mergeCell ref="J13:K13"/>
    <mergeCell ref="F12:G12"/>
    <mergeCell ref="F13:G13"/>
    <mergeCell ref="L15:M15"/>
    <mergeCell ref="L16:M16"/>
    <mergeCell ref="F7:G8"/>
    <mergeCell ref="L17:M17"/>
    <mergeCell ref="J47:L47"/>
    <mergeCell ref="L14:M14"/>
    <mergeCell ref="J14:K14"/>
    <mergeCell ref="G20:G21"/>
    <mergeCell ref="F16:G16"/>
    <mergeCell ref="H17:I17"/>
    <mergeCell ref="C25:F25"/>
    <mergeCell ref="H47:I48"/>
    <mergeCell ref="A41:N41"/>
    <mergeCell ref="C26:F26"/>
    <mergeCell ref="C27:F27"/>
    <mergeCell ref="C28:F28"/>
    <mergeCell ref="C29:F29"/>
    <mergeCell ref="H18:I18"/>
    <mergeCell ref="C35:F35"/>
    <mergeCell ref="D47:G48"/>
    <mergeCell ref="B10:E10"/>
    <mergeCell ref="H12:I12"/>
    <mergeCell ref="H13:I13"/>
    <mergeCell ref="J12:K12"/>
    <mergeCell ref="B11:E11"/>
    <mergeCell ref="B12:E12"/>
    <mergeCell ref="L3:N3"/>
    <mergeCell ref="D3:J3"/>
    <mergeCell ref="H16:I16"/>
    <mergeCell ref="J9:K9"/>
    <mergeCell ref="B14:E14"/>
    <mergeCell ref="A3:C3"/>
    <mergeCell ref="N7:N8"/>
    <mergeCell ref="J7:M7"/>
    <mergeCell ref="J8:K8"/>
    <mergeCell ref="L8:M8"/>
    <mergeCell ref="K4:M4"/>
    <mergeCell ref="D4:E4"/>
    <mergeCell ref="L9:M9"/>
    <mergeCell ref="L10:M10"/>
    <mergeCell ref="L11:M11"/>
    <mergeCell ref="L12:M12"/>
    <mergeCell ref="L13:M13"/>
    <mergeCell ref="B13:E13"/>
    <mergeCell ref="H14:I14"/>
    <mergeCell ref="L18:M18"/>
    <mergeCell ref="C33:F33"/>
    <mergeCell ref="C34:F34"/>
    <mergeCell ref="J20:L20"/>
    <mergeCell ref="M20:N20"/>
    <mergeCell ref="B18:E18"/>
    <mergeCell ref="F18:G18"/>
    <mergeCell ref="J15:K15"/>
    <mergeCell ref="A7:A8"/>
    <mergeCell ref="H7:I8"/>
    <mergeCell ref="H9:I9"/>
    <mergeCell ref="J16:K16"/>
    <mergeCell ref="F14:G14"/>
    <mergeCell ref="F15:G15"/>
    <mergeCell ref="C30:F30"/>
    <mergeCell ref="J10:K10"/>
    <mergeCell ref="J11:K11"/>
    <mergeCell ref="H10:I10"/>
    <mergeCell ref="H11:I11"/>
    <mergeCell ref="F9:G9"/>
    <mergeCell ref="F10:G10"/>
    <mergeCell ref="F11:G11"/>
    <mergeCell ref="B7:E8"/>
    <mergeCell ref="B9:E9"/>
    <mergeCell ref="H15:I15"/>
    <mergeCell ref="C23:F23"/>
    <mergeCell ref="B15:E15"/>
    <mergeCell ref="C24:F24"/>
    <mergeCell ref="C32:F32"/>
    <mergeCell ref="F17:G17"/>
    <mergeCell ref="H20:H21"/>
    <mergeCell ref="I20:I21"/>
    <mergeCell ref="C20:F21"/>
    <mergeCell ref="C22:F22"/>
    <mergeCell ref="B16:E16"/>
    <mergeCell ref="B17:E17"/>
    <mergeCell ref="B20:B21"/>
    <mergeCell ref="J17:K17"/>
    <mergeCell ref="J18:K18"/>
    <mergeCell ref="A20:A21"/>
    <mergeCell ref="A47:A48"/>
    <mergeCell ref="B47:B48"/>
    <mergeCell ref="C31:F31"/>
    <mergeCell ref="C47:C48"/>
    <mergeCell ref="C39:F39"/>
    <mergeCell ref="A42:B42"/>
    <mergeCell ref="C36:F36"/>
    <mergeCell ref="C37:F37"/>
    <mergeCell ref="C38:F38"/>
    <mergeCell ref="A44:B44"/>
    <mergeCell ref="A43:B43"/>
    <mergeCell ref="D56:G56"/>
    <mergeCell ref="M53:N53"/>
    <mergeCell ref="M54:N54"/>
    <mergeCell ref="M55:N55"/>
    <mergeCell ref="M56:N56"/>
    <mergeCell ref="M57:N57"/>
    <mergeCell ref="H55:I55"/>
    <mergeCell ref="A46:N46"/>
    <mergeCell ref="H49:I49"/>
    <mergeCell ref="M47:N48"/>
    <mergeCell ref="M49:N49"/>
    <mergeCell ref="M50:N50"/>
    <mergeCell ref="M51:N51"/>
    <mergeCell ref="M52:N52"/>
    <mergeCell ref="D55:G55"/>
    <mergeCell ref="H50:I50"/>
    <mergeCell ref="H51:I51"/>
    <mergeCell ref="H52:I52"/>
    <mergeCell ref="A1:M1"/>
    <mergeCell ref="A2:N2"/>
    <mergeCell ref="A4:B4"/>
    <mergeCell ref="F4:H4"/>
    <mergeCell ref="H57:I57"/>
    <mergeCell ref="A60:N60"/>
    <mergeCell ref="A59:K59"/>
    <mergeCell ref="D57:G57"/>
    <mergeCell ref="B64:C64"/>
    <mergeCell ref="G64:I64"/>
    <mergeCell ref="L64:N64"/>
    <mergeCell ref="B63:C63"/>
    <mergeCell ref="G63:I63"/>
    <mergeCell ref="L63:N63"/>
    <mergeCell ref="A58:K58"/>
    <mergeCell ref="D49:G49"/>
    <mergeCell ref="D50:G50"/>
    <mergeCell ref="D51:G51"/>
    <mergeCell ref="D52:G52"/>
    <mergeCell ref="D53:G53"/>
    <mergeCell ref="H54:I54"/>
    <mergeCell ref="D54:G54"/>
    <mergeCell ref="H53:I53"/>
    <mergeCell ref="H56:I56"/>
  </mergeCell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V71"/>
  <sheetViews>
    <sheetView workbookViewId="0">
      <selection activeCell="B64" sqref="B64:C64"/>
    </sheetView>
  </sheetViews>
  <sheetFormatPr defaultRowHeight="15"/>
  <cols>
    <col min="1" max="1" width="3.85546875" style="678" customWidth="1"/>
    <col min="2" max="2" width="9.140625" style="678"/>
    <col min="3" max="3" width="5.85546875" style="678" customWidth="1"/>
    <col min="4" max="4" width="5.28515625" style="678" customWidth="1"/>
    <col min="5" max="5" width="5.140625" style="678" customWidth="1"/>
    <col min="6" max="6" width="5.85546875" style="678" customWidth="1"/>
    <col min="7" max="8" width="5.7109375" style="678" customWidth="1"/>
    <col min="9" max="9" width="4.85546875" style="678" customWidth="1"/>
    <col min="10" max="10" width="9.42578125" style="678" customWidth="1"/>
    <col min="11" max="11" width="11.42578125" style="678" customWidth="1"/>
    <col min="12" max="12" width="6.42578125" style="678" customWidth="1"/>
    <col min="13" max="14" width="7.140625" style="678" customWidth="1"/>
    <col min="15" max="16384" width="9.140625" style="678"/>
  </cols>
  <sheetData>
    <row r="1" spans="1:20" ht="18.75">
      <c r="A1" s="821" t="s">
        <v>485</v>
      </c>
      <c r="B1" s="821"/>
      <c r="C1" s="822"/>
      <c r="D1" s="822"/>
      <c r="E1" s="822"/>
      <c r="F1" s="822"/>
      <c r="G1" s="822"/>
      <c r="H1" s="822"/>
      <c r="I1" s="822"/>
      <c r="J1" s="822"/>
      <c r="K1" s="822"/>
      <c r="L1" s="822"/>
      <c r="M1" s="822"/>
      <c r="N1" s="822"/>
      <c r="O1" s="822"/>
    </row>
    <row r="2" spans="1:20" ht="40.5" customHeight="1">
      <c r="A2" s="1450" t="s">
        <v>323</v>
      </c>
      <c r="B2" s="1450"/>
      <c r="C2" s="1450"/>
      <c r="D2" s="1450"/>
      <c r="E2" s="1450"/>
      <c r="F2" s="1450"/>
      <c r="G2" s="1450"/>
      <c r="H2" s="1450"/>
      <c r="I2" s="1450"/>
      <c r="J2" s="1450"/>
      <c r="K2" s="1450"/>
      <c r="L2" s="1450"/>
      <c r="M2" s="1450"/>
      <c r="N2" s="1450"/>
      <c r="O2" s="822"/>
    </row>
    <row r="3" spans="1:20" ht="15.75">
      <c r="A3" s="1417" t="s">
        <v>322</v>
      </c>
      <c r="B3" s="1417"/>
      <c r="C3" s="1417"/>
      <c r="D3" s="1420"/>
      <c r="E3" s="1420"/>
      <c r="F3" s="1420"/>
      <c r="G3" s="1420"/>
      <c r="H3" s="1420"/>
      <c r="I3" s="1420"/>
      <c r="J3" s="1420"/>
      <c r="K3" s="823" t="s">
        <v>318</v>
      </c>
      <c r="L3" s="1449"/>
      <c r="M3" s="1449"/>
      <c r="N3" s="1449"/>
      <c r="O3" s="822"/>
    </row>
    <row r="4" spans="1:20" ht="15.75">
      <c r="A4" s="824" t="s">
        <v>317</v>
      </c>
      <c r="B4" s="824"/>
      <c r="C4" s="824"/>
      <c r="D4" s="1420"/>
      <c r="E4" s="1420"/>
      <c r="F4" s="823" t="s">
        <v>316</v>
      </c>
      <c r="G4" s="823"/>
      <c r="H4" s="823"/>
      <c r="I4" s="823"/>
      <c r="J4" s="822"/>
      <c r="K4" s="1418" t="s">
        <v>315</v>
      </c>
      <c r="L4" s="1418"/>
      <c r="M4" s="1418"/>
      <c r="N4" s="822"/>
      <c r="O4" s="822"/>
    </row>
    <row r="5" spans="1:20" ht="16.5" customHeight="1">
      <c r="A5" s="825"/>
      <c r="B5" s="825"/>
      <c r="C5" s="822"/>
      <c r="D5" s="822"/>
      <c r="E5" s="822"/>
      <c r="F5" s="822"/>
      <c r="G5" s="822"/>
      <c r="H5" s="822"/>
      <c r="I5" s="822"/>
      <c r="J5" s="822"/>
      <c r="K5" s="822"/>
      <c r="L5" s="822"/>
      <c r="M5" s="822"/>
      <c r="N5" s="822"/>
      <c r="O5" s="822"/>
    </row>
    <row r="6" spans="1:20" ht="15.75" thickBot="1">
      <c r="A6" s="826" t="s">
        <v>314</v>
      </c>
      <c r="B6" s="826"/>
      <c r="C6" s="827"/>
      <c r="D6" s="827"/>
      <c r="E6" s="827"/>
      <c r="F6" s="827"/>
      <c r="G6" s="827"/>
      <c r="H6" s="827"/>
      <c r="I6" s="827"/>
      <c r="J6" s="827"/>
      <c r="K6" s="827"/>
      <c r="L6" s="827"/>
      <c r="M6" s="827"/>
      <c r="N6" s="827"/>
      <c r="O6" s="822"/>
    </row>
    <row r="7" spans="1:20">
      <c r="A7" s="1436" t="s">
        <v>48</v>
      </c>
      <c r="B7" s="1424" t="s">
        <v>313</v>
      </c>
      <c r="C7" s="1424"/>
      <c r="D7" s="1424"/>
      <c r="E7" s="1424"/>
      <c r="F7" s="1424" t="s">
        <v>312</v>
      </c>
      <c r="G7" s="1424"/>
      <c r="H7" s="1424" t="s">
        <v>494</v>
      </c>
      <c r="I7" s="1424"/>
      <c r="J7" s="1424" t="s">
        <v>47</v>
      </c>
      <c r="K7" s="1424"/>
      <c r="L7" s="1424"/>
      <c r="M7" s="1424"/>
      <c r="N7" s="1447" t="s">
        <v>311</v>
      </c>
      <c r="O7" s="822"/>
    </row>
    <row r="8" spans="1:20" ht="25.5" customHeight="1" thickBot="1">
      <c r="A8" s="1437"/>
      <c r="B8" s="1419"/>
      <c r="C8" s="1419"/>
      <c r="D8" s="1419"/>
      <c r="E8" s="1419"/>
      <c r="F8" s="1419"/>
      <c r="G8" s="1419"/>
      <c r="H8" s="1419"/>
      <c r="I8" s="1419"/>
      <c r="J8" s="1419" t="s">
        <v>492</v>
      </c>
      <c r="K8" s="1419"/>
      <c r="L8" s="1419" t="s">
        <v>493</v>
      </c>
      <c r="M8" s="1419"/>
      <c r="N8" s="1427"/>
      <c r="O8" s="822"/>
    </row>
    <row r="9" spans="1:20">
      <c r="A9" s="828"/>
      <c r="B9" s="1424"/>
      <c r="C9" s="1424"/>
      <c r="D9" s="1424"/>
      <c r="E9" s="1424"/>
      <c r="F9" s="1424"/>
      <c r="G9" s="1424"/>
      <c r="H9" s="1424"/>
      <c r="I9" s="1424"/>
      <c r="J9" s="1424"/>
      <c r="K9" s="1424"/>
      <c r="L9" s="1424"/>
      <c r="M9" s="1424"/>
      <c r="N9" s="829"/>
      <c r="O9" s="822"/>
    </row>
    <row r="10" spans="1:20">
      <c r="A10" s="830"/>
      <c r="B10" s="1425"/>
      <c r="C10" s="1425"/>
      <c r="D10" s="1425"/>
      <c r="E10" s="1425"/>
      <c r="F10" s="1425"/>
      <c r="G10" s="1425"/>
      <c r="H10" s="1425"/>
      <c r="I10" s="1425"/>
      <c r="J10" s="1425"/>
      <c r="K10" s="1425"/>
      <c r="L10" s="1425"/>
      <c r="M10" s="1425"/>
      <c r="N10" s="831"/>
      <c r="O10" s="822"/>
    </row>
    <row r="11" spans="1:20">
      <c r="A11" s="830"/>
      <c r="B11" s="1425"/>
      <c r="C11" s="1425"/>
      <c r="D11" s="1425"/>
      <c r="E11" s="1425"/>
      <c r="F11" s="1425"/>
      <c r="G11" s="1425"/>
      <c r="H11" s="1425"/>
      <c r="I11" s="1425"/>
      <c r="J11" s="1425"/>
      <c r="K11" s="1425"/>
      <c r="L11" s="1425"/>
      <c r="M11" s="1425"/>
      <c r="N11" s="831"/>
      <c r="O11" s="822"/>
    </row>
    <row r="12" spans="1:20">
      <c r="A12" s="830"/>
      <c r="B12" s="1425"/>
      <c r="C12" s="1425"/>
      <c r="D12" s="1425"/>
      <c r="E12" s="1425"/>
      <c r="F12" s="1425"/>
      <c r="G12" s="1425"/>
      <c r="H12" s="1425"/>
      <c r="I12" s="1425"/>
      <c r="J12" s="1425"/>
      <c r="K12" s="1425"/>
      <c r="L12" s="1425"/>
      <c r="M12" s="1425"/>
      <c r="N12" s="831"/>
      <c r="O12" s="822"/>
    </row>
    <row r="13" spans="1:20">
      <c r="A13" s="830"/>
      <c r="B13" s="1425"/>
      <c r="C13" s="1425"/>
      <c r="D13" s="1425"/>
      <c r="E13" s="1425"/>
      <c r="F13" s="1425"/>
      <c r="G13" s="1425"/>
      <c r="H13" s="1425"/>
      <c r="I13" s="1425"/>
      <c r="J13" s="1425"/>
      <c r="K13" s="1425"/>
      <c r="L13" s="1425"/>
      <c r="M13" s="1425"/>
      <c r="N13" s="831"/>
      <c r="O13" s="822"/>
      <c r="T13" s="683"/>
    </row>
    <row r="14" spans="1:20">
      <c r="A14" s="830"/>
      <c r="B14" s="1425"/>
      <c r="C14" s="1425"/>
      <c r="D14" s="1425"/>
      <c r="E14" s="1425"/>
      <c r="F14" s="1425"/>
      <c r="G14" s="1425"/>
      <c r="H14" s="1425"/>
      <c r="I14" s="1425"/>
      <c r="J14" s="1425"/>
      <c r="K14" s="1425"/>
      <c r="L14" s="1425"/>
      <c r="M14" s="1425"/>
      <c r="N14" s="831"/>
      <c r="O14" s="822"/>
    </row>
    <row r="15" spans="1:20">
      <c r="A15" s="830"/>
      <c r="B15" s="1425"/>
      <c r="C15" s="1425"/>
      <c r="D15" s="1425"/>
      <c r="E15" s="1425"/>
      <c r="F15" s="1425"/>
      <c r="G15" s="1425"/>
      <c r="H15" s="1425"/>
      <c r="I15" s="1425"/>
      <c r="J15" s="1425"/>
      <c r="K15" s="1425"/>
      <c r="L15" s="1425"/>
      <c r="M15" s="1425"/>
      <c r="N15" s="831"/>
      <c r="O15" s="822"/>
    </row>
    <row r="16" spans="1:20">
      <c r="A16" s="830"/>
      <c r="B16" s="1425"/>
      <c r="C16" s="1425"/>
      <c r="D16" s="1425"/>
      <c r="E16" s="1425"/>
      <c r="F16" s="1425"/>
      <c r="G16" s="1425"/>
      <c r="H16" s="1425"/>
      <c r="I16" s="1425"/>
      <c r="J16" s="1425"/>
      <c r="K16" s="1425"/>
      <c r="L16" s="1425"/>
      <c r="M16" s="1425"/>
      <c r="N16" s="831"/>
      <c r="O16" s="822"/>
    </row>
    <row r="17" spans="1:15">
      <c r="A17" s="830"/>
      <c r="B17" s="1425"/>
      <c r="C17" s="1425"/>
      <c r="D17" s="1425"/>
      <c r="E17" s="1425"/>
      <c r="F17" s="1425"/>
      <c r="G17" s="1425"/>
      <c r="H17" s="1425"/>
      <c r="I17" s="1425"/>
      <c r="J17" s="1425"/>
      <c r="K17" s="1425"/>
      <c r="L17" s="1425"/>
      <c r="M17" s="1425"/>
      <c r="N17" s="831"/>
      <c r="O17" s="822"/>
    </row>
    <row r="18" spans="1:15" ht="16.5" customHeight="1" thickBot="1">
      <c r="A18" s="832"/>
      <c r="B18" s="1419"/>
      <c r="C18" s="1419"/>
      <c r="D18" s="1419"/>
      <c r="E18" s="1419"/>
      <c r="F18" s="1448"/>
      <c r="G18" s="1448"/>
      <c r="H18" s="1419"/>
      <c r="I18" s="1419"/>
      <c r="J18" s="1419"/>
      <c r="K18" s="1419"/>
      <c r="L18" s="1419"/>
      <c r="M18" s="1419"/>
      <c r="N18" s="833"/>
      <c r="O18" s="822"/>
    </row>
    <row r="19" spans="1:15" ht="15.75" thickBot="1">
      <c r="A19" s="834" t="s">
        <v>310</v>
      </c>
      <c r="B19" s="834"/>
      <c r="C19" s="827"/>
      <c r="D19" s="827"/>
      <c r="E19" s="827"/>
      <c r="F19" s="827"/>
      <c r="G19" s="827"/>
      <c r="H19" s="827"/>
      <c r="I19" s="827"/>
      <c r="J19" s="827"/>
      <c r="K19" s="827"/>
      <c r="L19" s="827"/>
      <c r="M19" s="827"/>
      <c r="N19" s="827"/>
      <c r="O19" s="822"/>
    </row>
    <row r="20" spans="1:15" ht="16.5" customHeight="1">
      <c r="A20" s="1434" t="s">
        <v>48</v>
      </c>
      <c r="B20" s="1452" t="s">
        <v>88</v>
      </c>
      <c r="C20" s="1452"/>
      <c r="D20" s="1452"/>
      <c r="E20" s="1452"/>
      <c r="F20" s="1452"/>
      <c r="G20" s="1452"/>
      <c r="H20" s="1451" t="s">
        <v>308</v>
      </c>
      <c r="I20" s="1451"/>
      <c r="J20" s="1424" t="s">
        <v>321</v>
      </c>
      <c r="K20" s="1424"/>
      <c r="L20" s="1424"/>
      <c r="M20" s="1454" t="s">
        <v>47</v>
      </c>
      <c r="N20" s="1455"/>
      <c r="O20" s="822"/>
    </row>
    <row r="21" spans="1:15" ht="24.75" thickBot="1">
      <c r="A21" s="1435"/>
      <c r="B21" s="1453"/>
      <c r="C21" s="1453"/>
      <c r="D21" s="1453"/>
      <c r="E21" s="1453"/>
      <c r="F21" s="1453"/>
      <c r="G21" s="1453"/>
      <c r="H21" s="1446"/>
      <c r="I21" s="1446"/>
      <c r="J21" s="1419"/>
      <c r="K21" s="1419"/>
      <c r="L21" s="1419"/>
      <c r="M21" s="835" t="s">
        <v>492</v>
      </c>
      <c r="N21" s="836" t="s">
        <v>493</v>
      </c>
      <c r="O21" s="822"/>
    </row>
    <row r="22" spans="1:15">
      <c r="A22" s="828"/>
      <c r="B22" s="1424"/>
      <c r="C22" s="1424"/>
      <c r="D22" s="1424"/>
      <c r="E22" s="1424"/>
      <c r="F22" s="1424"/>
      <c r="G22" s="1424"/>
      <c r="H22" s="1424"/>
      <c r="I22" s="1424"/>
      <c r="J22" s="1424"/>
      <c r="K22" s="1424"/>
      <c r="L22" s="1424"/>
      <c r="M22" s="837"/>
      <c r="N22" s="829"/>
      <c r="O22" s="822"/>
    </row>
    <row r="23" spans="1:15">
      <c r="A23" s="830"/>
      <c r="B23" s="1425"/>
      <c r="C23" s="1425"/>
      <c r="D23" s="1425"/>
      <c r="E23" s="1425"/>
      <c r="F23" s="1425"/>
      <c r="G23" s="1425"/>
      <c r="H23" s="1425"/>
      <c r="I23" s="1425"/>
      <c r="J23" s="1425"/>
      <c r="K23" s="1425"/>
      <c r="L23" s="1425"/>
      <c r="M23" s="838"/>
      <c r="N23" s="831"/>
      <c r="O23" s="822"/>
    </row>
    <row r="24" spans="1:15">
      <c r="A24" s="830"/>
      <c r="B24" s="1425"/>
      <c r="C24" s="1425"/>
      <c r="D24" s="1425"/>
      <c r="E24" s="1425"/>
      <c r="F24" s="1425"/>
      <c r="G24" s="1425"/>
      <c r="H24" s="1425"/>
      <c r="I24" s="1425"/>
      <c r="J24" s="1425"/>
      <c r="K24" s="1425"/>
      <c r="L24" s="1425"/>
      <c r="M24" s="838"/>
      <c r="N24" s="831"/>
      <c r="O24" s="822"/>
    </row>
    <row r="25" spans="1:15">
      <c r="A25" s="830"/>
      <c r="B25" s="1425"/>
      <c r="C25" s="1425"/>
      <c r="D25" s="1425"/>
      <c r="E25" s="1425"/>
      <c r="F25" s="1425"/>
      <c r="G25" s="1425"/>
      <c r="H25" s="1425"/>
      <c r="I25" s="1425"/>
      <c r="J25" s="1425"/>
      <c r="K25" s="1425"/>
      <c r="L25" s="1425"/>
      <c r="M25" s="838"/>
      <c r="N25" s="831"/>
      <c r="O25" s="822"/>
    </row>
    <row r="26" spans="1:15">
      <c r="A26" s="830"/>
      <c r="B26" s="1425"/>
      <c r="C26" s="1425"/>
      <c r="D26" s="1425"/>
      <c r="E26" s="1425"/>
      <c r="F26" s="1425"/>
      <c r="G26" s="1425"/>
      <c r="H26" s="1425"/>
      <c r="I26" s="1425"/>
      <c r="J26" s="1425"/>
      <c r="K26" s="1425"/>
      <c r="L26" s="1425"/>
      <c r="M26" s="838"/>
      <c r="N26" s="831"/>
      <c r="O26" s="822"/>
    </row>
    <row r="27" spans="1:15">
      <c r="A27" s="830"/>
      <c r="B27" s="1425"/>
      <c r="C27" s="1425"/>
      <c r="D27" s="1425"/>
      <c r="E27" s="1425"/>
      <c r="F27" s="1425"/>
      <c r="G27" s="1425"/>
      <c r="H27" s="1425"/>
      <c r="I27" s="1425"/>
      <c r="J27" s="1425"/>
      <c r="K27" s="1425"/>
      <c r="L27" s="1425"/>
      <c r="M27" s="838"/>
      <c r="N27" s="831"/>
      <c r="O27" s="822"/>
    </row>
    <row r="28" spans="1:15">
      <c r="A28" s="830"/>
      <c r="B28" s="1425"/>
      <c r="C28" s="1425"/>
      <c r="D28" s="1425"/>
      <c r="E28" s="1425"/>
      <c r="F28" s="1425"/>
      <c r="G28" s="1425"/>
      <c r="H28" s="1425"/>
      <c r="I28" s="1425"/>
      <c r="J28" s="1425"/>
      <c r="K28" s="1425"/>
      <c r="L28" s="1425"/>
      <c r="M28" s="838"/>
      <c r="N28" s="831"/>
      <c r="O28" s="822"/>
    </row>
    <row r="29" spans="1:15">
      <c r="A29" s="830"/>
      <c r="B29" s="1425"/>
      <c r="C29" s="1425"/>
      <c r="D29" s="1425"/>
      <c r="E29" s="1425"/>
      <c r="F29" s="1425"/>
      <c r="G29" s="1425"/>
      <c r="H29" s="1425"/>
      <c r="I29" s="1425"/>
      <c r="J29" s="1425"/>
      <c r="K29" s="1425"/>
      <c r="L29" s="1425"/>
      <c r="M29" s="838"/>
      <c r="N29" s="831"/>
      <c r="O29" s="822"/>
    </row>
    <row r="30" spans="1:15">
      <c r="A30" s="830"/>
      <c r="B30" s="1425"/>
      <c r="C30" s="1425"/>
      <c r="D30" s="1425"/>
      <c r="E30" s="1425"/>
      <c r="F30" s="1425"/>
      <c r="G30" s="1425"/>
      <c r="H30" s="1425"/>
      <c r="I30" s="1425"/>
      <c r="J30" s="1425"/>
      <c r="K30" s="1425"/>
      <c r="L30" s="1425"/>
      <c r="M30" s="838"/>
      <c r="N30" s="831"/>
      <c r="O30" s="822"/>
    </row>
    <row r="31" spans="1:15">
      <c r="A31" s="830"/>
      <c r="B31" s="1425"/>
      <c r="C31" s="1425"/>
      <c r="D31" s="1425"/>
      <c r="E31" s="1425"/>
      <c r="F31" s="1425"/>
      <c r="G31" s="1425"/>
      <c r="H31" s="1425"/>
      <c r="I31" s="1425"/>
      <c r="J31" s="1425"/>
      <c r="K31" s="1425"/>
      <c r="L31" s="1425"/>
      <c r="M31" s="838"/>
      <c r="N31" s="831"/>
      <c r="O31" s="822"/>
    </row>
    <row r="32" spans="1:15">
      <c r="A32" s="830"/>
      <c r="B32" s="1425"/>
      <c r="C32" s="1425"/>
      <c r="D32" s="1425"/>
      <c r="E32" s="1425"/>
      <c r="F32" s="1425"/>
      <c r="G32" s="1425"/>
      <c r="H32" s="1425"/>
      <c r="I32" s="1425"/>
      <c r="J32" s="1425"/>
      <c r="K32" s="1425"/>
      <c r="L32" s="1425"/>
      <c r="M32" s="838"/>
      <c r="N32" s="831"/>
      <c r="O32" s="822"/>
    </row>
    <row r="33" spans="1:22">
      <c r="A33" s="830"/>
      <c r="B33" s="1425"/>
      <c r="C33" s="1425"/>
      <c r="D33" s="1425"/>
      <c r="E33" s="1425"/>
      <c r="F33" s="1425"/>
      <c r="G33" s="1425"/>
      <c r="H33" s="1425"/>
      <c r="I33" s="1425"/>
      <c r="J33" s="1425"/>
      <c r="K33" s="1425"/>
      <c r="L33" s="1425"/>
      <c r="M33" s="838"/>
      <c r="N33" s="831"/>
      <c r="O33" s="822"/>
    </row>
    <row r="34" spans="1:22">
      <c r="A34" s="830"/>
      <c r="B34" s="1425"/>
      <c r="C34" s="1425"/>
      <c r="D34" s="1425"/>
      <c r="E34" s="1425"/>
      <c r="F34" s="1425"/>
      <c r="G34" s="1425"/>
      <c r="H34" s="1425"/>
      <c r="I34" s="1425"/>
      <c r="J34" s="1425"/>
      <c r="K34" s="1425"/>
      <c r="L34" s="1425"/>
      <c r="M34" s="838"/>
      <c r="N34" s="831"/>
      <c r="O34" s="822"/>
    </row>
    <row r="35" spans="1:22">
      <c r="A35" s="830"/>
      <c r="B35" s="1425"/>
      <c r="C35" s="1425"/>
      <c r="D35" s="1425"/>
      <c r="E35" s="1425"/>
      <c r="F35" s="1425"/>
      <c r="G35" s="1425"/>
      <c r="H35" s="1425"/>
      <c r="I35" s="1425"/>
      <c r="J35" s="1425"/>
      <c r="K35" s="1425"/>
      <c r="L35" s="1425"/>
      <c r="M35" s="838"/>
      <c r="N35" s="831"/>
      <c r="O35" s="822"/>
    </row>
    <row r="36" spans="1:22">
      <c r="A36" s="830"/>
      <c r="B36" s="1425"/>
      <c r="C36" s="1425"/>
      <c r="D36" s="1425"/>
      <c r="E36" s="1425"/>
      <c r="F36" s="1425"/>
      <c r="G36" s="1425"/>
      <c r="H36" s="1425"/>
      <c r="I36" s="1425"/>
      <c r="J36" s="1456"/>
      <c r="K36" s="1456"/>
      <c r="L36" s="1456"/>
      <c r="M36" s="838"/>
      <c r="N36" s="831"/>
      <c r="O36" s="822"/>
    </row>
    <row r="37" spans="1:22">
      <c r="A37" s="830"/>
      <c r="B37" s="1425"/>
      <c r="C37" s="1425"/>
      <c r="D37" s="1425"/>
      <c r="E37" s="1425"/>
      <c r="F37" s="1425"/>
      <c r="G37" s="1425"/>
      <c r="H37" s="1425"/>
      <c r="I37" s="1425"/>
      <c r="J37" s="1425"/>
      <c r="K37" s="1425"/>
      <c r="L37" s="1425"/>
      <c r="M37" s="838"/>
      <c r="N37" s="831"/>
      <c r="O37" s="822"/>
    </row>
    <row r="38" spans="1:22">
      <c r="A38" s="830"/>
      <c r="B38" s="1425"/>
      <c r="C38" s="1425"/>
      <c r="D38" s="1425"/>
      <c r="E38" s="1425"/>
      <c r="F38" s="1425"/>
      <c r="G38" s="1425"/>
      <c r="H38" s="1425"/>
      <c r="I38" s="1425"/>
      <c r="J38" s="1425"/>
      <c r="K38" s="1425"/>
      <c r="L38" s="1425"/>
      <c r="M38" s="838"/>
      <c r="N38" s="831"/>
      <c r="O38" s="822"/>
    </row>
    <row r="39" spans="1:22" ht="15.75" thickBot="1">
      <c r="A39" s="832"/>
      <c r="B39" s="1419"/>
      <c r="C39" s="1419"/>
      <c r="D39" s="1419"/>
      <c r="E39" s="1419"/>
      <c r="F39" s="1419"/>
      <c r="G39" s="1419"/>
      <c r="H39" s="1419"/>
      <c r="I39" s="1419"/>
      <c r="J39" s="1419"/>
      <c r="K39" s="1419"/>
      <c r="L39" s="1419"/>
      <c r="M39" s="839"/>
      <c r="N39" s="833"/>
      <c r="O39" s="822"/>
    </row>
    <row r="40" spans="1:22">
      <c r="A40" s="840"/>
      <c r="B40" s="840"/>
      <c r="C40" s="840"/>
      <c r="D40" s="840"/>
      <c r="E40" s="840"/>
      <c r="F40" s="840"/>
      <c r="G40" s="840"/>
      <c r="H40" s="840"/>
      <c r="I40" s="840"/>
      <c r="J40" s="840"/>
      <c r="K40" s="840"/>
      <c r="L40" s="822"/>
      <c r="M40" s="822"/>
      <c r="N40" s="822"/>
      <c r="O40" s="822"/>
    </row>
    <row r="41" spans="1:22" ht="15.75" thickBot="1">
      <c r="A41" s="1428" t="s">
        <v>486</v>
      </c>
      <c r="B41" s="1428"/>
      <c r="C41" s="1428"/>
      <c r="D41" s="1428"/>
      <c r="E41" s="1428"/>
      <c r="F41" s="1428"/>
      <c r="G41" s="1428"/>
      <c r="H41" s="1428"/>
      <c r="I41" s="1428"/>
      <c r="J41" s="1428"/>
      <c r="K41" s="1428"/>
      <c r="L41" s="1428"/>
      <c r="M41" s="1428"/>
      <c r="N41" s="1428"/>
      <c r="O41" s="822"/>
      <c r="P41" s="681"/>
    </row>
    <row r="42" spans="1:22" ht="15.75" thickBot="1">
      <c r="A42" s="1457" t="s">
        <v>304</v>
      </c>
      <c r="B42" s="1458"/>
      <c r="C42" s="864">
        <v>1</v>
      </c>
      <c r="D42" s="864">
        <v>2</v>
      </c>
      <c r="E42" s="864">
        <v>3</v>
      </c>
      <c r="F42" s="864">
        <v>4</v>
      </c>
      <c r="G42" s="864">
        <v>5</v>
      </c>
      <c r="H42" s="864">
        <v>6</v>
      </c>
      <c r="I42" s="864">
        <v>7</v>
      </c>
      <c r="J42" s="864">
        <v>8</v>
      </c>
      <c r="K42" s="865" t="s">
        <v>301</v>
      </c>
      <c r="L42" s="864" t="s">
        <v>369</v>
      </c>
      <c r="M42" s="864" t="s">
        <v>371</v>
      </c>
      <c r="N42" s="843" t="s">
        <v>301</v>
      </c>
      <c r="O42" s="822"/>
      <c r="P42" s="686"/>
    </row>
    <row r="43" spans="1:22">
      <c r="A43" s="1443" t="s">
        <v>303</v>
      </c>
      <c r="B43" s="1444"/>
      <c r="C43" s="844"/>
      <c r="D43" s="844"/>
      <c r="E43" s="844"/>
      <c r="F43" s="844"/>
      <c r="G43" s="844"/>
      <c r="H43" s="844"/>
      <c r="I43" s="844"/>
      <c r="J43" s="844"/>
      <c r="K43" s="844"/>
      <c r="L43" s="844"/>
      <c r="M43" s="844"/>
      <c r="N43" s="845"/>
      <c r="O43" s="822"/>
      <c r="P43" s="687"/>
    </row>
    <row r="44" spans="1:22" ht="16.5" thickBot="1">
      <c r="A44" s="1441" t="s">
        <v>302</v>
      </c>
      <c r="B44" s="1442"/>
      <c r="C44" s="846"/>
      <c r="D44" s="846"/>
      <c r="E44" s="846"/>
      <c r="F44" s="846"/>
      <c r="G44" s="846"/>
      <c r="H44" s="846"/>
      <c r="I44" s="846"/>
      <c r="J44" s="846"/>
      <c r="K44" s="846"/>
      <c r="L44" s="846"/>
      <c r="M44" s="846"/>
      <c r="N44" s="847"/>
      <c r="O44" s="822"/>
      <c r="P44" s="679"/>
    </row>
    <row r="45" spans="1:22" ht="17.25" customHeight="1">
      <c r="A45" s="848"/>
      <c r="B45" s="848"/>
      <c r="C45" s="822"/>
      <c r="D45" s="822"/>
      <c r="E45" s="822"/>
      <c r="F45" s="849"/>
      <c r="G45" s="822"/>
      <c r="H45" s="822"/>
      <c r="I45" s="822"/>
      <c r="J45" s="822"/>
      <c r="K45" s="822"/>
      <c r="L45" s="822"/>
      <c r="M45" s="822"/>
      <c r="N45" s="822"/>
      <c r="O45" s="822"/>
      <c r="P45" s="679"/>
      <c r="S45" s="679"/>
    </row>
    <row r="46" spans="1:22" ht="16.5" thickBot="1">
      <c r="A46" s="1428" t="s">
        <v>487</v>
      </c>
      <c r="B46" s="1428"/>
      <c r="C46" s="1428"/>
      <c r="D46" s="1428"/>
      <c r="E46" s="1428"/>
      <c r="F46" s="1428"/>
      <c r="G46" s="1428"/>
      <c r="H46" s="1428"/>
      <c r="I46" s="1428"/>
      <c r="J46" s="1428"/>
      <c r="K46" s="1428"/>
      <c r="L46" s="1428"/>
      <c r="M46" s="1428"/>
      <c r="N46" s="1428"/>
      <c r="O46" s="822"/>
      <c r="P46" s="679"/>
      <c r="S46" s="680"/>
      <c r="V46" s="680"/>
    </row>
    <row r="47" spans="1:22" ht="15.75">
      <c r="A47" s="1436" t="s">
        <v>48</v>
      </c>
      <c r="B47" s="1438" t="s">
        <v>47</v>
      </c>
      <c r="C47" s="1438" t="s">
        <v>300</v>
      </c>
      <c r="D47" s="1438" t="s">
        <v>299</v>
      </c>
      <c r="E47" s="1438"/>
      <c r="F47" s="1438"/>
      <c r="G47" s="1438"/>
      <c r="H47" s="1438" t="s">
        <v>224</v>
      </c>
      <c r="I47" s="1438"/>
      <c r="J47" s="1438" t="s">
        <v>46</v>
      </c>
      <c r="K47" s="1438"/>
      <c r="L47" s="1438"/>
      <c r="M47" s="1429" t="s">
        <v>311</v>
      </c>
      <c r="N47" s="1430"/>
      <c r="O47" s="822"/>
      <c r="P47" s="679"/>
    </row>
    <row r="48" spans="1:22" ht="16.5" thickBot="1">
      <c r="A48" s="1437"/>
      <c r="B48" s="1419"/>
      <c r="C48" s="1419"/>
      <c r="D48" s="1419"/>
      <c r="E48" s="1419"/>
      <c r="F48" s="1419"/>
      <c r="G48" s="1419"/>
      <c r="H48" s="1419"/>
      <c r="I48" s="1419"/>
      <c r="J48" s="850" t="s">
        <v>490</v>
      </c>
      <c r="K48" s="850" t="s">
        <v>498</v>
      </c>
      <c r="L48" s="835" t="s">
        <v>491</v>
      </c>
      <c r="M48" s="1431"/>
      <c r="N48" s="1432"/>
      <c r="O48" s="822"/>
      <c r="P48" s="679"/>
    </row>
    <row r="49" spans="1:22" ht="15.75">
      <c r="A49" s="828"/>
      <c r="B49" s="837"/>
      <c r="C49" s="837"/>
      <c r="D49" s="1424"/>
      <c r="E49" s="1424"/>
      <c r="F49" s="1424"/>
      <c r="G49" s="1424"/>
      <c r="H49" s="1424"/>
      <c r="I49" s="1424"/>
      <c r="J49" s="837"/>
      <c r="K49" s="837"/>
      <c r="L49" s="837"/>
      <c r="M49" s="1424"/>
      <c r="N49" s="1433"/>
      <c r="O49" s="822"/>
      <c r="P49" s="679"/>
    </row>
    <row r="50" spans="1:22" ht="15.75">
      <c r="A50" s="830"/>
      <c r="B50" s="838"/>
      <c r="C50" s="838"/>
      <c r="D50" s="1425"/>
      <c r="E50" s="1425"/>
      <c r="F50" s="1425"/>
      <c r="G50" s="1425"/>
      <c r="H50" s="1425"/>
      <c r="I50" s="1425"/>
      <c r="J50" s="838"/>
      <c r="K50" s="838"/>
      <c r="L50" s="838"/>
      <c r="M50" s="1425"/>
      <c r="N50" s="1426"/>
      <c r="O50" s="822"/>
      <c r="P50" s="679"/>
      <c r="Q50" s="679"/>
    </row>
    <row r="51" spans="1:22">
      <c r="A51" s="830"/>
      <c r="B51" s="838"/>
      <c r="C51" s="838"/>
      <c r="D51" s="1425"/>
      <c r="E51" s="1425"/>
      <c r="F51" s="1425"/>
      <c r="G51" s="1425"/>
      <c r="H51" s="1425"/>
      <c r="I51" s="1425"/>
      <c r="J51" s="838"/>
      <c r="K51" s="838"/>
      <c r="L51" s="838"/>
      <c r="M51" s="1425"/>
      <c r="N51" s="1426"/>
      <c r="O51" s="822"/>
      <c r="P51" s="680"/>
    </row>
    <row r="52" spans="1:22">
      <c r="A52" s="830"/>
      <c r="B52" s="838"/>
      <c r="C52" s="838"/>
      <c r="D52" s="1425"/>
      <c r="E52" s="1425"/>
      <c r="F52" s="1425"/>
      <c r="G52" s="1425"/>
      <c r="H52" s="1425"/>
      <c r="I52" s="1425"/>
      <c r="J52" s="838"/>
      <c r="K52" s="838"/>
      <c r="L52" s="838"/>
      <c r="M52" s="1425"/>
      <c r="N52" s="1426"/>
      <c r="O52" s="822"/>
      <c r="P52" s="680"/>
    </row>
    <row r="53" spans="1:22">
      <c r="A53" s="830"/>
      <c r="B53" s="838"/>
      <c r="C53" s="838"/>
      <c r="D53" s="1425"/>
      <c r="E53" s="1425"/>
      <c r="F53" s="1425"/>
      <c r="G53" s="1425"/>
      <c r="H53" s="1425"/>
      <c r="I53" s="1425"/>
      <c r="J53" s="838"/>
      <c r="K53" s="838"/>
      <c r="L53" s="838"/>
      <c r="M53" s="1425"/>
      <c r="N53" s="1426"/>
      <c r="O53" s="822"/>
      <c r="P53" s="680"/>
    </row>
    <row r="54" spans="1:22">
      <c r="A54" s="830"/>
      <c r="B54" s="838"/>
      <c r="C54" s="838"/>
      <c r="D54" s="1425"/>
      <c r="E54" s="1425"/>
      <c r="F54" s="1425"/>
      <c r="G54" s="1425"/>
      <c r="H54" s="1425"/>
      <c r="I54" s="1425"/>
      <c r="J54" s="838"/>
      <c r="K54" s="838"/>
      <c r="L54" s="838"/>
      <c r="M54" s="1425"/>
      <c r="N54" s="1426"/>
      <c r="O54" s="822"/>
      <c r="P54" s="680"/>
    </row>
    <row r="55" spans="1:22" ht="15.75">
      <c r="A55" s="830"/>
      <c r="B55" s="838"/>
      <c r="C55" s="838"/>
      <c r="D55" s="1425"/>
      <c r="E55" s="1425"/>
      <c r="F55" s="1425"/>
      <c r="G55" s="1425"/>
      <c r="H55" s="1425"/>
      <c r="I55" s="1425"/>
      <c r="J55" s="838"/>
      <c r="K55" s="838"/>
      <c r="L55" s="838"/>
      <c r="M55" s="1425"/>
      <c r="N55" s="1426"/>
      <c r="O55" s="822"/>
      <c r="P55" s="679"/>
    </row>
    <row r="56" spans="1:22">
      <c r="A56" s="830"/>
      <c r="B56" s="838"/>
      <c r="C56" s="838"/>
      <c r="D56" s="1425"/>
      <c r="E56" s="1425"/>
      <c r="F56" s="1425"/>
      <c r="G56" s="1425"/>
      <c r="H56" s="1425"/>
      <c r="I56" s="1425"/>
      <c r="J56" s="838"/>
      <c r="K56" s="838"/>
      <c r="L56" s="838"/>
      <c r="M56" s="1425"/>
      <c r="N56" s="1426"/>
      <c r="O56" s="822"/>
      <c r="P56" s="682"/>
    </row>
    <row r="57" spans="1:22" ht="15.75" thickBot="1">
      <c r="A57" s="832"/>
      <c r="B57" s="839"/>
      <c r="C57" s="839"/>
      <c r="D57" s="1419"/>
      <c r="E57" s="1419"/>
      <c r="F57" s="1419"/>
      <c r="G57" s="1419"/>
      <c r="H57" s="1419"/>
      <c r="I57" s="1419"/>
      <c r="J57" s="839"/>
      <c r="K57" s="839"/>
      <c r="L57" s="839"/>
      <c r="M57" s="1419"/>
      <c r="N57" s="1427"/>
      <c r="O57" s="822"/>
      <c r="P57" s="686"/>
    </row>
    <row r="58" spans="1:22" ht="15.75">
      <c r="A58" s="1423" t="s">
        <v>298</v>
      </c>
      <c r="B58" s="1423"/>
      <c r="C58" s="1423"/>
      <c r="D58" s="1423"/>
      <c r="E58" s="1423"/>
      <c r="F58" s="1423"/>
      <c r="G58" s="1423"/>
      <c r="H58" s="1423"/>
      <c r="I58" s="1423"/>
      <c r="J58" s="1423"/>
      <c r="K58" s="1423"/>
      <c r="L58" s="822"/>
      <c r="M58" s="822"/>
      <c r="N58" s="822"/>
      <c r="O58" s="822"/>
      <c r="P58" s="685"/>
    </row>
    <row r="59" spans="1:22" ht="15.75">
      <c r="A59" s="1421" t="s">
        <v>297</v>
      </c>
      <c r="B59" s="1421"/>
      <c r="C59" s="1421"/>
      <c r="D59" s="1421"/>
      <c r="E59" s="1421"/>
      <c r="F59" s="1421"/>
      <c r="G59" s="1421"/>
      <c r="H59" s="1421"/>
      <c r="I59" s="1421"/>
      <c r="J59" s="1421"/>
      <c r="K59" s="1421"/>
      <c r="L59" s="822"/>
      <c r="M59" s="822"/>
      <c r="N59" s="822"/>
      <c r="O59" s="822"/>
      <c r="P59" s="685"/>
    </row>
    <row r="60" spans="1:22" ht="15.75">
      <c r="A60" s="1420"/>
      <c r="B60" s="1420"/>
      <c r="C60" s="1420"/>
      <c r="D60" s="1420"/>
      <c r="E60" s="1420"/>
      <c r="F60" s="1420"/>
      <c r="G60" s="1420"/>
      <c r="H60" s="1420"/>
      <c r="I60" s="1420"/>
      <c r="J60" s="1420"/>
      <c r="K60" s="1420"/>
      <c r="L60" s="1420"/>
      <c r="M60" s="1420"/>
      <c r="N60" s="1420"/>
      <c r="O60" s="822"/>
      <c r="P60" s="685"/>
    </row>
    <row r="61" spans="1:22" ht="15.75">
      <c r="A61" s="824"/>
      <c r="B61" s="824"/>
      <c r="C61" s="824"/>
      <c r="D61" s="824"/>
      <c r="E61" s="824"/>
      <c r="F61" s="824"/>
      <c r="G61" s="824"/>
      <c r="H61" s="824"/>
      <c r="I61" s="824"/>
      <c r="J61" s="824"/>
      <c r="K61" s="824"/>
      <c r="L61" s="824"/>
      <c r="M61" s="824"/>
      <c r="N61" s="824"/>
      <c r="O61" s="822"/>
      <c r="P61" s="685"/>
      <c r="V61" s="681"/>
    </row>
    <row r="62" spans="1:22" ht="15.75">
      <c r="A62" s="824"/>
      <c r="B62" s="824"/>
      <c r="C62" s="824"/>
      <c r="D62" s="824"/>
      <c r="E62" s="824"/>
      <c r="F62" s="824"/>
      <c r="G62" s="824"/>
      <c r="H62" s="824"/>
      <c r="I62" s="824"/>
      <c r="J62" s="824"/>
      <c r="K62" s="824"/>
      <c r="L62" s="824"/>
      <c r="M62" s="824"/>
      <c r="N62" s="824"/>
      <c r="O62" s="822"/>
      <c r="P62" s="685"/>
    </row>
    <row r="63" spans="1:22" ht="15.75">
      <c r="A63" s="822"/>
      <c r="B63" s="1420" t="s">
        <v>296</v>
      </c>
      <c r="C63" s="1420"/>
      <c r="D63" s="822"/>
      <c r="E63" s="822"/>
      <c r="F63" s="822"/>
      <c r="G63" s="824" t="s">
        <v>296</v>
      </c>
      <c r="H63" s="824"/>
      <c r="I63" s="824"/>
      <c r="J63" s="822"/>
      <c r="K63" s="822"/>
      <c r="L63" s="1420" t="s">
        <v>295</v>
      </c>
      <c r="M63" s="1420"/>
      <c r="N63" s="1420"/>
      <c r="O63" s="822"/>
      <c r="P63" s="685"/>
    </row>
    <row r="64" spans="1:22" ht="15.75">
      <c r="A64" s="822"/>
      <c r="B64" s="1459" t="s">
        <v>500</v>
      </c>
      <c r="C64" s="1459"/>
      <c r="D64" s="878"/>
      <c r="E64" s="878"/>
      <c r="F64" s="878"/>
      <c r="G64" s="871" t="s">
        <v>499</v>
      </c>
      <c r="H64" s="871"/>
      <c r="I64" s="871"/>
      <c r="J64" s="851"/>
      <c r="K64" s="878"/>
      <c r="L64" s="1459" t="s">
        <v>39</v>
      </c>
      <c r="M64" s="1459"/>
      <c r="N64" s="1459"/>
      <c r="O64" s="822"/>
      <c r="P64" s="685"/>
    </row>
    <row r="65" spans="10:16" ht="15.75">
      <c r="J65" s="679"/>
      <c r="P65" s="685"/>
    </row>
    <row r="66" spans="10:16" ht="15.75">
      <c r="J66" s="679"/>
      <c r="P66" s="679"/>
    </row>
    <row r="67" spans="10:16" ht="15.75">
      <c r="L67" s="685"/>
    </row>
    <row r="68" spans="10:16" ht="15.75">
      <c r="L68" s="685"/>
    </row>
    <row r="69" spans="10:16" ht="15.75">
      <c r="L69" s="685"/>
    </row>
    <row r="70" spans="10:16" ht="15.75">
      <c r="L70" s="685"/>
    </row>
    <row r="71" spans="10:16" ht="15.75">
      <c r="L71" s="679"/>
    </row>
  </sheetData>
  <mergeCells count="169">
    <mergeCell ref="L64:N64"/>
    <mergeCell ref="A47:A48"/>
    <mergeCell ref="B47:B48"/>
    <mergeCell ref="C47:C48"/>
    <mergeCell ref="L63:N63"/>
    <mergeCell ref="B64:C64"/>
    <mergeCell ref="M55:N55"/>
    <mergeCell ref="M56:N56"/>
    <mergeCell ref="M57:N57"/>
    <mergeCell ref="M47:N48"/>
    <mergeCell ref="M49:N49"/>
    <mergeCell ref="M50:N50"/>
    <mergeCell ref="M51:N51"/>
    <mergeCell ref="M52:N52"/>
    <mergeCell ref="M53:N53"/>
    <mergeCell ref="M54:N54"/>
    <mergeCell ref="A58:K58"/>
    <mergeCell ref="D51:G51"/>
    <mergeCell ref="H51:I51"/>
    <mergeCell ref="D56:G56"/>
    <mergeCell ref="H56:I56"/>
    <mergeCell ref="D50:G50"/>
    <mergeCell ref="H50:I50"/>
    <mergeCell ref="H53:I53"/>
    <mergeCell ref="D54:G54"/>
    <mergeCell ref="H54:I54"/>
    <mergeCell ref="D55:G55"/>
    <mergeCell ref="H55:I55"/>
    <mergeCell ref="H52:I52"/>
    <mergeCell ref="D53:G53"/>
    <mergeCell ref="H34:I34"/>
    <mergeCell ref="B34:G34"/>
    <mergeCell ref="B38:G38"/>
    <mergeCell ref="B39:G39"/>
    <mergeCell ref="H37:I37"/>
    <mergeCell ref="H47:I48"/>
    <mergeCell ref="H49:I49"/>
    <mergeCell ref="A42:B42"/>
    <mergeCell ref="A43:B43"/>
    <mergeCell ref="A44:B44"/>
    <mergeCell ref="D47:G48"/>
    <mergeCell ref="D52:G52"/>
    <mergeCell ref="J36:L36"/>
    <mergeCell ref="J37:L37"/>
    <mergeCell ref="J38:L38"/>
    <mergeCell ref="J39:L39"/>
    <mergeCell ref="H38:I38"/>
    <mergeCell ref="H39:I39"/>
    <mergeCell ref="B36:G36"/>
    <mergeCell ref="B37:G37"/>
    <mergeCell ref="B35:G35"/>
    <mergeCell ref="J35:L35"/>
    <mergeCell ref="H35:I35"/>
    <mergeCell ref="A59:K59"/>
    <mergeCell ref="A60:N60"/>
    <mergeCell ref="B63:C63"/>
    <mergeCell ref="A20:A21"/>
    <mergeCell ref="J27:L27"/>
    <mergeCell ref="J28:L28"/>
    <mergeCell ref="J29:L29"/>
    <mergeCell ref="J30:L30"/>
    <mergeCell ref="H22:I22"/>
    <mergeCell ref="H23:I23"/>
    <mergeCell ref="H24:I24"/>
    <mergeCell ref="B27:G27"/>
    <mergeCell ref="H30:I30"/>
    <mergeCell ref="J32:L32"/>
    <mergeCell ref="J33:L33"/>
    <mergeCell ref="B30:G30"/>
    <mergeCell ref="H32:I32"/>
    <mergeCell ref="H33:I33"/>
    <mergeCell ref="J31:L31"/>
    <mergeCell ref="H31:I31"/>
    <mergeCell ref="J47:L47"/>
    <mergeCell ref="D49:G49"/>
    <mergeCell ref="D57:G57"/>
    <mergeCell ref="H57:I57"/>
    <mergeCell ref="J34:L34"/>
    <mergeCell ref="F18:G18"/>
    <mergeCell ref="H18:I18"/>
    <mergeCell ref="J18:K18"/>
    <mergeCell ref="L18:M18"/>
    <mergeCell ref="H20:I21"/>
    <mergeCell ref="B20:G21"/>
    <mergeCell ref="M20:N20"/>
    <mergeCell ref="B18:E18"/>
    <mergeCell ref="J26:L26"/>
    <mergeCell ref="J20:L21"/>
    <mergeCell ref="B22:G22"/>
    <mergeCell ref="B23:G23"/>
    <mergeCell ref="B24:G24"/>
    <mergeCell ref="B25:G25"/>
    <mergeCell ref="B26:G26"/>
    <mergeCell ref="J23:L23"/>
    <mergeCell ref="J24:L24"/>
    <mergeCell ref="J25:L25"/>
    <mergeCell ref="L16:M16"/>
    <mergeCell ref="B17:E17"/>
    <mergeCell ref="F17:G17"/>
    <mergeCell ref="H15:I15"/>
    <mergeCell ref="B16:E16"/>
    <mergeCell ref="F16:G16"/>
    <mergeCell ref="H16:I16"/>
    <mergeCell ref="J16:K16"/>
    <mergeCell ref="L17:M17"/>
    <mergeCell ref="H17:I17"/>
    <mergeCell ref="J17:K17"/>
    <mergeCell ref="F15:G15"/>
    <mergeCell ref="A3:C3"/>
    <mergeCell ref="D3:J3"/>
    <mergeCell ref="L3:N3"/>
    <mergeCell ref="D4:E4"/>
    <mergeCell ref="K4:M4"/>
    <mergeCell ref="H11:I11"/>
    <mergeCell ref="J11:K11"/>
    <mergeCell ref="L11:M11"/>
    <mergeCell ref="B13:E13"/>
    <mergeCell ref="H13:I13"/>
    <mergeCell ref="J13:K13"/>
    <mergeCell ref="L13:M13"/>
    <mergeCell ref="F13:G13"/>
    <mergeCell ref="A7:A8"/>
    <mergeCell ref="B7:E8"/>
    <mergeCell ref="F7:G8"/>
    <mergeCell ref="H7:I8"/>
    <mergeCell ref="J7:M7"/>
    <mergeCell ref="B9:E9"/>
    <mergeCell ref="F9:G9"/>
    <mergeCell ref="H9:I9"/>
    <mergeCell ref="L8:M8"/>
    <mergeCell ref="F11:G11"/>
    <mergeCell ref="N7:N8"/>
    <mergeCell ref="B14:E14"/>
    <mergeCell ref="F14:G14"/>
    <mergeCell ref="H14:I14"/>
    <mergeCell ref="J15:K15"/>
    <mergeCell ref="L15:M15"/>
    <mergeCell ref="B12:E12"/>
    <mergeCell ref="F12:G12"/>
    <mergeCell ref="H12:I12"/>
    <mergeCell ref="J12:K12"/>
    <mergeCell ref="L12:M12"/>
    <mergeCell ref="L14:M14"/>
    <mergeCell ref="B15:E15"/>
    <mergeCell ref="J14:K14"/>
    <mergeCell ref="A2:N2"/>
    <mergeCell ref="A46:N46"/>
    <mergeCell ref="A41:N41"/>
    <mergeCell ref="B28:G28"/>
    <mergeCell ref="B29:G29"/>
    <mergeCell ref="B31:G31"/>
    <mergeCell ref="B32:G32"/>
    <mergeCell ref="B33:G33"/>
    <mergeCell ref="H36:I36"/>
    <mergeCell ref="H25:I25"/>
    <mergeCell ref="H26:I26"/>
    <mergeCell ref="H27:I27"/>
    <mergeCell ref="J22:L22"/>
    <mergeCell ref="H28:I28"/>
    <mergeCell ref="H29:I29"/>
    <mergeCell ref="B11:E11"/>
    <mergeCell ref="J9:K9"/>
    <mergeCell ref="L9:M9"/>
    <mergeCell ref="J8:K8"/>
    <mergeCell ref="B10:E10"/>
    <mergeCell ref="F10:G10"/>
    <mergeCell ref="H10:I10"/>
    <mergeCell ref="J10:K10"/>
    <mergeCell ref="L10:M10"/>
  </mergeCells>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P124"/>
  <sheetViews>
    <sheetView tabSelected="1" zoomScale="85" zoomScaleNormal="85" workbookViewId="0">
      <selection activeCell="A82" sqref="A82:N82"/>
    </sheetView>
  </sheetViews>
  <sheetFormatPr defaultRowHeight="15"/>
  <cols>
    <col min="1" max="1" width="4.28515625" style="678" customWidth="1"/>
    <col min="2" max="2" width="11.7109375" style="678" customWidth="1"/>
    <col min="3" max="3" width="7.28515625" style="678" customWidth="1"/>
    <col min="4" max="4" width="5.28515625" style="678" customWidth="1"/>
    <col min="5" max="5" width="6.42578125" style="678" customWidth="1"/>
    <col min="6" max="6" width="5.140625" style="678" customWidth="1"/>
    <col min="7" max="8" width="6.5703125" style="678" customWidth="1"/>
    <col min="9" max="9" width="5.85546875" style="678" customWidth="1"/>
    <col min="10" max="10" width="6.28515625" style="678" customWidth="1"/>
    <col min="11" max="11" width="7.28515625" style="678" customWidth="1"/>
    <col min="12" max="12" width="5.28515625" style="678" customWidth="1"/>
    <col min="13" max="13" width="7.42578125" style="678" customWidth="1"/>
    <col min="14" max="14" width="11.85546875" style="678" customWidth="1"/>
    <col min="15" max="16384" width="9.140625" style="678"/>
  </cols>
  <sheetData>
    <row r="1" spans="1:15" ht="18.75">
      <c r="A1" s="821" t="s">
        <v>485</v>
      </c>
      <c r="B1" s="821"/>
      <c r="C1" s="822"/>
      <c r="D1" s="822"/>
      <c r="E1" s="822"/>
      <c r="F1" s="822"/>
      <c r="G1" s="822"/>
      <c r="H1" s="822"/>
      <c r="I1" s="822"/>
      <c r="J1" s="822"/>
      <c r="K1" s="822"/>
      <c r="L1" s="822"/>
      <c r="M1" s="822"/>
      <c r="N1" s="822"/>
      <c r="O1" s="822"/>
    </row>
    <row r="2" spans="1:15" ht="18.75">
      <c r="A2" s="821" t="s">
        <v>337</v>
      </c>
      <c r="B2" s="821"/>
      <c r="C2" s="822"/>
      <c r="D2" s="822"/>
      <c r="E2" s="822"/>
      <c r="F2" s="822"/>
      <c r="G2" s="822"/>
      <c r="H2" s="822"/>
      <c r="I2" s="822"/>
      <c r="J2" s="822"/>
      <c r="K2" s="822"/>
      <c r="L2" s="822"/>
      <c r="M2" s="822"/>
      <c r="N2" s="822"/>
      <c r="O2" s="822"/>
    </row>
    <row r="3" spans="1:15">
      <c r="A3" s="1460" t="s">
        <v>319</v>
      </c>
      <c r="B3" s="1460"/>
      <c r="C3" s="1460"/>
      <c r="D3" s="1461"/>
      <c r="E3" s="1461"/>
      <c r="F3" s="1461"/>
      <c r="G3" s="1461"/>
      <c r="H3" s="1461"/>
      <c r="I3" s="1461"/>
      <c r="J3" s="823" t="s">
        <v>318</v>
      </c>
      <c r="K3" s="822"/>
      <c r="L3" s="1449"/>
      <c r="M3" s="1449"/>
      <c r="N3" s="1449"/>
      <c r="O3" s="822"/>
    </row>
    <row r="4" spans="1:15">
      <c r="A4" s="853" t="s">
        <v>317</v>
      </c>
      <c r="B4" s="853"/>
      <c r="C4" s="853"/>
      <c r="D4" s="1461"/>
      <c r="E4" s="1461"/>
      <c r="F4" s="1418" t="s">
        <v>316</v>
      </c>
      <c r="G4" s="1418"/>
      <c r="H4" s="1418"/>
      <c r="I4" s="823"/>
      <c r="J4" s="1449" t="s">
        <v>315</v>
      </c>
      <c r="K4" s="1449"/>
      <c r="L4" s="1449"/>
      <c r="M4" s="823"/>
      <c r="N4" s="823"/>
      <c r="O4" s="822"/>
    </row>
    <row r="5" spans="1:15" ht="15.75">
      <c r="A5" s="825"/>
      <c r="B5" s="825"/>
      <c r="C5" s="822"/>
      <c r="D5" s="822"/>
      <c r="E5" s="822"/>
      <c r="F5" s="822"/>
      <c r="G5" s="822"/>
      <c r="H5" s="822"/>
      <c r="I5" s="822"/>
      <c r="J5" s="822"/>
      <c r="K5" s="822"/>
      <c r="L5" s="822"/>
      <c r="M5" s="822"/>
      <c r="N5" s="822"/>
      <c r="O5" s="822"/>
    </row>
    <row r="6" spans="1:15" ht="15.75" thickBot="1">
      <c r="A6" s="826" t="s">
        <v>336</v>
      </c>
      <c r="B6" s="826"/>
      <c r="C6" s="827"/>
      <c r="D6" s="827"/>
      <c r="E6" s="827"/>
      <c r="F6" s="827"/>
      <c r="G6" s="827"/>
      <c r="H6" s="827"/>
      <c r="I6" s="827"/>
      <c r="J6" s="827"/>
      <c r="K6" s="827"/>
      <c r="L6" s="827"/>
      <c r="M6" s="827"/>
      <c r="N6" s="827"/>
      <c r="O6" s="822"/>
    </row>
    <row r="7" spans="1:15" ht="16.5" customHeight="1">
      <c r="A7" s="1436" t="s">
        <v>48</v>
      </c>
      <c r="B7" s="1438" t="s">
        <v>313</v>
      </c>
      <c r="C7" s="1438"/>
      <c r="D7" s="1438"/>
      <c r="E7" s="1438"/>
      <c r="F7" s="1438" t="s">
        <v>312</v>
      </c>
      <c r="G7" s="1438"/>
      <c r="H7" s="1438" t="s">
        <v>494</v>
      </c>
      <c r="I7" s="1438"/>
      <c r="J7" s="1438" t="s">
        <v>47</v>
      </c>
      <c r="K7" s="1438"/>
      <c r="L7" s="1438"/>
      <c r="M7" s="1438"/>
      <c r="N7" s="1447" t="s">
        <v>311</v>
      </c>
      <c r="O7" s="822"/>
    </row>
    <row r="8" spans="1:15" ht="25.5" customHeight="1" thickBot="1">
      <c r="A8" s="1437"/>
      <c r="B8" s="1419"/>
      <c r="C8" s="1419"/>
      <c r="D8" s="1419"/>
      <c r="E8" s="1419"/>
      <c r="F8" s="1419"/>
      <c r="G8" s="1419"/>
      <c r="H8" s="1419"/>
      <c r="I8" s="1419"/>
      <c r="J8" s="1419" t="s">
        <v>492</v>
      </c>
      <c r="K8" s="1419"/>
      <c r="L8" s="1419" t="s">
        <v>493</v>
      </c>
      <c r="M8" s="1419"/>
      <c r="N8" s="1427"/>
      <c r="O8" s="822"/>
    </row>
    <row r="9" spans="1:15">
      <c r="A9" s="828"/>
      <c r="B9" s="1424"/>
      <c r="C9" s="1424"/>
      <c r="D9" s="1424"/>
      <c r="E9" s="1424"/>
      <c r="F9" s="1424"/>
      <c r="G9" s="1424"/>
      <c r="H9" s="1424"/>
      <c r="I9" s="1424"/>
      <c r="J9" s="1424"/>
      <c r="K9" s="1424"/>
      <c r="L9" s="1424"/>
      <c r="M9" s="1424"/>
      <c r="N9" s="829"/>
      <c r="O9" s="822"/>
    </row>
    <row r="10" spans="1:15">
      <c r="A10" s="830"/>
      <c r="B10" s="1425"/>
      <c r="C10" s="1425"/>
      <c r="D10" s="1425"/>
      <c r="E10" s="1425"/>
      <c r="F10" s="1425"/>
      <c r="G10" s="1425"/>
      <c r="H10" s="1425"/>
      <c r="I10" s="1425"/>
      <c r="J10" s="1425"/>
      <c r="K10" s="1425"/>
      <c r="L10" s="1425"/>
      <c r="M10" s="1425"/>
      <c r="N10" s="831"/>
      <c r="O10" s="822"/>
    </row>
    <row r="11" spans="1:15">
      <c r="A11" s="830"/>
      <c r="B11" s="1425"/>
      <c r="C11" s="1425"/>
      <c r="D11" s="1425"/>
      <c r="E11" s="1425"/>
      <c r="F11" s="1425"/>
      <c r="G11" s="1425"/>
      <c r="H11" s="1425"/>
      <c r="I11" s="1425"/>
      <c r="J11" s="1425"/>
      <c r="K11" s="1425"/>
      <c r="L11" s="1425"/>
      <c r="M11" s="1425"/>
      <c r="N11" s="831"/>
      <c r="O11" s="822"/>
    </row>
    <row r="12" spans="1:15">
      <c r="A12" s="830"/>
      <c r="B12" s="1425"/>
      <c r="C12" s="1425"/>
      <c r="D12" s="1425"/>
      <c r="E12" s="1425"/>
      <c r="F12" s="1425"/>
      <c r="G12" s="1425"/>
      <c r="H12" s="1425"/>
      <c r="I12" s="1425"/>
      <c r="J12" s="1425"/>
      <c r="K12" s="1425"/>
      <c r="L12" s="1425"/>
      <c r="M12" s="1425"/>
      <c r="N12" s="831"/>
      <c r="O12" s="822"/>
    </row>
    <row r="13" spans="1:15">
      <c r="A13" s="830"/>
      <c r="B13" s="1425"/>
      <c r="C13" s="1425"/>
      <c r="D13" s="1425"/>
      <c r="E13" s="1425"/>
      <c r="F13" s="1425"/>
      <c r="G13" s="1425"/>
      <c r="H13" s="1425"/>
      <c r="I13" s="1425"/>
      <c r="J13" s="1425"/>
      <c r="K13" s="1425"/>
      <c r="L13" s="1425"/>
      <c r="M13" s="1425"/>
      <c r="N13" s="831"/>
      <c r="O13" s="822"/>
    </row>
    <row r="14" spans="1:15">
      <c r="A14" s="830"/>
      <c r="B14" s="1425"/>
      <c r="C14" s="1425"/>
      <c r="D14" s="1425"/>
      <c r="E14" s="1425"/>
      <c r="F14" s="1425"/>
      <c r="G14" s="1425"/>
      <c r="H14" s="1425"/>
      <c r="I14" s="1425"/>
      <c r="J14" s="1425"/>
      <c r="K14" s="1425"/>
      <c r="L14" s="1425"/>
      <c r="M14" s="1425"/>
      <c r="N14" s="831"/>
      <c r="O14" s="822"/>
    </row>
    <row r="15" spans="1:15">
      <c r="A15" s="830"/>
      <c r="B15" s="1425"/>
      <c r="C15" s="1425"/>
      <c r="D15" s="1425"/>
      <c r="E15" s="1425"/>
      <c r="F15" s="1425"/>
      <c r="G15" s="1425"/>
      <c r="H15" s="1425"/>
      <c r="I15" s="1425"/>
      <c r="J15" s="1425"/>
      <c r="K15" s="1425"/>
      <c r="L15" s="1425"/>
      <c r="M15" s="1425"/>
      <c r="N15" s="831"/>
      <c r="O15" s="822"/>
    </row>
    <row r="16" spans="1:15">
      <c r="A16" s="830"/>
      <c r="B16" s="1425"/>
      <c r="C16" s="1425"/>
      <c r="D16" s="1425"/>
      <c r="E16" s="1425"/>
      <c r="F16" s="1425"/>
      <c r="G16" s="1425"/>
      <c r="H16" s="1425"/>
      <c r="I16" s="1425"/>
      <c r="J16" s="1425"/>
      <c r="K16" s="1425"/>
      <c r="L16" s="1425"/>
      <c r="M16" s="1425"/>
      <c r="N16" s="831"/>
      <c r="O16" s="822"/>
    </row>
    <row r="17" spans="1:16">
      <c r="A17" s="830"/>
      <c r="B17" s="1425"/>
      <c r="C17" s="1425"/>
      <c r="D17" s="1425"/>
      <c r="E17" s="1425"/>
      <c r="F17" s="1425"/>
      <c r="G17" s="1425"/>
      <c r="H17" s="1425"/>
      <c r="I17" s="1425"/>
      <c r="J17" s="1425"/>
      <c r="K17" s="1425"/>
      <c r="L17" s="1425"/>
      <c r="M17" s="1425"/>
      <c r="N17" s="831"/>
      <c r="O17" s="822"/>
    </row>
    <row r="18" spans="1:16" ht="15.75" thickBot="1">
      <c r="A18" s="832"/>
      <c r="B18" s="1419"/>
      <c r="C18" s="1419"/>
      <c r="D18" s="1419"/>
      <c r="E18" s="1419"/>
      <c r="F18" s="1448"/>
      <c r="G18" s="1448"/>
      <c r="H18" s="1419"/>
      <c r="I18" s="1419"/>
      <c r="J18" s="1419"/>
      <c r="K18" s="1419"/>
      <c r="L18" s="1419"/>
      <c r="M18" s="1419"/>
      <c r="N18" s="833"/>
      <c r="O18" s="822"/>
    </row>
    <row r="19" spans="1:16" ht="15.75" thickBot="1">
      <c r="A19" s="872" t="s">
        <v>310</v>
      </c>
      <c r="B19" s="872"/>
      <c r="C19" s="858"/>
      <c r="D19" s="858"/>
      <c r="E19" s="858"/>
      <c r="F19" s="858"/>
      <c r="G19" s="858"/>
      <c r="H19" s="858"/>
      <c r="I19" s="858"/>
      <c r="J19" s="858"/>
      <c r="K19" s="858"/>
      <c r="L19" s="858"/>
      <c r="M19" s="858"/>
      <c r="N19" s="858"/>
      <c r="O19" s="822"/>
      <c r="P19" s="684"/>
    </row>
    <row r="20" spans="1:16" ht="16.5" customHeight="1">
      <c r="A20" s="1434" t="s">
        <v>48</v>
      </c>
      <c r="B20" s="1451" t="s">
        <v>309</v>
      </c>
      <c r="C20" s="1452" t="s">
        <v>88</v>
      </c>
      <c r="D20" s="1452"/>
      <c r="E20" s="1452"/>
      <c r="F20" s="1452"/>
      <c r="G20" s="1452" t="s">
        <v>335</v>
      </c>
      <c r="H20" s="1452"/>
      <c r="I20" s="1452"/>
      <c r="J20" s="1452" t="s">
        <v>334</v>
      </c>
      <c r="K20" s="1452"/>
      <c r="L20" s="1452"/>
      <c r="M20" s="1454" t="s">
        <v>47</v>
      </c>
      <c r="N20" s="1455"/>
      <c r="O20" s="822"/>
    </row>
    <row r="21" spans="1:16" ht="16.5" customHeight="1" thickBot="1">
      <c r="A21" s="1435"/>
      <c r="B21" s="1446"/>
      <c r="C21" s="1453"/>
      <c r="D21" s="1453"/>
      <c r="E21" s="1453"/>
      <c r="F21" s="1453"/>
      <c r="G21" s="835" t="s">
        <v>495</v>
      </c>
      <c r="H21" s="835" t="s">
        <v>496</v>
      </c>
      <c r="I21" s="835" t="s">
        <v>497</v>
      </c>
      <c r="J21" s="835" t="s">
        <v>495</v>
      </c>
      <c r="K21" s="835" t="s">
        <v>496</v>
      </c>
      <c r="L21" s="835" t="s">
        <v>497</v>
      </c>
      <c r="M21" s="835" t="s">
        <v>492</v>
      </c>
      <c r="N21" s="836" t="s">
        <v>493</v>
      </c>
      <c r="O21" s="822"/>
    </row>
    <row r="22" spans="1:16" ht="16.5" customHeight="1">
      <c r="A22" s="828"/>
      <c r="B22" s="837"/>
      <c r="C22" s="1424"/>
      <c r="D22" s="1424"/>
      <c r="E22" s="1424"/>
      <c r="F22" s="1424"/>
      <c r="G22" s="837"/>
      <c r="H22" s="837"/>
      <c r="I22" s="837"/>
      <c r="J22" s="837"/>
      <c r="K22" s="837"/>
      <c r="L22" s="837"/>
      <c r="M22" s="837"/>
      <c r="N22" s="829"/>
      <c r="O22" s="822"/>
    </row>
    <row r="23" spans="1:16">
      <c r="A23" s="830"/>
      <c r="B23" s="838"/>
      <c r="C23" s="1425"/>
      <c r="D23" s="1425"/>
      <c r="E23" s="1425"/>
      <c r="F23" s="1425"/>
      <c r="G23" s="838"/>
      <c r="H23" s="838"/>
      <c r="I23" s="838"/>
      <c r="J23" s="838"/>
      <c r="K23" s="838"/>
      <c r="L23" s="838"/>
      <c r="M23" s="838"/>
      <c r="N23" s="831"/>
      <c r="O23" s="822"/>
    </row>
    <row r="24" spans="1:16">
      <c r="A24" s="830"/>
      <c r="B24" s="838"/>
      <c r="C24" s="1425"/>
      <c r="D24" s="1425"/>
      <c r="E24" s="1425"/>
      <c r="F24" s="1425"/>
      <c r="G24" s="838"/>
      <c r="H24" s="838"/>
      <c r="I24" s="838"/>
      <c r="J24" s="838"/>
      <c r="K24" s="838"/>
      <c r="L24" s="838"/>
      <c r="M24" s="838"/>
      <c r="N24" s="831"/>
      <c r="O24" s="822"/>
    </row>
    <row r="25" spans="1:16">
      <c r="A25" s="830"/>
      <c r="B25" s="838"/>
      <c r="C25" s="1425"/>
      <c r="D25" s="1425"/>
      <c r="E25" s="1425"/>
      <c r="F25" s="1425"/>
      <c r="G25" s="838"/>
      <c r="H25" s="838"/>
      <c r="I25" s="838"/>
      <c r="J25" s="838"/>
      <c r="K25" s="838"/>
      <c r="L25" s="838"/>
      <c r="M25" s="838"/>
      <c r="N25" s="831"/>
      <c r="O25" s="822"/>
    </row>
    <row r="26" spans="1:16">
      <c r="A26" s="830"/>
      <c r="B26" s="838"/>
      <c r="C26" s="1425"/>
      <c r="D26" s="1425"/>
      <c r="E26" s="1425"/>
      <c r="F26" s="1425"/>
      <c r="G26" s="838"/>
      <c r="H26" s="838"/>
      <c r="I26" s="838"/>
      <c r="J26" s="838"/>
      <c r="K26" s="838"/>
      <c r="L26" s="838"/>
      <c r="M26" s="838"/>
      <c r="N26" s="831"/>
      <c r="O26" s="822"/>
    </row>
    <row r="27" spans="1:16">
      <c r="A27" s="830"/>
      <c r="B27" s="838"/>
      <c r="C27" s="1425"/>
      <c r="D27" s="1425"/>
      <c r="E27" s="1425"/>
      <c r="F27" s="1425"/>
      <c r="G27" s="838"/>
      <c r="H27" s="838"/>
      <c r="I27" s="838"/>
      <c r="J27" s="838"/>
      <c r="K27" s="838"/>
      <c r="L27" s="838"/>
      <c r="M27" s="838"/>
      <c r="N27" s="831"/>
      <c r="O27" s="822"/>
    </row>
    <row r="28" spans="1:16">
      <c r="A28" s="830"/>
      <c r="B28" s="838"/>
      <c r="C28" s="1425"/>
      <c r="D28" s="1425"/>
      <c r="E28" s="1425"/>
      <c r="F28" s="1425"/>
      <c r="G28" s="838"/>
      <c r="H28" s="838"/>
      <c r="I28" s="838"/>
      <c r="J28" s="838"/>
      <c r="K28" s="838"/>
      <c r="L28" s="838"/>
      <c r="M28" s="838"/>
      <c r="N28" s="831"/>
      <c r="O28" s="822"/>
    </row>
    <row r="29" spans="1:16">
      <c r="A29" s="830"/>
      <c r="B29" s="838"/>
      <c r="C29" s="1425"/>
      <c r="D29" s="1425"/>
      <c r="E29" s="1425"/>
      <c r="F29" s="1425"/>
      <c r="G29" s="838"/>
      <c r="H29" s="838"/>
      <c r="I29" s="838"/>
      <c r="J29" s="838"/>
      <c r="K29" s="838"/>
      <c r="L29" s="838"/>
      <c r="M29" s="838"/>
      <c r="N29" s="831"/>
      <c r="O29" s="822"/>
    </row>
    <row r="30" spans="1:16">
      <c r="A30" s="830"/>
      <c r="B30" s="838"/>
      <c r="C30" s="1425"/>
      <c r="D30" s="1425"/>
      <c r="E30" s="1425"/>
      <c r="F30" s="1425"/>
      <c r="G30" s="838"/>
      <c r="H30" s="838"/>
      <c r="I30" s="838"/>
      <c r="J30" s="838"/>
      <c r="K30" s="838"/>
      <c r="L30" s="838"/>
      <c r="M30" s="838"/>
      <c r="N30" s="831"/>
      <c r="O30" s="822"/>
    </row>
    <row r="31" spans="1:16">
      <c r="A31" s="830"/>
      <c r="B31" s="838"/>
      <c r="C31" s="1425"/>
      <c r="D31" s="1425"/>
      <c r="E31" s="1425"/>
      <c r="F31" s="1425"/>
      <c r="G31" s="838"/>
      <c r="H31" s="838"/>
      <c r="I31" s="838"/>
      <c r="J31" s="838"/>
      <c r="K31" s="838"/>
      <c r="L31" s="838"/>
      <c r="M31" s="838"/>
      <c r="N31" s="831"/>
      <c r="O31" s="822"/>
    </row>
    <row r="32" spans="1:16">
      <c r="A32" s="830"/>
      <c r="B32" s="838"/>
      <c r="C32" s="1425"/>
      <c r="D32" s="1425"/>
      <c r="E32" s="1425"/>
      <c r="F32" s="1425"/>
      <c r="G32" s="838"/>
      <c r="H32" s="838"/>
      <c r="I32" s="838"/>
      <c r="J32" s="838"/>
      <c r="K32" s="838"/>
      <c r="L32" s="838"/>
      <c r="M32" s="838"/>
      <c r="N32" s="831"/>
      <c r="O32" s="822"/>
    </row>
    <row r="33" spans="1:16">
      <c r="A33" s="830"/>
      <c r="B33" s="838"/>
      <c r="C33" s="1425"/>
      <c r="D33" s="1425"/>
      <c r="E33" s="1425"/>
      <c r="F33" s="1425"/>
      <c r="G33" s="838"/>
      <c r="H33" s="838"/>
      <c r="I33" s="838"/>
      <c r="J33" s="838"/>
      <c r="K33" s="838"/>
      <c r="L33" s="838"/>
      <c r="M33" s="838"/>
      <c r="N33" s="831"/>
      <c r="O33" s="822"/>
    </row>
    <row r="34" spans="1:16">
      <c r="A34" s="830"/>
      <c r="B34" s="838"/>
      <c r="C34" s="1425"/>
      <c r="D34" s="1425"/>
      <c r="E34" s="1425"/>
      <c r="F34" s="1425"/>
      <c r="G34" s="838"/>
      <c r="H34" s="838"/>
      <c r="I34" s="838"/>
      <c r="J34" s="838"/>
      <c r="K34" s="838"/>
      <c r="L34" s="838"/>
      <c r="M34" s="838"/>
      <c r="N34" s="831"/>
      <c r="O34" s="822"/>
    </row>
    <row r="35" spans="1:16">
      <c r="A35" s="830"/>
      <c r="B35" s="838"/>
      <c r="C35" s="1425"/>
      <c r="D35" s="1425"/>
      <c r="E35" s="1425"/>
      <c r="F35" s="1425"/>
      <c r="G35" s="838"/>
      <c r="H35" s="838"/>
      <c r="I35" s="838"/>
      <c r="J35" s="838"/>
      <c r="K35" s="838"/>
      <c r="L35" s="838"/>
      <c r="M35" s="838"/>
      <c r="N35" s="831"/>
      <c r="O35" s="822"/>
    </row>
    <row r="36" spans="1:16">
      <c r="A36" s="830"/>
      <c r="B36" s="838"/>
      <c r="C36" s="1425"/>
      <c r="D36" s="1425"/>
      <c r="E36" s="1425"/>
      <c r="F36" s="1425"/>
      <c r="G36" s="838"/>
      <c r="H36" s="838"/>
      <c r="I36" s="838"/>
      <c r="J36" s="838"/>
      <c r="K36" s="838"/>
      <c r="L36" s="838"/>
      <c r="M36" s="838"/>
      <c r="N36" s="831"/>
      <c r="O36" s="822"/>
    </row>
    <row r="37" spans="1:16">
      <c r="A37" s="830"/>
      <c r="B37" s="838"/>
      <c r="C37" s="1425"/>
      <c r="D37" s="1425"/>
      <c r="E37" s="1425"/>
      <c r="F37" s="1425"/>
      <c r="G37" s="838"/>
      <c r="H37" s="838"/>
      <c r="I37" s="838"/>
      <c r="J37" s="838"/>
      <c r="K37" s="838"/>
      <c r="L37" s="838"/>
      <c r="M37" s="838"/>
      <c r="N37" s="831"/>
      <c r="O37" s="822"/>
    </row>
    <row r="38" spans="1:16">
      <c r="A38" s="830"/>
      <c r="B38" s="838"/>
      <c r="C38" s="1425"/>
      <c r="D38" s="1425"/>
      <c r="E38" s="1425"/>
      <c r="F38" s="1425"/>
      <c r="G38" s="838"/>
      <c r="H38" s="838"/>
      <c r="I38" s="838"/>
      <c r="J38" s="838"/>
      <c r="K38" s="838"/>
      <c r="L38" s="838"/>
      <c r="M38" s="838"/>
      <c r="N38" s="831"/>
      <c r="O38" s="822"/>
    </row>
    <row r="39" spans="1:16" ht="15.75" thickBot="1">
      <c r="A39" s="832"/>
      <c r="B39" s="839"/>
      <c r="C39" s="1419"/>
      <c r="D39" s="1419"/>
      <c r="E39" s="1419"/>
      <c r="F39" s="1419"/>
      <c r="G39" s="839"/>
      <c r="H39" s="839"/>
      <c r="I39" s="839"/>
      <c r="J39" s="839"/>
      <c r="K39" s="839"/>
      <c r="L39" s="839"/>
      <c r="M39" s="839"/>
      <c r="N39" s="833"/>
      <c r="O39" s="822"/>
    </row>
    <row r="40" spans="1:16">
      <c r="A40" s="840"/>
      <c r="B40" s="840"/>
      <c r="C40" s="840"/>
      <c r="D40" s="840"/>
      <c r="E40" s="840"/>
      <c r="F40" s="840"/>
      <c r="G40" s="840"/>
      <c r="H40" s="840"/>
      <c r="I40" s="840"/>
      <c r="J40" s="840"/>
      <c r="K40" s="840"/>
      <c r="L40" s="840"/>
      <c r="M40" s="822"/>
      <c r="N40" s="822"/>
      <c r="O40" s="822"/>
    </row>
    <row r="41" spans="1:16" ht="15.75" thickBot="1">
      <c r="A41" s="1428" t="s">
        <v>333</v>
      </c>
      <c r="B41" s="1428"/>
      <c r="C41" s="1428"/>
      <c r="D41" s="1428"/>
      <c r="E41" s="1428"/>
      <c r="F41" s="1428"/>
      <c r="G41" s="1428"/>
      <c r="H41" s="1428"/>
      <c r="I41" s="1428"/>
      <c r="J41" s="1428"/>
      <c r="K41" s="1428"/>
      <c r="L41" s="1428"/>
      <c r="M41" s="827"/>
      <c r="N41" s="827"/>
      <c r="O41" s="822"/>
    </row>
    <row r="42" spans="1:16" ht="15.75" thickBot="1">
      <c r="A42" s="1457" t="s">
        <v>304</v>
      </c>
      <c r="B42" s="1458"/>
      <c r="C42" s="841">
        <v>1</v>
      </c>
      <c r="D42" s="841">
        <v>2</v>
      </c>
      <c r="E42" s="841">
        <v>3</v>
      </c>
      <c r="F42" s="841">
        <v>4</v>
      </c>
      <c r="G42" s="841">
        <v>5</v>
      </c>
      <c r="H42" s="841">
        <v>6</v>
      </c>
      <c r="I42" s="841">
        <v>7</v>
      </c>
      <c r="J42" s="841">
        <v>8</v>
      </c>
      <c r="K42" s="842" t="s">
        <v>301</v>
      </c>
      <c r="L42" s="873" t="s">
        <v>369</v>
      </c>
      <c r="M42" s="841" t="s">
        <v>371</v>
      </c>
      <c r="N42" s="843" t="s">
        <v>301</v>
      </c>
      <c r="O42" s="822"/>
    </row>
    <row r="43" spans="1:16">
      <c r="A43" s="1443" t="s">
        <v>303</v>
      </c>
      <c r="B43" s="1444"/>
      <c r="C43" s="844"/>
      <c r="D43" s="844"/>
      <c r="E43" s="844"/>
      <c r="F43" s="844"/>
      <c r="G43" s="844"/>
      <c r="H43" s="844"/>
      <c r="I43" s="844"/>
      <c r="J43" s="844"/>
      <c r="K43" s="844"/>
      <c r="L43" s="844"/>
      <c r="M43" s="844"/>
      <c r="N43" s="845"/>
      <c r="O43" s="874"/>
      <c r="P43" s="686"/>
    </row>
    <row r="44" spans="1:16" ht="25.5" customHeight="1" thickBot="1">
      <c r="A44" s="1441" t="s">
        <v>302</v>
      </c>
      <c r="B44" s="1442"/>
      <c r="C44" s="846"/>
      <c r="D44" s="846"/>
      <c r="E44" s="846"/>
      <c r="F44" s="846"/>
      <c r="G44" s="846"/>
      <c r="H44" s="846"/>
      <c r="I44" s="846"/>
      <c r="J44" s="846"/>
      <c r="K44" s="846"/>
      <c r="L44" s="846"/>
      <c r="M44" s="846"/>
      <c r="N44" s="847"/>
      <c r="O44" s="874"/>
      <c r="P44" s="686"/>
    </row>
    <row r="45" spans="1:16" ht="15.75">
      <c r="A45" s="848"/>
      <c r="B45" s="848"/>
      <c r="C45" s="822"/>
      <c r="D45" s="822"/>
      <c r="E45" s="822"/>
      <c r="F45" s="849"/>
      <c r="G45" s="822"/>
      <c r="H45" s="822"/>
      <c r="I45" s="822"/>
      <c r="J45" s="822"/>
      <c r="K45" s="822"/>
      <c r="L45" s="822"/>
      <c r="M45" s="822"/>
      <c r="N45" s="822"/>
      <c r="O45" s="822"/>
    </row>
    <row r="46" spans="1:16" ht="15.75" thickBot="1">
      <c r="A46" s="826" t="s">
        <v>332</v>
      </c>
      <c r="B46" s="827"/>
      <c r="C46" s="827"/>
      <c r="D46" s="827"/>
      <c r="E46" s="827"/>
      <c r="F46" s="827"/>
      <c r="G46" s="827"/>
      <c r="H46" s="827"/>
      <c r="I46" s="827"/>
      <c r="J46" s="827"/>
      <c r="K46" s="827"/>
      <c r="L46" s="827"/>
      <c r="M46" s="827"/>
      <c r="N46" s="827"/>
      <c r="O46" s="822"/>
    </row>
    <row r="47" spans="1:16" ht="27" customHeight="1" thickBot="1">
      <c r="A47" s="1464" t="s">
        <v>309</v>
      </c>
      <c r="B47" s="1465"/>
      <c r="C47" s="875"/>
      <c r="D47" s="875"/>
      <c r="E47" s="875"/>
      <c r="F47" s="875"/>
      <c r="G47" s="875"/>
      <c r="H47" s="875"/>
      <c r="I47" s="875"/>
      <c r="J47" s="875"/>
      <c r="K47" s="875"/>
      <c r="L47" s="875"/>
      <c r="M47" s="875"/>
      <c r="N47" s="876"/>
      <c r="O47" s="822"/>
    </row>
    <row r="48" spans="1:16" ht="27" customHeight="1">
      <c r="A48" s="1466" t="s">
        <v>331</v>
      </c>
      <c r="B48" s="1467"/>
      <c r="C48" s="837"/>
      <c r="D48" s="837"/>
      <c r="E48" s="837"/>
      <c r="F48" s="837"/>
      <c r="G48" s="837"/>
      <c r="H48" s="837"/>
      <c r="I48" s="837"/>
      <c r="J48" s="837"/>
      <c r="K48" s="837"/>
      <c r="L48" s="837"/>
      <c r="M48" s="837"/>
      <c r="N48" s="829"/>
      <c r="O48" s="822"/>
    </row>
    <row r="49" spans="1:15" ht="39" customHeight="1" thickBot="1">
      <c r="A49" s="1468" t="s">
        <v>223</v>
      </c>
      <c r="B49" s="1469"/>
      <c r="C49" s="839"/>
      <c r="D49" s="839"/>
      <c r="E49" s="839"/>
      <c r="F49" s="839"/>
      <c r="G49" s="839"/>
      <c r="H49" s="839"/>
      <c r="I49" s="839"/>
      <c r="J49" s="839"/>
      <c r="K49" s="839"/>
      <c r="L49" s="839"/>
      <c r="M49" s="839"/>
      <c r="N49" s="833"/>
      <c r="O49" s="822"/>
    </row>
    <row r="50" spans="1:15" ht="15.75">
      <c r="A50" s="848"/>
      <c r="B50" s="848"/>
      <c r="C50" s="822"/>
      <c r="D50" s="822"/>
      <c r="E50" s="822"/>
      <c r="F50" s="849"/>
      <c r="G50" s="822"/>
      <c r="H50" s="822"/>
      <c r="I50" s="822"/>
      <c r="J50" s="822"/>
      <c r="K50" s="822"/>
      <c r="L50" s="822"/>
      <c r="M50" s="822"/>
      <c r="N50" s="822"/>
      <c r="O50" s="822"/>
    </row>
    <row r="51" spans="1:15" ht="15.75" thickBot="1">
      <c r="A51" s="1428" t="s">
        <v>429</v>
      </c>
      <c r="B51" s="1428"/>
      <c r="C51" s="1428"/>
      <c r="D51" s="1428"/>
      <c r="E51" s="1428"/>
      <c r="F51" s="1428"/>
      <c r="G51" s="1428"/>
      <c r="H51" s="1428"/>
      <c r="I51" s="1428"/>
      <c r="J51" s="1428"/>
      <c r="K51" s="1428"/>
      <c r="L51" s="1428"/>
      <c r="M51" s="827"/>
      <c r="N51" s="827"/>
      <c r="O51" s="822"/>
    </row>
    <row r="52" spans="1:15" ht="17.25" customHeight="1">
      <c r="A52" s="1436" t="s">
        <v>330</v>
      </c>
      <c r="B52" s="1438"/>
      <c r="C52" s="1424" t="s">
        <v>329</v>
      </c>
      <c r="D52" s="1424" t="s">
        <v>328</v>
      </c>
      <c r="E52" s="1424"/>
      <c r="F52" s="1424" t="s">
        <v>330</v>
      </c>
      <c r="G52" s="1424"/>
      <c r="H52" s="1424" t="s">
        <v>329</v>
      </c>
      <c r="I52" s="1424" t="s">
        <v>328</v>
      </c>
      <c r="J52" s="1424"/>
      <c r="K52" s="1424" t="s">
        <v>330</v>
      </c>
      <c r="L52" s="1424"/>
      <c r="M52" s="1424" t="s">
        <v>329</v>
      </c>
      <c r="N52" s="1433" t="s">
        <v>328</v>
      </c>
      <c r="O52" s="822"/>
    </row>
    <row r="53" spans="1:15" ht="29.25" customHeight="1" thickBot="1">
      <c r="A53" s="1437"/>
      <c r="B53" s="1419"/>
      <c r="C53" s="1419"/>
      <c r="D53" s="1419"/>
      <c r="E53" s="1419"/>
      <c r="F53" s="1419"/>
      <c r="G53" s="1419"/>
      <c r="H53" s="1419"/>
      <c r="I53" s="1419"/>
      <c r="J53" s="1419"/>
      <c r="K53" s="1419"/>
      <c r="L53" s="1419"/>
      <c r="M53" s="1419"/>
      <c r="N53" s="1427"/>
      <c r="O53" s="822"/>
    </row>
    <row r="54" spans="1:15">
      <c r="A54" s="1470"/>
      <c r="B54" s="1424"/>
      <c r="C54" s="837"/>
      <c r="D54" s="1424"/>
      <c r="E54" s="1424"/>
      <c r="F54" s="1424"/>
      <c r="G54" s="1424"/>
      <c r="H54" s="867"/>
      <c r="I54" s="1424"/>
      <c r="J54" s="1424"/>
      <c r="K54" s="1424"/>
      <c r="L54" s="1424"/>
      <c r="M54" s="837"/>
      <c r="N54" s="829"/>
      <c r="O54" s="822"/>
    </row>
    <row r="55" spans="1:15">
      <c r="A55" s="1463"/>
      <c r="B55" s="1425"/>
      <c r="C55" s="838"/>
      <c r="D55" s="1425"/>
      <c r="E55" s="1425"/>
      <c r="F55" s="1425"/>
      <c r="G55" s="1425"/>
      <c r="H55" s="868"/>
      <c r="I55" s="1425"/>
      <c r="J55" s="1425"/>
      <c r="K55" s="1425"/>
      <c r="L55" s="1425"/>
      <c r="M55" s="838"/>
      <c r="N55" s="831"/>
      <c r="O55" s="822"/>
    </row>
    <row r="56" spans="1:15">
      <c r="A56" s="1463"/>
      <c r="B56" s="1425"/>
      <c r="C56" s="838"/>
      <c r="D56" s="1425"/>
      <c r="E56" s="1425"/>
      <c r="F56" s="1425"/>
      <c r="G56" s="1425"/>
      <c r="H56" s="868"/>
      <c r="I56" s="1425"/>
      <c r="J56" s="1425"/>
      <c r="K56" s="1425"/>
      <c r="L56" s="1425"/>
      <c r="M56" s="838"/>
      <c r="N56" s="831"/>
      <c r="O56" s="822"/>
    </row>
    <row r="57" spans="1:15">
      <c r="A57" s="1463"/>
      <c r="B57" s="1425"/>
      <c r="C57" s="838"/>
      <c r="D57" s="1425"/>
      <c r="E57" s="1425"/>
      <c r="F57" s="1425"/>
      <c r="G57" s="1425"/>
      <c r="H57" s="868"/>
      <c r="I57" s="1425"/>
      <c r="J57" s="1425"/>
      <c r="K57" s="1425"/>
      <c r="L57" s="1425"/>
      <c r="M57" s="838"/>
      <c r="N57" s="831"/>
      <c r="O57" s="822"/>
    </row>
    <row r="58" spans="1:15">
      <c r="A58" s="1463"/>
      <c r="B58" s="1425"/>
      <c r="C58" s="838"/>
      <c r="D58" s="1425"/>
      <c r="E58" s="1425"/>
      <c r="F58" s="1425"/>
      <c r="G58" s="1425"/>
      <c r="H58" s="868"/>
      <c r="I58" s="1425"/>
      <c r="J58" s="1425"/>
      <c r="K58" s="1425"/>
      <c r="L58" s="1425"/>
      <c r="M58" s="838"/>
      <c r="N58" s="831"/>
      <c r="O58" s="822"/>
    </row>
    <row r="59" spans="1:15">
      <c r="A59" s="1463"/>
      <c r="B59" s="1425"/>
      <c r="C59" s="838"/>
      <c r="D59" s="1425"/>
      <c r="E59" s="1425"/>
      <c r="F59" s="1425"/>
      <c r="G59" s="1425"/>
      <c r="H59" s="868"/>
      <c r="I59" s="1425"/>
      <c r="J59" s="1425"/>
      <c r="K59" s="1425"/>
      <c r="L59" s="1425"/>
      <c r="M59" s="838"/>
      <c r="N59" s="831"/>
      <c r="O59" s="822"/>
    </row>
    <row r="60" spans="1:15">
      <c r="A60" s="1463"/>
      <c r="B60" s="1425"/>
      <c r="C60" s="838"/>
      <c r="D60" s="1425"/>
      <c r="E60" s="1425"/>
      <c r="F60" s="1425"/>
      <c r="G60" s="1425"/>
      <c r="H60" s="868"/>
      <c r="I60" s="1425"/>
      <c r="J60" s="1425"/>
      <c r="K60" s="1425"/>
      <c r="L60" s="1425"/>
      <c r="M60" s="838"/>
      <c r="N60" s="831"/>
      <c r="O60" s="822"/>
    </row>
    <row r="61" spans="1:15">
      <c r="A61" s="1463"/>
      <c r="B61" s="1425"/>
      <c r="C61" s="838"/>
      <c r="D61" s="1425"/>
      <c r="E61" s="1425"/>
      <c r="F61" s="1425"/>
      <c r="G61" s="1425"/>
      <c r="H61" s="868"/>
      <c r="I61" s="1425"/>
      <c r="J61" s="1425"/>
      <c r="K61" s="1425"/>
      <c r="L61" s="1425"/>
      <c r="M61" s="838"/>
      <c r="N61" s="831"/>
      <c r="O61" s="822"/>
    </row>
    <row r="62" spans="1:15" ht="15.75" thickBot="1">
      <c r="A62" s="1437"/>
      <c r="B62" s="1419"/>
      <c r="C62" s="839"/>
      <c r="D62" s="1419"/>
      <c r="E62" s="1419"/>
      <c r="F62" s="1419"/>
      <c r="G62" s="1419"/>
      <c r="H62" s="869"/>
      <c r="I62" s="1419"/>
      <c r="J62" s="1419"/>
      <c r="K62" s="1419"/>
      <c r="L62" s="1419"/>
      <c r="M62" s="839"/>
      <c r="N62" s="833"/>
      <c r="O62" s="822"/>
    </row>
    <row r="63" spans="1:15">
      <c r="A63" s="1423"/>
      <c r="B63" s="1423"/>
      <c r="C63" s="1423"/>
      <c r="D63" s="1423"/>
      <c r="E63" s="1423"/>
      <c r="F63" s="1423"/>
      <c r="G63" s="1423"/>
      <c r="H63" s="1423"/>
      <c r="I63" s="1423"/>
      <c r="J63" s="1423"/>
      <c r="K63" s="1423"/>
      <c r="L63" s="822"/>
      <c r="M63" s="822"/>
      <c r="N63" s="822"/>
      <c r="O63" s="822"/>
    </row>
    <row r="64" spans="1:15">
      <c r="A64" s="1462" t="s">
        <v>327</v>
      </c>
      <c r="B64" s="1462"/>
      <c r="C64" s="1462"/>
      <c r="D64" s="1462"/>
      <c r="E64" s="1462"/>
      <c r="F64" s="1462"/>
      <c r="G64" s="1462"/>
      <c r="H64" s="1462"/>
      <c r="I64" s="1462"/>
      <c r="J64" s="1462"/>
      <c r="K64" s="1462"/>
      <c r="L64" s="1462"/>
      <c r="M64" s="1462"/>
      <c r="N64" s="1462"/>
      <c r="O64" s="822"/>
    </row>
    <row r="65" spans="1:15" ht="15.75">
      <c r="A65" s="1462"/>
      <c r="B65" s="1462"/>
      <c r="C65" s="1462"/>
      <c r="D65" s="1462"/>
      <c r="E65" s="1462"/>
      <c r="F65" s="1462"/>
      <c r="G65" s="1462"/>
      <c r="H65" s="1462"/>
      <c r="I65" s="1462"/>
      <c r="J65" s="1462"/>
      <c r="K65" s="1462"/>
      <c r="L65" s="1462"/>
      <c r="M65" s="1462"/>
      <c r="N65" s="1462"/>
      <c r="O65" s="852"/>
    </row>
    <row r="66" spans="1:15" ht="40.5" customHeight="1">
      <c r="A66" s="1420"/>
      <c r="B66" s="1420"/>
      <c r="C66" s="1420"/>
      <c r="D66" s="1420"/>
      <c r="E66" s="1420"/>
      <c r="F66" s="1420"/>
      <c r="G66" s="1420"/>
      <c r="H66" s="1420"/>
      <c r="I66" s="1420"/>
      <c r="J66" s="1420"/>
      <c r="K66" s="1420"/>
      <c r="L66" s="1420"/>
      <c r="M66" s="1420"/>
      <c r="N66" s="1420"/>
      <c r="O66" s="824"/>
    </row>
    <row r="67" spans="1:15" ht="15.75">
      <c r="A67" s="824"/>
      <c r="B67" s="824"/>
      <c r="C67" s="824"/>
      <c r="D67" s="824"/>
      <c r="E67" s="824"/>
      <c r="F67" s="824"/>
      <c r="G67" s="824"/>
      <c r="H67" s="824"/>
      <c r="I67" s="824"/>
      <c r="J67" s="824"/>
      <c r="K67" s="824"/>
      <c r="L67" s="824"/>
      <c r="M67" s="824"/>
      <c r="N67" s="824"/>
      <c r="O67" s="824"/>
    </row>
    <row r="68" spans="1:15" ht="15.75">
      <c r="A68" s="1421" t="s">
        <v>372</v>
      </c>
      <c r="B68" s="1421"/>
      <c r="C68" s="1421"/>
      <c r="D68" s="1421"/>
      <c r="E68" s="1421"/>
      <c r="F68" s="1421"/>
      <c r="G68" s="1421"/>
      <c r="H68" s="1421"/>
      <c r="I68" s="1421"/>
      <c r="J68" s="1421"/>
      <c r="K68" s="1421"/>
      <c r="L68" s="1421"/>
      <c r="M68" s="1421"/>
      <c r="N68" s="1421"/>
      <c r="O68" s="824"/>
    </row>
    <row r="69" spans="1:15" ht="30.75" customHeight="1">
      <c r="A69" s="1420"/>
      <c r="B69" s="1420"/>
      <c r="C69" s="1420"/>
      <c r="D69" s="1420"/>
      <c r="E69" s="1420"/>
      <c r="F69" s="1420"/>
      <c r="G69" s="1420"/>
      <c r="H69" s="1420"/>
      <c r="I69" s="1420"/>
      <c r="J69" s="1420"/>
      <c r="K69" s="1420"/>
      <c r="L69" s="1420"/>
      <c r="M69" s="1420"/>
      <c r="N69" s="1420"/>
      <c r="O69" s="824"/>
    </row>
    <row r="70" spans="1:15" ht="15.75">
      <c r="A70" s="824"/>
      <c r="B70" s="824"/>
      <c r="C70" s="824"/>
      <c r="D70" s="824"/>
      <c r="E70" s="824"/>
      <c r="F70" s="824"/>
      <c r="G70" s="824"/>
      <c r="H70" s="824"/>
      <c r="I70" s="824"/>
      <c r="J70" s="824"/>
      <c r="K70" s="824"/>
      <c r="L70" s="824"/>
      <c r="M70" s="824"/>
      <c r="N70" s="824"/>
      <c r="O70" s="824"/>
    </row>
    <row r="71" spans="1:15" ht="15.75">
      <c r="A71" s="1421" t="s">
        <v>489</v>
      </c>
      <c r="B71" s="1421"/>
      <c r="C71" s="1421"/>
      <c r="D71" s="1421"/>
      <c r="E71" s="1421"/>
      <c r="F71" s="1421"/>
      <c r="G71" s="1421"/>
      <c r="H71" s="1421"/>
      <c r="I71" s="1421"/>
      <c r="J71" s="1421"/>
      <c r="K71" s="1421"/>
      <c r="L71" s="1421"/>
      <c r="M71" s="1421"/>
      <c r="N71" s="1421"/>
      <c r="O71" s="824"/>
    </row>
    <row r="72" spans="1:15" ht="15.75">
      <c r="A72" s="824"/>
      <c r="B72" s="824"/>
      <c r="C72" s="824"/>
      <c r="D72" s="824"/>
      <c r="E72" s="824"/>
      <c r="F72" s="824"/>
      <c r="G72" s="824"/>
      <c r="H72" s="824"/>
      <c r="I72" s="824"/>
      <c r="J72" s="824"/>
      <c r="K72" s="824"/>
      <c r="L72" s="824"/>
      <c r="M72" s="824"/>
      <c r="N72" s="824"/>
      <c r="O72" s="824"/>
    </row>
    <row r="73" spans="1:15" ht="15.75">
      <c r="A73" s="824" t="s">
        <v>325</v>
      </c>
      <c r="B73" s="824"/>
      <c r="C73" s="824"/>
      <c r="D73" s="824"/>
      <c r="E73" s="824"/>
      <c r="F73" s="824"/>
      <c r="G73" s="824"/>
      <c r="H73" s="824"/>
      <c r="I73" s="824"/>
      <c r="J73" s="824"/>
      <c r="K73" s="824"/>
      <c r="L73" s="824"/>
      <c r="M73" s="824"/>
      <c r="N73" s="824"/>
      <c r="O73" s="824"/>
    </row>
    <row r="74" spans="1:15" ht="34.5" customHeight="1">
      <c r="A74" s="1420"/>
      <c r="B74" s="1420"/>
      <c r="C74" s="1420"/>
      <c r="D74" s="1420"/>
      <c r="E74" s="1420"/>
      <c r="F74" s="1420"/>
      <c r="G74" s="1420"/>
      <c r="H74" s="1420"/>
      <c r="I74" s="1420"/>
      <c r="J74" s="1420"/>
      <c r="K74" s="1420"/>
      <c r="L74" s="1420"/>
      <c r="M74" s="1420"/>
      <c r="N74" s="1420"/>
      <c r="O74" s="824"/>
    </row>
    <row r="75" spans="1:15" ht="15.75">
      <c r="A75" s="824" t="s">
        <v>324</v>
      </c>
      <c r="B75" s="824"/>
      <c r="C75" s="824"/>
      <c r="D75" s="824"/>
      <c r="E75" s="824"/>
      <c r="F75" s="824"/>
      <c r="G75" s="824"/>
      <c r="H75" s="824"/>
      <c r="I75" s="824"/>
      <c r="J75" s="824"/>
      <c r="K75" s="824"/>
      <c r="L75" s="824"/>
      <c r="M75" s="824"/>
      <c r="N75" s="824"/>
      <c r="O75" s="824"/>
    </row>
    <row r="76" spans="1:15" ht="39" customHeight="1">
      <c r="A76" s="1420"/>
      <c r="B76" s="1420"/>
      <c r="C76" s="1420"/>
      <c r="D76" s="1420"/>
      <c r="E76" s="1420"/>
      <c r="F76" s="1420"/>
      <c r="G76" s="1420"/>
      <c r="H76" s="1420"/>
      <c r="I76" s="1420"/>
      <c r="J76" s="1420"/>
      <c r="K76" s="1420"/>
      <c r="L76" s="1420"/>
      <c r="M76" s="1420"/>
      <c r="N76" s="1420"/>
      <c r="O76" s="824"/>
    </row>
    <row r="77" spans="1:15" ht="15.75">
      <c r="A77" s="1421" t="s">
        <v>326</v>
      </c>
      <c r="B77" s="1421"/>
      <c r="C77" s="1421"/>
      <c r="D77" s="1421"/>
      <c r="E77" s="1421"/>
      <c r="F77" s="1421"/>
      <c r="G77" s="1421"/>
      <c r="H77" s="1421"/>
      <c r="I77" s="1421"/>
      <c r="J77" s="1421"/>
      <c r="K77" s="1421"/>
      <c r="L77" s="1421"/>
      <c r="M77" s="1421"/>
      <c r="N77" s="1421"/>
      <c r="O77" s="824"/>
    </row>
    <row r="78" spans="1:15" ht="15.75">
      <c r="A78" s="824"/>
      <c r="B78" s="824"/>
      <c r="C78" s="824"/>
      <c r="D78" s="824"/>
      <c r="E78" s="824"/>
      <c r="F78" s="824"/>
      <c r="G78" s="824"/>
      <c r="H78" s="824"/>
      <c r="I78" s="824"/>
      <c r="J78" s="824"/>
      <c r="K78" s="824"/>
      <c r="L78" s="824"/>
      <c r="M78" s="824"/>
      <c r="N78" s="824"/>
      <c r="O78" s="824"/>
    </row>
    <row r="79" spans="1:15" ht="15.75">
      <c r="A79" s="824" t="s">
        <v>325</v>
      </c>
      <c r="B79" s="824"/>
      <c r="C79" s="824"/>
      <c r="D79" s="824"/>
      <c r="E79" s="824"/>
      <c r="F79" s="824"/>
      <c r="G79" s="824"/>
      <c r="H79" s="824"/>
      <c r="I79" s="824"/>
      <c r="J79" s="824"/>
      <c r="K79" s="824"/>
      <c r="L79" s="824"/>
      <c r="M79" s="824"/>
      <c r="N79" s="824"/>
      <c r="O79" s="824"/>
    </row>
    <row r="80" spans="1:15" ht="27.75" customHeight="1">
      <c r="A80" s="1420"/>
      <c r="B80" s="1420"/>
      <c r="C80" s="1420"/>
      <c r="D80" s="1420"/>
      <c r="E80" s="1420"/>
      <c r="F80" s="1420"/>
      <c r="G80" s="1420"/>
      <c r="H80" s="1420"/>
      <c r="I80" s="1420"/>
      <c r="J80" s="1420"/>
      <c r="K80" s="1420"/>
      <c r="L80" s="1420"/>
      <c r="M80" s="1420"/>
      <c r="N80" s="1420"/>
      <c r="O80" s="824"/>
    </row>
    <row r="81" spans="1:16" ht="15.75">
      <c r="A81" s="824" t="s">
        <v>324</v>
      </c>
      <c r="B81" s="824"/>
      <c r="C81" s="824"/>
      <c r="D81" s="824"/>
      <c r="E81" s="824"/>
      <c r="F81" s="824"/>
      <c r="G81" s="824"/>
      <c r="H81" s="824"/>
      <c r="I81" s="824"/>
      <c r="J81" s="824"/>
      <c r="K81" s="824"/>
      <c r="L81" s="824"/>
      <c r="M81" s="824"/>
      <c r="N81" s="824"/>
      <c r="O81" s="824"/>
    </row>
    <row r="82" spans="1:16" ht="35.25" customHeight="1">
      <c r="A82" s="1420"/>
      <c r="B82" s="1420"/>
      <c r="C82" s="1420"/>
      <c r="D82" s="1420"/>
      <c r="E82" s="1420"/>
      <c r="F82" s="1420"/>
      <c r="G82" s="1420"/>
      <c r="H82" s="1420"/>
      <c r="I82" s="1420"/>
      <c r="J82" s="1420"/>
      <c r="K82" s="1420"/>
      <c r="L82" s="1420"/>
      <c r="M82" s="1420"/>
      <c r="N82" s="1420"/>
      <c r="O82" s="824"/>
    </row>
    <row r="83" spans="1:16" ht="15.75">
      <c r="A83" s="822"/>
      <c r="B83" s="1420" t="s">
        <v>296</v>
      </c>
      <c r="C83" s="1420"/>
      <c r="D83" s="822"/>
      <c r="E83" s="822"/>
      <c r="F83" s="822"/>
      <c r="G83" s="1420" t="s">
        <v>296</v>
      </c>
      <c r="H83" s="1420"/>
      <c r="I83" s="1420"/>
      <c r="J83" s="822"/>
      <c r="K83" s="822"/>
      <c r="L83" s="1420" t="s">
        <v>295</v>
      </c>
      <c r="M83" s="1420"/>
      <c r="N83" s="1420"/>
      <c r="O83" s="852"/>
    </row>
    <row r="84" spans="1:16">
      <c r="A84" s="822"/>
      <c r="B84" s="1459" t="s">
        <v>500</v>
      </c>
      <c r="C84" s="1459"/>
      <c r="D84" s="878"/>
      <c r="E84" s="878"/>
      <c r="F84" s="878"/>
      <c r="G84" s="1459" t="s">
        <v>499</v>
      </c>
      <c r="H84" s="1459"/>
      <c r="I84" s="1459"/>
      <c r="J84" s="851"/>
      <c r="K84" s="878"/>
      <c r="L84" s="1459" t="s">
        <v>39</v>
      </c>
      <c r="M84" s="1459"/>
      <c r="N84" s="1459"/>
      <c r="O84" s="877"/>
    </row>
    <row r="85" spans="1:16" ht="15.75">
      <c r="A85" s="822"/>
      <c r="B85" s="822"/>
      <c r="C85" s="822"/>
      <c r="D85" s="822"/>
      <c r="E85" s="822"/>
      <c r="F85" s="822"/>
      <c r="G85" s="822"/>
      <c r="H85" s="822"/>
      <c r="I85" s="822"/>
      <c r="J85" s="848"/>
      <c r="K85" s="822"/>
      <c r="L85" s="822"/>
      <c r="M85" s="822"/>
      <c r="N85" s="822"/>
      <c r="O85" s="822"/>
    </row>
    <row r="86" spans="1:16" ht="15.75">
      <c r="A86" s="822"/>
      <c r="B86" s="822"/>
      <c r="C86" s="822"/>
      <c r="D86" s="822"/>
      <c r="E86" s="822"/>
      <c r="F86" s="822"/>
      <c r="G86" s="822"/>
      <c r="H86" s="822"/>
      <c r="I86" s="822"/>
      <c r="J86" s="848"/>
      <c r="K86" s="822"/>
      <c r="L86" s="822"/>
      <c r="M86" s="822"/>
      <c r="N86" s="822"/>
      <c r="O86" s="822"/>
    </row>
    <row r="87" spans="1:16" ht="15.75">
      <c r="J87" s="680"/>
      <c r="P87" s="685"/>
    </row>
    <row r="88" spans="1:16" ht="15.75">
      <c r="P88" s="685"/>
    </row>
    <row r="89" spans="1:16" ht="15.75">
      <c r="P89" s="685"/>
    </row>
    <row r="90" spans="1:16" ht="15.75">
      <c r="P90" s="685"/>
    </row>
    <row r="91" spans="1:16" ht="15.75">
      <c r="P91" s="685"/>
    </row>
    <row r="92" spans="1:16" ht="15.75">
      <c r="P92" s="685"/>
    </row>
    <row r="93" spans="1:16">
      <c r="P93" s="686"/>
    </row>
    <row r="94" spans="1:16" ht="15.75">
      <c r="P94" s="679"/>
    </row>
    <row r="95" spans="1:16" ht="15.75">
      <c r="P95" s="679"/>
    </row>
    <row r="96" spans="1:16" ht="15.75">
      <c r="P96" s="679"/>
    </row>
    <row r="97" spans="16:16" ht="15.75">
      <c r="P97" s="679"/>
    </row>
    <row r="98" spans="16:16" ht="15.75">
      <c r="P98" s="679"/>
    </row>
    <row r="100" spans="16:16">
      <c r="P100" s="686"/>
    </row>
    <row r="101" spans="16:16" ht="15.75">
      <c r="P101" s="679"/>
    </row>
    <row r="102" spans="16:16" ht="15.75">
      <c r="P102" s="679"/>
    </row>
    <row r="103" spans="16:16" ht="15.75">
      <c r="P103" s="679"/>
    </row>
    <row r="104" spans="16:16" ht="15.75">
      <c r="P104" s="679"/>
    </row>
    <row r="105" spans="16:16" ht="15.75">
      <c r="P105" s="685"/>
    </row>
    <row r="106" spans="16:16" ht="15.75">
      <c r="P106" s="679"/>
    </row>
    <row r="107" spans="16:16" ht="15.75">
      <c r="P107" s="685"/>
    </row>
    <row r="108" spans="16:16" ht="15.75">
      <c r="P108" s="685"/>
    </row>
    <row r="109" spans="16:16" ht="15.75">
      <c r="P109" s="685"/>
    </row>
    <row r="110" spans="16:16" ht="15.75">
      <c r="P110" s="685"/>
    </row>
    <row r="111" spans="16:16">
      <c r="P111" s="686"/>
    </row>
    <row r="112" spans="16:16" ht="15.75">
      <c r="P112" s="679"/>
    </row>
    <row r="113" spans="16:16" ht="15.75">
      <c r="P113" s="679"/>
    </row>
    <row r="114" spans="16:16" ht="15.75">
      <c r="P114" s="679"/>
    </row>
    <row r="115" spans="16:16" ht="15.75">
      <c r="P115" s="679"/>
    </row>
    <row r="116" spans="16:16" ht="15.75">
      <c r="P116" s="679"/>
    </row>
    <row r="117" spans="16:16" ht="15.75">
      <c r="P117" s="679"/>
    </row>
    <row r="118" spans="16:16" ht="15.75">
      <c r="P118" s="679"/>
    </row>
    <row r="119" spans="16:16" ht="15.75">
      <c r="P119" s="679"/>
    </row>
    <row r="120" spans="16:16" ht="15.75">
      <c r="P120" s="679"/>
    </row>
    <row r="121" spans="16:16" ht="15.75">
      <c r="P121" s="679"/>
    </row>
    <row r="122" spans="16:16" ht="15.75">
      <c r="P122" s="679"/>
    </row>
    <row r="123" spans="16:16" ht="15.75">
      <c r="P123" s="679"/>
    </row>
    <row r="124" spans="16:16" ht="15.75">
      <c r="P124" s="679"/>
    </row>
  </sheetData>
  <mergeCells count="167">
    <mergeCell ref="M52:M53"/>
    <mergeCell ref="N52:N53"/>
    <mergeCell ref="K52:L53"/>
    <mergeCell ref="K54:L54"/>
    <mergeCell ref="A57:B57"/>
    <mergeCell ref="D57:E57"/>
    <mergeCell ref="F57:G57"/>
    <mergeCell ref="I57:J57"/>
    <mergeCell ref="K57:L57"/>
    <mergeCell ref="D56:E56"/>
    <mergeCell ref="K55:L55"/>
    <mergeCell ref="H52:H53"/>
    <mergeCell ref="F52:G53"/>
    <mergeCell ref="D52:E53"/>
    <mergeCell ref="A52:B53"/>
    <mergeCell ref="A54:B54"/>
    <mergeCell ref="A55:B55"/>
    <mergeCell ref="D55:E55"/>
    <mergeCell ref="F55:G55"/>
    <mergeCell ref="I55:J55"/>
    <mergeCell ref="D54:E54"/>
    <mergeCell ref="I58:J58"/>
    <mergeCell ref="C52:C53"/>
    <mergeCell ref="A41:L41"/>
    <mergeCell ref="A42:B42"/>
    <mergeCell ref="A43:B43"/>
    <mergeCell ref="K58:L58"/>
    <mergeCell ref="A51:L51"/>
    <mergeCell ref="F56:G56"/>
    <mergeCell ref="A47:B47"/>
    <mergeCell ref="A48:B48"/>
    <mergeCell ref="A49:B49"/>
    <mergeCell ref="I56:J56"/>
    <mergeCell ref="K56:L56"/>
    <mergeCell ref="I52:J53"/>
    <mergeCell ref="I54:J54"/>
    <mergeCell ref="F54:G54"/>
    <mergeCell ref="A58:B58"/>
    <mergeCell ref="D58:E58"/>
    <mergeCell ref="F58:G58"/>
    <mergeCell ref="A56:B56"/>
    <mergeCell ref="A61:B61"/>
    <mergeCell ref="D61:E61"/>
    <mergeCell ref="F61:G61"/>
    <mergeCell ref="I61:J61"/>
    <mergeCell ref="K61:L61"/>
    <mergeCell ref="A63:K63"/>
    <mergeCell ref="A59:B59"/>
    <mergeCell ref="D59:E59"/>
    <mergeCell ref="F59:G59"/>
    <mergeCell ref="I59:J59"/>
    <mergeCell ref="K59:L59"/>
    <mergeCell ref="A60:B60"/>
    <mergeCell ref="D60:E60"/>
    <mergeCell ref="F60:G60"/>
    <mergeCell ref="I60:J60"/>
    <mergeCell ref="K60:L60"/>
    <mergeCell ref="A68:N68"/>
    <mergeCell ref="A66:N66"/>
    <mergeCell ref="A69:N69"/>
    <mergeCell ref="A62:B62"/>
    <mergeCell ref="D62:E62"/>
    <mergeCell ref="F62:G62"/>
    <mergeCell ref="I62:J62"/>
    <mergeCell ref="K62:L62"/>
    <mergeCell ref="A64:N65"/>
    <mergeCell ref="A71:N71"/>
    <mergeCell ref="A74:N74"/>
    <mergeCell ref="A76:N76"/>
    <mergeCell ref="A77:N77"/>
    <mergeCell ref="A80:N80"/>
    <mergeCell ref="A82:N82"/>
    <mergeCell ref="B83:C83"/>
    <mergeCell ref="G83:I83"/>
    <mergeCell ref="B84:C84"/>
    <mergeCell ref="G84:I84"/>
    <mergeCell ref="L84:N84"/>
    <mergeCell ref="L83:N83"/>
    <mergeCell ref="C36:F36"/>
    <mergeCell ref="F4:H4"/>
    <mergeCell ref="J4:L4"/>
    <mergeCell ref="D3:I3"/>
    <mergeCell ref="A44:B44"/>
    <mergeCell ref="C27:F27"/>
    <mergeCell ref="C28:F28"/>
    <mergeCell ref="C29:F29"/>
    <mergeCell ref="C30:F30"/>
    <mergeCell ref="C32:F32"/>
    <mergeCell ref="C33:F33"/>
    <mergeCell ref="C34:F34"/>
    <mergeCell ref="C35:F35"/>
    <mergeCell ref="C23:F23"/>
    <mergeCell ref="C24:F24"/>
    <mergeCell ref="B18:E18"/>
    <mergeCell ref="F18:G18"/>
    <mergeCell ref="G20:I20"/>
    <mergeCell ref="C37:F37"/>
    <mergeCell ref="C38:F38"/>
    <mergeCell ref="C39:F39"/>
    <mergeCell ref="C31:F31"/>
    <mergeCell ref="H18:I18"/>
    <mergeCell ref="J18:K18"/>
    <mergeCell ref="L18:M18"/>
    <mergeCell ref="C25:F25"/>
    <mergeCell ref="C26:F26"/>
    <mergeCell ref="A20:A21"/>
    <mergeCell ref="B20:B21"/>
    <mergeCell ref="C20:F21"/>
    <mergeCell ref="J20:L20"/>
    <mergeCell ref="M20:N20"/>
    <mergeCell ref="C22:F22"/>
    <mergeCell ref="B15:E15"/>
    <mergeCell ref="F15:G15"/>
    <mergeCell ref="H15:I15"/>
    <mergeCell ref="J15:K15"/>
    <mergeCell ref="L15:M15"/>
    <mergeCell ref="J16:K16"/>
    <mergeCell ref="L16:M16"/>
    <mergeCell ref="B17:E17"/>
    <mergeCell ref="F17:G17"/>
    <mergeCell ref="H17:I17"/>
    <mergeCell ref="J17:K17"/>
    <mergeCell ref="L17:M17"/>
    <mergeCell ref="B16:E16"/>
    <mergeCell ref="F16:G16"/>
    <mergeCell ref="H16:I16"/>
    <mergeCell ref="B13:E13"/>
    <mergeCell ref="F13:G13"/>
    <mergeCell ref="H13:I13"/>
    <mergeCell ref="J13:K13"/>
    <mergeCell ref="L13:M13"/>
    <mergeCell ref="B14:E14"/>
    <mergeCell ref="F14:G14"/>
    <mergeCell ref="H14:I14"/>
    <mergeCell ref="J14:K14"/>
    <mergeCell ref="L14:M14"/>
    <mergeCell ref="B11:E11"/>
    <mergeCell ref="F11:G11"/>
    <mergeCell ref="H11:I11"/>
    <mergeCell ref="J11:K11"/>
    <mergeCell ref="L11:M11"/>
    <mergeCell ref="B12:E12"/>
    <mergeCell ref="F12:G12"/>
    <mergeCell ref="H12:I12"/>
    <mergeCell ref="J12:K12"/>
    <mergeCell ref="L12:M12"/>
    <mergeCell ref="B9:E9"/>
    <mergeCell ref="F9:G9"/>
    <mergeCell ref="H9:I9"/>
    <mergeCell ref="J9:K9"/>
    <mergeCell ref="L9:M9"/>
    <mergeCell ref="B10:E10"/>
    <mergeCell ref="F10:G10"/>
    <mergeCell ref="H10:I10"/>
    <mergeCell ref="J10:K10"/>
    <mergeCell ref="L10:M10"/>
    <mergeCell ref="A3:C3"/>
    <mergeCell ref="L3:N3"/>
    <mergeCell ref="D4:E4"/>
    <mergeCell ref="A7:A8"/>
    <mergeCell ref="B7:E8"/>
    <mergeCell ref="F7:G8"/>
    <mergeCell ref="H7:I8"/>
    <mergeCell ref="J7:M7"/>
    <mergeCell ref="N7:N8"/>
    <mergeCell ref="J8:K8"/>
    <mergeCell ref="L8:M8"/>
  </mergeCell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O104"/>
  <sheetViews>
    <sheetView topLeftCell="A19" workbookViewId="0">
      <selection activeCell="U27" sqref="U27"/>
    </sheetView>
  </sheetViews>
  <sheetFormatPr defaultRowHeight="15"/>
  <cols>
    <col min="1" max="1" width="3.85546875" style="678" customWidth="1"/>
    <col min="2" max="2" width="6.7109375" style="678" customWidth="1"/>
    <col min="3" max="3" width="5.85546875" style="678" customWidth="1"/>
    <col min="4" max="4" width="6.140625" style="678" customWidth="1"/>
    <col min="5" max="5" width="7" style="678" customWidth="1"/>
    <col min="6" max="7" width="5.28515625" style="678" customWidth="1"/>
    <col min="8" max="8" width="6.140625" style="678" customWidth="1"/>
    <col min="9" max="9" width="5.42578125" style="678" customWidth="1"/>
    <col min="10" max="10" width="6.28515625" style="678" customWidth="1"/>
    <col min="11" max="11" width="6" style="678" customWidth="1"/>
    <col min="12" max="12" width="6.85546875" style="678" customWidth="1"/>
    <col min="13" max="13" width="7.28515625" style="678" customWidth="1"/>
    <col min="14" max="14" width="11.42578125" style="678" customWidth="1"/>
    <col min="15" max="16384" width="9.140625" style="678"/>
  </cols>
  <sheetData>
    <row r="1" spans="1:14" ht="18.75">
      <c r="A1" s="821" t="s">
        <v>485</v>
      </c>
      <c r="B1" s="821"/>
      <c r="C1" s="822"/>
      <c r="D1" s="822"/>
      <c r="E1" s="822"/>
      <c r="F1" s="822"/>
      <c r="G1" s="822"/>
      <c r="H1" s="822"/>
      <c r="I1" s="822"/>
      <c r="J1" s="822"/>
      <c r="K1" s="822"/>
      <c r="L1" s="822"/>
      <c r="M1" s="822"/>
      <c r="N1" s="822"/>
    </row>
    <row r="2" spans="1:14" ht="34.5" customHeight="1">
      <c r="A2" s="1450" t="s">
        <v>342</v>
      </c>
      <c r="B2" s="1450"/>
      <c r="C2" s="1450"/>
      <c r="D2" s="1450"/>
      <c r="E2" s="1450"/>
      <c r="F2" s="1450"/>
      <c r="G2" s="1450"/>
      <c r="H2" s="1450"/>
      <c r="I2" s="1450"/>
      <c r="J2" s="1450"/>
      <c r="K2" s="1450"/>
      <c r="L2" s="1450"/>
      <c r="M2" s="1450"/>
      <c r="N2" s="1450"/>
    </row>
    <row r="3" spans="1:14">
      <c r="A3" s="1460" t="s">
        <v>319</v>
      </c>
      <c r="B3" s="1460"/>
      <c r="C3" s="1460"/>
      <c r="D3" s="1461"/>
      <c r="E3" s="1461"/>
      <c r="F3" s="1461"/>
      <c r="G3" s="1461"/>
      <c r="H3" s="1461"/>
      <c r="I3" s="1461"/>
      <c r="J3" s="823" t="s">
        <v>318</v>
      </c>
      <c r="K3" s="822"/>
      <c r="L3" s="1449"/>
      <c r="M3" s="1449"/>
      <c r="N3" s="1449"/>
    </row>
    <row r="4" spans="1:14">
      <c r="A4" s="853" t="s">
        <v>317</v>
      </c>
      <c r="B4" s="853"/>
      <c r="C4" s="853"/>
      <c r="D4" s="1461"/>
      <c r="E4" s="1461"/>
      <c r="F4" s="1418" t="s">
        <v>316</v>
      </c>
      <c r="G4" s="1418"/>
      <c r="H4" s="1418"/>
      <c r="I4" s="823"/>
      <c r="J4" s="1449" t="s">
        <v>315</v>
      </c>
      <c r="K4" s="1449"/>
      <c r="L4" s="1449"/>
      <c r="M4" s="823"/>
      <c r="N4" s="823"/>
    </row>
    <row r="5" spans="1:14" ht="15.75">
      <c r="A5" s="825"/>
      <c r="B5" s="825"/>
      <c r="C5" s="822"/>
      <c r="D5" s="822"/>
      <c r="E5" s="822"/>
      <c r="F5" s="822"/>
      <c r="G5" s="822"/>
      <c r="H5" s="822"/>
      <c r="I5" s="822"/>
      <c r="J5" s="822"/>
      <c r="K5" s="822"/>
      <c r="L5" s="822"/>
      <c r="M5" s="822"/>
      <c r="N5" s="822"/>
    </row>
    <row r="6" spans="1:14" ht="15.75" thickBot="1">
      <c r="A6" s="826" t="s">
        <v>336</v>
      </c>
      <c r="B6" s="826"/>
      <c r="C6" s="827"/>
      <c r="D6" s="827"/>
      <c r="E6" s="827"/>
      <c r="F6" s="827"/>
      <c r="G6" s="827"/>
      <c r="H6" s="827"/>
      <c r="I6" s="827"/>
      <c r="J6" s="827"/>
      <c r="K6" s="827"/>
      <c r="L6" s="827"/>
      <c r="M6" s="827"/>
      <c r="N6" s="827"/>
    </row>
    <row r="7" spans="1:14" ht="16.5" customHeight="1">
      <c r="A7" s="1484" t="s">
        <v>48</v>
      </c>
      <c r="B7" s="1424" t="s">
        <v>313</v>
      </c>
      <c r="C7" s="1424"/>
      <c r="D7" s="1424"/>
      <c r="E7" s="1424"/>
      <c r="F7" s="1424" t="s">
        <v>312</v>
      </c>
      <c r="G7" s="1424"/>
      <c r="H7" s="1424" t="s">
        <v>494</v>
      </c>
      <c r="I7" s="1424"/>
      <c r="J7" s="1424" t="s">
        <v>47</v>
      </c>
      <c r="K7" s="1424"/>
      <c r="L7" s="1424"/>
      <c r="M7" s="1424"/>
      <c r="N7" s="1447" t="s">
        <v>311</v>
      </c>
    </row>
    <row r="8" spans="1:14" ht="21.75" customHeight="1" thickBot="1">
      <c r="A8" s="1485"/>
      <c r="B8" s="1419"/>
      <c r="C8" s="1419"/>
      <c r="D8" s="1419"/>
      <c r="E8" s="1419"/>
      <c r="F8" s="1419"/>
      <c r="G8" s="1419"/>
      <c r="H8" s="1419"/>
      <c r="I8" s="1419"/>
      <c r="J8" s="1419" t="s">
        <v>492</v>
      </c>
      <c r="K8" s="1419"/>
      <c r="L8" s="1419" t="s">
        <v>493</v>
      </c>
      <c r="M8" s="1419"/>
      <c r="N8" s="1427"/>
    </row>
    <row r="9" spans="1:14">
      <c r="A9" s="854"/>
      <c r="B9" s="1424"/>
      <c r="C9" s="1424"/>
      <c r="D9" s="1424"/>
      <c r="E9" s="1424"/>
      <c r="F9" s="1424"/>
      <c r="G9" s="1424"/>
      <c r="H9" s="1424"/>
      <c r="I9" s="1424"/>
      <c r="J9" s="1424"/>
      <c r="K9" s="1424"/>
      <c r="L9" s="1424"/>
      <c r="M9" s="1424"/>
      <c r="N9" s="829"/>
    </row>
    <row r="10" spans="1:14">
      <c r="A10" s="830"/>
      <c r="B10" s="1425"/>
      <c r="C10" s="1425"/>
      <c r="D10" s="1425"/>
      <c r="E10" s="1425"/>
      <c r="F10" s="1425"/>
      <c r="G10" s="1425"/>
      <c r="H10" s="1425"/>
      <c r="I10" s="1425"/>
      <c r="J10" s="1425"/>
      <c r="K10" s="1425"/>
      <c r="L10" s="1425"/>
      <c r="M10" s="1425"/>
      <c r="N10" s="831"/>
    </row>
    <row r="11" spans="1:14">
      <c r="A11" s="830"/>
      <c r="B11" s="1425"/>
      <c r="C11" s="1425"/>
      <c r="D11" s="1425"/>
      <c r="E11" s="1425"/>
      <c r="F11" s="1425"/>
      <c r="G11" s="1425"/>
      <c r="H11" s="1425"/>
      <c r="I11" s="1425"/>
      <c r="J11" s="1425"/>
      <c r="K11" s="1425"/>
      <c r="L11" s="1425"/>
      <c r="M11" s="1425"/>
      <c r="N11" s="831"/>
    </row>
    <row r="12" spans="1:14">
      <c r="A12" s="830"/>
      <c r="B12" s="1425"/>
      <c r="C12" s="1425"/>
      <c r="D12" s="1425"/>
      <c r="E12" s="1425"/>
      <c r="F12" s="1425"/>
      <c r="G12" s="1425"/>
      <c r="H12" s="1425"/>
      <c r="I12" s="1425"/>
      <c r="J12" s="1425"/>
      <c r="K12" s="1425"/>
      <c r="L12" s="1425"/>
      <c r="M12" s="1425"/>
      <c r="N12" s="831"/>
    </row>
    <row r="13" spans="1:14">
      <c r="A13" s="830"/>
      <c r="B13" s="1425"/>
      <c r="C13" s="1425"/>
      <c r="D13" s="1425"/>
      <c r="E13" s="1425"/>
      <c r="F13" s="1425"/>
      <c r="G13" s="1425"/>
      <c r="H13" s="1425"/>
      <c r="I13" s="1425"/>
      <c r="J13" s="1425"/>
      <c r="K13" s="1425"/>
      <c r="L13" s="1425"/>
      <c r="M13" s="1425"/>
      <c r="N13" s="831"/>
    </row>
    <row r="14" spans="1:14">
      <c r="A14" s="830"/>
      <c r="B14" s="1425"/>
      <c r="C14" s="1425"/>
      <c r="D14" s="1425"/>
      <c r="E14" s="1425"/>
      <c r="F14" s="1425"/>
      <c r="G14" s="1425"/>
      <c r="H14" s="1425"/>
      <c r="I14" s="1425"/>
      <c r="J14" s="1425"/>
      <c r="K14" s="1425"/>
      <c r="L14" s="1425"/>
      <c r="M14" s="1425"/>
      <c r="N14" s="831"/>
    </row>
    <row r="15" spans="1:14">
      <c r="A15" s="830"/>
      <c r="B15" s="1425"/>
      <c r="C15" s="1425"/>
      <c r="D15" s="1425"/>
      <c r="E15" s="1425"/>
      <c r="F15" s="1425"/>
      <c r="G15" s="1425"/>
      <c r="H15" s="1425"/>
      <c r="I15" s="1425"/>
      <c r="J15" s="1425"/>
      <c r="K15" s="1425"/>
      <c r="L15" s="1425"/>
      <c r="M15" s="1425"/>
      <c r="N15" s="831"/>
    </row>
    <row r="16" spans="1:14">
      <c r="A16" s="830"/>
      <c r="B16" s="1425"/>
      <c r="C16" s="1425"/>
      <c r="D16" s="1425"/>
      <c r="E16" s="1425"/>
      <c r="F16" s="1425"/>
      <c r="G16" s="1425"/>
      <c r="H16" s="1425"/>
      <c r="I16" s="1425"/>
      <c r="J16" s="1425"/>
      <c r="K16" s="1425"/>
      <c r="L16" s="1425"/>
      <c r="M16" s="1425"/>
      <c r="N16" s="831"/>
    </row>
    <row r="17" spans="1:15">
      <c r="A17" s="830"/>
      <c r="B17" s="1425"/>
      <c r="C17" s="1425"/>
      <c r="D17" s="1425"/>
      <c r="E17" s="1425"/>
      <c r="F17" s="1425"/>
      <c r="G17" s="1425"/>
      <c r="H17" s="1425"/>
      <c r="I17" s="1425"/>
      <c r="J17" s="1425"/>
      <c r="K17" s="1425"/>
      <c r="L17" s="1425"/>
      <c r="M17" s="1425"/>
      <c r="N17" s="831"/>
    </row>
    <row r="18" spans="1:15" ht="15.75" thickBot="1">
      <c r="A18" s="832"/>
      <c r="B18" s="1419"/>
      <c r="C18" s="1419"/>
      <c r="D18" s="1419"/>
      <c r="E18" s="1419"/>
      <c r="F18" s="1448"/>
      <c r="G18" s="1448"/>
      <c r="H18" s="1419"/>
      <c r="I18" s="1419"/>
      <c r="J18" s="1419"/>
      <c r="K18" s="1419"/>
      <c r="L18" s="1419"/>
      <c r="M18" s="1419"/>
      <c r="N18" s="833"/>
    </row>
    <row r="19" spans="1:15" ht="15.75" thickBot="1">
      <c r="A19" s="855" t="s">
        <v>310</v>
      </c>
      <c r="B19" s="855"/>
      <c r="C19" s="856"/>
      <c r="D19" s="856"/>
      <c r="E19" s="856"/>
      <c r="F19" s="856"/>
      <c r="G19" s="856"/>
      <c r="H19" s="856"/>
      <c r="I19" s="857"/>
      <c r="J19" s="858"/>
      <c r="K19" s="858"/>
      <c r="L19" s="858"/>
      <c r="M19" s="858"/>
      <c r="N19" s="858"/>
      <c r="O19" s="684"/>
    </row>
    <row r="20" spans="1:15" ht="21" customHeight="1">
      <c r="A20" s="1434" t="s">
        <v>48</v>
      </c>
      <c r="B20" s="1438"/>
      <c r="C20" s="1438"/>
      <c r="D20" s="1438"/>
      <c r="E20" s="1438"/>
      <c r="F20" s="1438"/>
      <c r="G20" s="1438" t="s">
        <v>368</v>
      </c>
      <c r="H20" s="1438"/>
      <c r="I20" s="1424"/>
      <c r="J20" s="1424" t="s">
        <v>334</v>
      </c>
      <c r="K20" s="1424"/>
      <c r="L20" s="1424"/>
      <c r="M20" s="1482" t="s">
        <v>47</v>
      </c>
      <c r="N20" s="1433"/>
    </row>
    <row r="21" spans="1:15" ht="24.75" customHeight="1">
      <c r="A21" s="1481"/>
      <c r="B21" s="1480"/>
      <c r="C21" s="1480"/>
      <c r="D21" s="1480"/>
      <c r="E21" s="1480"/>
      <c r="F21" s="1480"/>
      <c r="G21" s="1480"/>
      <c r="H21" s="1480"/>
      <c r="I21" s="1480"/>
      <c r="J21" s="859" t="s">
        <v>501</v>
      </c>
      <c r="K21" s="1483" t="s">
        <v>502</v>
      </c>
      <c r="L21" s="1483"/>
      <c r="M21" s="860" t="s">
        <v>492</v>
      </c>
      <c r="N21" s="861" t="s">
        <v>493</v>
      </c>
    </row>
    <row r="22" spans="1:15">
      <c r="A22" s="830"/>
      <c r="B22" s="1425"/>
      <c r="C22" s="1425"/>
      <c r="D22" s="1425"/>
      <c r="E22" s="1425"/>
      <c r="F22" s="1425"/>
      <c r="G22" s="1471"/>
      <c r="H22" s="1472"/>
      <c r="I22" s="1473"/>
      <c r="J22" s="838"/>
      <c r="K22" s="1425"/>
      <c r="L22" s="1425"/>
      <c r="M22" s="862"/>
      <c r="N22" s="831"/>
    </row>
    <row r="23" spans="1:15" ht="15.75" customHeight="1">
      <c r="A23" s="830"/>
      <c r="B23" s="1425"/>
      <c r="C23" s="1425"/>
      <c r="D23" s="1425"/>
      <c r="E23" s="1425"/>
      <c r="F23" s="1425"/>
      <c r="G23" s="1474"/>
      <c r="H23" s="1475"/>
      <c r="I23" s="1476"/>
      <c r="J23" s="838"/>
      <c r="K23" s="1425"/>
      <c r="L23" s="1425"/>
      <c r="M23" s="862"/>
      <c r="N23" s="831"/>
    </row>
    <row r="24" spans="1:15">
      <c r="A24" s="830"/>
      <c r="B24" s="1425"/>
      <c r="C24" s="1425"/>
      <c r="D24" s="1425"/>
      <c r="E24" s="1425"/>
      <c r="F24" s="1425"/>
      <c r="G24" s="1474"/>
      <c r="H24" s="1475"/>
      <c r="I24" s="1476"/>
      <c r="J24" s="838"/>
      <c r="K24" s="1425"/>
      <c r="L24" s="1425"/>
      <c r="M24" s="862"/>
      <c r="N24" s="831"/>
    </row>
    <row r="25" spans="1:15">
      <c r="A25" s="830"/>
      <c r="B25" s="1425"/>
      <c r="C25" s="1425"/>
      <c r="D25" s="1425"/>
      <c r="E25" s="1425"/>
      <c r="F25" s="1425"/>
      <c r="G25" s="1474"/>
      <c r="H25" s="1475"/>
      <c r="I25" s="1476"/>
      <c r="J25" s="838"/>
      <c r="K25" s="1425"/>
      <c r="L25" s="1425"/>
      <c r="M25" s="862"/>
      <c r="N25" s="831"/>
    </row>
    <row r="26" spans="1:15">
      <c r="A26" s="830"/>
      <c r="B26" s="1425"/>
      <c r="C26" s="1425"/>
      <c r="D26" s="1425"/>
      <c r="E26" s="1425"/>
      <c r="F26" s="1425"/>
      <c r="G26" s="1474"/>
      <c r="H26" s="1475"/>
      <c r="I26" s="1476"/>
      <c r="J26" s="838"/>
      <c r="K26" s="1425"/>
      <c r="L26" s="1425"/>
      <c r="M26" s="862"/>
      <c r="N26" s="831"/>
    </row>
    <row r="27" spans="1:15">
      <c r="A27" s="830"/>
      <c r="B27" s="1425"/>
      <c r="C27" s="1425"/>
      <c r="D27" s="1425"/>
      <c r="E27" s="1425"/>
      <c r="F27" s="1425"/>
      <c r="G27" s="1474"/>
      <c r="H27" s="1475"/>
      <c r="I27" s="1476"/>
      <c r="J27" s="838"/>
      <c r="K27" s="1425"/>
      <c r="L27" s="1425"/>
      <c r="M27" s="862"/>
      <c r="N27" s="831"/>
    </row>
    <row r="28" spans="1:15">
      <c r="A28" s="830"/>
      <c r="B28" s="1425"/>
      <c r="C28" s="1425"/>
      <c r="D28" s="1425"/>
      <c r="E28" s="1425"/>
      <c r="F28" s="1425"/>
      <c r="G28" s="1474"/>
      <c r="H28" s="1475"/>
      <c r="I28" s="1476"/>
      <c r="J28" s="838"/>
      <c r="K28" s="1425"/>
      <c r="L28" s="1425"/>
      <c r="M28" s="862"/>
      <c r="N28" s="831"/>
    </row>
    <row r="29" spans="1:15">
      <c r="A29" s="830"/>
      <c r="B29" s="1425"/>
      <c r="C29" s="1425"/>
      <c r="D29" s="1425"/>
      <c r="E29" s="1425"/>
      <c r="F29" s="1425"/>
      <c r="G29" s="1474"/>
      <c r="H29" s="1475"/>
      <c r="I29" s="1476"/>
      <c r="J29" s="838"/>
      <c r="K29" s="1425"/>
      <c r="L29" s="1425"/>
      <c r="M29" s="862"/>
      <c r="N29" s="831"/>
    </row>
    <row r="30" spans="1:15">
      <c r="A30" s="830"/>
      <c r="B30" s="1425"/>
      <c r="C30" s="1425"/>
      <c r="D30" s="1425"/>
      <c r="E30" s="1425"/>
      <c r="F30" s="1425"/>
      <c r="G30" s="1474"/>
      <c r="H30" s="1475"/>
      <c r="I30" s="1476"/>
      <c r="J30" s="838"/>
      <c r="K30" s="1425"/>
      <c r="L30" s="1425"/>
      <c r="M30" s="862"/>
      <c r="N30" s="831"/>
    </row>
    <row r="31" spans="1:15">
      <c r="A31" s="830"/>
      <c r="B31" s="1425"/>
      <c r="C31" s="1425"/>
      <c r="D31" s="1425"/>
      <c r="E31" s="1425"/>
      <c r="F31" s="1425"/>
      <c r="G31" s="1474"/>
      <c r="H31" s="1475"/>
      <c r="I31" s="1476"/>
      <c r="J31" s="838"/>
      <c r="K31" s="1425"/>
      <c r="L31" s="1425"/>
      <c r="M31" s="862"/>
      <c r="N31" s="831"/>
    </row>
    <row r="32" spans="1:15">
      <c r="A32" s="830"/>
      <c r="B32" s="1425"/>
      <c r="C32" s="1425"/>
      <c r="D32" s="1425"/>
      <c r="E32" s="1425"/>
      <c r="F32" s="1425"/>
      <c r="G32" s="1474"/>
      <c r="H32" s="1475"/>
      <c r="I32" s="1476"/>
      <c r="J32" s="838"/>
      <c r="K32" s="1425"/>
      <c r="L32" s="1425"/>
      <c r="M32" s="862"/>
      <c r="N32" s="831"/>
    </row>
    <row r="33" spans="1:15">
      <c r="A33" s="830"/>
      <c r="B33" s="1425"/>
      <c r="C33" s="1425"/>
      <c r="D33" s="1425"/>
      <c r="E33" s="1425"/>
      <c r="F33" s="1425"/>
      <c r="G33" s="1474"/>
      <c r="H33" s="1475"/>
      <c r="I33" s="1476"/>
      <c r="J33" s="838"/>
      <c r="K33" s="1425"/>
      <c r="L33" s="1425"/>
      <c r="M33" s="862"/>
      <c r="N33" s="831"/>
    </row>
    <row r="34" spans="1:15">
      <c r="A34" s="830"/>
      <c r="B34" s="1425"/>
      <c r="C34" s="1425"/>
      <c r="D34" s="1425"/>
      <c r="E34" s="1425"/>
      <c r="F34" s="1425"/>
      <c r="G34" s="1474"/>
      <c r="H34" s="1475"/>
      <c r="I34" s="1476"/>
      <c r="J34" s="838"/>
      <c r="K34" s="1425"/>
      <c r="L34" s="1425"/>
      <c r="M34" s="862"/>
      <c r="N34" s="831"/>
    </row>
    <row r="35" spans="1:15">
      <c r="A35" s="830"/>
      <c r="B35" s="1425"/>
      <c r="C35" s="1425"/>
      <c r="D35" s="1425"/>
      <c r="E35" s="1425"/>
      <c r="F35" s="1425"/>
      <c r="G35" s="1474"/>
      <c r="H35" s="1475"/>
      <c r="I35" s="1476"/>
      <c r="J35" s="838"/>
      <c r="K35" s="1425"/>
      <c r="L35" s="1425"/>
      <c r="M35" s="862"/>
      <c r="N35" s="831"/>
    </row>
    <row r="36" spans="1:15">
      <c r="A36" s="830"/>
      <c r="B36" s="1425"/>
      <c r="C36" s="1425"/>
      <c r="D36" s="1425"/>
      <c r="E36" s="1425"/>
      <c r="F36" s="1425"/>
      <c r="G36" s="1474"/>
      <c r="H36" s="1475"/>
      <c r="I36" s="1476"/>
      <c r="J36" s="838"/>
      <c r="K36" s="1425"/>
      <c r="L36" s="1425"/>
      <c r="M36" s="862"/>
      <c r="N36" s="831"/>
    </row>
    <row r="37" spans="1:15">
      <c r="A37" s="830"/>
      <c r="B37" s="1425"/>
      <c r="C37" s="1425"/>
      <c r="D37" s="1425"/>
      <c r="E37" s="1425"/>
      <c r="F37" s="1425"/>
      <c r="G37" s="1474"/>
      <c r="H37" s="1475"/>
      <c r="I37" s="1476"/>
      <c r="J37" s="838"/>
      <c r="K37" s="1425"/>
      <c r="L37" s="1425"/>
      <c r="M37" s="862"/>
      <c r="N37" s="831"/>
    </row>
    <row r="38" spans="1:15">
      <c r="A38" s="830"/>
      <c r="B38" s="1425"/>
      <c r="C38" s="1425"/>
      <c r="D38" s="1425"/>
      <c r="E38" s="1425"/>
      <c r="F38" s="1425"/>
      <c r="G38" s="1474"/>
      <c r="H38" s="1475"/>
      <c r="I38" s="1476"/>
      <c r="J38" s="838"/>
      <c r="K38" s="1425"/>
      <c r="L38" s="1425"/>
      <c r="M38" s="862"/>
      <c r="N38" s="831"/>
    </row>
    <row r="39" spans="1:15" ht="15.75" thickBot="1">
      <c r="A39" s="832"/>
      <c r="B39" s="1419"/>
      <c r="C39" s="1419"/>
      <c r="D39" s="1419"/>
      <c r="E39" s="1419"/>
      <c r="F39" s="1419"/>
      <c r="G39" s="1477"/>
      <c r="H39" s="1478"/>
      <c r="I39" s="1479"/>
      <c r="J39" s="839"/>
      <c r="K39" s="1419"/>
      <c r="L39" s="1419"/>
      <c r="M39" s="863"/>
      <c r="N39" s="833"/>
    </row>
    <row r="40" spans="1:15">
      <c r="A40" s="840"/>
      <c r="B40" s="840"/>
      <c r="C40" s="840"/>
      <c r="D40" s="840"/>
      <c r="E40" s="840"/>
      <c r="F40" s="840"/>
      <c r="G40" s="840"/>
      <c r="H40" s="840"/>
      <c r="I40" s="840"/>
      <c r="J40" s="840"/>
      <c r="K40" s="840"/>
      <c r="L40" s="840"/>
      <c r="M40" s="822"/>
      <c r="N40" s="822"/>
    </row>
    <row r="41" spans="1:15" ht="15.75" thickBot="1">
      <c r="A41" s="1428" t="s">
        <v>333</v>
      </c>
      <c r="B41" s="1428"/>
      <c r="C41" s="1428"/>
      <c r="D41" s="1428"/>
      <c r="E41" s="1428"/>
      <c r="F41" s="1428"/>
      <c r="G41" s="1428"/>
      <c r="H41" s="1428"/>
      <c r="I41" s="1428"/>
      <c r="J41" s="1428"/>
      <c r="K41" s="1428"/>
      <c r="L41" s="1428"/>
      <c r="M41" s="827"/>
      <c r="N41" s="827"/>
    </row>
    <row r="42" spans="1:15" ht="26.25" thickBot="1">
      <c r="A42" s="1439" t="s">
        <v>304</v>
      </c>
      <c r="B42" s="1440"/>
      <c r="C42" s="864">
        <v>1</v>
      </c>
      <c r="D42" s="864">
        <v>2</v>
      </c>
      <c r="E42" s="864">
        <v>3</v>
      </c>
      <c r="F42" s="864">
        <v>4</v>
      </c>
      <c r="G42" s="864">
        <v>5</v>
      </c>
      <c r="H42" s="864">
        <v>6</v>
      </c>
      <c r="I42" s="864">
        <v>7</v>
      </c>
      <c r="J42" s="864">
        <v>8</v>
      </c>
      <c r="K42" s="865" t="s">
        <v>301</v>
      </c>
      <c r="L42" s="866" t="s">
        <v>369</v>
      </c>
      <c r="M42" s="864" t="s">
        <v>370</v>
      </c>
      <c r="N42" s="843" t="s">
        <v>301</v>
      </c>
    </row>
    <row r="43" spans="1:15">
      <c r="A43" s="1443" t="s">
        <v>303</v>
      </c>
      <c r="B43" s="1444"/>
      <c r="C43" s="844"/>
      <c r="D43" s="844"/>
      <c r="E43" s="844"/>
      <c r="F43" s="844"/>
      <c r="G43" s="844"/>
      <c r="H43" s="844"/>
      <c r="I43" s="844"/>
      <c r="J43" s="844"/>
      <c r="K43" s="844"/>
      <c r="L43" s="844"/>
      <c r="M43" s="844"/>
      <c r="N43" s="845"/>
      <c r="O43" s="686"/>
    </row>
    <row r="44" spans="1:15" ht="25.5" customHeight="1" thickBot="1">
      <c r="A44" s="1441" t="s">
        <v>302</v>
      </c>
      <c r="B44" s="1442"/>
      <c r="C44" s="846"/>
      <c r="D44" s="846"/>
      <c r="E44" s="846"/>
      <c r="F44" s="846"/>
      <c r="G44" s="846"/>
      <c r="H44" s="846"/>
      <c r="I44" s="846"/>
      <c r="J44" s="846"/>
      <c r="K44" s="846"/>
      <c r="L44" s="846"/>
      <c r="M44" s="846"/>
      <c r="N44" s="847"/>
    </row>
    <row r="45" spans="1:15" ht="15.75">
      <c r="A45" s="848"/>
      <c r="B45" s="848"/>
      <c r="C45" s="822"/>
      <c r="D45" s="822"/>
      <c r="E45" s="822"/>
      <c r="F45" s="849"/>
      <c r="G45" s="822"/>
      <c r="H45" s="822"/>
      <c r="I45" s="822"/>
      <c r="J45" s="822"/>
      <c r="K45" s="822"/>
      <c r="L45" s="822"/>
      <c r="M45" s="822"/>
      <c r="N45" s="822"/>
    </row>
    <row r="46" spans="1:15" ht="15.75" thickBot="1">
      <c r="A46" s="834" t="s">
        <v>341</v>
      </c>
      <c r="B46" s="834"/>
      <c r="C46" s="834"/>
      <c r="D46" s="834"/>
      <c r="E46" s="834"/>
      <c r="F46" s="834"/>
      <c r="G46" s="834"/>
      <c r="H46" s="834"/>
      <c r="I46" s="834"/>
      <c r="J46" s="834"/>
      <c r="K46" s="834"/>
      <c r="L46" s="834"/>
      <c r="M46" s="827"/>
      <c r="N46" s="827"/>
    </row>
    <row r="47" spans="1:15" ht="15.75" customHeight="1">
      <c r="A47" s="1436" t="s">
        <v>330</v>
      </c>
      <c r="B47" s="1438"/>
      <c r="C47" s="1424" t="s">
        <v>329</v>
      </c>
      <c r="D47" s="1424" t="s">
        <v>328</v>
      </c>
      <c r="E47" s="1424"/>
      <c r="F47" s="1424" t="s">
        <v>330</v>
      </c>
      <c r="G47" s="1424"/>
      <c r="H47" s="1424" t="s">
        <v>329</v>
      </c>
      <c r="I47" s="1424" t="s">
        <v>328</v>
      </c>
      <c r="J47" s="1424"/>
      <c r="K47" s="1424" t="s">
        <v>330</v>
      </c>
      <c r="L47" s="1424"/>
      <c r="M47" s="1424" t="s">
        <v>329</v>
      </c>
      <c r="N47" s="1447" t="s">
        <v>328</v>
      </c>
    </row>
    <row r="48" spans="1:15" ht="22.5" customHeight="1" thickBot="1">
      <c r="A48" s="1437"/>
      <c r="B48" s="1419"/>
      <c r="C48" s="1419"/>
      <c r="D48" s="1419"/>
      <c r="E48" s="1419"/>
      <c r="F48" s="1419"/>
      <c r="G48" s="1419"/>
      <c r="H48" s="1419"/>
      <c r="I48" s="1419"/>
      <c r="J48" s="1419"/>
      <c r="K48" s="1419"/>
      <c r="L48" s="1419"/>
      <c r="M48" s="1419"/>
      <c r="N48" s="1427"/>
    </row>
    <row r="49" spans="1:15">
      <c r="A49" s="1470"/>
      <c r="B49" s="1424"/>
      <c r="C49" s="837"/>
      <c r="D49" s="1424"/>
      <c r="E49" s="1424"/>
      <c r="F49" s="1424"/>
      <c r="G49" s="1424"/>
      <c r="H49" s="867"/>
      <c r="I49" s="1424"/>
      <c r="J49" s="1424"/>
      <c r="K49" s="1424"/>
      <c r="L49" s="1424"/>
      <c r="M49" s="837"/>
      <c r="N49" s="829"/>
    </row>
    <row r="50" spans="1:15">
      <c r="A50" s="1463"/>
      <c r="B50" s="1425"/>
      <c r="C50" s="838"/>
      <c r="D50" s="1425"/>
      <c r="E50" s="1425"/>
      <c r="F50" s="1425"/>
      <c r="G50" s="1425"/>
      <c r="H50" s="868"/>
      <c r="I50" s="1425"/>
      <c r="J50" s="1425"/>
      <c r="K50" s="1425"/>
      <c r="L50" s="1425"/>
      <c r="M50" s="838"/>
      <c r="N50" s="831"/>
    </row>
    <row r="51" spans="1:15">
      <c r="A51" s="1463"/>
      <c r="B51" s="1425"/>
      <c r="C51" s="838"/>
      <c r="D51" s="1425"/>
      <c r="E51" s="1425"/>
      <c r="F51" s="1425"/>
      <c r="G51" s="1425"/>
      <c r="H51" s="868"/>
      <c r="I51" s="1425"/>
      <c r="J51" s="1425"/>
      <c r="K51" s="1425"/>
      <c r="L51" s="1425"/>
      <c r="M51" s="838"/>
      <c r="N51" s="831"/>
    </row>
    <row r="52" spans="1:15">
      <c r="A52" s="1463"/>
      <c r="B52" s="1425"/>
      <c r="C52" s="838"/>
      <c r="D52" s="1425"/>
      <c r="E52" s="1425"/>
      <c r="F52" s="1425"/>
      <c r="G52" s="1425"/>
      <c r="H52" s="868"/>
      <c r="I52" s="1425"/>
      <c r="J52" s="1425"/>
      <c r="K52" s="1425"/>
      <c r="L52" s="1425"/>
      <c r="M52" s="838"/>
      <c r="N52" s="831"/>
    </row>
    <row r="53" spans="1:15">
      <c r="A53" s="1463"/>
      <c r="B53" s="1425"/>
      <c r="C53" s="838"/>
      <c r="D53" s="1425"/>
      <c r="E53" s="1425"/>
      <c r="F53" s="1425"/>
      <c r="G53" s="1425"/>
      <c r="H53" s="868"/>
      <c r="I53" s="1425"/>
      <c r="J53" s="1425"/>
      <c r="K53" s="1425"/>
      <c r="L53" s="1425"/>
      <c r="M53" s="838"/>
      <c r="N53" s="831"/>
      <c r="O53" s="686"/>
    </row>
    <row r="54" spans="1:15" ht="15.75">
      <c r="A54" s="1463"/>
      <c r="B54" s="1425"/>
      <c r="C54" s="838"/>
      <c r="D54" s="1425"/>
      <c r="E54" s="1425"/>
      <c r="F54" s="1425"/>
      <c r="G54" s="1425"/>
      <c r="H54" s="868"/>
      <c r="I54" s="1425"/>
      <c r="J54" s="1425"/>
      <c r="K54" s="1425"/>
      <c r="L54" s="1425"/>
      <c r="M54" s="838"/>
      <c r="N54" s="831"/>
      <c r="O54" s="685"/>
    </row>
    <row r="55" spans="1:15" ht="15.75">
      <c r="A55" s="1463"/>
      <c r="B55" s="1425"/>
      <c r="C55" s="838"/>
      <c r="D55" s="1425"/>
      <c r="E55" s="1425"/>
      <c r="F55" s="1425"/>
      <c r="G55" s="1425"/>
      <c r="H55" s="868"/>
      <c r="I55" s="1425"/>
      <c r="J55" s="1425"/>
      <c r="K55" s="1425"/>
      <c r="L55" s="1425"/>
      <c r="M55" s="838"/>
      <c r="N55" s="831"/>
      <c r="O55" s="685"/>
    </row>
    <row r="56" spans="1:15" ht="15.75">
      <c r="A56" s="1463"/>
      <c r="B56" s="1425"/>
      <c r="C56" s="838"/>
      <c r="D56" s="1425"/>
      <c r="E56" s="1425"/>
      <c r="F56" s="1425"/>
      <c r="G56" s="1425"/>
      <c r="H56" s="868"/>
      <c r="I56" s="1425"/>
      <c r="J56" s="1425"/>
      <c r="K56" s="1425"/>
      <c r="L56" s="1425"/>
      <c r="M56" s="838"/>
      <c r="N56" s="831"/>
      <c r="O56" s="685"/>
    </row>
    <row r="57" spans="1:15" ht="16.5" thickBot="1">
      <c r="A57" s="1437"/>
      <c r="B57" s="1419"/>
      <c r="C57" s="839"/>
      <c r="D57" s="1419"/>
      <c r="E57" s="1419"/>
      <c r="F57" s="1419"/>
      <c r="G57" s="1419"/>
      <c r="H57" s="869"/>
      <c r="I57" s="1419"/>
      <c r="J57" s="1419"/>
      <c r="K57" s="1419"/>
      <c r="L57" s="1419"/>
      <c r="M57" s="839"/>
      <c r="N57" s="833"/>
      <c r="O57" s="685"/>
    </row>
    <row r="58" spans="1:15" ht="15.75">
      <c r="A58" s="870"/>
      <c r="B58" s="870"/>
      <c r="C58" s="870"/>
      <c r="D58" s="870"/>
      <c r="E58" s="870"/>
      <c r="F58" s="870"/>
      <c r="G58" s="870"/>
      <c r="H58" s="870"/>
      <c r="I58" s="870"/>
      <c r="J58" s="870"/>
      <c r="K58" s="870"/>
      <c r="L58" s="822"/>
      <c r="M58" s="822"/>
      <c r="N58" s="822"/>
      <c r="O58" s="685"/>
    </row>
    <row r="59" spans="1:15" ht="15.75">
      <c r="A59" s="1462" t="s">
        <v>340</v>
      </c>
      <c r="B59" s="1462"/>
      <c r="C59" s="1462"/>
      <c r="D59" s="1462"/>
      <c r="E59" s="1462"/>
      <c r="F59" s="1462"/>
      <c r="G59" s="1462"/>
      <c r="H59" s="1462"/>
      <c r="I59" s="1462"/>
      <c r="J59" s="1462"/>
      <c r="K59" s="1462"/>
      <c r="L59" s="1462"/>
      <c r="M59" s="1462"/>
      <c r="N59" s="1462"/>
      <c r="O59" s="685"/>
    </row>
    <row r="60" spans="1:15" ht="15.75">
      <c r="A60" s="1462"/>
      <c r="B60" s="1462"/>
      <c r="C60" s="1462"/>
      <c r="D60" s="1462"/>
      <c r="E60" s="1462"/>
      <c r="F60" s="1462"/>
      <c r="G60" s="1462"/>
      <c r="H60" s="1462"/>
      <c r="I60" s="1462"/>
      <c r="J60" s="1462"/>
      <c r="K60" s="1462"/>
      <c r="L60" s="1462"/>
      <c r="M60" s="1462"/>
      <c r="N60" s="1462"/>
      <c r="O60" s="685"/>
    </row>
    <row r="61" spans="1:15" ht="25.5" customHeight="1">
      <c r="A61" s="1420"/>
      <c r="B61" s="1420"/>
      <c r="C61" s="1420"/>
      <c r="D61" s="1420"/>
      <c r="E61" s="1420"/>
      <c r="F61" s="1420"/>
      <c r="G61" s="1420"/>
      <c r="H61" s="1420"/>
      <c r="I61" s="1420"/>
      <c r="J61" s="1420"/>
      <c r="K61" s="1420"/>
      <c r="L61" s="1420"/>
      <c r="M61" s="1420"/>
      <c r="N61" s="1420"/>
      <c r="O61" s="686"/>
    </row>
    <row r="62" spans="1:15" ht="15.75">
      <c r="A62" s="824"/>
      <c r="B62" s="824"/>
      <c r="C62" s="824"/>
      <c r="D62" s="824"/>
      <c r="E62" s="824"/>
      <c r="F62" s="824"/>
      <c r="G62" s="824"/>
      <c r="H62" s="824"/>
      <c r="I62" s="824"/>
      <c r="J62" s="824"/>
      <c r="K62" s="824"/>
      <c r="L62" s="824"/>
      <c r="M62" s="824"/>
      <c r="N62" s="824"/>
      <c r="O62" s="679"/>
    </row>
    <row r="63" spans="1:15" ht="15.75">
      <c r="A63" s="1421" t="s">
        <v>339</v>
      </c>
      <c r="B63" s="1421"/>
      <c r="C63" s="1421"/>
      <c r="D63" s="1421"/>
      <c r="E63" s="1421"/>
      <c r="F63" s="1421"/>
      <c r="G63" s="1421"/>
      <c r="H63" s="1421"/>
      <c r="I63" s="1421"/>
      <c r="J63" s="1421"/>
      <c r="K63" s="1421"/>
      <c r="L63" s="1421"/>
      <c r="M63" s="1421"/>
      <c r="N63" s="1421"/>
      <c r="O63" s="679"/>
    </row>
    <row r="64" spans="1:15" ht="30.75" customHeight="1">
      <c r="A64" s="1420"/>
      <c r="B64" s="1420"/>
      <c r="C64" s="1420"/>
      <c r="D64" s="1420"/>
      <c r="E64" s="1420"/>
      <c r="F64" s="1420"/>
      <c r="G64" s="1420"/>
      <c r="H64" s="1420"/>
      <c r="I64" s="1420"/>
      <c r="J64" s="1420"/>
      <c r="K64" s="1420"/>
      <c r="L64" s="1420"/>
      <c r="M64" s="1420"/>
      <c r="N64" s="1420"/>
      <c r="O64" s="679"/>
    </row>
    <row r="65" spans="1:15" ht="15.75">
      <c r="A65" s="824"/>
      <c r="B65" s="824"/>
      <c r="C65" s="824"/>
      <c r="D65" s="824"/>
      <c r="E65" s="824"/>
      <c r="F65" s="824"/>
      <c r="G65" s="824"/>
      <c r="H65" s="824"/>
      <c r="I65" s="824"/>
      <c r="J65" s="824"/>
      <c r="K65" s="824"/>
      <c r="L65" s="824"/>
      <c r="M65" s="824"/>
      <c r="N65" s="824"/>
      <c r="O65" s="679"/>
    </row>
    <row r="66" spans="1:15" ht="15.75">
      <c r="A66" s="1421" t="s">
        <v>488</v>
      </c>
      <c r="B66" s="1421"/>
      <c r="C66" s="1421"/>
      <c r="D66" s="1421"/>
      <c r="E66" s="1421"/>
      <c r="F66" s="1421"/>
      <c r="G66" s="1421"/>
      <c r="H66" s="1421"/>
      <c r="I66" s="1421"/>
      <c r="J66" s="1421"/>
      <c r="K66" s="1421"/>
      <c r="L66" s="1421"/>
      <c r="M66" s="1421"/>
      <c r="N66" s="1421"/>
      <c r="O66" s="679"/>
    </row>
    <row r="67" spans="1:15" ht="15.75">
      <c r="A67" s="824"/>
      <c r="B67" s="824"/>
      <c r="C67" s="824"/>
      <c r="D67" s="824"/>
      <c r="E67" s="824"/>
      <c r="F67" s="824"/>
      <c r="G67" s="824"/>
      <c r="H67" s="824"/>
      <c r="I67" s="824"/>
      <c r="J67" s="824"/>
      <c r="K67" s="824"/>
      <c r="L67" s="824"/>
      <c r="M67" s="824"/>
      <c r="N67" s="824"/>
      <c r="O67" s="679"/>
    </row>
    <row r="68" spans="1:15" ht="15.75">
      <c r="A68" s="1417" t="s">
        <v>325</v>
      </c>
      <c r="B68" s="1417"/>
      <c r="C68" s="1417"/>
      <c r="D68" s="1417"/>
      <c r="E68" s="1417"/>
      <c r="F68" s="1417"/>
      <c r="G68" s="1417"/>
      <c r="H68" s="1417"/>
      <c r="I68" s="1417"/>
      <c r="J68" s="1417"/>
      <c r="K68" s="1417"/>
      <c r="L68" s="1417"/>
      <c r="M68" s="1417"/>
      <c r="N68" s="1417"/>
      <c r="O68" s="686"/>
    </row>
    <row r="69" spans="1:15" ht="29.25" customHeight="1">
      <c r="A69" s="1420"/>
      <c r="B69" s="1420"/>
      <c r="C69" s="1420"/>
      <c r="D69" s="1420"/>
      <c r="E69" s="1420"/>
      <c r="F69" s="1420"/>
      <c r="G69" s="1420"/>
      <c r="H69" s="1420"/>
      <c r="I69" s="1420"/>
      <c r="J69" s="1420"/>
      <c r="K69" s="1420"/>
      <c r="L69" s="1420"/>
      <c r="M69" s="1420"/>
      <c r="N69" s="1420"/>
      <c r="O69" s="679"/>
    </row>
    <row r="70" spans="1:15" ht="15.75">
      <c r="A70" s="1417" t="s">
        <v>324</v>
      </c>
      <c r="B70" s="1417"/>
      <c r="C70" s="1417"/>
      <c r="D70" s="1417"/>
      <c r="E70" s="1417"/>
      <c r="F70" s="1417"/>
      <c r="G70" s="1417"/>
      <c r="H70" s="1417"/>
      <c r="I70" s="1417"/>
      <c r="J70" s="1417"/>
      <c r="K70" s="1417"/>
      <c r="L70" s="1417"/>
      <c r="M70" s="1417"/>
      <c r="N70" s="1417"/>
      <c r="O70" s="679"/>
    </row>
    <row r="71" spans="1:15" ht="30" customHeight="1">
      <c r="A71" s="1420"/>
      <c r="B71" s="1420"/>
      <c r="C71" s="1420"/>
      <c r="D71" s="1420"/>
      <c r="E71" s="1420"/>
      <c r="F71" s="1420"/>
      <c r="G71" s="1420"/>
      <c r="H71" s="1420"/>
      <c r="I71" s="1420"/>
      <c r="J71" s="1420"/>
      <c r="K71" s="1420"/>
      <c r="L71" s="1420"/>
      <c r="M71" s="1420"/>
      <c r="N71" s="1420"/>
      <c r="O71" s="679"/>
    </row>
    <row r="72" spans="1:15" ht="15.75">
      <c r="A72" s="1421" t="s">
        <v>338</v>
      </c>
      <c r="B72" s="1421"/>
      <c r="C72" s="1421"/>
      <c r="D72" s="1421"/>
      <c r="E72" s="1421"/>
      <c r="F72" s="1421"/>
      <c r="G72" s="1421"/>
      <c r="H72" s="1421"/>
      <c r="I72" s="1421"/>
      <c r="J72" s="1421"/>
      <c r="K72" s="1421"/>
      <c r="L72" s="1421"/>
      <c r="M72" s="1421"/>
      <c r="N72" s="1421"/>
      <c r="O72" s="679"/>
    </row>
    <row r="73" spans="1:15" ht="15.75">
      <c r="A73" s="824"/>
      <c r="B73" s="824"/>
      <c r="C73" s="824"/>
      <c r="D73" s="824"/>
      <c r="E73" s="824"/>
      <c r="F73" s="824"/>
      <c r="G73" s="824"/>
      <c r="H73" s="824"/>
      <c r="I73" s="824"/>
      <c r="J73" s="824"/>
      <c r="K73" s="824"/>
      <c r="L73" s="824"/>
      <c r="M73" s="824"/>
      <c r="N73" s="824"/>
      <c r="O73" s="679"/>
    </row>
    <row r="74" spans="1:15" ht="15.75">
      <c r="A74" s="1417" t="s">
        <v>325</v>
      </c>
      <c r="B74" s="1417"/>
      <c r="C74" s="1417"/>
      <c r="D74" s="1417"/>
      <c r="E74" s="1417"/>
      <c r="F74" s="1417"/>
      <c r="G74" s="1417"/>
      <c r="H74" s="1417"/>
      <c r="I74" s="1417"/>
      <c r="J74" s="1417"/>
      <c r="K74" s="1417"/>
      <c r="L74" s="1417"/>
      <c r="M74" s="1417"/>
      <c r="N74" s="1417"/>
      <c r="O74" s="685"/>
    </row>
    <row r="75" spans="1:15" ht="29.25" customHeight="1">
      <c r="A75" s="1420"/>
      <c r="B75" s="1420"/>
      <c r="C75" s="1420"/>
      <c r="D75" s="1420"/>
      <c r="E75" s="1420"/>
      <c r="F75" s="1420"/>
      <c r="G75" s="1420"/>
      <c r="H75" s="1420"/>
      <c r="I75" s="1420"/>
      <c r="J75" s="1420"/>
      <c r="K75" s="1420"/>
      <c r="L75" s="1420"/>
      <c r="M75" s="1420"/>
      <c r="N75" s="1420"/>
      <c r="O75" s="679"/>
    </row>
    <row r="76" spans="1:15" ht="15.75">
      <c r="A76" s="1417" t="s">
        <v>324</v>
      </c>
      <c r="B76" s="1417"/>
      <c r="C76" s="1417"/>
      <c r="D76" s="1417"/>
      <c r="E76" s="1417"/>
      <c r="F76" s="1417"/>
      <c r="G76" s="1417"/>
      <c r="H76" s="1417"/>
      <c r="I76" s="1417"/>
      <c r="J76" s="1417"/>
      <c r="K76" s="1417"/>
      <c r="L76" s="1417"/>
      <c r="M76" s="1417"/>
      <c r="N76" s="1417"/>
      <c r="O76" s="685"/>
    </row>
    <row r="77" spans="1:15" ht="36" customHeight="1">
      <c r="A77" s="1420"/>
      <c r="B77" s="1420"/>
      <c r="C77" s="1420"/>
      <c r="D77" s="1420"/>
      <c r="E77" s="1420"/>
      <c r="F77" s="1420"/>
      <c r="G77" s="1420"/>
      <c r="H77" s="1420"/>
      <c r="I77" s="1420"/>
      <c r="J77" s="1420"/>
      <c r="K77" s="1420"/>
      <c r="L77" s="1420"/>
      <c r="M77" s="1420"/>
      <c r="N77" s="1420"/>
      <c r="O77" s="685"/>
    </row>
    <row r="78" spans="1:15" ht="15.75">
      <c r="A78" s="822"/>
      <c r="B78" s="1420" t="s">
        <v>296</v>
      </c>
      <c r="C78" s="1420"/>
      <c r="D78" s="822"/>
      <c r="E78" s="822"/>
      <c r="F78" s="822"/>
      <c r="G78" s="824" t="s">
        <v>296</v>
      </c>
      <c r="H78" s="824"/>
      <c r="I78" s="824"/>
      <c r="J78" s="822"/>
      <c r="K78" s="822"/>
      <c r="L78" s="1420" t="s">
        <v>295</v>
      </c>
      <c r="M78" s="1420"/>
      <c r="N78" s="1420"/>
      <c r="O78" s="685"/>
    </row>
    <row r="79" spans="1:15" ht="15.75">
      <c r="A79" s="822"/>
      <c r="B79" s="1459" t="s">
        <v>500</v>
      </c>
      <c r="C79" s="1459"/>
      <c r="D79" s="822"/>
      <c r="E79" s="822"/>
      <c r="F79" s="822"/>
      <c r="G79" s="871" t="s">
        <v>499</v>
      </c>
      <c r="H79" s="871"/>
      <c r="I79" s="871"/>
      <c r="J79" s="848"/>
      <c r="K79" s="822"/>
      <c r="L79" s="1459" t="s">
        <v>39</v>
      </c>
      <c r="M79" s="1459"/>
      <c r="N79" s="1459"/>
      <c r="O79" s="685"/>
    </row>
    <row r="80" spans="1:15" ht="15.75">
      <c r="A80" s="822"/>
      <c r="B80" s="822"/>
      <c r="C80" s="822"/>
      <c r="D80" s="822"/>
      <c r="E80" s="822"/>
      <c r="F80" s="822"/>
      <c r="G80" s="822"/>
      <c r="H80" s="822"/>
      <c r="I80" s="822"/>
      <c r="J80" s="848"/>
      <c r="K80" s="822"/>
      <c r="L80" s="822"/>
      <c r="M80" s="822"/>
      <c r="N80" s="822"/>
      <c r="O80" s="686"/>
    </row>
    <row r="81" spans="10:15" ht="15.75">
      <c r="J81" s="679"/>
      <c r="O81" s="686"/>
    </row>
    <row r="82" spans="10:15" ht="15.75">
      <c r="J82" s="680"/>
      <c r="O82" s="679"/>
    </row>
    <row r="83" spans="10:15" ht="15.75">
      <c r="J83" s="680"/>
      <c r="O83" s="679"/>
    </row>
    <row r="84" spans="10:15" ht="15.75">
      <c r="O84" s="679"/>
    </row>
    <row r="85" spans="10:15" ht="15.75">
      <c r="O85" s="679"/>
    </row>
    <row r="86" spans="10:15" ht="15.75">
      <c r="O86" s="679"/>
    </row>
    <row r="87" spans="10:15" ht="15.75">
      <c r="O87" s="679"/>
    </row>
    <row r="88" spans="10:15" ht="15.75">
      <c r="O88" s="679"/>
    </row>
    <row r="89" spans="10:15" ht="15.75">
      <c r="O89" s="679"/>
    </row>
    <row r="90" spans="10:15" ht="15.75">
      <c r="O90" s="679"/>
    </row>
    <row r="91" spans="10:15" ht="15.75">
      <c r="O91" s="679"/>
    </row>
    <row r="92" spans="10:15" ht="15.75">
      <c r="O92" s="679"/>
    </row>
    <row r="93" spans="10:15" ht="15.75">
      <c r="O93" s="679"/>
    </row>
    <row r="94" spans="10:15" ht="15.75">
      <c r="O94" s="685"/>
    </row>
    <row r="95" spans="10:15" ht="15.75">
      <c r="O95" s="685"/>
    </row>
    <row r="96" spans="10:15" ht="15.75">
      <c r="O96" s="685"/>
    </row>
    <row r="97" spans="15:15" ht="15.75">
      <c r="O97" s="685"/>
    </row>
    <row r="98" spans="15:15" ht="15.75">
      <c r="O98" s="685"/>
    </row>
    <row r="99" spans="15:15" ht="15.75">
      <c r="O99" s="685"/>
    </row>
    <row r="100" spans="15:15" ht="15.75">
      <c r="O100" s="685"/>
    </row>
    <row r="101" spans="15:15" ht="15.75">
      <c r="O101" s="685"/>
    </row>
    <row r="102" spans="15:15" ht="15.75">
      <c r="O102" s="685"/>
    </row>
    <row r="104" spans="15:15" ht="15.75">
      <c r="O104" s="679"/>
    </row>
  </sheetData>
  <mergeCells count="184">
    <mergeCell ref="B9:E9"/>
    <mergeCell ref="F9:G9"/>
    <mergeCell ref="H9:I9"/>
    <mergeCell ref="J9:K9"/>
    <mergeCell ref="L9:M9"/>
    <mergeCell ref="B10:E10"/>
    <mergeCell ref="F10:G10"/>
    <mergeCell ref="H10:I10"/>
    <mergeCell ref="J10:K10"/>
    <mergeCell ref="L10:M10"/>
    <mergeCell ref="N7:N8"/>
    <mergeCell ref="J8:K8"/>
    <mergeCell ref="L8:M8"/>
    <mergeCell ref="A3:C3"/>
    <mergeCell ref="D3:I3"/>
    <mergeCell ref="L3:N3"/>
    <mergeCell ref="D4:E4"/>
    <mergeCell ref="F4:H4"/>
    <mergeCell ref="J4:L4"/>
    <mergeCell ref="A7:A8"/>
    <mergeCell ref="B7:E8"/>
    <mergeCell ref="F7:G8"/>
    <mergeCell ref="H7:I8"/>
    <mergeCell ref="J7:M7"/>
    <mergeCell ref="H11:I11"/>
    <mergeCell ref="J11:K11"/>
    <mergeCell ref="L11:M11"/>
    <mergeCell ref="B12:E12"/>
    <mergeCell ref="F12:G12"/>
    <mergeCell ref="H12:I12"/>
    <mergeCell ref="J12:K12"/>
    <mergeCell ref="L12:M12"/>
    <mergeCell ref="B13:E13"/>
    <mergeCell ref="F13:G13"/>
    <mergeCell ref="H13:I13"/>
    <mergeCell ref="J13:K13"/>
    <mergeCell ref="L13:M13"/>
    <mergeCell ref="B11:E11"/>
    <mergeCell ref="F11:G11"/>
    <mergeCell ref="B14:E14"/>
    <mergeCell ref="F14:G14"/>
    <mergeCell ref="H14:I14"/>
    <mergeCell ref="J14:K14"/>
    <mergeCell ref="L14:M14"/>
    <mergeCell ref="B15:E15"/>
    <mergeCell ref="F15:G15"/>
    <mergeCell ref="H15:I15"/>
    <mergeCell ref="J15:K15"/>
    <mergeCell ref="L15:M15"/>
    <mergeCell ref="B16:E16"/>
    <mergeCell ref="F16:G16"/>
    <mergeCell ref="H16:I16"/>
    <mergeCell ref="J16:K16"/>
    <mergeCell ref="L16:M16"/>
    <mergeCell ref="B17:E17"/>
    <mergeCell ref="F17:G17"/>
    <mergeCell ref="H17:I17"/>
    <mergeCell ref="J17:K17"/>
    <mergeCell ref="L17:M17"/>
    <mergeCell ref="A20:A21"/>
    <mergeCell ref="J20:L20"/>
    <mergeCell ref="A41:L41"/>
    <mergeCell ref="A42:B42"/>
    <mergeCell ref="B24:F24"/>
    <mergeCell ref="B25:F25"/>
    <mergeCell ref="M20:N20"/>
    <mergeCell ref="G20:I21"/>
    <mergeCell ref="K21:L21"/>
    <mergeCell ref="K22:L22"/>
    <mergeCell ref="K23:L23"/>
    <mergeCell ref="K24:L24"/>
    <mergeCell ref="K25:L25"/>
    <mergeCell ref="K26:L26"/>
    <mergeCell ref="K27:L27"/>
    <mergeCell ref="K28:L28"/>
    <mergeCell ref="K29:L29"/>
    <mergeCell ref="B37:F37"/>
    <mergeCell ref="B38:F38"/>
    <mergeCell ref="K37:L37"/>
    <mergeCell ref="K38:L38"/>
    <mergeCell ref="K39:L39"/>
    <mergeCell ref="B31:F31"/>
    <mergeCell ref="K30:L30"/>
    <mergeCell ref="D50:E50"/>
    <mergeCell ref="F50:G50"/>
    <mergeCell ref="I50:J50"/>
    <mergeCell ref="K50:L50"/>
    <mergeCell ref="G22:I39"/>
    <mergeCell ref="B18:E18"/>
    <mergeCell ref="F18:G18"/>
    <mergeCell ref="H18:I18"/>
    <mergeCell ref="J18:K18"/>
    <mergeCell ref="L18:M18"/>
    <mergeCell ref="B20:F21"/>
    <mergeCell ref="B22:F22"/>
    <mergeCell ref="B23:F23"/>
    <mergeCell ref="B26:F26"/>
    <mergeCell ref="B27:F27"/>
    <mergeCell ref="K47:L48"/>
    <mergeCell ref="F47:G48"/>
    <mergeCell ref="H47:H48"/>
    <mergeCell ref="I47:J48"/>
    <mergeCell ref="B28:F28"/>
    <mergeCell ref="B33:F33"/>
    <mergeCell ref="B34:F34"/>
    <mergeCell ref="B35:F35"/>
    <mergeCell ref="B30:F30"/>
    <mergeCell ref="K31:L31"/>
    <mergeCell ref="K32:L32"/>
    <mergeCell ref="B36:F36"/>
    <mergeCell ref="A43:B43"/>
    <mergeCell ref="K33:L33"/>
    <mergeCell ref="K34:L34"/>
    <mergeCell ref="K35:L35"/>
    <mergeCell ref="K36:L36"/>
    <mergeCell ref="M47:M48"/>
    <mergeCell ref="N47:N48"/>
    <mergeCell ref="B39:F39"/>
    <mergeCell ref="A47:B48"/>
    <mergeCell ref="C47:C48"/>
    <mergeCell ref="D47:E48"/>
    <mergeCell ref="A44:B44"/>
    <mergeCell ref="A49:B49"/>
    <mergeCell ref="D49:E49"/>
    <mergeCell ref="F49:G49"/>
    <mergeCell ref="I49:J49"/>
    <mergeCell ref="K49:L49"/>
    <mergeCell ref="A2:N2"/>
    <mergeCell ref="A76:N76"/>
    <mergeCell ref="A74:N74"/>
    <mergeCell ref="A70:N70"/>
    <mergeCell ref="A68:N68"/>
    <mergeCell ref="B79:C79"/>
    <mergeCell ref="L79:N79"/>
    <mergeCell ref="A69:N69"/>
    <mergeCell ref="A71:N71"/>
    <mergeCell ref="A72:N72"/>
    <mergeCell ref="A54:B54"/>
    <mergeCell ref="D54:E54"/>
    <mergeCell ref="F54:G54"/>
    <mergeCell ref="I54:J54"/>
    <mergeCell ref="K54:L54"/>
    <mergeCell ref="A55:B55"/>
    <mergeCell ref="D55:E55"/>
    <mergeCell ref="F55:G55"/>
    <mergeCell ref="I55:J55"/>
    <mergeCell ref="K55:L55"/>
    <mergeCell ref="I56:J56"/>
    <mergeCell ref="K56:L56"/>
    <mergeCell ref="A57:B57"/>
    <mergeCell ref="D57:E57"/>
    <mergeCell ref="A56:B56"/>
    <mergeCell ref="B32:F32"/>
    <mergeCell ref="B29:F29"/>
    <mergeCell ref="F57:G57"/>
    <mergeCell ref="I57:J57"/>
    <mergeCell ref="K57:L57"/>
    <mergeCell ref="D56:E56"/>
    <mergeCell ref="F56:G56"/>
    <mergeCell ref="A52:B52"/>
    <mergeCell ref="D52:E52"/>
    <mergeCell ref="A51:B51"/>
    <mergeCell ref="D51:E51"/>
    <mergeCell ref="F51:G51"/>
    <mergeCell ref="I51:J51"/>
    <mergeCell ref="K51:L51"/>
    <mergeCell ref="F52:G52"/>
    <mergeCell ref="I52:J52"/>
    <mergeCell ref="K52:L52"/>
    <mergeCell ref="A53:B53"/>
    <mergeCell ref="D53:E53"/>
    <mergeCell ref="F53:G53"/>
    <mergeCell ref="I53:J53"/>
    <mergeCell ref="K53:L53"/>
    <mergeCell ref="A50:B50"/>
    <mergeCell ref="A75:N75"/>
    <mergeCell ref="A77:N77"/>
    <mergeCell ref="B78:C78"/>
    <mergeCell ref="L78:N78"/>
    <mergeCell ref="A59:N60"/>
    <mergeCell ref="A61:N61"/>
    <mergeCell ref="A63:N63"/>
    <mergeCell ref="A64:N64"/>
    <mergeCell ref="A66:N66"/>
  </mergeCells>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
  <sheetViews>
    <sheetView workbookViewId="0"/>
  </sheetViews>
  <sheetFormatPr defaultRowHeight="12.7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37"/>
  <sheetViews>
    <sheetView showGridLines="0" view="pageBreakPreview" topLeftCell="A10" zoomScaleNormal="100" zoomScaleSheetLayoutView="100" workbookViewId="0">
      <selection activeCell="B4" sqref="B4:H4"/>
    </sheetView>
  </sheetViews>
  <sheetFormatPr defaultColWidth="9.140625" defaultRowHeight="15"/>
  <cols>
    <col min="1" max="1" width="5.28515625" style="68" customWidth="1"/>
    <col min="2" max="2" width="12.85546875" style="67" customWidth="1"/>
    <col min="3" max="3" width="12.7109375" style="67" customWidth="1"/>
    <col min="4" max="4" width="13.7109375" style="67" customWidth="1"/>
    <col min="5" max="5" width="10.42578125" style="67" customWidth="1"/>
    <col min="6" max="6" width="13.42578125" style="67" customWidth="1"/>
    <col min="7" max="7" width="9.5703125" style="67" customWidth="1"/>
    <col min="8" max="8" width="8.85546875" style="67" customWidth="1"/>
    <col min="9" max="9" width="11.42578125" style="67" customWidth="1"/>
    <col min="10" max="219" width="9.140625" style="67" customWidth="1"/>
    <col min="220" max="220" width="10.7109375" style="67" customWidth="1"/>
    <col min="221" max="16384" width="9.140625" style="67"/>
  </cols>
  <sheetData>
    <row r="1" spans="1:9" ht="15" customHeight="1">
      <c r="E1" s="1045" t="s">
        <v>539</v>
      </c>
      <c r="F1" s="1045"/>
      <c r="G1" s="1045"/>
      <c r="H1" s="1045"/>
      <c r="I1" s="1045"/>
    </row>
    <row r="2" spans="1:9">
      <c r="A2" s="111" t="s">
        <v>49</v>
      </c>
      <c r="B2" s="111"/>
      <c r="C2" s="111"/>
    </row>
    <row r="3" spans="1:9" ht="12.75" customHeight="1">
      <c r="B3" s="71" t="s">
        <v>38</v>
      </c>
      <c r="C3" s="71"/>
    </row>
    <row r="4" spans="1:9" ht="19.5" customHeight="1">
      <c r="A4" s="110"/>
      <c r="B4" s="1050" t="s">
        <v>388</v>
      </c>
      <c r="C4" s="1050"/>
      <c r="D4" s="1050"/>
      <c r="E4" s="1050"/>
      <c r="F4" s="1050"/>
      <c r="G4" s="1050"/>
      <c r="H4" s="1050"/>
    </row>
    <row r="5" spans="1:9" ht="48.75" customHeight="1">
      <c r="B5" s="1051" t="s">
        <v>527</v>
      </c>
      <c r="C5" s="1051"/>
      <c r="D5" s="1051"/>
      <c r="E5" s="1051"/>
      <c r="F5" s="1051"/>
      <c r="G5" s="1051"/>
      <c r="H5" s="1051"/>
    </row>
    <row r="6" spans="1:9" ht="15" customHeight="1">
      <c r="B6" s="1052" t="s">
        <v>387</v>
      </c>
      <c r="C6" s="1053"/>
      <c r="D6" s="1053"/>
      <c r="E6" s="1053"/>
      <c r="F6" s="1053"/>
      <c r="G6" s="1053"/>
      <c r="H6" s="1053"/>
    </row>
    <row r="7" spans="1:9" ht="11.45" customHeight="1">
      <c r="A7" s="1054" t="s">
        <v>40</v>
      </c>
      <c r="B7" s="1054"/>
      <c r="C7" s="1055"/>
      <c r="D7" s="1055"/>
      <c r="E7" s="1055"/>
      <c r="F7" s="1055"/>
      <c r="G7" s="1055"/>
      <c r="H7" s="1055"/>
    </row>
    <row r="8" spans="1:9" ht="26.25" customHeight="1">
      <c r="A8" s="1057" t="s">
        <v>48</v>
      </c>
      <c r="B8" s="1056" t="s">
        <v>47</v>
      </c>
      <c r="C8" s="1056"/>
      <c r="D8" s="1058" t="s">
        <v>422</v>
      </c>
      <c r="E8" s="1056" t="s">
        <v>46</v>
      </c>
      <c r="F8" s="1056"/>
      <c r="G8" s="1059" t="s">
        <v>414</v>
      </c>
      <c r="H8" s="1060"/>
      <c r="I8" s="1049" t="s">
        <v>35</v>
      </c>
    </row>
    <row r="9" spans="1:9" s="97" customFormat="1" ht="27" customHeight="1">
      <c r="A9" s="1057"/>
      <c r="B9" s="109" t="s">
        <v>45</v>
      </c>
      <c r="C9" s="109" t="s">
        <v>44</v>
      </c>
      <c r="D9" s="1058"/>
      <c r="E9" s="109" t="s">
        <v>43</v>
      </c>
      <c r="F9" s="109" t="s">
        <v>42</v>
      </c>
      <c r="G9" s="109" t="s">
        <v>415</v>
      </c>
      <c r="H9" s="109" t="s">
        <v>416</v>
      </c>
      <c r="I9" s="1049"/>
    </row>
    <row r="10" spans="1:9" s="71" customFormat="1" ht="12.75">
      <c r="A10" s="108"/>
      <c r="B10" s="107"/>
      <c r="C10" s="106"/>
      <c r="D10" s="104"/>
      <c r="E10" s="105"/>
      <c r="F10" s="105"/>
      <c r="G10" s="105"/>
      <c r="H10" s="104"/>
      <c r="I10" s="103">
        <v>0</v>
      </c>
    </row>
    <row r="11" spans="1:9" s="71" customFormat="1" ht="12.75">
      <c r="A11" s="96"/>
      <c r="B11" s="102"/>
      <c r="C11" s="102"/>
      <c r="D11" s="93"/>
      <c r="E11" s="94"/>
      <c r="F11" s="94"/>
      <c r="G11" s="94"/>
      <c r="H11" s="93"/>
      <c r="I11" s="92">
        <v>0</v>
      </c>
    </row>
    <row r="12" spans="1:9" s="71" customFormat="1" ht="12.75">
      <c r="A12" s="96"/>
      <c r="B12" s="102"/>
      <c r="C12" s="102"/>
      <c r="D12" s="93"/>
      <c r="E12" s="94"/>
      <c r="F12" s="94"/>
      <c r="G12" s="94"/>
      <c r="H12" s="93"/>
      <c r="I12" s="92">
        <v>0</v>
      </c>
    </row>
    <row r="13" spans="1:9" s="97" customFormat="1" ht="12.75">
      <c r="A13" s="96"/>
      <c r="B13" s="101"/>
      <c r="C13" s="101"/>
      <c r="D13" s="100"/>
      <c r="E13" s="94"/>
      <c r="F13" s="94"/>
      <c r="G13" s="94"/>
      <c r="H13" s="99"/>
      <c r="I13" s="98">
        <v>0</v>
      </c>
    </row>
    <row r="14" spans="1:9" s="97" customFormat="1" ht="12.75">
      <c r="A14" s="96"/>
      <c r="B14" s="101"/>
      <c r="C14" s="101"/>
      <c r="D14" s="100"/>
      <c r="E14" s="94"/>
      <c r="F14" s="94"/>
      <c r="G14" s="94"/>
      <c r="H14" s="99"/>
      <c r="I14" s="98">
        <v>0</v>
      </c>
    </row>
    <row r="15" spans="1:9" s="97" customFormat="1" ht="12.75">
      <c r="A15" s="96"/>
      <c r="B15" s="101"/>
      <c r="C15" s="101"/>
      <c r="D15" s="100"/>
      <c r="E15" s="94"/>
      <c r="F15" s="94"/>
      <c r="G15" s="94"/>
      <c r="H15" s="99"/>
      <c r="I15" s="98">
        <v>0</v>
      </c>
    </row>
    <row r="16" spans="1:9" s="97" customFormat="1" ht="12.75">
      <c r="A16" s="96"/>
      <c r="B16" s="101"/>
      <c r="C16" s="101"/>
      <c r="D16" s="100"/>
      <c r="E16" s="94"/>
      <c r="F16" s="94"/>
      <c r="G16" s="94"/>
      <c r="H16" s="99"/>
      <c r="I16" s="98">
        <v>0</v>
      </c>
    </row>
    <row r="17" spans="1:9" s="97" customFormat="1" ht="12.75">
      <c r="A17" s="96"/>
      <c r="B17" s="101"/>
      <c r="C17" s="101"/>
      <c r="D17" s="100"/>
      <c r="E17" s="94"/>
      <c r="F17" s="94"/>
      <c r="G17" s="94"/>
      <c r="H17" s="99"/>
      <c r="I17" s="98">
        <v>0</v>
      </c>
    </row>
    <row r="18" spans="1:9" s="97" customFormat="1" ht="12.75">
      <c r="A18" s="96"/>
      <c r="B18" s="101"/>
      <c r="C18" s="101"/>
      <c r="D18" s="100"/>
      <c r="E18" s="94"/>
      <c r="F18" s="94"/>
      <c r="G18" s="94"/>
      <c r="H18" s="99"/>
      <c r="I18" s="98">
        <v>0</v>
      </c>
    </row>
    <row r="19" spans="1:9" s="97" customFormat="1" ht="12.75">
      <c r="A19" s="96"/>
      <c r="B19" s="101"/>
      <c r="C19" s="101"/>
      <c r="D19" s="100"/>
      <c r="E19" s="94"/>
      <c r="F19" s="94"/>
      <c r="G19" s="94"/>
      <c r="H19" s="99"/>
      <c r="I19" s="98">
        <v>0</v>
      </c>
    </row>
    <row r="20" spans="1:9" s="97" customFormat="1" ht="12.75">
      <c r="A20" s="96"/>
      <c r="B20" s="101"/>
      <c r="C20" s="101"/>
      <c r="D20" s="100"/>
      <c r="E20" s="94"/>
      <c r="F20" s="94"/>
      <c r="G20" s="94"/>
      <c r="H20" s="99"/>
      <c r="I20" s="98">
        <v>0</v>
      </c>
    </row>
    <row r="21" spans="1:9" s="97" customFormat="1" ht="12.75">
      <c r="A21" s="96"/>
      <c r="B21" s="101"/>
      <c r="C21" s="101"/>
      <c r="D21" s="100"/>
      <c r="E21" s="94"/>
      <c r="F21" s="94"/>
      <c r="G21" s="94"/>
      <c r="H21" s="99"/>
      <c r="I21" s="98">
        <v>0</v>
      </c>
    </row>
    <row r="22" spans="1:9" s="71" customFormat="1" ht="12.75">
      <c r="A22" s="96"/>
      <c r="B22" s="95"/>
      <c r="C22" s="95"/>
      <c r="D22" s="93"/>
      <c r="E22" s="94"/>
      <c r="F22" s="94"/>
      <c r="G22" s="94"/>
      <c r="H22" s="93"/>
      <c r="I22" s="92">
        <v>0</v>
      </c>
    </row>
    <row r="23" spans="1:9" s="71" customFormat="1" ht="12.75">
      <c r="A23" s="96"/>
      <c r="B23" s="95"/>
      <c r="C23" s="95"/>
      <c r="D23" s="93"/>
      <c r="E23" s="94"/>
      <c r="F23" s="94"/>
      <c r="G23" s="94"/>
      <c r="H23" s="93"/>
      <c r="I23" s="92">
        <v>0</v>
      </c>
    </row>
    <row r="24" spans="1:9" s="71" customFormat="1" ht="12.75">
      <c r="A24" s="96"/>
      <c r="B24" s="95"/>
      <c r="C24" s="95"/>
      <c r="D24" s="93"/>
      <c r="E24" s="94"/>
      <c r="F24" s="94"/>
      <c r="G24" s="94"/>
      <c r="H24" s="93"/>
      <c r="I24" s="92">
        <v>0</v>
      </c>
    </row>
    <row r="25" spans="1:9" s="97" customFormat="1" ht="12.75">
      <c r="A25" s="96"/>
      <c r="B25" s="95"/>
      <c r="C25" s="95"/>
      <c r="D25" s="100"/>
      <c r="E25" s="94"/>
      <c r="F25" s="94"/>
      <c r="G25" s="94"/>
      <c r="H25" s="99"/>
      <c r="I25" s="98">
        <v>0</v>
      </c>
    </row>
    <row r="26" spans="1:9" s="71" customFormat="1" ht="12.75">
      <c r="A26" s="96"/>
      <c r="B26" s="95"/>
      <c r="C26" s="95"/>
      <c r="D26" s="93"/>
      <c r="E26" s="94"/>
      <c r="F26" s="94"/>
      <c r="G26" s="94"/>
      <c r="H26" s="93"/>
      <c r="I26" s="92">
        <v>0</v>
      </c>
    </row>
    <row r="27" spans="1:9" s="71" customFormat="1" ht="12.75">
      <c r="A27" s="96"/>
      <c r="B27" s="95"/>
      <c r="C27" s="95"/>
      <c r="D27" s="93"/>
      <c r="E27" s="94"/>
      <c r="F27" s="94"/>
      <c r="G27" s="94"/>
      <c r="H27" s="93"/>
      <c r="I27" s="92">
        <v>0</v>
      </c>
    </row>
    <row r="28" spans="1:9" s="71" customFormat="1" ht="13.5" thickBot="1">
      <c r="A28" s="91"/>
      <c r="B28" s="90"/>
      <c r="C28" s="90"/>
      <c r="D28" s="88"/>
      <c r="E28" s="89"/>
      <c r="F28" s="89"/>
      <c r="G28" s="89"/>
      <c r="H28" s="88"/>
      <c r="I28" s="87">
        <v>0</v>
      </c>
    </row>
    <row r="29" spans="1:9" s="81" customFormat="1" ht="22.5" customHeight="1">
      <c r="A29" s="86"/>
      <c r="D29" s="85" t="s">
        <v>41</v>
      </c>
      <c r="E29" s="84">
        <f>SUM(E10:E28)</f>
        <v>0</v>
      </c>
      <c r="F29" s="84">
        <f>SUM(F10:F28)</f>
        <v>0</v>
      </c>
      <c r="G29" s="83"/>
      <c r="H29" s="82"/>
      <c r="I29" s="82">
        <f>SUM(I10:I28)</f>
        <v>0</v>
      </c>
    </row>
    <row r="30" spans="1:9" s="77" customFormat="1" ht="12.75">
      <c r="A30" s="80" t="s">
        <v>381</v>
      </c>
      <c r="B30" s="79"/>
      <c r="C30" s="78"/>
      <c r="D30" s="78"/>
      <c r="E30" s="78"/>
      <c r="F30" s="78"/>
      <c r="G30" s="78"/>
    </row>
    <row r="31" spans="1:9" s="77" customFormat="1" ht="12.75">
      <c r="A31" s="33"/>
      <c r="C31" s="78"/>
      <c r="D31" s="78"/>
      <c r="E31" s="78"/>
      <c r="F31" s="745"/>
      <c r="G31" s="78"/>
    </row>
    <row r="32" spans="1:9" s="71" customFormat="1" ht="12.75">
      <c r="A32" s="76"/>
      <c r="C32" s="75"/>
      <c r="D32" s="75"/>
      <c r="E32" s="75"/>
      <c r="F32" s="745"/>
      <c r="G32" s="78"/>
    </row>
    <row r="33" spans="1:8" s="71" customFormat="1" ht="12.75">
      <c r="A33" s="73"/>
      <c r="B33" s="74"/>
      <c r="C33" s="74"/>
      <c r="D33" s="74"/>
      <c r="E33" s="74"/>
      <c r="F33" s="74"/>
      <c r="G33" s="74"/>
    </row>
    <row r="34" spans="1:8" s="71" customFormat="1" ht="14.25">
      <c r="A34" s="73"/>
      <c r="B34" s="52"/>
      <c r="C34" s="52"/>
      <c r="D34" s="72"/>
      <c r="E34" s="72"/>
      <c r="F34" s="72"/>
      <c r="G34" s="1046"/>
      <c r="H34" s="1046"/>
    </row>
    <row r="35" spans="1:8">
      <c r="B35" s="53"/>
      <c r="C35" s="53"/>
      <c r="F35" s="70"/>
      <c r="G35" s="1047"/>
      <c r="H35" s="1047"/>
    </row>
    <row r="36" spans="1:8" ht="13.5" customHeight="1">
      <c r="B36" s="1030" t="s">
        <v>39</v>
      </c>
      <c r="C36" s="1030"/>
      <c r="E36" s="70"/>
      <c r="F36" s="70"/>
      <c r="G36" s="1030" t="s">
        <v>39</v>
      </c>
      <c r="H36" s="1030"/>
    </row>
    <row r="37" spans="1:8">
      <c r="B37" s="1048" t="s">
        <v>431</v>
      </c>
      <c r="C37" s="1048"/>
      <c r="F37" s="70"/>
      <c r="G37" s="1048" t="s">
        <v>431</v>
      </c>
      <c r="H37" s="1048"/>
    </row>
  </sheetData>
  <mergeCells count="17">
    <mergeCell ref="B37:C37"/>
    <mergeCell ref="B36:C36"/>
    <mergeCell ref="B4:H4"/>
    <mergeCell ref="B5:H5"/>
    <mergeCell ref="B6:H6"/>
    <mergeCell ref="A7:B7"/>
    <mergeCell ref="C7:H7"/>
    <mergeCell ref="E8:F8"/>
    <mergeCell ref="A8:A9"/>
    <mergeCell ref="D8:D9"/>
    <mergeCell ref="B8:C8"/>
    <mergeCell ref="G8:H8"/>
    <mergeCell ref="E1:I1"/>
    <mergeCell ref="G34:H35"/>
    <mergeCell ref="G36:H36"/>
    <mergeCell ref="G37:H37"/>
    <mergeCell ref="I8:I9"/>
  </mergeCells>
  <printOptions horizontalCentered="1"/>
  <pageMargins left="0.59055118110236227" right="0.39370078740157483" top="0.59055118110236227" bottom="0.39370078740157483" header="0.31496062992125984" footer="0.39370078740157483"/>
  <pageSetup paperSize="9" scale="9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E35"/>
  <sheetViews>
    <sheetView view="pageBreakPreview" topLeftCell="A16" zoomScaleNormal="100" zoomScaleSheetLayoutView="100" workbookViewId="0">
      <selection activeCell="E17" sqref="E17"/>
    </sheetView>
  </sheetViews>
  <sheetFormatPr defaultColWidth="9.140625" defaultRowHeight="12.75"/>
  <cols>
    <col min="1" max="1" width="4.5703125" style="63" customWidth="1"/>
    <col min="2" max="2" width="30" style="63" customWidth="1"/>
    <col min="3" max="3" width="25.140625" style="63" customWidth="1"/>
    <col min="4" max="4" width="4.42578125" style="63" customWidth="1"/>
    <col min="5" max="5" width="23.5703125" style="63" customWidth="1"/>
    <col min="6" max="6" width="4.7109375" style="63" customWidth="1"/>
    <col min="7" max="16384" width="9.140625" style="63"/>
  </cols>
  <sheetData>
    <row r="1" spans="1:5">
      <c r="C1" s="1090" t="s">
        <v>68</v>
      </c>
      <c r="D1" s="1090"/>
      <c r="E1" s="1090"/>
    </row>
    <row r="2" spans="1:5" ht="18.600000000000001" customHeight="1"/>
    <row r="3" spans="1:5">
      <c r="A3" s="113" t="s">
        <v>67</v>
      </c>
      <c r="B3" s="113"/>
    </row>
    <row r="4" spans="1:5">
      <c r="A4" s="129" t="s">
        <v>38</v>
      </c>
      <c r="B4" s="129"/>
    </row>
    <row r="5" spans="1:5" ht="15.75">
      <c r="A5" s="1050" t="s">
        <v>390</v>
      </c>
      <c r="B5" s="1050"/>
      <c r="C5" s="1050"/>
      <c r="D5" s="1050"/>
      <c r="E5" s="1050"/>
    </row>
    <row r="6" spans="1:5" ht="52.5" customHeight="1">
      <c r="A6" s="1097" t="s">
        <v>527</v>
      </c>
      <c r="B6" s="1097"/>
      <c r="C6" s="1097"/>
      <c r="D6" s="1097"/>
      <c r="E6" s="1097"/>
    </row>
    <row r="7" spans="1:5">
      <c r="A7" s="1098" t="s">
        <v>391</v>
      </c>
      <c r="B7" s="1099"/>
      <c r="C7" s="1099"/>
      <c r="D7" s="1099"/>
      <c r="E7" s="1099"/>
    </row>
    <row r="8" spans="1:5" ht="13.5" thickBot="1">
      <c r="A8" s="1088" t="s">
        <v>40</v>
      </c>
      <c r="B8" s="1088"/>
      <c r="C8" s="1089"/>
      <c r="D8" s="1089"/>
      <c r="E8" s="1089"/>
    </row>
    <row r="9" spans="1:5" ht="13.5" thickBot="1">
      <c r="A9" s="128" t="s">
        <v>48</v>
      </c>
      <c r="B9" s="1101" t="s">
        <v>66</v>
      </c>
      <c r="C9" s="1102"/>
      <c r="D9" s="1103"/>
      <c r="E9" s="127" t="s">
        <v>65</v>
      </c>
    </row>
    <row r="10" spans="1:5" ht="16.5" customHeight="1">
      <c r="A10" s="1094" t="s">
        <v>2</v>
      </c>
      <c r="B10" s="1104" t="s">
        <v>64</v>
      </c>
      <c r="C10" s="1105"/>
      <c r="D10" s="1106"/>
      <c r="E10" s="125">
        <f>SUM(E11:E13)</f>
        <v>0</v>
      </c>
    </row>
    <row r="11" spans="1:5" ht="16.5" customHeight="1">
      <c r="A11" s="1100"/>
      <c r="B11" s="1082" t="s">
        <v>63</v>
      </c>
      <c r="C11" s="1083"/>
      <c r="D11" s="1084"/>
      <c r="E11" s="121">
        <v>0</v>
      </c>
    </row>
    <row r="12" spans="1:5" ht="24.75" customHeight="1">
      <c r="A12" s="1100"/>
      <c r="B12" s="1085" t="s">
        <v>62</v>
      </c>
      <c r="C12" s="1086"/>
      <c r="D12" s="1087"/>
      <c r="E12" s="121">
        <v>0</v>
      </c>
    </row>
    <row r="13" spans="1:5" ht="16.5" customHeight="1" thickBot="1">
      <c r="A13" s="1100"/>
      <c r="B13" s="1107" t="s">
        <v>61</v>
      </c>
      <c r="C13" s="1108"/>
      <c r="D13" s="1109"/>
      <c r="E13" s="121">
        <v>0</v>
      </c>
    </row>
    <row r="14" spans="1:5" ht="16.5" customHeight="1">
      <c r="A14" s="1094" t="s">
        <v>3</v>
      </c>
      <c r="B14" s="1104" t="s">
        <v>60</v>
      </c>
      <c r="C14" s="1105"/>
      <c r="D14" s="1106"/>
      <c r="E14" s="125">
        <f>SUM(E15:E19)</f>
        <v>0</v>
      </c>
    </row>
    <row r="15" spans="1:5" ht="16.5" customHeight="1">
      <c r="A15" s="1095"/>
      <c r="B15" s="1082" t="s">
        <v>59</v>
      </c>
      <c r="C15" s="1083"/>
      <c r="D15" s="1084"/>
      <c r="E15" s="121">
        <v>0</v>
      </c>
    </row>
    <row r="16" spans="1:5" ht="16.5" customHeight="1">
      <c r="A16" s="1095"/>
      <c r="B16" s="1082" t="s">
        <v>58</v>
      </c>
      <c r="C16" s="1083"/>
      <c r="D16" s="1084"/>
      <c r="E16" s="121">
        <v>0</v>
      </c>
    </row>
    <row r="17" spans="1:5" ht="16.5" customHeight="1">
      <c r="A17" s="1095"/>
      <c r="B17" s="1070" t="s">
        <v>57</v>
      </c>
      <c r="C17" s="1071"/>
      <c r="D17" s="1072"/>
      <c r="E17" s="121">
        <v>0</v>
      </c>
    </row>
    <row r="18" spans="1:5" ht="28.9" customHeight="1">
      <c r="A18" s="1095"/>
      <c r="B18" s="1085" t="s">
        <v>565</v>
      </c>
      <c r="C18" s="1086"/>
      <c r="D18" s="1087"/>
      <c r="E18" s="121">
        <v>0</v>
      </c>
    </row>
    <row r="19" spans="1:5" ht="25.9" customHeight="1" thickBot="1">
      <c r="A19" s="1096"/>
      <c r="B19" s="1073" t="s">
        <v>516</v>
      </c>
      <c r="C19" s="1074"/>
      <c r="D19" s="1075"/>
      <c r="E19" s="126">
        <v>0</v>
      </c>
    </row>
    <row r="20" spans="1:5" ht="16.5" customHeight="1" thickBot="1">
      <c r="A20" s="124" t="s">
        <v>4</v>
      </c>
      <c r="B20" s="1076" t="s">
        <v>56</v>
      </c>
      <c r="C20" s="1077"/>
      <c r="D20" s="1078"/>
      <c r="E20" s="125">
        <v>0</v>
      </c>
    </row>
    <row r="21" spans="1:5" ht="16.5" customHeight="1" thickBot="1">
      <c r="A21" s="124" t="s">
        <v>6</v>
      </c>
      <c r="B21" s="1076" t="s">
        <v>55</v>
      </c>
      <c r="C21" s="1077"/>
      <c r="D21" s="1078"/>
      <c r="E21" s="123">
        <v>0</v>
      </c>
    </row>
    <row r="22" spans="1:5" ht="16.5" customHeight="1" thickBot="1">
      <c r="A22" s="586" t="s">
        <v>8</v>
      </c>
      <c r="B22" s="1079" t="s">
        <v>54</v>
      </c>
      <c r="C22" s="1080"/>
      <c r="D22" s="1081"/>
      <c r="E22" s="123">
        <v>0</v>
      </c>
    </row>
    <row r="23" spans="1:5" ht="16.5" customHeight="1" thickBot="1">
      <c r="A23" s="700" t="s">
        <v>9</v>
      </c>
      <c r="B23" s="1079" t="s">
        <v>417</v>
      </c>
      <c r="C23" s="1080"/>
      <c r="D23" s="1081"/>
      <c r="E23" s="123">
        <v>0</v>
      </c>
    </row>
    <row r="24" spans="1:5" ht="16.5" customHeight="1">
      <c r="A24" s="1092" t="s">
        <v>11</v>
      </c>
      <c r="B24" s="1104" t="s">
        <v>53</v>
      </c>
      <c r="C24" s="1105"/>
      <c r="D24" s="1106"/>
      <c r="E24" s="122">
        <f>SUM(E25:E27)</f>
        <v>0</v>
      </c>
    </row>
    <row r="25" spans="1:5" ht="16.5" customHeight="1">
      <c r="A25" s="1093"/>
      <c r="B25" s="1061" t="s">
        <v>52</v>
      </c>
      <c r="C25" s="1062"/>
      <c r="D25" s="1063"/>
      <c r="E25" s="121">
        <v>0</v>
      </c>
    </row>
    <row r="26" spans="1:5" ht="16.5" customHeight="1">
      <c r="A26" s="1093"/>
      <c r="B26" s="1061" t="s">
        <v>51</v>
      </c>
      <c r="C26" s="1062"/>
      <c r="D26" s="1063"/>
      <c r="E26" s="121">
        <v>0</v>
      </c>
    </row>
    <row r="27" spans="1:5" ht="25.15" customHeight="1" thickBot="1">
      <c r="A27" s="1093"/>
      <c r="B27" s="1064" t="s">
        <v>517</v>
      </c>
      <c r="C27" s="1065"/>
      <c r="D27" s="1066"/>
      <c r="E27" s="121">
        <v>0</v>
      </c>
    </row>
    <row r="28" spans="1:5" ht="16.5" customHeight="1" thickBot="1">
      <c r="A28" s="120" t="s">
        <v>12</v>
      </c>
      <c r="B28" s="1067" t="s">
        <v>50</v>
      </c>
      <c r="C28" s="1068"/>
      <c r="D28" s="1069"/>
      <c r="E28" s="119">
        <f>E10+E14+E20+E21+E22+E23+E24</f>
        <v>0</v>
      </c>
    </row>
    <row r="29" spans="1:5">
      <c r="A29" s="116" t="s">
        <v>383</v>
      </c>
    </row>
    <row r="30" spans="1:5" ht="24" customHeight="1">
      <c r="A30" s="1091"/>
      <c r="B30" s="1091"/>
      <c r="C30" s="1091"/>
      <c r="D30" s="1091"/>
      <c r="E30" s="1091"/>
    </row>
    <row r="32" spans="1:5" ht="14.25">
      <c r="B32" s="52"/>
      <c r="D32" s="52"/>
      <c r="E32" s="52"/>
    </row>
    <row r="33" spans="2:5" ht="14.25">
      <c r="B33" s="53"/>
      <c r="D33" s="53"/>
      <c r="E33" s="53"/>
    </row>
    <row r="34" spans="2:5">
      <c r="B34" s="54" t="s">
        <v>39</v>
      </c>
      <c r="D34" s="115"/>
      <c r="E34" s="113" t="s">
        <v>39</v>
      </c>
    </row>
    <row r="35" spans="2:5">
      <c r="B35" s="69" t="s">
        <v>431</v>
      </c>
      <c r="C35" s="69"/>
      <c r="D35" s="114"/>
      <c r="E35" s="113" t="s">
        <v>431</v>
      </c>
    </row>
  </sheetData>
  <mergeCells count="30">
    <mergeCell ref="C1:E1"/>
    <mergeCell ref="A30:E30"/>
    <mergeCell ref="A24:A27"/>
    <mergeCell ref="A14:A19"/>
    <mergeCell ref="A5:E5"/>
    <mergeCell ref="A6:E6"/>
    <mergeCell ref="A7:E7"/>
    <mergeCell ref="A10:A13"/>
    <mergeCell ref="B9:D9"/>
    <mergeCell ref="B10:D10"/>
    <mergeCell ref="B24:D24"/>
    <mergeCell ref="B11:D11"/>
    <mergeCell ref="B14:D14"/>
    <mergeCell ref="B13:D13"/>
    <mergeCell ref="B12:D12"/>
    <mergeCell ref="B25:D25"/>
    <mergeCell ref="B15:D15"/>
    <mergeCell ref="B16:D16"/>
    <mergeCell ref="B18:D18"/>
    <mergeCell ref="A8:B8"/>
    <mergeCell ref="C8:E8"/>
    <mergeCell ref="B26:D26"/>
    <mergeCell ref="B27:D27"/>
    <mergeCell ref="B28:D28"/>
    <mergeCell ref="B17:D17"/>
    <mergeCell ref="B19:D19"/>
    <mergeCell ref="B20:D20"/>
    <mergeCell ref="B21:D21"/>
    <mergeCell ref="B22:D22"/>
    <mergeCell ref="B23:D23"/>
  </mergeCells>
  <printOptions horizontalCentered="1"/>
  <pageMargins left="0.78740157480314965" right="0.59055118110236227" top="0.59055118110236227" bottom="0.78740157480314965" header="0.31496062992125984" footer="0.3937007874015748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44"/>
  <sheetViews>
    <sheetView showGridLines="0" view="pageBreakPreview" topLeftCell="A22" zoomScaleNormal="100" zoomScaleSheetLayoutView="100" workbookViewId="0">
      <selection activeCell="E11" sqref="E11"/>
    </sheetView>
  </sheetViews>
  <sheetFormatPr defaultRowHeight="12.75"/>
  <cols>
    <col min="1" max="1" width="4.7109375" customWidth="1"/>
    <col min="2" max="2" width="18.140625" customWidth="1"/>
    <col min="3" max="3" width="6.28515625" customWidth="1"/>
    <col min="4" max="4" width="8.28515625" customWidth="1"/>
    <col min="5" max="5" width="11.42578125" customWidth="1"/>
    <col min="6" max="6" width="19.42578125" customWidth="1"/>
  </cols>
  <sheetData>
    <row r="1" spans="1:6" ht="17.25" customHeight="1">
      <c r="A1" s="116"/>
      <c r="C1" s="1090" t="s">
        <v>538</v>
      </c>
      <c r="D1" s="1090"/>
      <c r="E1" s="1090"/>
      <c r="F1" s="1090"/>
    </row>
    <row r="2" spans="1:6">
      <c r="F2" s="152"/>
    </row>
    <row r="3" spans="1:6">
      <c r="A3" s="55" t="s">
        <v>67</v>
      </c>
      <c r="B3" s="55"/>
      <c r="C3" s="151"/>
      <c r="D3" s="151"/>
      <c r="E3" s="151"/>
    </row>
    <row r="4" spans="1:6" ht="12.75" customHeight="1">
      <c r="A4" s="129" t="s">
        <v>77</v>
      </c>
      <c r="B4" s="129"/>
      <c r="C4" s="150"/>
      <c r="D4" s="150"/>
      <c r="E4" s="150"/>
    </row>
    <row r="6" spans="1:6" ht="21.75" customHeight="1">
      <c r="A6" s="1110" t="s">
        <v>76</v>
      </c>
      <c r="B6" s="1110"/>
      <c r="C6" s="1110"/>
      <c r="D6" s="1110"/>
      <c r="E6" s="1110"/>
      <c r="F6" s="1110"/>
    </row>
    <row r="7" spans="1:6" s="148" customFormat="1" ht="12" customHeight="1">
      <c r="A7" s="149"/>
      <c r="B7" s="149"/>
      <c r="C7" s="149"/>
      <c r="D7" s="149"/>
      <c r="E7" s="149"/>
      <c r="F7" s="149"/>
    </row>
    <row r="8" spans="1:6" ht="29.25" customHeight="1">
      <c r="A8" s="1115" t="s">
        <v>527</v>
      </c>
      <c r="B8" s="1115"/>
      <c r="C8" s="1115"/>
      <c r="D8" s="1115"/>
      <c r="E8" s="1115"/>
      <c r="F8" s="1115"/>
    </row>
    <row r="9" spans="1:6">
      <c r="A9" s="1111" t="s">
        <v>392</v>
      </c>
      <c r="B9" s="1111"/>
      <c r="C9" s="1111"/>
      <c r="D9" s="1111"/>
      <c r="E9" s="1111"/>
      <c r="F9" s="1111"/>
    </row>
    <row r="10" spans="1:6" ht="12.75" customHeight="1" thickBot="1"/>
    <row r="11" spans="1:6" ht="26.25" thickBot="1">
      <c r="A11" s="147" t="s">
        <v>48</v>
      </c>
      <c r="B11" s="146" t="s">
        <v>75</v>
      </c>
      <c r="C11" s="145"/>
      <c r="D11" s="144" t="s">
        <v>358</v>
      </c>
      <c r="E11" s="144" t="s">
        <v>74</v>
      </c>
      <c r="F11" s="144" t="s">
        <v>456</v>
      </c>
    </row>
    <row r="12" spans="1:6" ht="13.5" thickBot="1">
      <c r="A12" s="1101" t="s">
        <v>418</v>
      </c>
      <c r="B12" s="1102"/>
      <c r="C12" s="1102"/>
      <c r="D12" s="1102"/>
      <c r="E12" s="1102"/>
      <c r="F12" s="1102"/>
    </row>
    <row r="13" spans="1:6">
      <c r="A13" s="143" t="s">
        <v>2</v>
      </c>
      <c r="B13" s="710"/>
      <c r="C13" s="711"/>
      <c r="D13" s="139"/>
      <c r="E13" s="37"/>
      <c r="F13" s="37">
        <f t="shared" ref="F13:F34" si="0">C13*D13</f>
        <v>0</v>
      </c>
    </row>
    <row r="14" spans="1:6">
      <c r="A14" s="142" t="s">
        <v>3</v>
      </c>
      <c r="B14" s="141"/>
      <c r="C14" s="140"/>
      <c r="D14" s="139"/>
      <c r="E14" s="37"/>
      <c r="F14" s="37">
        <f t="shared" si="0"/>
        <v>0</v>
      </c>
    </row>
    <row r="15" spans="1:6">
      <c r="A15" s="142" t="s">
        <v>4</v>
      </c>
      <c r="B15" s="141"/>
      <c r="C15" s="140"/>
      <c r="D15" s="139"/>
      <c r="E15" s="37"/>
      <c r="F15" s="37">
        <f t="shared" si="0"/>
        <v>0</v>
      </c>
    </row>
    <row r="16" spans="1:6">
      <c r="A16" s="142" t="s">
        <v>6</v>
      </c>
      <c r="B16" s="141"/>
      <c r="C16" s="140"/>
      <c r="D16" s="139"/>
      <c r="E16" s="37"/>
      <c r="F16" s="37">
        <f t="shared" si="0"/>
        <v>0</v>
      </c>
    </row>
    <row r="17" spans="1:6">
      <c r="A17" s="142" t="s">
        <v>8</v>
      </c>
      <c r="B17" s="141"/>
      <c r="C17" s="140"/>
      <c r="D17" s="139"/>
      <c r="E17" s="37"/>
      <c r="F17" s="37">
        <f t="shared" si="0"/>
        <v>0</v>
      </c>
    </row>
    <row r="18" spans="1:6">
      <c r="A18" s="142" t="s">
        <v>9</v>
      </c>
      <c r="B18" s="141"/>
      <c r="C18" s="140"/>
      <c r="D18" s="139"/>
      <c r="E18" s="37"/>
      <c r="F18" s="37">
        <f t="shared" si="0"/>
        <v>0</v>
      </c>
    </row>
    <row r="19" spans="1:6">
      <c r="A19" s="142" t="s">
        <v>11</v>
      </c>
      <c r="B19" s="141"/>
      <c r="C19" s="140"/>
      <c r="D19" s="139"/>
      <c r="E19" s="37"/>
      <c r="F19" s="37">
        <f t="shared" si="0"/>
        <v>0</v>
      </c>
    </row>
    <row r="20" spans="1:6">
      <c r="A20" s="142" t="s">
        <v>12</v>
      </c>
      <c r="B20" s="141"/>
      <c r="C20" s="140"/>
      <c r="D20" s="139"/>
      <c r="E20" s="37"/>
      <c r="F20" s="37">
        <f t="shared" si="0"/>
        <v>0</v>
      </c>
    </row>
    <row r="21" spans="1:6">
      <c r="A21" s="142" t="s">
        <v>13</v>
      </c>
      <c r="B21" s="141"/>
      <c r="C21" s="140"/>
      <c r="D21" s="139"/>
      <c r="E21" s="37"/>
      <c r="F21" s="37">
        <f t="shared" si="0"/>
        <v>0</v>
      </c>
    </row>
    <row r="22" spans="1:6">
      <c r="A22" s="142" t="s">
        <v>20</v>
      </c>
      <c r="B22" s="141"/>
      <c r="C22" s="140"/>
      <c r="D22" s="139"/>
      <c r="E22" s="37"/>
      <c r="F22" s="37">
        <f t="shared" si="0"/>
        <v>0</v>
      </c>
    </row>
    <row r="23" spans="1:6" ht="13.5" thickBot="1">
      <c r="A23" s="1112" t="s">
        <v>69</v>
      </c>
      <c r="B23" s="1113"/>
      <c r="C23" s="1113"/>
      <c r="D23" s="1113"/>
      <c r="E23" s="1114"/>
      <c r="F23" s="37">
        <f>SUM(F13:F22)</f>
        <v>0</v>
      </c>
    </row>
    <row r="24" spans="1:6" ht="13.5" thickBot="1">
      <c r="A24" s="1101" t="s">
        <v>418</v>
      </c>
      <c r="B24" s="1102"/>
      <c r="C24" s="1102"/>
      <c r="D24" s="1102"/>
      <c r="E24" s="1102"/>
      <c r="F24" s="1102"/>
    </row>
    <row r="25" spans="1:6">
      <c r="A25" s="143" t="s">
        <v>2</v>
      </c>
      <c r="B25" s="141"/>
      <c r="C25" s="140"/>
      <c r="D25" s="139"/>
      <c r="E25" s="37"/>
      <c r="F25" s="37">
        <f t="shared" si="0"/>
        <v>0</v>
      </c>
    </row>
    <row r="26" spans="1:6">
      <c r="A26" s="142" t="s">
        <v>3</v>
      </c>
      <c r="B26" s="141"/>
      <c r="C26" s="140"/>
      <c r="D26" s="139"/>
      <c r="E26" s="37"/>
      <c r="F26" s="37">
        <f t="shared" si="0"/>
        <v>0</v>
      </c>
    </row>
    <row r="27" spans="1:6">
      <c r="A27" s="142" t="s">
        <v>4</v>
      </c>
      <c r="B27" s="141"/>
      <c r="C27" s="140"/>
      <c r="D27" s="139"/>
      <c r="E27" s="37"/>
      <c r="F27" s="37">
        <f t="shared" si="0"/>
        <v>0</v>
      </c>
    </row>
    <row r="28" spans="1:6">
      <c r="A28" s="142" t="s">
        <v>6</v>
      </c>
      <c r="B28" s="141"/>
      <c r="C28" s="140"/>
      <c r="D28" s="139"/>
      <c r="E28" s="37"/>
      <c r="F28" s="37">
        <f t="shared" si="0"/>
        <v>0</v>
      </c>
    </row>
    <row r="29" spans="1:6">
      <c r="A29" s="142" t="s">
        <v>8</v>
      </c>
      <c r="B29" s="141"/>
      <c r="C29" s="140"/>
      <c r="D29" s="139"/>
      <c r="E29" s="37"/>
      <c r="F29" s="37">
        <f t="shared" si="0"/>
        <v>0</v>
      </c>
    </row>
    <row r="30" spans="1:6">
      <c r="A30" s="142" t="s">
        <v>9</v>
      </c>
      <c r="B30" s="141"/>
      <c r="C30" s="140"/>
      <c r="D30" s="139"/>
      <c r="E30" s="37"/>
      <c r="F30" s="37">
        <f t="shared" si="0"/>
        <v>0</v>
      </c>
    </row>
    <row r="31" spans="1:6">
      <c r="A31" s="142" t="s">
        <v>11</v>
      </c>
      <c r="B31" s="141"/>
      <c r="C31" s="140"/>
      <c r="D31" s="139"/>
      <c r="E31" s="37"/>
      <c r="F31" s="37">
        <f t="shared" si="0"/>
        <v>0</v>
      </c>
    </row>
    <row r="32" spans="1:6">
      <c r="A32" s="142" t="s">
        <v>12</v>
      </c>
      <c r="B32" s="141"/>
      <c r="C32" s="140"/>
      <c r="D32" s="139"/>
      <c r="E32" s="37"/>
      <c r="F32" s="37">
        <f t="shared" si="0"/>
        <v>0</v>
      </c>
    </row>
    <row r="33" spans="1:6">
      <c r="A33" s="142" t="s">
        <v>13</v>
      </c>
      <c r="B33" s="141"/>
      <c r="C33" s="140"/>
      <c r="D33" s="139"/>
      <c r="E33" s="37"/>
      <c r="F33" s="37">
        <f t="shared" si="0"/>
        <v>0</v>
      </c>
    </row>
    <row r="34" spans="1:6">
      <c r="A34" s="142" t="s">
        <v>20</v>
      </c>
      <c r="B34" s="141"/>
      <c r="C34" s="140"/>
      <c r="D34" s="139"/>
      <c r="E34" s="37"/>
      <c r="F34" s="37">
        <f t="shared" si="0"/>
        <v>0</v>
      </c>
    </row>
    <row r="35" spans="1:6" ht="16.5" customHeight="1" thickBot="1">
      <c r="A35" s="1112" t="s">
        <v>69</v>
      </c>
      <c r="B35" s="1113"/>
      <c r="C35" s="1113"/>
      <c r="D35" s="1113"/>
      <c r="E35" s="1114"/>
      <c r="F35" s="37">
        <f>SUM(F25:F34)</f>
        <v>0</v>
      </c>
    </row>
    <row r="36" spans="1:6" ht="18.75" customHeight="1" thickBot="1">
      <c r="A36" s="133"/>
      <c r="B36" s="133"/>
      <c r="C36" s="136"/>
      <c r="D36" s="136" t="s">
        <v>419</v>
      </c>
      <c r="E36" s="136"/>
      <c r="F36" s="135">
        <f>F23+F35</f>
        <v>0</v>
      </c>
    </row>
    <row r="37" spans="1:6">
      <c r="A37" s="134"/>
      <c r="B37" s="133"/>
      <c r="C37" s="133"/>
      <c r="D37" s="133"/>
      <c r="E37" s="133"/>
    </row>
    <row r="38" spans="1:6" ht="23.25" customHeight="1">
      <c r="A38" s="1044"/>
      <c r="B38" s="1044"/>
      <c r="C38" s="1044"/>
      <c r="D38" s="1044"/>
      <c r="E38" s="1044"/>
      <c r="F38" s="133"/>
    </row>
    <row r="39" spans="1:6">
      <c r="A39" s="118"/>
      <c r="B39" s="133"/>
      <c r="C39" s="133"/>
      <c r="D39" s="133"/>
      <c r="E39" s="133"/>
      <c r="F39" s="133"/>
    </row>
    <row r="40" spans="1:6" ht="14.25">
      <c r="A40" s="64"/>
      <c r="B40" s="52"/>
      <c r="C40" s="64"/>
      <c r="D40" s="64"/>
      <c r="E40" s="746"/>
      <c r="F40" s="52"/>
    </row>
    <row r="41" spans="1:6" ht="14.25">
      <c r="B41" s="53"/>
      <c r="C41" s="132"/>
      <c r="D41" s="132"/>
      <c r="E41" s="747"/>
      <c r="F41" s="53"/>
    </row>
    <row r="42" spans="1:6">
      <c r="A42" s="64"/>
      <c r="B42" s="54" t="s">
        <v>39</v>
      </c>
      <c r="C42" s="64"/>
      <c r="D42" s="64"/>
      <c r="E42" s="115"/>
      <c r="F42" s="709" t="s">
        <v>39</v>
      </c>
    </row>
    <row r="43" spans="1:6">
      <c r="B43" s="69" t="s">
        <v>431</v>
      </c>
      <c r="E43" s="748"/>
      <c r="F43" s="707" t="s">
        <v>431</v>
      </c>
    </row>
    <row r="44" spans="1:6">
      <c r="A44" s="130"/>
    </row>
  </sheetData>
  <mergeCells count="9">
    <mergeCell ref="C1:F1"/>
    <mergeCell ref="A38:E38"/>
    <mergeCell ref="A6:F6"/>
    <mergeCell ref="A9:F9"/>
    <mergeCell ref="A12:F12"/>
    <mergeCell ref="A23:E23"/>
    <mergeCell ref="A24:F24"/>
    <mergeCell ref="A8:F8"/>
    <mergeCell ref="A35:E35"/>
  </mergeCells>
  <printOptions horizontalCentered="1"/>
  <pageMargins left="0.78740157480314965" right="0.78740157480314965" top="0.78740157480314965" bottom="0.78740157480314965" header="0.51181102362204722" footer="0.59055118110236227"/>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K20"/>
  <sheetViews>
    <sheetView showGridLines="0" view="pageBreakPreview" topLeftCell="A10" zoomScale="96" zoomScaleNormal="60" zoomScaleSheetLayoutView="96" workbookViewId="0">
      <selection activeCell="D10" sqref="D10"/>
    </sheetView>
  </sheetViews>
  <sheetFormatPr defaultColWidth="9.140625" defaultRowHeight="12.75"/>
  <cols>
    <col min="1" max="1" width="6.140625" style="153" customWidth="1"/>
    <col min="2" max="2" width="12.7109375" style="153" customWidth="1"/>
    <col min="3" max="3" width="24.85546875" style="153" customWidth="1"/>
    <col min="4" max="4" width="14.28515625" style="153" customWidth="1"/>
    <col min="5" max="5" width="14.42578125" style="153" customWidth="1"/>
    <col min="6" max="6" width="14.85546875" style="153" customWidth="1"/>
    <col min="7" max="7" width="15.42578125" style="153" customWidth="1"/>
    <col min="8" max="8" width="20.42578125" style="153" customWidth="1"/>
    <col min="9" max="9" width="21.140625" style="153" customWidth="1"/>
    <col min="10" max="16384" width="9.140625" style="153"/>
  </cols>
  <sheetData>
    <row r="1" spans="1:9" ht="17.25" customHeight="1">
      <c r="A1" s="1"/>
      <c r="B1" s="2"/>
      <c r="G1" s="181"/>
      <c r="H1" s="1090" t="s">
        <v>90</v>
      </c>
      <c r="I1" s="1090"/>
    </row>
    <row r="2" spans="1:9">
      <c r="A2" s="55" t="s">
        <v>36</v>
      </c>
      <c r="B2" s="55"/>
      <c r="C2" s="180"/>
      <c r="H2" s="154"/>
      <c r="I2" s="154"/>
    </row>
    <row r="3" spans="1:9">
      <c r="A3" s="129" t="s">
        <v>77</v>
      </c>
      <c r="B3" s="129"/>
      <c r="C3" s="179"/>
      <c r="D3" s="178"/>
    </row>
    <row r="4" spans="1:9">
      <c r="A4" s="179"/>
      <c r="B4" s="179"/>
      <c r="C4" s="179"/>
      <c r="D4" s="178"/>
    </row>
    <row r="5" spans="1:9" s="177" customFormat="1" ht="18" customHeight="1">
      <c r="A5" s="1118" t="s">
        <v>393</v>
      </c>
      <c r="B5" s="1118"/>
      <c r="C5" s="1118"/>
      <c r="D5" s="1118"/>
      <c r="E5" s="1118"/>
      <c r="F5" s="1118"/>
      <c r="G5" s="1118"/>
      <c r="H5" s="1118"/>
      <c r="I5" s="1118"/>
    </row>
    <row r="6" spans="1:9" s="176" customFormat="1" ht="12" customHeight="1">
      <c r="A6" s="1117" t="s">
        <v>394</v>
      </c>
      <c r="B6" s="1117"/>
      <c r="C6" s="1117"/>
      <c r="D6" s="1117"/>
      <c r="E6" s="1117"/>
      <c r="F6" s="1117"/>
      <c r="G6" s="1117"/>
      <c r="H6" s="1117"/>
      <c r="I6" s="1117"/>
    </row>
    <row r="7" spans="1:9" s="176" customFormat="1" ht="30.75" customHeight="1">
      <c r="B7" s="1116" t="s">
        <v>527</v>
      </c>
      <c r="C7" s="1116"/>
      <c r="D7" s="1116"/>
      <c r="E7" s="1116"/>
      <c r="F7" s="1116"/>
      <c r="G7" s="1116"/>
      <c r="H7" s="1116"/>
    </row>
    <row r="8" spans="1:9">
      <c r="A8" s="1119" t="s">
        <v>40</v>
      </c>
      <c r="B8" s="1119"/>
      <c r="C8" s="1097"/>
      <c r="D8" s="1097"/>
      <c r="E8" s="1097"/>
      <c r="F8" s="1097"/>
      <c r="G8" s="1097"/>
      <c r="H8" s="1097"/>
      <c r="I8" s="1097"/>
    </row>
    <row r="9" spans="1:9" ht="13.5" thickBot="1">
      <c r="B9" s="175"/>
      <c r="C9" s="175"/>
      <c r="D9" s="175"/>
      <c r="E9" s="175"/>
      <c r="F9" s="175"/>
      <c r="G9" s="175"/>
      <c r="H9" s="175"/>
      <c r="I9" s="174"/>
    </row>
    <row r="10" spans="1:9" ht="68.25" customHeight="1" thickBot="1">
      <c r="A10" s="173" t="s">
        <v>48</v>
      </c>
      <c r="B10" s="172" t="s">
        <v>89</v>
      </c>
      <c r="C10" s="172" t="s">
        <v>88</v>
      </c>
      <c r="D10" s="171" t="s">
        <v>87</v>
      </c>
      <c r="E10" s="171" t="s">
        <v>86</v>
      </c>
      <c r="F10" s="171" t="s">
        <v>85</v>
      </c>
      <c r="G10" s="171" t="s">
        <v>84</v>
      </c>
      <c r="H10" s="171" t="s">
        <v>83</v>
      </c>
      <c r="I10" s="170" t="s">
        <v>82</v>
      </c>
    </row>
    <row r="11" spans="1:9" ht="27.75" customHeight="1">
      <c r="A11" s="169" t="s">
        <v>2</v>
      </c>
      <c r="B11" s="168" t="s">
        <v>81</v>
      </c>
      <c r="C11" s="168"/>
      <c r="D11" s="168"/>
      <c r="E11" s="168"/>
      <c r="F11" s="167">
        <v>0</v>
      </c>
      <c r="G11" s="167">
        <v>0</v>
      </c>
      <c r="H11" s="167">
        <f>SUM(F11:G11)</f>
        <v>0</v>
      </c>
      <c r="I11" s="166">
        <f>E11*H11</f>
        <v>0</v>
      </c>
    </row>
    <row r="12" spans="1:9" ht="27.75" customHeight="1">
      <c r="A12" s="169" t="s">
        <v>3</v>
      </c>
      <c r="B12" s="168" t="s">
        <v>80</v>
      </c>
      <c r="C12" s="168"/>
      <c r="D12" s="168"/>
      <c r="E12" s="168"/>
      <c r="F12" s="167">
        <v>0</v>
      </c>
      <c r="G12" s="167">
        <v>0</v>
      </c>
      <c r="H12" s="167">
        <f>SUM(F12:G12)</f>
        <v>0</v>
      </c>
      <c r="I12" s="166">
        <f t="shared" ref="I12:I13" si="0">E12*H12</f>
        <v>0</v>
      </c>
    </row>
    <row r="13" spans="1:9" s="155" customFormat="1" ht="27.75" customHeight="1" thickBot="1">
      <c r="A13" s="165" t="s">
        <v>4</v>
      </c>
      <c r="B13" s="164" t="s">
        <v>79</v>
      </c>
      <c r="C13" s="164"/>
      <c r="D13" s="164"/>
      <c r="E13" s="164"/>
      <c r="F13" s="163">
        <v>0</v>
      </c>
      <c r="G13" s="163">
        <v>0</v>
      </c>
      <c r="H13" s="163">
        <f>SUM(F13:G13)</f>
        <v>0</v>
      </c>
      <c r="I13" s="166">
        <f t="shared" si="0"/>
        <v>0</v>
      </c>
    </row>
    <row r="14" spans="1:9" s="157" customFormat="1" ht="21" customHeight="1" thickBot="1">
      <c r="A14" s="162"/>
      <c r="E14" s="161" t="s">
        <v>78</v>
      </c>
      <c r="F14" s="160">
        <f>SUM(F11:F13)</f>
        <v>0</v>
      </c>
      <c r="G14" s="160">
        <f t="shared" ref="G14:H14" si="1">SUM(G11:G13)</f>
        <v>0</v>
      </c>
      <c r="H14" s="160">
        <f t="shared" si="1"/>
        <v>0</v>
      </c>
      <c r="I14" s="160">
        <f t="shared" ref="I14" si="2">SUM(I11:I13)</f>
        <v>0</v>
      </c>
    </row>
    <row r="15" spans="1:9" s="155" customFormat="1">
      <c r="A15" s="156"/>
      <c r="B15" s="156"/>
      <c r="C15" s="156"/>
      <c r="D15" s="156"/>
    </row>
    <row r="16" spans="1:9" s="155" customFormat="1">
      <c r="A16" s="156"/>
      <c r="B16" s="156"/>
      <c r="C16" s="156"/>
      <c r="D16" s="156"/>
      <c r="I16" s="810"/>
    </row>
    <row r="17" spans="1:11" s="155" customFormat="1" ht="14.25">
      <c r="A17" s="156"/>
      <c r="B17" s="156"/>
      <c r="C17" s="156"/>
      <c r="D17" s="52"/>
      <c r="E17" s="52"/>
      <c r="H17" s="52"/>
      <c r="I17" s="746"/>
    </row>
    <row r="18" spans="1:11" ht="14.25">
      <c r="D18" s="53"/>
      <c r="E18" s="53"/>
      <c r="H18" s="53"/>
      <c r="I18" s="747"/>
      <c r="J18" s="154"/>
      <c r="K18" s="154"/>
    </row>
    <row r="19" spans="1:11">
      <c r="D19" s="1030" t="s">
        <v>39</v>
      </c>
      <c r="E19" s="1030"/>
      <c r="H19" s="811" t="s">
        <v>39</v>
      </c>
      <c r="I19" s="812"/>
      <c r="J19" s="154"/>
      <c r="K19" s="154"/>
    </row>
    <row r="20" spans="1:11">
      <c r="D20" s="1048" t="s">
        <v>431</v>
      </c>
      <c r="E20" s="1048"/>
      <c r="H20" s="748" t="s">
        <v>431</v>
      </c>
      <c r="I20" s="748"/>
      <c r="J20" s="154"/>
      <c r="K20" s="154"/>
    </row>
  </sheetData>
  <mergeCells count="8">
    <mergeCell ref="H1:I1"/>
    <mergeCell ref="B7:H7"/>
    <mergeCell ref="A6:I6"/>
    <mergeCell ref="A5:I5"/>
    <mergeCell ref="D20:E20"/>
    <mergeCell ref="D19:E19"/>
    <mergeCell ref="A8:B8"/>
    <mergeCell ref="C8:I8"/>
  </mergeCells>
  <pageMargins left="0.75" right="0.75" top="1" bottom="1" header="0.5" footer="0.5"/>
  <pageSetup paperSize="9" scale="92"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I22"/>
  <sheetViews>
    <sheetView view="pageBreakPreview" zoomScaleNormal="100" zoomScaleSheetLayoutView="100" workbookViewId="0">
      <selection activeCell="A7" sqref="A7:I7"/>
    </sheetView>
  </sheetViews>
  <sheetFormatPr defaultColWidth="9.140625" defaultRowHeight="12.75"/>
  <cols>
    <col min="1" max="1" width="4.140625" style="182" customWidth="1"/>
    <col min="2" max="3" width="19.42578125" style="182" customWidth="1"/>
    <col min="4" max="4" width="11.28515625" style="182" customWidth="1"/>
    <col min="5" max="5" width="13.85546875" style="182" customWidth="1"/>
    <col min="6" max="9" width="14.28515625" style="182" customWidth="1"/>
    <col min="10" max="16384" width="9.140625" style="182"/>
  </cols>
  <sheetData>
    <row r="1" spans="1:9">
      <c r="A1" s="1"/>
      <c r="B1" s="2"/>
      <c r="C1" s="183"/>
      <c r="D1" s="183"/>
      <c r="E1" s="183"/>
      <c r="F1" s="183"/>
      <c r="G1" s="1090" t="s">
        <v>537</v>
      </c>
      <c r="H1" s="1090"/>
      <c r="I1" s="1090"/>
    </row>
    <row r="2" spans="1:9">
      <c r="C2" s="183"/>
      <c r="D2" s="183"/>
      <c r="E2" s="183"/>
      <c r="F2" s="183"/>
      <c r="G2" s="205"/>
      <c r="H2" s="207"/>
    </row>
    <row r="3" spans="1:9">
      <c r="A3" s="55" t="s">
        <v>92</v>
      </c>
      <c r="B3" s="55"/>
      <c r="C3" s="206"/>
      <c r="D3" s="183"/>
      <c r="E3" s="183"/>
      <c r="F3" s="183"/>
      <c r="G3" s="183"/>
      <c r="H3" s="205"/>
      <c r="I3" s="205"/>
    </row>
    <row r="4" spans="1:9">
      <c r="A4" s="129" t="s">
        <v>77</v>
      </c>
      <c r="B4" s="129"/>
      <c r="C4" s="179"/>
      <c r="D4" s="178"/>
      <c r="E4" s="183"/>
      <c r="F4" s="183"/>
      <c r="G4" s="183"/>
      <c r="H4" s="183"/>
      <c r="I4" s="183"/>
    </row>
    <row r="5" spans="1:9">
      <c r="A5" s="179"/>
      <c r="B5" s="179"/>
      <c r="C5" s="179"/>
      <c r="D5" s="178"/>
      <c r="E5" s="183"/>
      <c r="F5" s="183"/>
      <c r="G5" s="183"/>
      <c r="H5" s="183"/>
      <c r="I5" s="183"/>
    </row>
    <row r="6" spans="1:9">
      <c r="A6" s="1118" t="s">
        <v>395</v>
      </c>
      <c r="B6" s="1118"/>
      <c r="C6" s="1118"/>
      <c r="D6" s="1118"/>
      <c r="E6" s="1118"/>
      <c r="F6" s="1118"/>
      <c r="G6" s="1118"/>
      <c r="H6" s="1118"/>
      <c r="I6" s="1118"/>
    </row>
    <row r="7" spans="1:9" ht="39.75" customHeight="1">
      <c r="A7" s="1116" t="s">
        <v>527</v>
      </c>
      <c r="B7" s="1116"/>
      <c r="C7" s="1116"/>
      <c r="D7" s="1116"/>
      <c r="E7" s="1116"/>
      <c r="F7" s="1116"/>
      <c r="G7" s="1116"/>
      <c r="H7" s="1116"/>
      <c r="I7" s="1116"/>
    </row>
    <row r="8" spans="1:9">
      <c r="A8" s="1121" t="s">
        <v>432</v>
      </c>
      <c r="B8" s="1122"/>
      <c r="C8" s="1122"/>
      <c r="D8" s="1122"/>
      <c r="E8" s="1122"/>
      <c r="F8" s="1122"/>
      <c r="G8" s="1122"/>
      <c r="H8" s="1122"/>
      <c r="I8" s="1122"/>
    </row>
    <row r="9" spans="1:9" ht="13.5" thickBot="1">
      <c r="A9" s="1124" t="s">
        <v>40</v>
      </c>
      <c r="B9" s="1124"/>
      <c r="C9" s="1120"/>
      <c r="D9" s="1120"/>
      <c r="E9" s="1120"/>
      <c r="F9" s="1120"/>
      <c r="G9" s="1120"/>
      <c r="H9" s="1120"/>
      <c r="I9" s="1120"/>
    </row>
    <row r="10" spans="1:9" ht="51.75" thickBot="1">
      <c r="A10" s="204" t="s">
        <v>48</v>
      </c>
      <c r="B10" s="203" t="s">
        <v>89</v>
      </c>
      <c r="C10" s="203" t="s">
        <v>88</v>
      </c>
      <c r="D10" s="202" t="s">
        <v>87</v>
      </c>
      <c r="E10" s="202" t="s">
        <v>86</v>
      </c>
      <c r="F10" s="202" t="s">
        <v>85</v>
      </c>
      <c r="G10" s="202" t="s">
        <v>84</v>
      </c>
      <c r="H10" s="202" t="s">
        <v>91</v>
      </c>
      <c r="I10" s="201" t="s">
        <v>82</v>
      </c>
    </row>
    <row r="11" spans="1:9" ht="18" customHeight="1">
      <c r="A11" s="200" t="s">
        <v>2</v>
      </c>
      <c r="B11" s="199"/>
      <c r="C11" s="199"/>
      <c r="D11" s="199"/>
      <c r="E11" s="198"/>
      <c r="F11" s="198"/>
      <c r="G11" s="198"/>
      <c r="H11" s="198">
        <f>SUM(F11:G11)</f>
        <v>0</v>
      </c>
      <c r="I11" s="197">
        <f>H11*E11</f>
        <v>0</v>
      </c>
    </row>
    <row r="12" spans="1:9" ht="18" customHeight="1">
      <c r="A12" s="195" t="s">
        <v>3</v>
      </c>
      <c r="B12" s="196"/>
      <c r="C12" s="196"/>
      <c r="D12" s="194"/>
      <c r="E12" s="193"/>
      <c r="F12" s="193"/>
      <c r="G12" s="193"/>
      <c r="H12" s="193">
        <f>SUM(F12:G12)</f>
        <v>0</v>
      </c>
      <c r="I12" s="192">
        <f>H12*E12</f>
        <v>0</v>
      </c>
    </row>
    <row r="13" spans="1:9" ht="18" customHeight="1">
      <c r="A13" s="195" t="s">
        <v>4</v>
      </c>
      <c r="B13" s="194"/>
      <c r="C13" s="194"/>
      <c r="D13" s="194"/>
      <c r="E13" s="193"/>
      <c r="F13" s="193"/>
      <c r="G13" s="193"/>
      <c r="H13" s="193">
        <f>SUM(F13:G13)</f>
        <v>0</v>
      </c>
      <c r="I13" s="192">
        <f>H13*E13</f>
        <v>0</v>
      </c>
    </row>
    <row r="14" spans="1:9" ht="18" customHeight="1">
      <c r="A14" s="195" t="s">
        <v>6</v>
      </c>
      <c r="B14" s="194"/>
      <c r="C14" s="194"/>
      <c r="D14" s="194"/>
      <c r="E14" s="193"/>
      <c r="F14" s="193"/>
      <c r="G14" s="193"/>
      <c r="H14" s="193">
        <f>SUM(F14:G14)</f>
        <v>0</v>
      </c>
      <c r="I14" s="192">
        <f>H14*E14</f>
        <v>0</v>
      </c>
    </row>
    <row r="15" spans="1:9" ht="18" customHeight="1" thickBot="1">
      <c r="A15" s="191" t="s">
        <v>8</v>
      </c>
      <c r="B15" s="190"/>
      <c r="C15" s="190"/>
      <c r="D15" s="190"/>
      <c r="E15" s="189"/>
      <c r="F15" s="189"/>
      <c r="G15" s="189"/>
      <c r="H15" s="189">
        <f>SUM(F15:G15)</f>
        <v>0</v>
      </c>
      <c r="I15" s="188">
        <f>H15*E15</f>
        <v>0</v>
      </c>
    </row>
    <row r="16" spans="1:9" ht="20.25" customHeight="1" thickBot="1">
      <c r="A16" s="162"/>
      <c r="B16" s="157"/>
      <c r="C16" s="157"/>
      <c r="D16" s="157"/>
      <c r="E16" s="187" t="s">
        <v>78</v>
      </c>
      <c r="F16" s="159">
        <f>SUM(F11:F15)</f>
        <v>0</v>
      </c>
      <c r="G16" s="159">
        <f>SUM(G11:G15)</f>
        <v>0</v>
      </c>
      <c r="H16" s="159">
        <f>SUM(H11:H15)</f>
        <v>0</v>
      </c>
      <c r="I16" s="158">
        <f>SUM(I11:I15)</f>
        <v>0</v>
      </c>
    </row>
    <row r="17" spans="1:9">
      <c r="A17" s="1123"/>
      <c r="B17" s="1123"/>
      <c r="C17" s="1123"/>
      <c r="D17" s="156"/>
      <c r="E17" s="184"/>
      <c r="F17" s="184"/>
      <c r="G17" s="184"/>
      <c r="H17" s="184"/>
      <c r="I17" s="184"/>
    </row>
    <row r="18" spans="1:9">
      <c r="A18" s="186"/>
      <c r="B18" s="156"/>
      <c r="C18" s="156"/>
      <c r="D18" s="156"/>
      <c r="E18" s="184"/>
      <c r="F18" s="184"/>
      <c r="G18" s="184"/>
      <c r="H18" s="184"/>
      <c r="I18" s="184"/>
    </row>
    <row r="19" spans="1:9" ht="14.25">
      <c r="A19" s="185"/>
      <c r="B19" s="156"/>
      <c r="C19" s="156"/>
      <c r="D19" s="52"/>
      <c r="E19" s="52"/>
      <c r="F19" s="184"/>
      <c r="G19" s="184"/>
      <c r="H19" s="52"/>
      <c r="I19" s="52"/>
    </row>
    <row r="20" spans="1:9" ht="14.25">
      <c r="A20" s="183"/>
      <c r="B20" s="183"/>
      <c r="C20" s="183"/>
      <c r="D20" s="53"/>
      <c r="E20" s="53"/>
      <c r="H20" s="53"/>
      <c r="I20" s="53"/>
    </row>
    <row r="21" spans="1:9">
      <c r="A21" s="183"/>
      <c r="B21" s="183"/>
      <c r="C21" s="183"/>
      <c r="D21" s="1030" t="s">
        <v>39</v>
      </c>
      <c r="E21" s="1030"/>
      <c r="H21" s="1030" t="s">
        <v>39</v>
      </c>
      <c r="I21" s="1030"/>
    </row>
    <row r="22" spans="1:9">
      <c r="A22" s="183"/>
      <c r="B22" s="183"/>
      <c r="C22" s="183"/>
      <c r="D22" s="1048" t="s">
        <v>431</v>
      </c>
      <c r="E22" s="1048"/>
      <c r="H22" s="1048" t="s">
        <v>431</v>
      </c>
      <c r="I22" s="1048"/>
    </row>
  </sheetData>
  <mergeCells count="11">
    <mergeCell ref="G1:I1"/>
    <mergeCell ref="C9:I9"/>
    <mergeCell ref="A6:I6"/>
    <mergeCell ref="A7:I7"/>
    <mergeCell ref="D22:E22"/>
    <mergeCell ref="H22:I22"/>
    <mergeCell ref="A8:I8"/>
    <mergeCell ref="D21:E21"/>
    <mergeCell ref="H21:I21"/>
    <mergeCell ref="A17:C17"/>
    <mergeCell ref="A9:B9"/>
  </mergeCells>
  <printOptions horizontalCentered="1"/>
  <pageMargins left="0.59055118110236227" right="0.39370078740157483" top="0.59055118110236227" bottom="0.59055118110236227" header="0.39370078740157483" footer="0.39370078740157483"/>
  <pageSetup paperSize="9" orientation="landscape" verticalDpi="4"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Q33"/>
  <sheetViews>
    <sheetView view="pageBreakPreview" zoomScaleNormal="100" zoomScaleSheetLayoutView="100" workbookViewId="0">
      <selection activeCell="E29" sqref="E29"/>
    </sheetView>
  </sheetViews>
  <sheetFormatPr defaultColWidth="9.140625" defaultRowHeight="12.75"/>
  <cols>
    <col min="1" max="1" width="3.85546875" style="209" bestFit="1" customWidth="1"/>
    <col min="2" max="2" width="13.28515625" style="209" customWidth="1"/>
    <col min="3" max="3" width="6.7109375" style="209" customWidth="1"/>
    <col min="4" max="4" width="8.5703125" style="208" customWidth="1"/>
    <col min="5" max="5" width="5" style="208" customWidth="1"/>
    <col min="6" max="6" width="8.28515625" style="208" customWidth="1"/>
    <col min="7" max="7" width="17.5703125" style="209" customWidth="1"/>
    <col min="8" max="8" width="13.7109375" style="209" customWidth="1"/>
    <col min="9" max="9" width="7.85546875" style="209" customWidth="1"/>
    <col min="10" max="10" width="9.140625" style="209" customWidth="1"/>
    <col min="11" max="11" width="17.140625" style="209" customWidth="1"/>
    <col min="12" max="12" width="7.140625" style="209" customWidth="1"/>
    <col min="13" max="13" width="10.42578125" style="209" customWidth="1"/>
    <col min="14" max="14" width="7.7109375" style="209" customWidth="1"/>
    <col min="15" max="15" width="10.85546875" style="209" customWidth="1"/>
    <col min="16" max="16" width="9.42578125" style="209" customWidth="1"/>
    <col min="17" max="17" width="9.140625" style="209"/>
    <col min="18" max="16384" width="9.140625" style="208"/>
  </cols>
  <sheetData>
    <row r="1" spans="1:17" s="211" customFormat="1" ht="20.25" customHeight="1">
      <c r="A1" s="249" t="s">
        <v>36</v>
      </c>
      <c r="B1" s="249"/>
      <c r="C1" s="248"/>
      <c r="D1" s="248"/>
      <c r="G1" s="212"/>
      <c r="H1" s="212"/>
      <c r="I1" s="212"/>
      <c r="J1" s="212"/>
      <c r="K1" s="1127" t="s">
        <v>106</v>
      </c>
      <c r="L1" s="1127"/>
      <c r="M1" s="1127"/>
      <c r="N1" s="1127"/>
      <c r="O1" s="1127"/>
      <c r="P1" s="1127"/>
    </row>
    <row r="2" spans="1:17">
      <c r="A2" s="247" t="s">
        <v>77</v>
      </c>
      <c r="B2" s="247"/>
      <c r="C2" s="246"/>
      <c r="D2" s="214"/>
      <c r="Q2" s="208"/>
    </row>
    <row r="3" spans="1:17" s="241" customFormat="1" ht="16.5">
      <c r="A3" s="1130" t="s">
        <v>396</v>
      </c>
      <c r="B3" s="1130"/>
      <c r="C3" s="1130"/>
      <c r="D3" s="1130"/>
      <c r="E3" s="1130"/>
      <c r="F3" s="1130"/>
      <c r="G3" s="1130"/>
      <c r="H3" s="1130"/>
      <c r="I3" s="1130"/>
      <c r="J3" s="1130"/>
      <c r="K3" s="1130"/>
      <c r="L3" s="1130"/>
      <c r="M3" s="1130"/>
      <c r="N3" s="1130"/>
      <c r="O3" s="1130"/>
      <c r="P3" s="1130"/>
    </row>
    <row r="4" spans="1:17" s="241" customFormat="1" ht="34.5" customHeight="1">
      <c r="A4" s="1131" t="s">
        <v>566</v>
      </c>
      <c r="B4" s="1131"/>
      <c r="C4" s="1131"/>
      <c r="D4" s="1131"/>
      <c r="E4" s="1131"/>
      <c r="F4" s="1131"/>
      <c r="G4" s="1131"/>
      <c r="H4" s="1131"/>
      <c r="I4" s="1131"/>
      <c r="J4" s="1131"/>
      <c r="K4" s="1131"/>
      <c r="L4" s="1131"/>
      <c r="M4" s="1131"/>
      <c r="N4" s="1131"/>
      <c r="O4" s="1131"/>
      <c r="P4" s="1131"/>
    </row>
    <row r="5" spans="1:17" s="241" customFormat="1" ht="16.5">
      <c r="A5" s="245"/>
      <c r="B5" s="244"/>
      <c r="C5" s="244"/>
      <c r="D5" s="244"/>
      <c r="E5" s="244"/>
      <c r="F5" s="244"/>
      <c r="G5" s="244" t="s">
        <v>105</v>
      </c>
      <c r="H5" s="1128"/>
      <c r="I5" s="1128"/>
      <c r="J5" s="1128"/>
      <c r="K5" s="243" t="s">
        <v>104</v>
      </c>
      <c r="L5" s="1129"/>
      <c r="M5" s="1129"/>
      <c r="N5" s="1129"/>
      <c r="O5" s="1129"/>
      <c r="P5" s="242"/>
    </row>
    <row r="6" spans="1:17" ht="15.75" customHeight="1" thickBot="1">
      <c r="A6" s="1125" t="s">
        <v>40</v>
      </c>
      <c r="B6" s="1125"/>
      <c r="C6" s="1126"/>
      <c r="D6" s="1126"/>
      <c r="E6" s="1126"/>
      <c r="F6" s="1126"/>
      <c r="G6" s="1126"/>
      <c r="H6" s="1126"/>
      <c r="I6" s="1126"/>
      <c r="J6" s="1126"/>
      <c r="K6" s="1126"/>
      <c r="L6" s="1126"/>
      <c r="M6" s="1126"/>
      <c r="N6" s="1126"/>
      <c r="O6" s="1126"/>
      <c r="P6" s="1126"/>
      <c r="Q6" s="208"/>
    </row>
    <row r="7" spans="1:17" s="234" customFormat="1" ht="57" thickBot="1">
      <c r="A7" s="240" t="s">
        <v>48</v>
      </c>
      <c r="B7" s="237" t="s">
        <v>103</v>
      </c>
      <c r="C7" s="237" t="s">
        <v>102</v>
      </c>
      <c r="D7" s="236" t="s">
        <v>101</v>
      </c>
      <c r="E7" s="239" t="s">
        <v>100</v>
      </c>
      <c r="F7" s="238" t="s">
        <v>99</v>
      </c>
      <c r="G7" s="237" t="s">
        <v>98</v>
      </c>
      <c r="H7" s="237" t="s">
        <v>97</v>
      </c>
      <c r="I7" s="236" t="s">
        <v>95</v>
      </c>
      <c r="J7" s="236" t="s">
        <v>420</v>
      </c>
      <c r="K7" s="237" t="s">
        <v>96</v>
      </c>
      <c r="L7" s="238" t="s">
        <v>433</v>
      </c>
      <c r="M7" s="236" t="s">
        <v>434</v>
      </c>
      <c r="N7" s="236" t="s">
        <v>435</v>
      </c>
      <c r="O7" s="235" t="s">
        <v>436</v>
      </c>
    </row>
    <row r="8" spans="1:17" s="232" customFormat="1" ht="13.5" hidden="1" thickBot="1">
      <c r="A8" s="233">
        <v>1</v>
      </c>
      <c r="B8" s="233">
        <v>2</v>
      </c>
      <c r="C8" s="233">
        <v>3</v>
      </c>
      <c r="D8" s="233">
        <v>4</v>
      </c>
      <c r="E8" s="233">
        <v>5</v>
      </c>
      <c r="F8" s="233">
        <v>17</v>
      </c>
      <c r="G8" s="233">
        <v>9</v>
      </c>
      <c r="H8" s="233">
        <v>10</v>
      </c>
      <c r="I8" s="233">
        <v>11</v>
      </c>
      <c r="J8" s="233"/>
      <c r="K8" s="233">
        <v>12</v>
      </c>
      <c r="L8" s="233">
        <v>18</v>
      </c>
      <c r="M8" s="233">
        <v>19</v>
      </c>
      <c r="N8" s="233">
        <v>21</v>
      </c>
      <c r="O8" s="233">
        <v>21</v>
      </c>
    </row>
    <row r="9" spans="1:17" ht="15" customHeight="1">
      <c r="A9" s="228" t="s">
        <v>2</v>
      </c>
      <c r="B9" s="230"/>
      <c r="C9" s="230"/>
      <c r="D9" s="231"/>
      <c r="E9" s="231"/>
      <c r="F9" s="230"/>
      <c r="G9" s="230"/>
      <c r="H9" s="230"/>
      <c r="I9" s="230"/>
      <c r="J9" s="230"/>
      <c r="K9" s="230"/>
      <c r="L9" s="230"/>
      <c r="M9" s="230"/>
      <c r="N9" s="230"/>
      <c r="O9" s="230"/>
      <c r="P9" s="208"/>
      <c r="Q9" s="208"/>
    </row>
    <row r="10" spans="1:17" ht="15" customHeight="1">
      <c r="A10" s="229" t="s">
        <v>3</v>
      </c>
      <c r="B10" s="226"/>
      <c r="C10" s="226"/>
      <c r="D10" s="227"/>
      <c r="E10" s="227"/>
      <c r="F10" s="226"/>
      <c r="G10" s="226"/>
      <c r="H10" s="226"/>
      <c r="I10" s="226"/>
      <c r="J10" s="226"/>
      <c r="K10" s="226"/>
      <c r="L10" s="226"/>
      <c r="M10" s="226"/>
      <c r="N10" s="226"/>
      <c r="O10" s="226"/>
      <c r="P10" s="208"/>
      <c r="Q10" s="208"/>
    </row>
    <row r="11" spans="1:17" ht="15" customHeight="1">
      <c r="A11" s="228" t="s">
        <v>4</v>
      </c>
      <c r="B11" s="226"/>
      <c r="C11" s="226"/>
      <c r="D11" s="227"/>
      <c r="E11" s="227"/>
      <c r="F11" s="226"/>
      <c r="G11" s="226"/>
      <c r="H11" s="226"/>
      <c r="I11" s="226"/>
      <c r="J11" s="226"/>
      <c r="K11" s="226"/>
      <c r="L11" s="226"/>
      <c r="M11" s="226"/>
      <c r="N11" s="226"/>
      <c r="O11" s="226"/>
      <c r="P11" s="208"/>
      <c r="Q11" s="208"/>
    </row>
    <row r="12" spans="1:17" ht="15" customHeight="1">
      <c r="A12" s="229" t="s">
        <v>6</v>
      </c>
      <c r="B12" s="226"/>
      <c r="C12" s="226"/>
      <c r="D12" s="227"/>
      <c r="E12" s="227"/>
      <c r="F12" s="226"/>
      <c r="G12" s="226"/>
      <c r="H12" s="226"/>
      <c r="I12" s="226"/>
      <c r="J12" s="226"/>
      <c r="K12" s="226"/>
      <c r="L12" s="226"/>
      <c r="M12" s="226"/>
      <c r="N12" s="226"/>
      <c r="O12" s="226"/>
      <c r="P12" s="208"/>
      <c r="Q12" s="208"/>
    </row>
    <row r="13" spans="1:17" ht="15" customHeight="1">
      <c r="A13" s="228" t="s">
        <v>8</v>
      </c>
      <c r="B13" s="226"/>
      <c r="C13" s="226"/>
      <c r="D13" s="227"/>
      <c r="E13" s="227"/>
      <c r="F13" s="226"/>
      <c r="G13" s="226"/>
      <c r="H13" s="226"/>
      <c r="I13" s="226"/>
      <c r="J13" s="226"/>
      <c r="K13" s="226"/>
      <c r="L13" s="226"/>
      <c r="M13" s="226"/>
      <c r="N13" s="226"/>
      <c r="O13" s="226"/>
      <c r="P13" s="208"/>
      <c r="Q13" s="208"/>
    </row>
    <row r="14" spans="1:17" ht="15" customHeight="1">
      <c r="A14" s="229" t="s">
        <v>9</v>
      </c>
      <c r="B14" s="226"/>
      <c r="C14" s="226"/>
      <c r="D14" s="227"/>
      <c r="E14" s="227"/>
      <c r="F14" s="226"/>
      <c r="G14" s="226"/>
      <c r="H14" s="226"/>
      <c r="I14" s="226"/>
      <c r="J14" s="226"/>
      <c r="K14" s="226"/>
      <c r="L14" s="226"/>
      <c r="M14" s="226"/>
      <c r="N14" s="226"/>
      <c r="O14" s="226"/>
      <c r="P14" s="208"/>
      <c r="Q14" s="208"/>
    </row>
    <row r="15" spans="1:17" ht="15" customHeight="1">
      <c r="A15" s="228" t="s">
        <v>11</v>
      </c>
      <c r="B15" s="226"/>
      <c r="C15" s="226"/>
      <c r="D15" s="227"/>
      <c r="E15" s="227"/>
      <c r="F15" s="226"/>
      <c r="G15" s="226"/>
      <c r="H15" s="226"/>
      <c r="I15" s="226"/>
      <c r="J15" s="226"/>
      <c r="K15" s="226"/>
      <c r="L15" s="226"/>
      <c r="M15" s="226"/>
      <c r="N15" s="226"/>
      <c r="O15" s="226"/>
      <c r="P15" s="208"/>
      <c r="Q15" s="208"/>
    </row>
    <row r="16" spans="1:17" ht="15" customHeight="1">
      <c r="A16" s="229" t="s">
        <v>12</v>
      </c>
      <c r="B16" s="226"/>
      <c r="C16" s="226"/>
      <c r="D16" s="227"/>
      <c r="E16" s="227"/>
      <c r="F16" s="226"/>
      <c r="G16" s="226"/>
      <c r="H16" s="226"/>
      <c r="I16" s="226"/>
      <c r="J16" s="226"/>
      <c r="K16" s="226"/>
      <c r="L16" s="226"/>
      <c r="M16" s="226"/>
      <c r="N16" s="226"/>
      <c r="O16" s="226"/>
      <c r="P16" s="208"/>
      <c r="Q16" s="208"/>
    </row>
    <row r="17" spans="1:17" ht="15" customHeight="1">
      <c r="A17" s="228" t="s">
        <v>13</v>
      </c>
      <c r="B17" s="226"/>
      <c r="C17" s="226"/>
      <c r="D17" s="227"/>
      <c r="E17" s="227"/>
      <c r="F17" s="226"/>
      <c r="G17" s="226"/>
      <c r="H17" s="226"/>
      <c r="I17" s="226"/>
      <c r="J17" s="226"/>
      <c r="K17" s="226"/>
      <c r="L17" s="226"/>
      <c r="M17" s="226"/>
      <c r="N17" s="226"/>
      <c r="O17" s="226"/>
      <c r="P17" s="208"/>
      <c r="Q17" s="208"/>
    </row>
    <row r="18" spans="1:17" ht="15" customHeight="1">
      <c r="A18" s="229" t="s">
        <v>20</v>
      </c>
      <c r="B18" s="226"/>
      <c r="C18" s="226"/>
      <c r="D18" s="227"/>
      <c r="E18" s="227"/>
      <c r="F18" s="226"/>
      <c r="G18" s="226"/>
      <c r="H18" s="226"/>
      <c r="I18" s="226"/>
      <c r="J18" s="226"/>
      <c r="K18" s="226"/>
      <c r="L18" s="226"/>
      <c r="M18" s="226"/>
      <c r="N18" s="226"/>
      <c r="O18" s="226"/>
      <c r="P18" s="208"/>
      <c r="Q18" s="208"/>
    </row>
    <row r="19" spans="1:17" ht="15" customHeight="1">
      <c r="A19" s="228" t="s">
        <v>21</v>
      </c>
      <c r="B19" s="226"/>
      <c r="C19" s="226"/>
      <c r="D19" s="227"/>
      <c r="E19" s="227"/>
      <c r="F19" s="226"/>
      <c r="G19" s="226"/>
      <c r="H19" s="226"/>
      <c r="I19" s="226"/>
      <c r="J19" s="226"/>
      <c r="K19" s="226"/>
      <c r="L19" s="226"/>
      <c r="M19" s="226"/>
      <c r="N19" s="226"/>
      <c r="O19" s="226"/>
      <c r="P19" s="208"/>
      <c r="Q19" s="208"/>
    </row>
    <row r="20" spans="1:17" ht="15" customHeight="1">
      <c r="A20" s="229" t="s">
        <v>22</v>
      </c>
      <c r="B20" s="226"/>
      <c r="C20" s="226"/>
      <c r="D20" s="227"/>
      <c r="E20" s="227"/>
      <c r="F20" s="226"/>
      <c r="G20" s="226"/>
      <c r="H20" s="226"/>
      <c r="I20" s="226"/>
      <c r="J20" s="226"/>
      <c r="K20" s="226"/>
      <c r="L20" s="226"/>
      <c r="M20" s="226"/>
      <c r="N20" s="226"/>
      <c r="O20" s="226"/>
      <c r="P20" s="208"/>
      <c r="Q20" s="208"/>
    </row>
    <row r="21" spans="1:17" ht="15" customHeight="1">
      <c r="A21" s="228" t="s">
        <v>23</v>
      </c>
      <c r="B21" s="226"/>
      <c r="C21" s="226"/>
      <c r="D21" s="227"/>
      <c r="E21" s="227"/>
      <c r="F21" s="226"/>
      <c r="G21" s="226"/>
      <c r="H21" s="226"/>
      <c r="I21" s="226"/>
      <c r="J21" s="226"/>
      <c r="K21" s="226"/>
      <c r="L21" s="226"/>
      <c r="M21" s="226"/>
      <c r="N21" s="226"/>
      <c r="O21" s="226"/>
      <c r="P21" s="208"/>
      <c r="Q21" s="208"/>
    </row>
    <row r="22" spans="1:17" ht="15" customHeight="1">
      <c r="A22" s="229" t="s">
        <v>24</v>
      </c>
      <c r="B22" s="226"/>
      <c r="C22" s="226"/>
      <c r="D22" s="227"/>
      <c r="E22" s="227"/>
      <c r="F22" s="226"/>
      <c r="G22" s="226"/>
      <c r="H22" s="226"/>
      <c r="I22" s="226"/>
      <c r="J22" s="226"/>
      <c r="K22" s="226"/>
      <c r="L22" s="226"/>
      <c r="M22" s="226"/>
      <c r="N22" s="226"/>
      <c r="O22" s="226"/>
      <c r="P22" s="208"/>
      <c r="Q22" s="208"/>
    </row>
    <row r="23" spans="1:17" ht="15" customHeight="1">
      <c r="A23" s="228" t="s">
        <v>25</v>
      </c>
      <c r="B23" s="226"/>
      <c r="C23" s="226"/>
      <c r="D23" s="227"/>
      <c r="E23" s="227"/>
      <c r="F23" s="226"/>
      <c r="G23" s="226"/>
      <c r="H23" s="226"/>
      <c r="I23" s="226"/>
      <c r="J23" s="226"/>
      <c r="K23" s="226"/>
      <c r="L23" s="226"/>
      <c r="M23" s="226"/>
      <c r="N23" s="226"/>
      <c r="O23" s="226"/>
      <c r="P23" s="208"/>
      <c r="Q23" s="208"/>
    </row>
    <row r="24" spans="1:17" ht="14.25">
      <c r="M24" s="219"/>
      <c r="N24" s="219"/>
      <c r="O24" s="219"/>
      <c r="P24" s="210"/>
      <c r="Q24" s="208"/>
    </row>
    <row r="25" spans="1:17" ht="15">
      <c r="B25" s="208"/>
      <c r="C25" s="225"/>
      <c r="D25" s="225"/>
      <c r="E25" s="225"/>
      <c r="F25" s="225"/>
      <c r="H25" s="225"/>
      <c r="K25" s="67"/>
      <c r="M25" s="217"/>
      <c r="N25" s="217"/>
      <c r="O25" s="217"/>
      <c r="P25" s="210"/>
      <c r="Q25" s="208"/>
    </row>
    <row r="26" spans="1:17" ht="15">
      <c r="A26" s="216"/>
      <c r="B26" s="208"/>
      <c r="C26" s="223"/>
      <c r="D26" s="224"/>
      <c r="E26" s="224"/>
      <c r="F26" s="224"/>
      <c r="H26" s="223"/>
      <c r="K26" s="67"/>
      <c r="M26" s="215" t="s">
        <v>93</v>
      </c>
      <c r="N26" s="214"/>
      <c r="O26" s="215"/>
      <c r="P26" s="210"/>
      <c r="Q26" s="208"/>
    </row>
    <row r="27" spans="1:17" ht="15">
      <c r="A27" s="905" t="s">
        <v>94</v>
      </c>
      <c r="H27" s="222"/>
      <c r="K27" s="67"/>
      <c r="M27" s="213" t="s">
        <v>431</v>
      </c>
      <c r="N27" s="214"/>
      <c r="O27" s="214"/>
      <c r="P27" s="210"/>
      <c r="Q27" s="208"/>
    </row>
    <row r="28" spans="1:17" ht="14.25">
      <c r="B28" s="212" t="s">
        <v>572</v>
      </c>
      <c r="C28" s="222"/>
      <c r="D28" s="222"/>
      <c r="E28" s="222"/>
      <c r="F28" s="221"/>
      <c r="M28" s="220"/>
      <c r="N28" s="220"/>
      <c r="Q28" s="208"/>
    </row>
    <row r="29" spans="1:17" ht="14.25">
      <c r="B29" s="212" t="s">
        <v>573</v>
      </c>
      <c r="C29" s="218"/>
      <c r="D29" s="218"/>
      <c r="E29" s="218"/>
      <c r="F29" s="919"/>
      <c r="I29" s="219"/>
      <c r="J29" s="219"/>
      <c r="M29" s="219"/>
      <c r="N29" s="219"/>
      <c r="O29" s="219"/>
      <c r="P29" s="208"/>
      <c r="Q29" s="208"/>
    </row>
    <row r="30" spans="1:17" ht="14.25">
      <c r="B30" s="212" t="s">
        <v>574</v>
      </c>
      <c r="C30" s="218"/>
      <c r="D30" s="218"/>
      <c r="E30" s="218"/>
      <c r="F30" s="919"/>
      <c r="I30" s="217"/>
      <c r="J30" s="217"/>
      <c r="M30" s="217"/>
      <c r="N30" s="217"/>
      <c r="O30" s="217"/>
      <c r="P30" s="208"/>
      <c r="Q30" s="208"/>
    </row>
    <row r="31" spans="1:17">
      <c r="B31" s="920" t="s">
        <v>575</v>
      </c>
      <c r="C31" s="212"/>
      <c r="D31" s="211"/>
      <c r="E31" s="211"/>
      <c r="I31" s="215" t="s">
        <v>39</v>
      </c>
      <c r="J31" s="215"/>
      <c r="M31" s="215" t="s">
        <v>39</v>
      </c>
      <c r="N31" s="214"/>
      <c r="O31" s="215"/>
      <c r="P31" s="208"/>
      <c r="Q31" s="208"/>
    </row>
    <row r="32" spans="1:17">
      <c r="A32" s="208"/>
      <c r="C32" s="212"/>
      <c r="D32" s="211"/>
      <c r="E32" s="211"/>
      <c r="I32" s="213" t="s">
        <v>431</v>
      </c>
      <c r="J32" s="214"/>
      <c r="M32" s="213" t="s">
        <v>431</v>
      </c>
      <c r="N32" s="214"/>
      <c r="O32" s="213"/>
      <c r="P32" s="208"/>
      <c r="Q32" s="208"/>
    </row>
    <row r="33" spans="1:17">
      <c r="A33" s="208"/>
      <c r="B33" s="208"/>
      <c r="C33" s="212"/>
      <c r="D33" s="211"/>
      <c r="E33" s="211"/>
      <c r="I33" s="208"/>
      <c r="J33" s="208"/>
      <c r="K33" s="210"/>
      <c r="O33" s="208"/>
      <c r="P33" s="208"/>
      <c r="Q33" s="208"/>
    </row>
  </sheetData>
  <mergeCells count="7">
    <mergeCell ref="A6:B6"/>
    <mergeCell ref="C6:P6"/>
    <mergeCell ref="K1:P1"/>
    <mergeCell ref="H5:J5"/>
    <mergeCell ref="L5:O5"/>
    <mergeCell ref="A3:P3"/>
    <mergeCell ref="A4:P4"/>
  </mergeCells>
  <printOptions horizontalCentered="1"/>
  <pageMargins left="0.59055118110236227" right="0.39370078740157483" top="0.59055118110236227" bottom="0.39370078740157483" header="0.47244094488188981" footer="0.39370078740157483"/>
  <pageSetup paperSize="9" scale="89" orientation="landscape" r:id="rId1"/>
  <headerFooter>
    <oddFooter>&amp;C&amp;"Arial,Pogrubiony"&amp;K00-024MINISTERSTWO SPORTU I TURYSTYKI - DEPARTAMENT SPORTU WYCZYNOWEGO</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J38"/>
  <sheetViews>
    <sheetView view="pageBreakPreview" topLeftCell="A19" zoomScale="120" zoomScaleNormal="75" zoomScaleSheetLayoutView="120" workbookViewId="0">
      <selection activeCell="B32" sqref="B32"/>
    </sheetView>
  </sheetViews>
  <sheetFormatPr defaultColWidth="9.140625" defaultRowHeight="14.25"/>
  <cols>
    <col min="1" max="1" width="4.42578125" style="250" customWidth="1"/>
    <col min="2" max="2" width="19.85546875" style="250" customWidth="1"/>
    <col min="3" max="3" width="14.28515625" style="250" customWidth="1"/>
    <col min="4" max="4" width="8.5703125" style="250" customWidth="1"/>
    <col min="5" max="5" width="10.28515625" style="250" customWidth="1"/>
    <col min="6" max="6" width="12" style="250" customWidth="1"/>
    <col min="7" max="7" width="13.7109375" style="250" customWidth="1"/>
    <col min="8" max="8" width="14.42578125" style="250" customWidth="1"/>
    <col min="9" max="16384" width="9.140625" style="250"/>
  </cols>
  <sheetData>
    <row r="1" spans="1:8">
      <c r="A1" s="249" t="s">
        <v>36</v>
      </c>
      <c r="B1" s="249"/>
      <c r="F1" s="1132" t="s">
        <v>115</v>
      </c>
      <c r="G1" s="1132"/>
      <c r="H1" s="1132"/>
    </row>
    <row r="2" spans="1:8" s="252" customFormat="1" ht="12.75">
      <c r="A2" s="247" t="s">
        <v>77</v>
      </c>
      <c r="B2" s="247"/>
      <c r="C2" s="253"/>
    </row>
    <row r="3" spans="1:8" s="252" customFormat="1" ht="12.75">
      <c r="B3" s="276"/>
      <c r="C3" s="253"/>
    </row>
    <row r="4" spans="1:8" ht="15">
      <c r="A4" s="1133" t="s">
        <v>397</v>
      </c>
      <c r="B4" s="1133"/>
      <c r="C4" s="1133"/>
      <c r="D4" s="1133"/>
      <c r="E4" s="1133"/>
      <c r="F4" s="1133"/>
      <c r="G4" s="1133"/>
      <c r="H4" s="1133"/>
    </row>
    <row r="5" spans="1:8" ht="66" customHeight="1" thickBot="1">
      <c r="A5" s="1140" t="s">
        <v>527</v>
      </c>
      <c r="B5" s="1140"/>
      <c r="C5" s="1140"/>
      <c r="D5" s="1140"/>
      <c r="E5" s="1140"/>
      <c r="F5" s="1140"/>
      <c r="G5" s="1140"/>
      <c r="H5" s="1140"/>
    </row>
    <row r="6" spans="1:8" ht="16.149999999999999" customHeight="1" thickBot="1">
      <c r="A6" s="1134" t="s">
        <v>40</v>
      </c>
      <c r="B6" s="1134"/>
      <c r="C6" s="1135"/>
      <c r="D6" s="1135"/>
      <c r="E6" s="1135"/>
      <c r="F6" s="1135"/>
      <c r="G6" s="1135"/>
      <c r="H6" s="1135"/>
    </row>
    <row r="7" spans="1:8" ht="43.5" customHeight="1">
      <c r="A7" s="275" t="s">
        <v>48</v>
      </c>
      <c r="B7" s="273" t="s">
        <v>88</v>
      </c>
      <c r="C7" s="273" t="s">
        <v>114</v>
      </c>
      <c r="D7" s="274" t="s">
        <v>113</v>
      </c>
      <c r="E7" s="274" t="s">
        <v>112</v>
      </c>
      <c r="F7" s="274" t="s">
        <v>111</v>
      </c>
      <c r="G7" s="273" t="s">
        <v>110</v>
      </c>
      <c r="H7" s="272" t="s">
        <v>457</v>
      </c>
    </row>
    <row r="8" spans="1:8">
      <c r="A8" s="271" t="s">
        <v>109</v>
      </c>
      <c r="B8" s="270"/>
      <c r="C8" s="270"/>
      <c r="D8" s="270"/>
      <c r="E8" s="270"/>
      <c r="F8" s="270"/>
      <c r="G8" s="270"/>
      <c r="H8" s="269"/>
    </row>
    <row r="9" spans="1:8">
      <c r="A9" s="268" t="s">
        <v>2</v>
      </c>
      <c r="B9" s="267"/>
      <c r="C9" s="267"/>
      <c r="D9" s="267"/>
      <c r="E9" s="267"/>
      <c r="F9" s="267"/>
      <c r="G9" s="267"/>
      <c r="H9" s="266"/>
    </row>
    <row r="10" spans="1:8">
      <c r="A10" s="268" t="s">
        <v>3</v>
      </c>
      <c r="B10" s="267"/>
      <c r="C10" s="267"/>
      <c r="D10" s="267"/>
      <c r="E10" s="267"/>
      <c r="F10" s="267"/>
      <c r="G10" s="267"/>
      <c r="H10" s="266"/>
    </row>
    <row r="11" spans="1:8">
      <c r="A11" s="268" t="s">
        <v>4</v>
      </c>
      <c r="B11" s="267"/>
      <c r="C11" s="267"/>
      <c r="D11" s="267"/>
      <c r="E11" s="267"/>
      <c r="F11" s="267"/>
      <c r="G11" s="267"/>
      <c r="H11" s="266"/>
    </row>
    <row r="12" spans="1:8">
      <c r="A12" s="268" t="s">
        <v>6</v>
      </c>
      <c r="B12" s="267"/>
      <c r="C12" s="267"/>
      <c r="D12" s="267"/>
      <c r="E12" s="267"/>
      <c r="F12" s="267"/>
      <c r="G12" s="267"/>
      <c r="H12" s="266"/>
    </row>
    <row r="13" spans="1:8">
      <c r="A13" s="268" t="s">
        <v>8</v>
      </c>
      <c r="B13" s="267"/>
      <c r="C13" s="267"/>
      <c r="D13" s="267"/>
      <c r="E13" s="267"/>
      <c r="F13" s="267"/>
      <c r="G13" s="267"/>
      <c r="H13" s="266"/>
    </row>
    <row r="14" spans="1:8">
      <c r="A14" s="268" t="s">
        <v>9</v>
      </c>
      <c r="B14" s="267"/>
      <c r="C14" s="267"/>
      <c r="D14" s="267"/>
      <c r="E14" s="267"/>
      <c r="F14" s="267"/>
      <c r="G14" s="267"/>
      <c r="H14" s="266"/>
    </row>
    <row r="15" spans="1:8">
      <c r="A15" s="268" t="s">
        <v>11</v>
      </c>
      <c r="B15" s="267"/>
      <c r="C15" s="267"/>
      <c r="D15" s="267"/>
      <c r="E15" s="267"/>
      <c r="F15" s="267"/>
      <c r="G15" s="267"/>
      <c r="H15" s="266"/>
    </row>
    <row r="16" spans="1:8">
      <c r="A16" s="268" t="s">
        <v>12</v>
      </c>
      <c r="B16" s="267"/>
      <c r="C16" s="267"/>
      <c r="D16" s="267"/>
      <c r="E16" s="267"/>
      <c r="F16" s="267"/>
      <c r="G16" s="267"/>
      <c r="H16" s="266"/>
    </row>
    <row r="17" spans="1:10">
      <c r="A17" s="909" t="s">
        <v>108</v>
      </c>
      <c r="B17" s="910"/>
      <c r="C17" s="910"/>
      <c r="D17" s="910"/>
      <c r="E17" s="910"/>
      <c r="F17" s="910"/>
      <c r="G17" s="910"/>
      <c r="H17" s="911"/>
    </row>
    <row r="18" spans="1:10">
      <c r="A18" s="906" t="s">
        <v>2</v>
      </c>
      <c r="B18" s="907"/>
      <c r="C18" s="907"/>
      <c r="D18" s="907"/>
      <c r="E18" s="907"/>
      <c r="F18" s="907"/>
      <c r="G18" s="907"/>
      <c r="H18" s="908"/>
    </row>
    <row r="19" spans="1:10">
      <c r="A19" s="268" t="s">
        <v>3</v>
      </c>
      <c r="B19" s="267"/>
      <c r="C19" s="267"/>
      <c r="D19" s="267"/>
      <c r="E19" s="267"/>
      <c r="F19" s="267"/>
      <c r="G19" s="267"/>
      <c r="H19" s="266"/>
    </row>
    <row r="20" spans="1:10">
      <c r="A20" s="268" t="s">
        <v>4</v>
      </c>
      <c r="B20" s="267"/>
      <c r="C20" s="267"/>
      <c r="D20" s="267"/>
      <c r="E20" s="267"/>
      <c r="F20" s="267"/>
      <c r="G20" s="267"/>
      <c r="H20" s="266"/>
    </row>
    <row r="21" spans="1:10">
      <c r="A21" s="268" t="s">
        <v>6</v>
      </c>
      <c r="B21" s="267"/>
      <c r="C21" s="267"/>
      <c r="D21" s="267"/>
      <c r="E21" s="267"/>
      <c r="F21" s="267"/>
      <c r="G21" s="267"/>
      <c r="H21" s="266"/>
    </row>
    <row r="22" spans="1:10">
      <c r="A22" s="268" t="s">
        <v>8</v>
      </c>
      <c r="B22" s="267"/>
      <c r="C22" s="267"/>
      <c r="D22" s="267"/>
      <c r="E22" s="267"/>
      <c r="F22" s="267"/>
      <c r="G22" s="267"/>
      <c r="H22" s="266"/>
    </row>
    <row r="23" spans="1:10">
      <c r="A23" s="268" t="s">
        <v>9</v>
      </c>
      <c r="B23" s="267"/>
      <c r="C23" s="267"/>
      <c r="D23" s="267"/>
      <c r="E23" s="267"/>
      <c r="F23" s="267"/>
      <c r="G23" s="267"/>
      <c r="H23" s="266"/>
    </row>
    <row r="24" spans="1:10">
      <c r="A24" s="268" t="s">
        <v>11</v>
      </c>
      <c r="B24" s="267"/>
      <c r="C24" s="267"/>
      <c r="D24" s="267"/>
      <c r="E24" s="267"/>
      <c r="F24" s="267"/>
      <c r="G24" s="267"/>
      <c r="H24" s="266"/>
    </row>
    <row r="25" spans="1:10">
      <c r="A25" s="268" t="s">
        <v>12</v>
      </c>
      <c r="B25" s="267"/>
      <c r="C25" s="267"/>
      <c r="D25" s="267"/>
      <c r="E25" s="267"/>
      <c r="F25" s="267"/>
      <c r="G25" s="267"/>
      <c r="H25" s="266"/>
    </row>
    <row r="26" spans="1:10">
      <c r="A26" s="268" t="s">
        <v>13</v>
      </c>
      <c r="B26" s="267"/>
      <c r="C26" s="267"/>
      <c r="D26" s="267"/>
      <c r="E26" s="267"/>
      <c r="F26" s="267"/>
      <c r="G26" s="267"/>
      <c r="H26" s="266"/>
    </row>
    <row r="27" spans="1:10" ht="15" thickBot="1">
      <c r="A27" s="265" t="s">
        <v>20</v>
      </c>
      <c r="B27" s="264"/>
      <c r="C27" s="264"/>
      <c r="D27" s="264"/>
      <c r="E27" s="264"/>
      <c r="F27" s="264"/>
      <c r="G27" s="264"/>
      <c r="H27" s="263"/>
    </row>
    <row r="28" spans="1:10" ht="15">
      <c r="A28" s="262"/>
    </row>
    <row r="29" spans="1:10">
      <c r="A29" s="1141"/>
      <c r="B29" s="1141"/>
      <c r="C29" s="260"/>
      <c r="D29" s="260"/>
      <c r="E29" s="260"/>
      <c r="F29" s="260"/>
    </row>
    <row r="30" spans="1:10" s="252" customFormat="1" ht="12.75">
      <c r="A30" s="261" t="s">
        <v>398</v>
      </c>
      <c r="B30" s="918" t="s">
        <v>562</v>
      </c>
      <c r="C30" s="258"/>
      <c r="D30" s="258"/>
      <c r="E30" s="258"/>
      <c r="F30" s="258"/>
    </row>
    <row r="31" spans="1:10" s="252" customFormat="1" ht="12" customHeight="1">
      <c r="A31" s="260"/>
      <c r="B31" s="903" t="s">
        <v>560</v>
      </c>
      <c r="C31" s="258"/>
      <c r="E31" s="258"/>
      <c r="F31" s="258"/>
    </row>
    <row r="32" spans="1:10" s="252" customFormat="1" ht="12" customHeight="1">
      <c r="A32" s="259"/>
      <c r="B32" s="903" t="s">
        <v>561</v>
      </c>
      <c r="C32" s="258"/>
      <c r="E32" s="258"/>
      <c r="F32" s="258"/>
      <c r="J32" s="257"/>
    </row>
    <row r="33" spans="1:10" s="252" customFormat="1" ht="12" customHeight="1">
      <c r="A33" s="259"/>
      <c r="B33" s="903" t="s">
        <v>563</v>
      </c>
      <c r="C33" s="258"/>
      <c r="E33" s="258"/>
      <c r="F33" s="258"/>
      <c r="J33" s="257"/>
    </row>
    <row r="34" spans="1:10" ht="15">
      <c r="A34" s="256"/>
      <c r="J34" s="255"/>
    </row>
    <row r="35" spans="1:10" ht="15">
      <c r="A35" s="256"/>
      <c r="C35" s="219"/>
      <c r="D35" s="219"/>
      <c r="G35" s="1138"/>
      <c r="H35" s="1138"/>
      <c r="J35" s="255"/>
    </row>
    <row r="36" spans="1:10" ht="15">
      <c r="A36" s="256"/>
      <c r="C36" s="217"/>
      <c r="D36" s="217"/>
      <c r="G36" s="1139"/>
      <c r="H36" s="1139"/>
      <c r="J36" s="255"/>
    </row>
    <row r="37" spans="1:10" s="252" customFormat="1" ht="12.75">
      <c r="C37" s="215" t="s">
        <v>39</v>
      </c>
      <c r="D37" s="254"/>
      <c r="F37" s="253" t="s">
        <v>107</v>
      </c>
      <c r="G37" s="1137" t="s">
        <v>39</v>
      </c>
      <c r="H37" s="1137"/>
    </row>
    <row r="38" spans="1:10">
      <c r="C38" s="213" t="s">
        <v>431</v>
      </c>
      <c r="D38" s="251"/>
      <c r="G38" s="1136" t="s">
        <v>431</v>
      </c>
      <c r="H38" s="1136"/>
    </row>
  </sheetData>
  <mergeCells count="9">
    <mergeCell ref="F1:H1"/>
    <mergeCell ref="A4:H4"/>
    <mergeCell ref="A6:B6"/>
    <mergeCell ref="C6:H6"/>
    <mergeCell ref="G38:H38"/>
    <mergeCell ref="G37:H37"/>
    <mergeCell ref="G35:H36"/>
    <mergeCell ref="A5:H5"/>
    <mergeCell ref="A29:B29"/>
  </mergeCells>
  <printOptions horizontalCentered="1"/>
  <pageMargins left="0.59055118110236227" right="0.39370078740157483" top="0.59055118110236227" bottom="0.39370078740157483" header="0.39370078740157483" footer="0.39370078740157483"/>
  <pageSetup paperSize="9" scale="97" orientation="portrait" r:id="rId1"/>
  <headerFooter alignWithMargins="0">
    <oddFooter>&amp;C&amp;"Arial,Pogrubiony"&amp;K00-024MINISTERSTWO SPORTU I TURYSTYKI - DEPARTAMENT SPORTU WYCZYNOWEGO</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Odbiorcy2 xmlns="5894aa58-1ce0-4beb-8990-6c4df438650e">Wszyscy</Odbiorcy2>
    <NazwaPliku xmlns="27588a64-7e15-4d55-b115-916ec30e6fa0">zał_nr_1 z uwagami DP.xlsx</NazwaPliku>
    <Osoba xmlns="27588a64-7e15-4d55-b115-916ec30e6fa0">SPORT\ESIERON</Osoba>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9842E336943DFE45A08B041FEE396E34" ma:contentTypeVersion="2" ma:contentTypeDescription="Utwórz nowy dokument." ma:contentTypeScope="" ma:versionID="30579aa90a754857330d2931f62cb01e">
  <xsd:schema xmlns:xsd="http://www.w3.org/2001/XMLSchema" xmlns:xs="http://www.w3.org/2001/XMLSchema" xmlns:p="http://schemas.microsoft.com/office/2006/metadata/properties" xmlns:ns2="5894aa58-1ce0-4beb-8990-6c4df438650e" xmlns:ns3="27588a64-7e15-4d55-b115-916ec30e6fa0" targetNamespace="http://schemas.microsoft.com/office/2006/metadata/properties" ma:root="true" ma:fieldsID="4a47c062a173d14f3bba200d36a1c08c" ns2:_="" ns3:_="">
    <xsd:import namespace="5894aa58-1ce0-4beb-8990-6c4df438650e"/>
    <xsd:import namespace="27588a64-7e15-4d55-b115-916ec30e6fa0"/>
    <xsd:element name="properties">
      <xsd:complexType>
        <xsd:sequence>
          <xsd:element name="documentManagement">
            <xsd:complexType>
              <xsd:all>
                <xsd:element ref="ns2:Odbiorcy2" minOccurs="0"/>
                <xsd:element ref="ns3:Osoba" minOccurs="0"/>
                <xsd:element ref="ns3:NazwaPlik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894aa58-1ce0-4beb-8990-6c4df438650e" elementFormDefault="qualified">
    <xsd:import namespace="http://schemas.microsoft.com/office/2006/documentManagement/types"/>
    <xsd:import namespace="http://schemas.microsoft.com/office/infopath/2007/PartnerControls"/>
    <xsd:element name="Odbiorcy2" ma:index="8" nillable="true" ma:displayName="Odbiorcy2" ma:default="Wszyscy" ma:format="Dropdown" ma:internalName="Odbiorcy2" ma:readOnly="false">
      <xsd:simpleType>
        <xsd:restriction base="dms:Choice">
          <xsd:enumeration value="Wszyscy"/>
          <xsd:enumeration value="GUS"/>
          <xsd:enumeration value="COIS"/>
        </xsd:restriction>
      </xsd:simpleType>
    </xsd:element>
  </xsd:schema>
  <xsd:schema xmlns:xsd="http://www.w3.org/2001/XMLSchema" xmlns:xs="http://www.w3.org/2001/XMLSchema" xmlns:dms="http://schemas.microsoft.com/office/2006/documentManagement/types" xmlns:pc="http://schemas.microsoft.com/office/infopath/2007/PartnerControls" targetNamespace="27588a64-7e15-4d55-b115-916ec30e6fa0" elementFormDefault="qualified">
    <xsd:import namespace="http://schemas.microsoft.com/office/2006/documentManagement/types"/>
    <xsd:import namespace="http://schemas.microsoft.com/office/infopath/2007/PartnerControls"/>
    <xsd:element name="Osoba" ma:index="9" nillable="true" ma:displayName="Osoba" ma:internalName="Osoba">
      <xsd:simpleType>
        <xsd:restriction base="dms:Text">
          <xsd:maxLength value="255"/>
        </xsd:restriction>
      </xsd:simpleType>
    </xsd:element>
    <xsd:element name="NazwaPliku" ma:index="10" nillable="true" ma:displayName="NazwaPliku" ma:internalName="NazwaPliku">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zawartości"/>
        <xsd:element ref="dc:title" minOccurs="0" maxOccurs="1" ma:index="4" ma:displayName="Tytuł"/>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CBF6844-5398-409F-9E54-DAD5D5DBEFC9}">
  <ds:schemaRefs>
    <ds:schemaRef ds:uri="http://schemas.microsoft.com/sharepoint/v3/contenttype/forms"/>
  </ds:schemaRefs>
</ds:datastoreItem>
</file>

<file path=customXml/itemProps2.xml><?xml version="1.0" encoding="utf-8"?>
<ds:datastoreItem xmlns:ds="http://schemas.openxmlformats.org/officeDocument/2006/customXml" ds:itemID="{2EC7D931-1338-4AFE-9814-3243A941326C}">
  <ds:schemaRefs>
    <ds:schemaRef ds:uri="5894aa58-1ce0-4beb-8990-6c4df438650e"/>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purl.org/dc/terms/"/>
    <ds:schemaRef ds:uri="http://schemas.openxmlformats.org/package/2006/metadata/core-properties"/>
    <ds:schemaRef ds:uri="27588a64-7e15-4d55-b115-916ec30e6fa0"/>
    <ds:schemaRef ds:uri="http://www.w3.org/XML/1998/namespace"/>
    <ds:schemaRef ds:uri="http://purl.org/dc/dcmitype/"/>
  </ds:schemaRefs>
</ds:datastoreItem>
</file>

<file path=customXml/itemProps3.xml><?xml version="1.0" encoding="utf-8"?>
<ds:datastoreItem xmlns:ds="http://schemas.openxmlformats.org/officeDocument/2006/customXml" ds:itemID="{6EB9645C-C995-43FE-8B9F-570917358DA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894aa58-1ce0-4beb-8990-6c4df438650e"/>
    <ds:schemaRef ds:uri="27588a64-7e15-4d55-b115-916ec30e6fa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25</vt:i4>
      </vt:variant>
      <vt:variant>
        <vt:lpstr>Nazwane zakresy</vt:lpstr>
      </vt:variant>
      <vt:variant>
        <vt:i4>101</vt:i4>
      </vt:variant>
    </vt:vector>
  </HeadingPairs>
  <TitlesOfParts>
    <vt:vector size="126" baseType="lpstr">
      <vt:lpstr>Wniosek</vt:lpstr>
      <vt:lpstr>zał. 1 zest. zbiorcze</vt:lpstr>
      <vt:lpstr>zał. 2 harmonogram działań</vt:lpstr>
      <vt:lpstr>zał. 3 koszty pośrednie</vt:lpstr>
      <vt:lpstr>zał. 7 wykaz sprzętu</vt:lpstr>
      <vt:lpstr>zał. 8 wykaz wynagrodzeń</vt:lpstr>
      <vt:lpstr>zał. 9 koszty pośrednie wynagr</vt:lpstr>
      <vt:lpstr>zał. 10 wykaz szkol. zawodników</vt:lpstr>
      <vt:lpstr>zał. 11 wykaz kadry trenerskiej</vt:lpstr>
      <vt:lpstr>zał. 12 plan org. szkolenia</vt:lpstr>
      <vt:lpstr>zał. 13 zadania wynikowe</vt:lpstr>
      <vt:lpstr>zał. 15 harmonogram transz</vt:lpstr>
      <vt:lpstr>zał. 21 plan po zm. zest. zbior</vt:lpstr>
      <vt:lpstr>zał. 22 plan po zm. harmonogram</vt:lpstr>
      <vt:lpstr>zał. 23 plan po zm. koszty pośr</vt:lpstr>
      <vt:lpstr>zał.24 plan po zm. wykaz sprzęt</vt:lpstr>
      <vt:lpstr>zał. 25 plan po zm. wynagrodzen</vt:lpstr>
      <vt:lpstr>zał. 26 plan po zm. wynagr pośr</vt:lpstr>
      <vt:lpstr>zał. 28 wykaz faktur</vt:lpstr>
      <vt:lpstr>zał. 29 sprawozdanie </vt:lpstr>
      <vt:lpstr>założenia startu ind.</vt:lpstr>
      <vt:lpstr>założenia startu gry</vt:lpstr>
      <vt:lpstr>ocena startu ind.</vt:lpstr>
      <vt:lpstr>ocena startu gry</vt:lpstr>
      <vt:lpstr>Arkusz1</vt:lpstr>
      <vt:lpstr>Wniosek!Dane_dotyczące_zdolności_realizacyjnej</vt:lpstr>
      <vt:lpstr>Wniosek!Data_do</vt:lpstr>
      <vt:lpstr>Wniosek!Data_od</vt:lpstr>
      <vt:lpstr>Wniosek!Data_utworzenia_wniosku</vt:lpstr>
      <vt:lpstr>Wniosek!Email</vt:lpstr>
      <vt:lpstr>Wniosek!Faks</vt:lpstr>
      <vt:lpstr>Wniosek!Funkcja_osoby_upoważnionej_1</vt:lpstr>
      <vt:lpstr>Wniosek!Funkcja_osoby_upoważnionej_2</vt:lpstr>
      <vt:lpstr>Funkcja_osoby_uprawnionej_do_nadzoru_nad_prawidłowością_realizacji_umowy</vt:lpstr>
      <vt:lpstr>Funkcja_osoby_uprawnionej_do_nadzoru_nad_prawidłowością_realizacji_umowy_2</vt:lpstr>
      <vt:lpstr>Funkcja_osoby_uprawnionej_do_nadzoru_nad_prawidłowością_realizacji_umowy_3</vt:lpstr>
      <vt:lpstr>Wniosek!funkcja1</vt:lpstr>
      <vt:lpstr>Wniosek!funkcja2</vt:lpstr>
      <vt:lpstr>Wniosek!funkcja3</vt:lpstr>
      <vt:lpstr>Wniosek!gmina</vt:lpstr>
      <vt:lpstr>Imię_osoby_uprawnionej_do_nadzoru_nad_prawidłowością_realizacji_umowy</vt:lpstr>
      <vt:lpstr>Imię_osoby_uprawnionej_do_nadzoru_nad_prawidłowością_realizacji_umowy_2</vt:lpstr>
      <vt:lpstr>Imię_osoby_uprawnionej_do_nadzoru_nad_prawidłowością_realizacji_umowy_3</vt:lpstr>
      <vt:lpstr>Wniosek!Inne_informacje</vt:lpstr>
      <vt:lpstr>Wniosek!kod_pocztowy</vt:lpstr>
      <vt:lpstr>koszt_razem</vt:lpstr>
      <vt:lpstr>kraj</vt:lpstr>
      <vt:lpstr>kto_FRKF_KN</vt:lpstr>
      <vt:lpstr>kto_jst</vt:lpstr>
      <vt:lpstr>kto_jst_sponsorzy_inne_źródła</vt:lpstr>
      <vt:lpstr>kto_RFKF_KN</vt:lpstr>
      <vt:lpstr>kto_samorząd_sponsorzy_inne</vt:lpstr>
      <vt:lpstr>kto_sponsorzy_samorząd_inne</vt:lpstr>
      <vt:lpstr>kto_własne</vt:lpstr>
      <vt:lpstr>kto_własne_kwota</vt:lpstr>
      <vt:lpstr>kwota_BP_2011_sw</vt:lpstr>
      <vt:lpstr>kwota_BP_2012_sw</vt:lpstr>
      <vt:lpstr>kwota_FRKF_2010_KN_mł_jun</vt:lpstr>
      <vt:lpstr>Wniosek!kwota_FRKF_2011_dz_m</vt:lpstr>
      <vt:lpstr>kwota_FRKF_2011_KN_mł_jun</vt:lpstr>
      <vt:lpstr>kwota_FRKF_2011_son</vt:lpstr>
      <vt:lpstr>kwota_FRKF_2012_dz_m</vt:lpstr>
      <vt:lpstr>Wniosek!kwota_FRKF_2012_son</vt:lpstr>
      <vt:lpstr>kwota_FRKF_KN</vt:lpstr>
      <vt:lpstr>kwota_jst</vt:lpstr>
      <vt:lpstr>kwota_własnych</vt:lpstr>
      <vt:lpstr>liczba_innych</vt:lpstr>
      <vt:lpstr>liczba_instruktorów</vt:lpstr>
      <vt:lpstr>liczba_licencji_klubowych</vt:lpstr>
      <vt:lpstr>liczba_licencji_sędziowskich</vt:lpstr>
      <vt:lpstr>liczba_licencji_trenerskich</vt:lpstr>
      <vt:lpstr>liczba_licencji_zawodniczych</vt:lpstr>
      <vt:lpstr>liczba_trenerów</vt:lpstr>
      <vt:lpstr>liczba_wolontariuszy</vt:lpstr>
      <vt:lpstr>liczba_zawodników</vt:lpstr>
      <vt:lpstr>Wniosek!miejscowość</vt:lpstr>
      <vt:lpstr>Wniosek!Miejscowość_złożenia</vt:lpstr>
      <vt:lpstr>Wniosek!Nazwa_organizacji</vt:lpstr>
      <vt:lpstr>nazwa_rachunku1</vt:lpstr>
      <vt:lpstr>Nazwisko_osoby_uprawnionej_do_nadzoru_nad_prawidłowością_realizacji_umowy</vt:lpstr>
      <vt:lpstr>Nazwisko_osoby_uprawnionej_do_nadzoru_nad_prawidłowością_realizacji_umowy_2</vt:lpstr>
      <vt:lpstr>Nazwisko_osoby_uprawnionej_do_nadzoru_nad_prawidłowością_realizacji_umowy_3</vt:lpstr>
      <vt:lpstr>nr_krs</vt:lpstr>
      <vt:lpstr>Wniosek!numer_domu</vt:lpstr>
      <vt:lpstr>Wniosek!Numer_rachunku_bankowego</vt:lpstr>
      <vt:lpstr>Wniosek!Numer_wpływu</vt:lpstr>
      <vt:lpstr>Wniosek!Obszar_wydruku</vt:lpstr>
      <vt:lpstr>'zał. 10 wykaz szkol. zawodników'!Obszar_wydruku</vt:lpstr>
      <vt:lpstr>'zał. 11 wykaz kadry trenerskiej'!Obszar_wydruku</vt:lpstr>
      <vt:lpstr>'zał. 12 plan org. szkolenia'!Obszar_wydruku</vt:lpstr>
      <vt:lpstr>'zał. 13 zadania wynikowe'!Obszar_wydruku</vt:lpstr>
      <vt:lpstr>'zał. 2 harmonogram działań'!Obszar_wydruku</vt:lpstr>
      <vt:lpstr>'zał. 21 plan po zm. zest. zbior'!Obszar_wydruku</vt:lpstr>
      <vt:lpstr>'zał. 22 plan po zm. harmonogram'!Obszar_wydruku</vt:lpstr>
      <vt:lpstr>'zał. 23 plan po zm. koszty pośr'!Obszar_wydruku</vt:lpstr>
      <vt:lpstr>'zał. 25 plan po zm. wynagrodzen'!Obszar_wydruku</vt:lpstr>
      <vt:lpstr>'zał. 29 sprawozdanie '!Obszar_wydruku</vt:lpstr>
      <vt:lpstr>'zał. 3 koszty pośrednie'!Obszar_wydruku</vt:lpstr>
      <vt:lpstr>'zał. 7 wykaz sprzętu'!Obszar_wydruku</vt:lpstr>
      <vt:lpstr>'zał. 8 wykaz wynagrodzeń'!Obszar_wydruku</vt:lpstr>
      <vt:lpstr>'zał.24 plan po zm. wykaz sprzęt'!Obszar_wydruku</vt:lpstr>
      <vt:lpstr>Wniosek!Od_sponsorów_kwota_1</vt:lpstr>
      <vt:lpstr>Wniosek!Ogólna_nazwa_rachunku</vt:lpstr>
      <vt:lpstr>osoba_uprawniona_do_nadzoru_nad_prawidłowością_realizacji_umowy</vt:lpstr>
      <vt:lpstr>osoba_uprawniona_do_nadzoru_nad_prawidłowością_realizacji_umowy_1</vt:lpstr>
      <vt:lpstr>osoba_uprawniona_do_nadzoru_nad_prawidłowością_realizacji_umowy_2</vt:lpstr>
      <vt:lpstr>osoba_uprawniona_do_nadzoru_nad_prawidłowością_realizacji_umowy_3</vt:lpstr>
      <vt:lpstr>Wniosek!Powiat</vt:lpstr>
      <vt:lpstr>Wniosek!regon</vt:lpstr>
      <vt:lpstr>Sport</vt:lpstr>
      <vt:lpstr>Suma_kwot_środków_BP_sport_wyczynowy</vt:lpstr>
      <vt:lpstr>Wniosek!Suma_kwot_środków_dzieci_i_młodzież</vt:lpstr>
      <vt:lpstr>Suma_kwot_środków_FRKF_KN_mł_jun</vt:lpstr>
      <vt:lpstr>Wniosek!Suma_kwot_środków_osoby_niepełnosprawne</vt:lpstr>
      <vt:lpstr>Wniosek!Szczegółowy_zakres_rzeczowy_zadania</vt:lpstr>
      <vt:lpstr>Wniosek!Telefon</vt:lpstr>
      <vt:lpstr>'zał. 2 harmonogram działań'!Tytuły_wydruku</vt:lpstr>
      <vt:lpstr>'zał. 22 plan po zm. harmonogram'!Tytuły_wydruku</vt:lpstr>
      <vt:lpstr>uczestnicy_ogółem</vt:lpstr>
      <vt:lpstr>upoważniona_nazwisko1</vt:lpstr>
      <vt:lpstr>upowżniona_imię_1</vt:lpstr>
      <vt:lpstr>upowżniona_imię_2</vt:lpstr>
      <vt:lpstr>upowżniona_imię_3</vt:lpstr>
      <vt:lpstr>upowżniona_nazwisko2</vt:lpstr>
      <vt:lpstr>upowżniona_nazwisko3</vt:lpstr>
      <vt:lpstr>Wniosek!województwo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rfron</dc:creator>
  <cp:lastModifiedBy>Przeździecka Marta</cp:lastModifiedBy>
  <cp:lastPrinted>2017-12-22T09:20:53Z</cp:lastPrinted>
  <dcterms:created xsi:type="dcterms:W3CDTF">2009-11-19T07:58:51Z</dcterms:created>
  <dcterms:modified xsi:type="dcterms:W3CDTF">2023-01-19T09:57:08Z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0x0101009842E336943DFE45A08B041FEE396E34</vt:lpwstr>
  </property>
</Properties>
</file>