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4D162471-21D9-4FC4-BB3B-E634108B97B8}" xr6:coauthVersionLast="47" xr6:coauthVersionMax="47" xr10:uidLastSave="{00000000-0000-0000-0000-000000000000}"/>
  <bookViews>
    <workbookView xWindow="-120" yWindow="-120" windowWidth="29040" windowHeight="17520" activeTab="2" xr2:uid="{2C8B287F-824F-4CD4-B62C-1D5DF2579A6E}"/>
  </bookViews>
  <sheets>
    <sheet name="lista miast" sheetId="2" r:id="rId1"/>
    <sheet name="lista powiatów" sheetId="1" r:id="rId2"/>
    <sheet name="lista województw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3" l="1"/>
  <c r="E29" i="1"/>
  <c r="E18" i="2"/>
</calcChain>
</file>

<file path=xl/sharedStrings.xml><?xml version="1.0" encoding="utf-8"?>
<sst xmlns="http://schemas.openxmlformats.org/spreadsheetml/2006/main" count="185" uniqueCount="86">
  <si>
    <t>w zł</t>
  </si>
  <si>
    <t>WK</t>
  </si>
  <si>
    <t>PK</t>
  </si>
  <si>
    <t>Typ JST</t>
  </si>
  <si>
    <t>Kod GUS</t>
  </si>
  <si>
    <t xml:space="preserve">Nazwa JST </t>
  </si>
  <si>
    <t>02</t>
  </si>
  <si>
    <t>62</t>
  </si>
  <si>
    <t>M</t>
  </si>
  <si>
    <t>Legnica</t>
  </si>
  <si>
    <t>04</t>
  </si>
  <si>
    <t>63</t>
  </si>
  <si>
    <t>Toruń</t>
  </si>
  <si>
    <t>06</t>
  </si>
  <si>
    <t>61</t>
  </si>
  <si>
    <t>Biała Podlaska</t>
  </si>
  <si>
    <t>08</t>
  </si>
  <si>
    <t>Gorzów Wielkopolski</t>
  </si>
  <si>
    <t>12</t>
  </si>
  <si>
    <t>Nowy Sącz</t>
  </si>
  <si>
    <t>14</t>
  </si>
  <si>
    <t>Ostrołęka</t>
  </si>
  <si>
    <t>Radom</t>
  </si>
  <si>
    <t>18</t>
  </si>
  <si>
    <t>Rzeszów</t>
  </si>
  <si>
    <t>22</t>
  </si>
  <si>
    <t>Gdańsk</t>
  </si>
  <si>
    <t>Gdynia</t>
  </si>
  <si>
    <t>24</t>
  </si>
  <si>
    <t>Bielsko-Biała</t>
  </si>
  <si>
    <t>68</t>
  </si>
  <si>
    <t>Jaworzno</t>
  </si>
  <si>
    <t>69</t>
  </si>
  <si>
    <t>Katowice</t>
  </si>
  <si>
    <t>30</t>
  </si>
  <si>
    <t>Kalisz</t>
  </si>
  <si>
    <t>SUMA</t>
  </si>
  <si>
    <t>09</t>
  </si>
  <si>
    <t>P</t>
  </si>
  <si>
    <t>legnicki</t>
  </si>
  <si>
    <t>chełmiński</t>
  </si>
  <si>
    <t>lubartowski</t>
  </si>
  <si>
    <t>10</t>
  </si>
  <si>
    <t>sieradzki</t>
  </si>
  <si>
    <t>17</t>
  </si>
  <si>
    <t>otwocki</t>
  </si>
  <si>
    <t>20</t>
  </si>
  <si>
    <t>płoński</t>
  </si>
  <si>
    <t>29</t>
  </si>
  <si>
    <t>sokołowski</t>
  </si>
  <si>
    <t>35</t>
  </si>
  <si>
    <t>wyszkowski</t>
  </si>
  <si>
    <t>37</t>
  </si>
  <si>
    <t>żuromiński</t>
  </si>
  <si>
    <t>38</t>
  </si>
  <si>
    <t>żyrardowski</t>
  </si>
  <si>
    <t>16</t>
  </si>
  <si>
    <t>głubczycki</t>
  </si>
  <si>
    <t>oleski</t>
  </si>
  <si>
    <t>prudnicki</t>
  </si>
  <si>
    <t>niżański</t>
  </si>
  <si>
    <t>01</t>
  </si>
  <si>
    <t>augustowski</t>
  </si>
  <si>
    <t>grajewski</t>
  </si>
  <si>
    <t>będziński</t>
  </si>
  <si>
    <t>26</t>
  </si>
  <si>
    <t>03</t>
  </si>
  <si>
    <t>kazimierski</t>
  </si>
  <si>
    <t>kielecki</t>
  </si>
  <si>
    <t>13</t>
  </si>
  <si>
    <t>włoszczowski</t>
  </si>
  <si>
    <t>28</t>
  </si>
  <si>
    <t>giżycki</t>
  </si>
  <si>
    <t>07</t>
  </si>
  <si>
    <t>kaliski</t>
  </si>
  <si>
    <t>kolski</t>
  </si>
  <si>
    <t>rawicki</t>
  </si>
  <si>
    <t>32</t>
  </si>
  <si>
    <t>pyrzycki</t>
  </si>
  <si>
    <t>W</t>
  </si>
  <si>
    <t>Kujawsko-Pomorskie</t>
  </si>
  <si>
    <t>Łódzkie</t>
  </si>
  <si>
    <t>Kwota dofinansowania dla JST</t>
  </si>
  <si>
    <t>Środki z rezerwy na uzupełnienie dochodów - na dofinasowanie zadań drogowych zgłoszonych przez miasta na prawach powiatu</t>
  </si>
  <si>
    <t>Środki z rezerwy na uzupełnienie dochodów - na dofinasowanie zadań drogowych zgłoszonych przez powiaty</t>
  </si>
  <si>
    <t>Środki z rezerwy na uzupełnienie dochodów - na dofinasowanie zadań drogowych zgłoszonych przez województwa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</si>
</sst>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z_ł_-;\-* #,##0.00\ _z_ł_-;_-* &quot;-&quot;??\ _z_ł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Arial CE"/>
      <charset val="238"/>
    </font>
    <font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49" fontId="4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5" fillId="0" borderId="0" xfId="0" applyFont="1"/>
    <xf numFmtId="49" fontId="1" fillId="0" borderId="2" xfId="0" applyNumberFormat="1" applyFont="1" applyBorder="1" applyAlignment="1">
      <alignment horizontal="left" vertical="center"/>
    </xf>
    <xf numFmtId="0" fontId="6" fillId="0" borderId="0" xfId="0" applyFont="1"/>
    <xf numFmtId="0" fontId="3" fillId="0" borderId="1" xfId="0" applyFont="1" applyBorder="1"/>
    <xf numFmtId="4" fontId="3" fillId="0" borderId="1" xfId="0" quotePrefix="1" applyNumberFormat="1" applyFont="1" applyBorder="1" applyAlignment="1">
      <alignment horizontal="right" vertical="center" wrapText="1"/>
    </xf>
    <xf numFmtId="0" fontId="3" fillId="0" borderId="0" xfId="0" applyFont="1"/>
    <xf numFmtId="49" fontId="1" fillId="0" borderId="1" xfId="0" applyNumberFormat="1" applyFont="1" applyBorder="1" applyAlignment="1">
      <alignment horizontal="left" vertical="center"/>
    </xf>
    <xf numFmtId="43" fontId="1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/>
    <xf numFmtId="4" fontId="4" fillId="0" borderId="1" xfId="0" applyNumberFormat="1" applyFont="1" applyBorder="1" applyAlignment="1">
      <alignment vertical="center"/>
    </xf>
    <xf numFmtId="164" fontId="0" fillId="0" borderId="0" xfId="0" applyNumberFormat="1"/>
    <xf numFmtId="0" fontId="7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90469-22A9-495B-8FA6-9F3D7A775994}">
  <dimension ref="A1:E21"/>
  <sheetViews>
    <sheetView zoomScale="150" zoomScaleNormal="150" workbookViewId="0">
      <selection activeCell="I8" sqref="I8"/>
    </sheetView>
  </sheetViews>
  <sheetFormatPr defaultRowHeight="15" x14ac:dyDescent="0.25"/>
  <cols>
    <col min="1" max="1" width="8.7109375" customWidth="1"/>
    <col min="2" max="2" width="7.140625" customWidth="1"/>
    <col min="3" max="3" width="7.42578125" customWidth="1"/>
    <col min="4" max="4" width="25.5703125" customWidth="1"/>
    <col min="5" max="5" width="31.7109375" customWidth="1"/>
  </cols>
  <sheetData>
    <row r="1" spans="1:5" ht="15.75" x14ac:dyDescent="0.25">
      <c r="A1" s="17" t="s">
        <v>83</v>
      </c>
      <c r="B1" s="1"/>
      <c r="C1" s="1"/>
      <c r="D1" s="1"/>
      <c r="E1" s="1"/>
    </row>
    <row r="2" spans="1:5" x14ac:dyDescent="0.25">
      <c r="E2" s="16" t="s">
        <v>0</v>
      </c>
    </row>
    <row r="3" spans="1:5" ht="33" customHeight="1" x14ac:dyDescent="0.25">
      <c r="A3" s="2" t="s">
        <v>3</v>
      </c>
      <c r="B3" s="2" t="s">
        <v>1</v>
      </c>
      <c r="C3" s="2" t="s">
        <v>2</v>
      </c>
      <c r="D3" s="2" t="s">
        <v>5</v>
      </c>
      <c r="E3" s="2" t="s">
        <v>82</v>
      </c>
    </row>
    <row r="4" spans="1:5" x14ac:dyDescent="0.25">
      <c r="A4" s="7" t="s">
        <v>8</v>
      </c>
      <c r="B4" s="7" t="s">
        <v>6</v>
      </c>
      <c r="C4" s="7" t="s">
        <v>7</v>
      </c>
      <c r="D4" s="7" t="s">
        <v>9</v>
      </c>
      <c r="E4" s="13">
        <v>3351610</v>
      </c>
    </row>
    <row r="5" spans="1:5" x14ac:dyDescent="0.25">
      <c r="A5" s="7" t="s">
        <v>8</v>
      </c>
      <c r="B5" s="7" t="s">
        <v>10</v>
      </c>
      <c r="C5" s="7" t="s">
        <v>11</v>
      </c>
      <c r="D5" s="7" t="s">
        <v>12</v>
      </c>
      <c r="E5" s="13">
        <v>53118018</v>
      </c>
    </row>
    <row r="6" spans="1:5" x14ac:dyDescent="0.25">
      <c r="A6" s="7" t="s">
        <v>8</v>
      </c>
      <c r="B6" s="7" t="s">
        <v>13</v>
      </c>
      <c r="C6" s="7" t="s">
        <v>14</v>
      </c>
      <c r="D6" s="7" t="s">
        <v>15</v>
      </c>
      <c r="E6" s="13">
        <v>1414842</v>
      </c>
    </row>
    <row r="7" spans="1:5" x14ac:dyDescent="0.25">
      <c r="A7" s="7" t="s">
        <v>8</v>
      </c>
      <c r="B7" s="7" t="s">
        <v>16</v>
      </c>
      <c r="C7" s="7" t="s">
        <v>14</v>
      </c>
      <c r="D7" s="7" t="s">
        <v>17</v>
      </c>
      <c r="E7" s="13">
        <v>1770601</v>
      </c>
    </row>
    <row r="8" spans="1:5" x14ac:dyDescent="0.25">
      <c r="A8" s="7" t="s">
        <v>8</v>
      </c>
      <c r="B8" s="7" t="s">
        <v>18</v>
      </c>
      <c r="C8" s="7" t="s">
        <v>7</v>
      </c>
      <c r="D8" s="7" t="s">
        <v>19</v>
      </c>
      <c r="E8" s="13">
        <v>2951001</v>
      </c>
    </row>
    <row r="9" spans="1:5" x14ac:dyDescent="0.25">
      <c r="A9" s="7" t="s">
        <v>8</v>
      </c>
      <c r="B9" s="7" t="s">
        <v>20</v>
      </c>
      <c r="C9" s="7" t="s">
        <v>14</v>
      </c>
      <c r="D9" s="7" t="s">
        <v>21</v>
      </c>
      <c r="E9" s="13">
        <v>23513577</v>
      </c>
    </row>
    <row r="10" spans="1:5" x14ac:dyDescent="0.25">
      <c r="A10" s="7" t="s">
        <v>8</v>
      </c>
      <c r="B10" s="7" t="s">
        <v>20</v>
      </c>
      <c r="C10" s="7" t="s">
        <v>11</v>
      </c>
      <c r="D10" s="7" t="s">
        <v>22</v>
      </c>
      <c r="E10" s="13">
        <v>4485522</v>
      </c>
    </row>
    <row r="11" spans="1:5" x14ac:dyDescent="0.25">
      <c r="A11" s="7" t="s">
        <v>8</v>
      </c>
      <c r="B11" s="7" t="s">
        <v>23</v>
      </c>
      <c r="C11" s="7" t="s">
        <v>11</v>
      </c>
      <c r="D11" s="7" t="s">
        <v>24</v>
      </c>
      <c r="E11" s="13">
        <v>4721602</v>
      </c>
    </row>
    <row r="12" spans="1:5" x14ac:dyDescent="0.25">
      <c r="A12" s="7" t="s">
        <v>8</v>
      </c>
      <c r="B12" s="7" t="s">
        <v>25</v>
      </c>
      <c r="C12" s="7" t="s">
        <v>14</v>
      </c>
      <c r="D12" s="7" t="s">
        <v>26</v>
      </c>
      <c r="E12" s="13">
        <v>7082403</v>
      </c>
    </row>
    <row r="13" spans="1:5" x14ac:dyDescent="0.25">
      <c r="A13" s="7" t="s">
        <v>8</v>
      </c>
      <c r="B13" s="7" t="s">
        <v>25</v>
      </c>
      <c r="C13" s="7" t="s">
        <v>7</v>
      </c>
      <c r="D13" s="7" t="s">
        <v>27</v>
      </c>
      <c r="E13" s="13">
        <v>8106665</v>
      </c>
    </row>
    <row r="14" spans="1:5" x14ac:dyDescent="0.25">
      <c r="A14" s="7" t="s">
        <v>8</v>
      </c>
      <c r="B14" s="7" t="s">
        <v>28</v>
      </c>
      <c r="C14" s="7" t="s">
        <v>14</v>
      </c>
      <c r="D14" s="7" t="s">
        <v>29</v>
      </c>
      <c r="E14" s="13">
        <v>10523296</v>
      </c>
    </row>
    <row r="15" spans="1:5" x14ac:dyDescent="0.25">
      <c r="A15" s="7" t="s">
        <v>8</v>
      </c>
      <c r="B15" s="7" t="s">
        <v>28</v>
      </c>
      <c r="C15" s="7" t="s">
        <v>30</v>
      </c>
      <c r="D15" s="7" t="s">
        <v>31</v>
      </c>
      <c r="E15" s="13">
        <v>7554563</v>
      </c>
    </row>
    <row r="16" spans="1:5" x14ac:dyDescent="0.25">
      <c r="A16" s="7" t="s">
        <v>8</v>
      </c>
      <c r="B16" s="7" t="s">
        <v>28</v>
      </c>
      <c r="C16" s="7" t="s">
        <v>32</v>
      </c>
      <c r="D16" s="7" t="s">
        <v>33</v>
      </c>
      <c r="E16" s="13">
        <v>2600000</v>
      </c>
    </row>
    <row r="17" spans="1:5" x14ac:dyDescent="0.25">
      <c r="A17" s="7" t="s">
        <v>8</v>
      </c>
      <c r="B17" s="7" t="s">
        <v>34</v>
      </c>
      <c r="C17" s="7" t="s">
        <v>14</v>
      </c>
      <c r="D17" s="7" t="s">
        <v>35</v>
      </c>
      <c r="E17" s="13">
        <v>2030289</v>
      </c>
    </row>
    <row r="18" spans="1:5" ht="20.100000000000001" customHeight="1" x14ac:dyDescent="0.25">
      <c r="A18" s="4"/>
      <c r="B18" s="4"/>
      <c r="C18" s="4"/>
      <c r="D18" s="5" t="s">
        <v>36</v>
      </c>
      <c r="E18" s="14">
        <f>SUM(E4:E17)</f>
        <v>133223989</v>
      </c>
    </row>
    <row r="19" spans="1:5" ht="15.75" x14ac:dyDescent="0.25">
      <c r="A19" s="1"/>
      <c r="B19" s="1"/>
      <c r="C19" s="1"/>
      <c r="D19" s="1"/>
      <c r="E19" s="1"/>
    </row>
    <row r="20" spans="1:5" ht="15.75" x14ac:dyDescent="0.25">
      <c r="A20" s="1"/>
      <c r="B20" s="1"/>
      <c r="C20" s="1"/>
      <c r="D20" s="1"/>
      <c r="E20" s="1"/>
    </row>
    <row r="21" spans="1:5" x14ac:dyDescent="0.25">
      <c r="E21" s="15"/>
    </row>
  </sheetData>
  <pageMargins left="0.7" right="0.7" top="0.75" bottom="0.75" header="0.3" footer="0.3"/>
  <pageSetup paperSize="9" orientation="portrait" r:id="rId1"/>
  <ignoredErrors>
    <ignoredError sqref="B4:C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DC1FD-9B82-473A-88B2-5BD889A99F42}">
  <dimension ref="A1:F31"/>
  <sheetViews>
    <sheetView zoomScale="150" zoomScaleNormal="150" workbookViewId="0">
      <selection activeCell="G10" sqref="G10"/>
    </sheetView>
  </sheetViews>
  <sheetFormatPr defaultRowHeight="15" x14ac:dyDescent="0.25"/>
  <cols>
    <col min="1" max="1" width="8.28515625" customWidth="1"/>
    <col min="2" max="2" width="7" customWidth="1"/>
    <col min="3" max="3" width="7.85546875" customWidth="1"/>
    <col min="4" max="4" width="15.28515625" customWidth="1"/>
    <col min="5" max="5" width="37.7109375" customWidth="1"/>
    <col min="6" max="6" width="24.85546875" customWidth="1"/>
    <col min="7" max="7" width="18.7109375" customWidth="1"/>
  </cols>
  <sheetData>
    <row r="1" spans="1:6" ht="15.75" x14ac:dyDescent="0.25">
      <c r="A1" s="17" t="s">
        <v>84</v>
      </c>
      <c r="B1" s="6"/>
      <c r="C1" s="6"/>
      <c r="D1" s="6"/>
      <c r="E1" s="6"/>
      <c r="F1" s="6"/>
    </row>
    <row r="2" spans="1:6" ht="15.75" x14ac:dyDescent="0.25">
      <c r="E2" s="16" t="s">
        <v>0</v>
      </c>
      <c r="F2" s="6"/>
    </row>
    <row r="3" spans="1:6" ht="33" customHeight="1" x14ac:dyDescent="0.25">
      <c r="A3" s="2" t="s">
        <v>3</v>
      </c>
      <c r="B3" s="2" t="s">
        <v>1</v>
      </c>
      <c r="C3" s="2" t="s">
        <v>2</v>
      </c>
      <c r="D3" s="2" t="s">
        <v>5</v>
      </c>
      <c r="E3" s="2" t="s">
        <v>82</v>
      </c>
      <c r="F3" s="6"/>
    </row>
    <row r="4" spans="1:6" x14ac:dyDescent="0.25">
      <c r="A4" s="7" t="s">
        <v>38</v>
      </c>
      <c r="B4" s="7" t="s">
        <v>6</v>
      </c>
      <c r="C4" s="7" t="s">
        <v>37</v>
      </c>
      <c r="D4" s="7" t="s">
        <v>39</v>
      </c>
      <c r="E4" s="8">
        <v>1005621</v>
      </c>
    </row>
    <row r="5" spans="1:6" x14ac:dyDescent="0.25">
      <c r="A5" s="7" t="s">
        <v>38</v>
      </c>
      <c r="B5" s="7" t="s">
        <v>10</v>
      </c>
      <c r="C5" s="7" t="s">
        <v>10</v>
      </c>
      <c r="D5" s="7" t="s">
        <v>40</v>
      </c>
      <c r="E5" s="8">
        <v>6853068</v>
      </c>
    </row>
    <row r="6" spans="1:6" x14ac:dyDescent="0.25">
      <c r="A6" s="7" t="s">
        <v>38</v>
      </c>
      <c r="B6" s="7" t="s">
        <v>13</v>
      </c>
      <c r="C6" s="7" t="s">
        <v>16</v>
      </c>
      <c r="D6" s="7" t="s">
        <v>41</v>
      </c>
      <c r="E6" s="8">
        <v>3434257</v>
      </c>
    </row>
    <row r="7" spans="1:6" x14ac:dyDescent="0.25">
      <c r="A7" s="7" t="s">
        <v>38</v>
      </c>
      <c r="B7" s="7" t="s">
        <v>42</v>
      </c>
      <c r="C7" s="7" t="s">
        <v>20</v>
      </c>
      <c r="D7" s="7" t="s">
        <v>43</v>
      </c>
      <c r="E7" s="8">
        <v>4721602</v>
      </c>
    </row>
    <row r="8" spans="1:6" x14ac:dyDescent="0.25">
      <c r="A8" s="7" t="s">
        <v>38</v>
      </c>
      <c r="B8" s="7" t="s">
        <v>20</v>
      </c>
      <c r="C8" s="7" t="s">
        <v>44</v>
      </c>
      <c r="D8" s="7" t="s">
        <v>45</v>
      </c>
      <c r="E8" s="8">
        <v>2360801</v>
      </c>
    </row>
    <row r="9" spans="1:6" x14ac:dyDescent="0.25">
      <c r="A9" s="7" t="s">
        <v>38</v>
      </c>
      <c r="B9" s="7" t="s">
        <v>20</v>
      </c>
      <c r="C9" s="7" t="s">
        <v>46</v>
      </c>
      <c r="D9" s="7" t="s">
        <v>47</v>
      </c>
      <c r="E9" s="8">
        <v>17186631</v>
      </c>
    </row>
    <row r="10" spans="1:6" x14ac:dyDescent="0.25">
      <c r="A10" s="7" t="s">
        <v>38</v>
      </c>
      <c r="B10" s="7" t="s">
        <v>20</v>
      </c>
      <c r="C10" s="7" t="s">
        <v>48</v>
      </c>
      <c r="D10" s="7" t="s">
        <v>49</v>
      </c>
      <c r="E10" s="8">
        <v>4308462</v>
      </c>
    </row>
    <row r="11" spans="1:6" x14ac:dyDescent="0.25">
      <c r="A11" s="7" t="s">
        <v>38</v>
      </c>
      <c r="B11" s="7" t="s">
        <v>20</v>
      </c>
      <c r="C11" s="7" t="s">
        <v>50</v>
      </c>
      <c r="D11" s="7" t="s">
        <v>51</v>
      </c>
      <c r="E11" s="8">
        <v>3044489</v>
      </c>
    </row>
    <row r="12" spans="1:6" x14ac:dyDescent="0.25">
      <c r="A12" s="7" t="s">
        <v>38</v>
      </c>
      <c r="B12" s="7" t="s">
        <v>20</v>
      </c>
      <c r="C12" s="7" t="s">
        <v>52</v>
      </c>
      <c r="D12" s="7" t="s">
        <v>53</v>
      </c>
      <c r="E12" s="8">
        <v>2354716</v>
      </c>
    </row>
    <row r="13" spans="1:6" x14ac:dyDescent="0.25">
      <c r="A13" s="7" t="s">
        <v>38</v>
      </c>
      <c r="B13" s="7" t="s">
        <v>20</v>
      </c>
      <c r="C13" s="7" t="s">
        <v>54</v>
      </c>
      <c r="D13" s="7" t="s">
        <v>55</v>
      </c>
      <c r="E13" s="8">
        <v>4721602</v>
      </c>
    </row>
    <row r="14" spans="1:6" x14ac:dyDescent="0.25">
      <c r="A14" s="7" t="s">
        <v>38</v>
      </c>
      <c r="B14" s="7" t="s">
        <v>56</v>
      </c>
      <c r="C14" s="7" t="s">
        <v>6</v>
      </c>
      <c r="D14" s="7" t="s">
        <v>57</v>
      </c>
      <c r="E14" s="8">
        <v>1035949</v>
      </c>
    </row>
    <row r="15" spans="1:6" x14ac:dyDescent="0.25">
      <c r="A15" s="7" t="s">
        <v>38</v>
      </c>
      <c r="B15" s="7" t="s">
        <v>56</v>
      </c>
      <c r="C15" s="7" t="s">
        <v>16</v>
      </c>
      <c r="D15" s="7" t="s">
        <v>58</v>
      </c>
      <c r="E15" s="8">
        <v>2512294</v>
      </c>
    </row>
    <row r="16" spans="1:6" x14ac:dyDescent="0.25">
      <c r="A16" s="7" t="s">
        <v>38</v>
      </c>
      <c r="B16" s="7" t="s">
        <v>56</v>
      </c>
      <c r="C16" s="7" t="s">
        <v>42</v>
      </c>
      <c r="D16" s="7" t="s">
        <v>59</v>
      </c>
      <c r="E16" s="8">
        <v>2316372</v>
      </c>
    </row>
    <row r="17" spans="1:6" x14ac:dyDescent="0.25">
      <c r="A17" s="7" t="s">
        <v>38</v>
      </c>
      <c r="B17" s="7" t="s">
        <v>23</v>
      </c>
      <c r="C17" s="7" t="s">
        <v>18</v>
      </c>
      <c r="D17" s="7" t="s">
        <v>60</v>
      </c>
      <c r="E17" s="8">
        <v>1250834</v>
      </c>
    </row>
    <row r="18" spans="1:6" x14ac:dyDescent="0.25">
      <c r="A18" s="7" t="s">
        <v>38</v>
      </c>
      <c r="B18" s="7" t="s">
        <v>46</v>
      </c>
      <c r="C18" s="7" t="s">
        <v>61</v>
      </c>
      <c r="D18" s="7" t="s">
        <v>62</v>
      </c>
      <c r="E18" s="8">
        <v>1574182</v>
      </c>
    </row>
    <row r="19" spans="1:6" x14ac:dyDescent="0.25">
      <c r="A19" s="7" t="s">
        <v>38</v>
      </c>
      <c r="B19" s="7" t="s">
        <v>46</v>
      </c>
      <c r="C19" s="7" t="s">
        <v>10</v>
      </c>
      <c r="D19" s="7" t="s">
        <v>63</v>
      </c>
      <c r="E19" s="8">
        <v>1710164</v>
      </c>
    </row>
    <row r="20" spans="1:6" x14ac:dyDescent="0.25">
      <c r="A20" s="7" t="s">
        <v>38</v>
      </c>
      <c r="B20" s="7" t="s">
        <v>28</v>
      </c>
      <c r="C20" s="7" t="s">
        <v>61</v>
      </c>
      <c r="D20" s="7" t="s">
        <v>64</v>
      </c>
      <c r="E20" s="8">
        <v>3116257</v>
      </c>
    </row>
    <row r="21" spans="1:6" x14ac:dyDescent="0.25">
      <c r="A21" s="7" t="s">
        <v>38</v>
      </c>
      <c r="B21" s="7" t="s">
        <v>65</v>
      </c>
      <c r="C21" s="7" t="s">
        <v>66</v>
      </c>
      <c r="D21" s="7" t="s">
        <v>67</v>
      </c>
      <c r="E21" s="8">
        <v>1179097</v>
      </c>
    </row>
    <row r="22" spans="1:6" x14ac:dyDescent="0.25">
      <c r="A22" s="7" t="s">
        <v>38</v>
      </c>
      <c r="B22" s="7" t="s">
        <v>65</v>
      </c>
      <c r="C22" s="7" t="s">
        <v>10</v>
      </c>
      <c r="D22" s="7" t="s">
        <v>68</v>
      </c>
      <c r="E22" s="8">
        <v>2346310</v>
      </c>
    </row>
    <row r="23" spans="1:6" x14ac:dyDescent="0.25">
      <c r="A23" s="7" t="s">
        <v>38</v>
      </c>
      <c r="B23" s="7" t="s">
        <v>65</v>
      </c>
      <c r="C23" s="7" t="s">
        <v>69</v>
      </c>
      <c r="D23" s="7" t="s">
        <v>70</v>
      </c>
      <c r="E23" s="8">
        <v>1552935</v>
      </c>
    </row>
    <row r="24" spans="1:6" x14ac:dyDescent="0.25">
      <c r="A24" s="7" t="s">
        <v>38</v>
      </c>
      <c r="B24" s="7" t="s">
        <v>71</v>
      </c>
      <c r="C24" s="7" t="s">
        <v>13</v>
      </c>
      <c r="D24" s="7" t="s">
        <v>72</v>
      </c>
      <c r="E24" s="8">
        <v>165256</v>
      </c>
    </row>
    <row r="25" spans="1:6" x14ac:dyDescent="0.25">
      <c r="A25" s="7" t="s">
        <v>38</v>
      </c>
      <c r="B25" s="7" t="s">
        <v>34</v>
      </c>
      <c r="C25" s="7" t="s">
        <v>73</v>
      </c>
      <c r="D25" s="7" t="s">
        <v>74</v>
      </c>
      <c r="E25" s="8">
        <v>1416481</v>
      </c>
    </row>
    <row r="26" spans="1:6" x14ac:dyDescent="0.25">
      <c r="A26" s="7" t="s">
        <v>38</v>
      </c>
      <c r="B26" s="7" t="s">
        <v>34</v>
      </c>
      <c r="C26" s="7" t="s">
        <v>37</v>
      </c>
      <c r="D26" s="7" t="s">
        <v>75</v>
      </c>
      <c r="E26" s="8">
        <v>1558129</v>
      </c>
    </row>
    <row r="27" spans="1:6" x14ac:dyDescent="0.25">
      <c r="A27" s="7" t="s">
        <v>38</v>
      </c>
      <c r="B27" s="7" t="s">
        <v>34</v>
      </c>
      <c r="C27" s="7" t="s">
        <v>25</v>
      </c>
      <c r="D27" s="7" t="s">
        <v>76</v>
      </c>
      <c r="E27" s="8">
        <v>1628167</v>
      </c>
    </row>
    <row r="28" spans="1:6" x14ac:dyDescent="0.25">
      <c r="A28" s="7" t="s">
        <v>38</v>
      </c>
      <c r="B28" s="7" t="s">
        <v>77</v>
      </c>
      <c r="C28" s="7" t="s">
        <v>18</v>
      </c>
      <c r="D28" s="7" t="s">
        <v>78</v>
      </c>
      <c r="E28" s="8">
        <v>769498</v>
      </c>
    </row>
    <row r="29" spans="1:6" ht="20.100000000000001" customHeight="1" x14ac:dyDescent="0.25">
      <c r="A29" s="9"/>
      <c r="B29" s="9"/>
      <c r="C29" s="9"/>
      <c r="D29" s="10" t="s">
        <v>36</v>
      </c>
      <c r="E29" s="11">
        <f>SUM(E4:E28)</f>
        <v>74123174</v>
      </c>
      <c r="F29" s="6"/>
    </row>
    <row r="30" spans="1:6" ht="15.75" x14ac:dyDescent="0.25">
      <c r="A30" s="6"/>
      <c r="B30" s="6"/>
      <c r="C30" s="6"/>
      <c r="D30" s="6"/>
      <c r="E30" s="6"/>
      <c r="F30" s="6"/>
    </row>
    <row r="31" spans="1:6" ht="15.75" x14ac:dyDescent="0.25">
      <c r="A31" s="6"/>
      <c r="B31" s="6"/>
      <c r="C31" s="6"/>
      <c r="D31" s="6"/>
      <c r="E31" s="6"/>
      <c r="F31" s="6"/>
    </row>
  </sheetData>
  <pageMargins left="0.7" right="0.7" top="0.75" bottom="0.75" header="0.3" footer="0.3"/>
  <pageSetup paperSize="9" orientation="portrait" r:id="rId1"/>
  <ignoredErrors>
    <ignoredError sqref="B4:C2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62A19-600B-4A25-81F5-BEEE80730C77}">
  <dimension ref="A1:G9"/>
  <sheetViews>
    <sheetView tabSelected="1" zoomScale="150" zoomScaleNormal="150" workbookViewId="0">
      <selection activeCell="F13" sqref="F13"/>
    </sheetView>
  </sheetViews>
  <sheetFormatPr defaultRowHeight="15" x14ac:dyDescent="0.25"/>
  <cols>
    <col min="3" max="3" width="25.5703125" customWidth="1"/>
    <col min="4" max="4" width="34.140625" customWidth="1"/>
  </cols>
  <sheetData>
    <row r="1" spans="1:7" ht="21.75" customHeight="1" x14ac:dyDescent="0.25">
      <c r="A1" s="18" t="s">
        <v>85</v>
      </c>
      <c r="B1" s="19"/>
      <c r="C1" s="19"/>
      <c r="D1" s="19"/>
      <c r="E1" s="20"/>
      <c r="F1" s="20"/>
      <c r="G1" s="20"/>
    </row>
    <row r="2" spans="1:7" x14ac:dyDescent="0.25">
      <c r="D2" s="16" t="s">
        <v>0</v>
      </c>
    </row>
    <row r="3" spans="1:7" ht="33" customHeight="1" x14ac:dyDescent="0.25">
      <c r="A3" s="2" t="s">
        <v>3</v>
      </c>
      <c r="B3" s="2" t="s">
        <v>4</v>
      </c>
      <c r="C3" s="2" t="s">
        <v>5</v>
      </c>
      <c r="D3" s="2" t="s">
        <v>82</v>
      </c>
    </row>
    <row r="4" spans="1:7" x14ac:dyDescent="0.25">
      <c r="A4" s="7" t="s">
        <v>79</v>
      </c>
      <c r="B4" s="3" t="s">
        <v>10</v>
      </c>
      <c r="C4" s="12" t="s">
        <v>80</v>
      </c>
      <c r="D4" s="13">
        <v>10387524</v>
      </c>
    </row>
    <row r="5" spans="1:7" x14ac:dyDescent="0.25">
      <c r="A5" s="7" t="s">
        <v>79</v>
      </c>
      <c r="B5" s="3" t="s">
        <v>42</v>
      </c>
      <c r="C5" s="12" t="s">
        <v>81</v>
      </c>
      <c r="D5" s="13">
        <v>2265313</v>
      </c>
    </row>
    <row r="6" spans="1:7" ht="23.1" customHeight="1" x14ac:dyDescent="0.25">
      <c r="A6" s="9"/>
      <c r="B6" s="9"/>
      <c r="C6" s="10" t="s">
        <v>36</v>
      </c>
      <c r="D6" s="14">
        <f>SUM(D4:D5)</f>
        <v>12652837</v>
      </c>
    </row>
    <row r="9" spans="1:7" x14ac:dyDescent="0.25">
      <c r="D9" s="15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4:B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lista miast</vt:lpstr>
      <vt:lpstr>lista powiatów</vt:lpstr>
      <vt:lpstr>lista województw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2025-08-26T13:43:15Z</dcterms:created>
  <dcterms:modified xsi:type="dcterms:W3CDTF">2025-11-19T13:31:22Z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UxC4dwLulzfINJ8nQH+xvX5LNGipWa4BRSZhPgxsCvlknr5OckpWo5TZo/lOflL4ZzDbbr1rZpEtpw7NMbbMKQ==</vt:lpwstr>
  </property>
  <property fmtid="{D5CDD505-2E9C-101B-9397-08002B2CF9AE}" pid="4" name="MFClassificationDate">
    <vt:lpwstr>2025-08-26T15:43:23.4147985+02:00</vt:lpwstr>
  </property>
  <property fmtid="{D5CDD505-2E9C-101B-9397-08002B2CF9AE}" pid="5" name="MFClassifiedBySID">
    <vt:lpwstr>UxC4dwLulzfINJ8nQH+xvX5LNGipWa4BRSZhPgxsCvm42mrIC/DSDv0ggS+FjUN/2v1BBotkLlY5aAiEhoi6uSA1pnrGV8FpnGxjofnDU8UZ37w+/ufgSP6m5mVWq/IC</vt:lpwstr>
  </property>
  <property fmtid="{D5CDD505-2E9C-101B-9397-08002B2CF9AE}" pid="6" name="MFGRNItemId">
    <vt:lpwstr>GRN-bdfba7c6-6e4f-44a1-b668-b458db24bb1c</vt:lpwstr>
  </property>
  <property fmtid="{D5CDD505-2E9C-101B-9397-08002B2CF9AE}" pid="7" name="MFHash">
    <vt:lpwstr>tjR1IQPvDSePIkY0Jnj3pBXHgx/Y5bUL65h36D1DiZk=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