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32" i="1" l="1"/>
  <c r="G31" i="1"/>
  <c r="G30" i="1"/>
  <c r="G28" i="1"/>
  <c r="G27" i="1"/>
  <c r="G25" i="1"/>
  <c r="G24" i="1"/>
  <c r="G22" i="1"/>
  <c r="G21" i="1"/>
  <c r="G20" i="1"/>
  <c r="G19" i="1"/>
  <c r="J24" i="1" l="1"/>
  <c r="D20" i="1" l="1"/>
  <c r="D19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<sst xmlns="http://schemas.openxmlformats.org/spreadsheetml/2006/main" count="137" uniqueCount="39">
  <si>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</si>
  <si>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</si>
  <si>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</si>
  <si>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</si>
  <si>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</si>
  <si>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</si>
  <si>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</si>
  <si>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</si>
  <si>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</si>
  <si>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</si>
  <si>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</si>
  <si>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</si>
  <si>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</si>
  <si>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</si>
  <si>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</si>
  <si>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</si>
  <si>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</si>
  <si>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</si>
  <si>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</si>
  <si>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</si>
  <si>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</si>
  <si>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</si>
  <si>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</si>
  <si>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</si>
  <si>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</si>
  <si>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</si>
  <si>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</si>
  <si>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</si>
  <si>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</si>
  <si>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</si>
  <si>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</si>
  <si>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</si>
  <si>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</si>
  <si>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</si>
  <si>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</si>
  <si>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28.08 -03.09.2023r. cena w zł/kg (szt*)</t>
  </si>
  <si>
    <t>36 tydzień</t>
  </si>
  <si>
    <t>04.09 -10.09.2023r. cena w zł/kg (szt*)</t>
  </si>
  <si>
    <t>04.09 - 10.09.2023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</si>
</sst>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16" sqref="A16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38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19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18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25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37</v>
      </c>
      <c r="C10" s="38" t="s">
        <v>35</v>
      </c>
      <c r="D10" s="14" t="s">
        <v>10</v>
      </c>
      <c r="E10" s="13" t="s">
        <v>37</v>
      </c>
      <c r="F10" s="13" t="s">
        <v>35</v>
      </c>
      <c r="G10" s="15" t="s">
        <v>10</v>
      </c>
      <c r="H10" s="13" t="s">
        <v>37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/>
      <c r="D12" s="32" t="s">
        <v>22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/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/>
      <c r="C14" s="18"/>
      <c r="D14" s="32" t="s">
        <v>22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>
        <v>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>
        <v>2</v>
      </c>
      <c r="C16" s="18" t="s">
        <v>22</v>
      </c>
      <c r="D16" s="34" t="s">
        <v>22</v>
      </c>
      <c r="E16" s="17">
        <v>2.2000000000000002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 t="s">
        <v>22</v>
      </c>
      <c r="C17" s="18" t="s">
        <v>22</v>
      </c>
      <c r="D17" s="34" t="s">
        <v>22</v>
      </c>
      <c r="E17" s="17">
        <v>3.25</v>
      </c>
      <c r="F17" s="18">
        <v>3</v>
      </c>
      <c r="G17" s="32">
        <f t="shared" ref="G17:G32" si="0">((E17-F17)/F17)*100</f>
        <v>8.3333333333333321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2.0499999999999998</v>
      </c>
      <c r="C19" s="18">
        <v>2</v>
      </c>
      <c r="D19" s="35">
        <f t="shared" ref="D19:D20" si="1">((B19-C19)/C19)*100</f>
        <v>2.4999999999999911</v>
      </c>
      <c r="E19" s="17">
        <v>2</v>
      </c>
      <c r="F19" s="18">
        <v>2</v>
      </c>
      <c r="G19" s="32">
        <f t="shared" si="0"/>
        <v>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</v>
      </c>
      <c r="C20" s="18">
        <v>1.2</v>
      </c>
      <c r="D20" s="32">
        <f t="shared" si="1"/>
        <v>-16.666666666666664</v>
      </c>
      <c r="E20" s="17">
        <v>1</v>
      </c>
      <c r="F20" s="18">
        <v>1</v>
      </c>
      <c r="G20" s="32">
        <f t="shared" si="0"/>
        <v>0</v>
      </c>
      <c r="H20" s="22">
        <v>1.2</v>
      </c>
      <c r="I20" s="22">
        <v>1.2</v>
      </c>
      <c r="J20" s="23">
        <f>((H20-I20)/I20)*100</f>
        <v>0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4.5</v>
      </c>
      <c r="G21" s="32">
        <f t="shared" si="0"/>
        <v>0</v>
      </c>
      <c r="H21" s="22">
        <v>5</v>
      </c>
      <c r="I21" s="22">
        <v>5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3.5</v>
      </c>
      <c r="F22" s="18">
        <v>3.5</v>
      </c>
      <c r="G22" s="32">
        <f t="shared" si="0"/>
        <v>0</v>
      </c>
      <c r="H22" s="17">
        <v>2.7754523635677626</v>
      </c>
      <c r="I22" s="17">
        <v>2.7838962752756022</v>
      </c>
      <c r="J22" s="23">
        <f>((H22-I22)/I22)*100</f>
        <v>-0.3033127269443151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 t="s">
        <v>22</v>
      </c>
      <c r="G23" s="32" t="s">
        <v>22</v>
      </c>
      <c r="H23" s="17">
        <v>4.9823897595596112</v>
      </c>
      <c r="I23" s="17">
        <v>2.5742482718215149</v>
      </c>
      <c r="J23" s="23">
        <f t="shared" ref="J23:J24" si="2">((H23-I23)/I23)*100</f>
        <v>93.547367365390784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0"/>
        <v>0</v>
      </c>
      <c r="H24" s="22">
        <v>4</v>
      </c>
      <c r="I24" s="22">
        <v>5</v>
      </c>
      <c r="J24" s="23">
        <f t="shared" si="2"/>
        <v>-20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0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0"/>
        <v>0</v>
      </c>
      <c r="H27" s="22">
        <v>1.0999999999999999</v>
      </c>
      <c r="I27" s="22">
        <v>1.3</v>
      </c>
      <c r="J27" s="23">
        <f>((H27-I27)/I27)*100</f>
        <v>-15.384615384615397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4</v>
      </c>
      <c r="F28" s="18">
        <v>3.75</v>
      </c>
      <c r="G28" s="32">
        <f t="shared" si="0"/>
        <v>6.666666666666667</v>
      </c>
      <c r="H28" s="41">
        <v>4.5</v>
      </c>
      <c r="I28" s="17" t="s">
        <v>22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/>
      <c r="H29" s="17">
        <v>1.22</v>
      </c>
      <c r="I29" s="22">
        <v>1.1499999999999999</v>
      </c>
      <c r="J29" s="23">
        <f>((H29-I29)/I29)*100</f>
        <v>6.0869565217391362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2</v>
      </c>
      <c r="F30" s="18">
        <v>1.55</v>
      </c>
      <c r="G30" s="32">
        <f t="shared" si="0"/>
        <v>29.032258064516125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1.1499999999999999</v>
      </c>
      <c r="F31" s="18">
        <v>1.25</v>
      </c>
      <c r="G31" s="32">
        <f t="shared" si="0"/>
        <v>-8.0000000000000071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0"/>
        <v>0</v>
      </c>
      <c r="H32" s="27">
        <v>7</v>
      </c>
      <c r="I32" s="30">
        <v>7.09</v>
      </c>
      <c r="J32" s="37">
        <f>((H32-I32)/I32)*100</f>
        <v>-1.2693935119887145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2023-09-14T10:38:20Z</dcterms:modified>
</cp:coreProperties>
</file>