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AMÓWIENIA PUBLICZNE\2026\energia elektryczna\"/>
    </mc:Choice>
  </mc:AlternateContent>
  <xr:revisionPtr revIDLastSave="0" documentId="13_ncr:1_{6947856F-7F90-45B8-BB4F-9A9600B102C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alkulacja cenowa" sheetId="1" r:id="rId1"/>
    <sheet name="Arkusz1" sheetId="2" r:id="rId2"/>
  </sheets>
  <definedNames>
    <definedName name="_xlnm._FilterDatabase" localSheetId="0" hidden="1">'kalkulacja cenowa'!#REF!</definedName>
  </definedNames>
  <calcPr calcId="191029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<sst xmlns="http://schemas.openxmlformats.org/spreadsheetml/2006/main" count="45" uniqueCount="39">
  <si>
    <t>Lp.</t>
  </si>
  <si>
    <t>DANE PPE</t>
  </si>
  <si>
    <t>Taryfa</t>
  </si>
  <si>
    <t>X</t>
  </si>
  <si>
    <t>Miejsce dostawy</t>
  </si>
  <si>
    <t>KM PSP ul. Grodzka 1/5; 70-560 Szczecin</t>
  </si>
  <si>
    <t>C 21</t>
  </si>
  <si>
    <t>C 11</t>
  </si>
  <si>
    <t>Moc umowna [kW]</t>
  </si>
  <si>
    <t>JRG nr 2 ul. Struga 10A; 70-784 Szczecin</t>
  </si>
  <si>
    <t>JRG nr 3 ul. Klonowica 4; 71-241 Szczecin</t>
  </si>
  <si>
    <t>JRG nr 4 ul. Nad Odrą 10; 71-820 Szczecin</t>
  </si>
  <si>
    <t>590310600002300872</t>
  </si>
  <si>
    <t>590310600002300896</t>
  </si>
  <si>
    <t>590310600002300919</t>
  </si>
  <si>
    <t>590310600002300889</t>
  </si>
  <si>
    <t>590310600002300902</t>
  </si>
  <si>
    <t>Szacunkowe zużycie w trakcie umowy w kWh</t>
  </si>
  <si>
    <t>cena netto w zł/1 kWh]</t>
  </si>
  <si>
    <t>cena brutto w zł/1 kWh</t>
  </si>
  <si>
    <t>Cena energii elektrycznej</t>
  </si>
  <si>
    <t xml:space="preserve">Cena energii  w zł/1 kWh*
</t>
  </si>
  <si>
    <t xml:space="preserve">KM PSP ul. Tkacka 54;  70-556 Szczecin </t>
  </si>
  <si>
    <t>KALKULACJA CENOWA</t>
  </si>
  <si>
    <t>RAZEM</t>
  </si>
  <si>
    <t>2</t>
  </si>
  <si>
    <t xml:space="preserve"> PPE</t>
  </si>
  <si>
    <t>RAZEM CENA OFERTY</t>
  </si>
  <si>
    <t>C11</t>
  </si>
  <si>
    <t>590310600032385788</t>
  </si>
  <si>
    <r>
      <t>Opłata handlowa brutto [zł za cały okres trwania umowy tj. 12 miesięcy] -</t>
    </r>
    <r>
      <rPr>
        <b/>
        <i/>
        <sz val="10"/>
        <color theme="1"/>
        <rFont val="Times New Roman"/>
        <family val="1"/>
        <charset val="238"/>
      </rPr>
      <t xml:space="preserve"> jeżeli występuje</t>
    </r>
    <r>
      <rPr>
        <b/>
        <sz val="10"/>
        <color theme="1"/>
        <rFont val="Times New Roman"/>
        <family val="1"/>
        <charset val="238"/>
      </rPr>
      <t>**</t>
    </r>
  </si>
  <si>
    <r>
      <t>Opłata handlowa netto [zł za cały okres trwania umowy tj. 12 miesięcy] -</t>
    </r>
    <r>
      <rPr>
        <b/>
        <i/>
        <sz val="10"/>
        <color theme="1"/>
        <rFont val="Times New Roman"/>
        <family val="1"/>
        <charset val="238"/>
      </rPr>
      <t xml:space="preserve"> jeżeli występuje</t>
    </r>
    <r>
      <rPr>
        <b/>
        <sz val="10"/>
        <color theme="1"/>
        <rFont val="Times New Roman"/>
        <family val="1"/>
        <charset val="238"/>
      </rPr>
      <t>**</t>
    </r>
  </si>
  <si>
    <t>** w przypadku braku opłaty należy wpisać zero</t>
  </si>
  <si>
    <t>Wartość netto= szacunkowe zużycie (kol. 5) X cena netto (kol. 6) + opłata handlowa netto (kol. 8)</t>
  </si>
  <si>
    <t>Wartość brutto= szacunkowe zużycie (kol. 5) X cena brutto (kol. 7) + opłata handlowa brutto (kol. 9)</t>
  </si>
  <si>
    <t>C12b</t>
  </si>
  <si>
    <t>PT.2370…...................</t>
  </si>
  <si>
    <t>Załącznik 1a do formularza ofertowego - kalkulacja ceny</t>
  </si>
  <si>
    <t>* cena w zaokrągleniu do dwóch miejsc po przecinku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</si>
</sst>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1"/>
      <color rgb="FFFF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u/>
      <sz val="12"/>
      <color rgb="FFFF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6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2" xfId="0" applyFont="1" applyBorder="1"/>
    <xf numFmtId="0" fontId="5" fillId="2" borderId="9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0" fontId="11" fillId="0" borderId="0" xfId="0" applyFont="1"/>
    <xf numFmtId="0" fontId="12" fillId="0" borderId="0" xfId="0" applyFont="1"/>
    <xf numFmtId="1" fontId="3" fillId="0" borderId="0" xfId="0" applyNumberFormat="1" applyFont="1" applyAlignment="1">
      <alignment horizontal="center"/>
    </xf>
    <xf numFmtId="3" fontId="10" fillId="0" borderId="1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" fillId="4" borderId="5" xfId="0" applyFont="1" applyFill="1" applyBorder="1"/>
    <xf numFmtId="0" fontId="14" fillId="0" borderId="0" xfId="0" applyFont="1"/>
    <xf numFmtId="0" fontId="7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1" fontId="1" fillId="0" borderId="0" xfId="0" applyNumberFormat="1" applyFont="1"/>
    <xf numFmtId="0" fontId="1" fillId="0" borderId="0" xfId="0" applyFont="1" applyAlignment="1">
      <alignment vertical="center" wrapText="1"/>
    </xf>
    <xf numFmtId="0" fontId="17" fillId="0" borderId="0" xfId="0" applyFont="1"/>
    <xf numFmtId="3" fontId="17" fillId="0" borderId="0" xfId="0" applyNumberFormat="1" applyFont="1"/>
    <xf numFmtId="0" fontId="15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16" xfId="0" applyFont="1" applyBorder="1"/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35"/>
  <sheetViews>
    <sheetView tabSelected="1" zoomScale="82" zoomScaleNormal="82" workbookViewId="0">
      <selection activeCell="S12" sqref="S12"/>
    </sheetView>
  </sheetViews>
  <sheetFormatPr defaultRowHeight="11.25" x14ac:dyDescent="0.2"/>
  <cols>
    <col min="1" max="1" width="6.28515625" style="1" customWidth="1"/>
    <col min="2" max="2" width="24.85546875" style="1" customWidth="1"/>
    <col min="3" max="3" width="20" style="1" customWidth="1"/>
    <col min="4" max="4" width="17.140625" style="1" customWidth="1"/>
    <col min="5" max="5" width="8.7109375" style="1" customWidth="1"/>
    <col min="6" max="6" width="12.140625" style="1" customWidth="1"/>
    <col min="7" max="7" width="14.140625" style="1" customWidth="1"/>
    <col min="8" max="8" width="14.5703125" style="1" customWidth="1"/>
    <col min="9" max="9" width="14" style="1" customWidth="1"/>
    <col min="10" max="10" width="14.85546875" style="1" customWidth="1"/>
    <col min="11" max="11" width="19.5703125" style="1" customWidth="1"/>
    <col min="12" max="12" width="24.42578125" style="1" customWidth="1"/>
    <col min="13" max="16384" width="9.140625" style="1"/>
  </cols>
  <sheetData>
    <row r="2" spans="1:22" ht="15" x14ac:dyDescent="0.25">
      <c r="B2" s="1" t="s">
        <v>36</v>
      </c>
      <c r="J2" s="15" t="s">
        <v>37</v>
      </c>
    </row>
    <row r="3" spans="1:22" ht="18.75" x14ac:dyDescent="0.3">
      <c r="D3" s="23" t="s">
        <v>23</v>
      </c>
    </row>
    <row r="6" spans="1:22" ht="37.5" customHeight="1" x14ac:dyDescent="0.2">
      <c r="A6" s="49" t="s">
        <v>0</v>
      </c>
      <c r="B6" s="52" t="s">
        <v>1</v>
      </c>
      <c r="C6" s="53"/>
      <c r="D6" s="54"/>
      <c r="E6" s="55" t="s">
        <v>8</v>
      </c>
      <c r="F6" s="56" t="s">
        <v>17</v>
      </c>
      <c r="G6" s="45" t="s">
        <v>20</v>
      </c>
      <c r="H6" s="60"/>
      <c r="I6" s="60"/>
      <c r="J6" s="61"/>
      <c r="K6" s="42" t="s">
        <v>33</v>
      </c>
      <c r="L6" s="42" t="s">
        <v>34</v>
      </c>
      <c r="V6" s="38"/>
    </row>
    <row r="7" spans="1:22" ht="87.75" customHeight="1" x14ac:dyDescent="0.2">
      <c r="A7" s="50"/>
      <c r="B7" s="49" t="s">
        <v>4</v>
      </c>
      <c r="C7" s="57" t="s">
        <v>26</v>
      </c>
      <c r="D7" s="59" t="s">
        <v>2</v>
      </c>
      <c r="E7" s="55"/>
      <c r="F7" s="56"/>
      <c r="G7" s="55" t="s">
        <v>21</v>
      </c>
      <c r="H7" s="55"/>
      <c r="I7" s="45" t="s">
        <v>31</v>
      </c>
      <c r="J7" s="45" t="s">
        <v>30</v>
      </c>
      <c r="K7" s="43"/>
      <c r="L7" s="43"/>
      <c r="V7" s="38"/>
    </row>
    <row r="8" spans="1:22" ht="30" customHeight="1" x14ac:dyDescent="0.2">
      <c r="A8" s="51"/>
      <c r="B8" s="51"/>
      <c r="C8" s="58"/>
      <c r="D8" s="59"/>
      <c r="E8" s="55"/>
      <c r="F8" s="56"/>
      <c r="G8" s="4" t="s">
        <v>18</v>
      </c>
      <c r="H8" s="4" t="s">
        <v>19</v>
      </c>
      <c r="I8" s="45"/>
      <c r="J8" s="45"/>
      <c r="K8" s="44"/>
      <c r="L8" s="7"/>
      <c r="M8" s="37"/>
      <c r="V8" s="39"/>
    </row>
    <row r="9" spans="1:22" ht="30" customHeight="1" x14ac:dyDescent="0.2">
      <c r="A9" s="8"/>
      <c r="B9" s="8">
        <v>1</v>
      </c>
      <c r="C9" s="10" t="s">
        <v>25</v>
      </c>
      <c r="D9" s="35">
        <v>3</v>
      </c>
      <c r="E9" s="4">
        <v>4</v>
      </c>
      <c r="F9" s="34">
        <v>5</v>
      </c>
      <c r="G9" s="4">
        <v>6</v>
      </c>
      <c r="H9" s="4">
        <v>7</v>
      </c>
      <c r="I9" s="9">
        <v>8</v>
      </c>
      <c r="J9" s="9">
        <v>9</v>
      </c>
      <c r="K9" s="36">
        <v>10</v>
      </c>
      <c r="L9" s="36">
        <v>11</v>
      </c>
      <c r="M9" s="37"/>
      <c r="V9" s="38"/>
    </row>
    <row r="10" spans="1:22" ht="27" customHeight="1" thickBot="1" x14ac:dyDescent="0.25">
      <c r="A10" s="3">
        <v>1</v>
      </c>
      <c r="B10" s="11" t="s">
        <v>5</v>
      </c>
      <c r="C10" s="12" t="s">
        <v>12</v>
      </c>
      <c r="D10" s="13" t="s">
        <v>6</v>
      </c>
      <c r="E10" s="14">
        <v>56</v>
      </c>
      <c r="F10" s="41">
        <v>109000</v>
      </c>
      <c r="G10" s="5"/>
      <c r="H10" s="5"/>
      <c r="I10" s="5"/>
      <c r="J10" s="6"/>
      <c r="K10" s="6"/>
      <c r="L10" s="5"/>
      <c r="V10" s="38"/>
    </row>
    <row r="11" spans="1:22" ht="27" customHeight="1" thickBot="1" x14ac:dyDescent="0.25">
      <c r="A11" s="3">
        <v>2</v>
      </c>
      <c r="B11" s="11" t="s">
        <v>5</v>
      </c>
      <c r="C11" s="12" t="s">
        <v>29</v>
      </c>
      <c r="D11" s="13" t="s">
        <v>28</v>
      </c>
      <c r="E11" s="14">
        <v>30</v>
      </c>
      <c r="F11" s="41">
        <v>570</v>
      </c>
      <c r="G11" s="5"/>
      <c r="H11" s="5"/>
      <c r="I11" s="5"/>
      <c r="J11" s="6"/>
      <c r="K11" s="6"/>
      <c r="L11" s="5"/>
      <c r="V11" s="38"/>
    </row>
    <row r="12" spans="1:22" ht="32.25" thickBot="1" x14ac:dyDescent="0.25">
      <c r="A12" s="3">
        <v>2</v>
      </c>
      <c r="B12" s="11" t="s">
        <v>22</v>
      </c>
      <c r="C12" s="12" t="s">
        <v>13</v>
      </c>
      <c r="D12" s="13" t="s">
        <v>7</v>
      </c>
      <c r="E12" s="14">
        <v>11</v>
      </c>
      <c r="F12" s="41">
        <v>5650</v>
      </c>
      <c r="G12" s="5"/>
      <c r="H12" s="5"/>
      <c r="I12" s="5"/>
      <c r="J12" s="6"/>
      <c r="K12" s="6"/>
      <c r="L12" s="5"/>
      <c r="V12" s="40"/>
    </row>
    <row r="13" spans="1:22" ht="32.25" thickBot="1" x14ac:dyDescent="0.25">
      <c r="A13" s="3">
        <v>3</v>
      </c>
      <c r="B13" s="11" t="s">
        <v>9</v>
      </c>
      <c r="C13" s="12" t="s">
        <v>14</v>
      </c>
      <c r="D13" s="13" t="s">
        <v>35</v>
      </c>
      <c r="E13" s="14">
        <v>27</v>
      </c>
      <c r="F13" s="41">
        <v>41900</v>
      </c>
      <c r="G13" s="5"/>
      <c r="H13" s="5"/>
      <c r="I13" s="5"/>
      <c r="J13" s="6"/>
      <c r="K13" s="6"/>
      <c r="L13" s="5"/>
    </row>
    <row r="14" spans="1:22" ht="32.25" thickBot="1" x14ac:dyDescent="0.25">
      <c r="A14" s="3">
        <v>4</v>
      </c>
      <c r="B14" s="11" t="s">
        <v>10</v>
      </c>
      <c r="C14" s="12" t="s">
        <v>15</v>
      </c>
      <c r="D14" s="13" t="s">
        <v>7</v>
      </c>
      <c r="E14" s="14">
        <v>30</v>
      </c>
      <c r="F14" s="41">
        <v>62100</v>
      </c>
      <c r="G14" s="5"/>
      <c r="H14" s="5"/>
      <c r="I14" s="5"/>
      <c r="J14" s="6"/>
      <c r="K14" s="6"/>
      <c r="L14" s="5"/>
    </row>
    <row r="15" spans="1:22" ht="32.25" thickBot="1" x14ac:dyDescent="0.25">
      <c r="A15" s="3">
        <v>5</v>
      </c>
      <c r="B15" s="11" t="s">
        <v>11</v>
      </c>
      <c r="C15" s="12" t="s">
        <v>16</v>
      </c>
      <c r="D15" s="13" t="s">
        <v>7</v>
      </c>
      <c r="E15" s="14">
        <v>9</v>
      </c>
      <c r="F15" s="41">
        <v>19800</v>
      </c>
      <c r="G15" s="5"/>
      <c r="H15" s="5"/>
      <c r="I15" s="5"/>
      <c r="J15" s="6"/>
      <c r="K15" s="6"/>
      <c r="L15" s="5"/>
    </row>
    <row r="16" spans="1:22" ht="30" x14ac:dyDescent="0.25">
      <c r="A16" s="3"/>
      <c r="B16" s="11"/>
      <c r="C16" s="12"/>
      <c r="D16" s="47" t="s">
        <v>24</v>
      </c>
      <c r="E16" s="48"/>
      <c r="F16" s="18">
        <f>SUM(F10:F15)</f>
        <v>239020</v>
      </c>
      <c r="G16" s="19" t="s">
        <v>3</v>
      </c>
      <c r="H16" s="19" t="s">
        <v>3</v>
      </c>
      <c r="I16" s="19" t="s">
        <v>3</v>
      </c>
      <c r="J16" s="20" t="s">
        <v>3</v>
      </c>
      <c r="K16" s="21" t="s">
        <v>27</v>
      </c>
      <c r="L16" s="22"/>
    </row>
    <row r="17" spans="2:11" ht="28.5" customHeight="1" x14ac:dyDescent="0.25">
      <c r="F17" s="17"/>
    </row>
    <row r="18" spans="2:11" ht="14.25" x14ac:dyDescent="0.2">
      <c r="B18" s="16" t="s">
        <v>38</v>
      </c>
    </row>
    <row r="19" spans="2:11" x14ac:dyDescent="0.2">
      <c r="B19" s="1" t="s">
        <v>32</v>
      </c>
      <c r="E19" s="2"/>
      <c r="F19" s="2"/>
      <c r="I19" s="2"/>
      <c r="J19" s="2"/>
      <c r="K19" s="2"/>
    </row>
    <row r="20" spans="2:11" ht="15" customHeight="1" x14ac:dyDescent="0.2">
      <c r="G20" s="33"/>
      <c r="H20" s="26"/>
      <c r="I20" s="26"/>
    </row>
    <row r="21" spans="2:11" ht="15" customHeight="1" x14ac:dyDescent="0.25">
      <c r="B21" s="30"/>
      <c r="C21" s="30"/>
      <c r="D21" s="30"/>
      <c r="E21" s="30"/>
      <c r="F21" s="31"/>
      <c r="G21" s="26"/>
      <c r="H21" s="26"/>
      <c r="I21" s="26"/>
      <c r="J21" s="30"/>
    </row>
    <row r="22" spans="2:11" ht="15" x14ac:dyDescent="0.25">
      <c r="B22" s="30"/>
      <c r="C22" s="30"/>
      <c r="D22" s="30"/>
      <c r="E22" s="30"/>
      <c r="F22" s="31"/>
      <c r="G22" s="32"/>
      <c r="H22" s="30"/>
      <c r="I22" s="24"/>
      <c r="J22" s="30"/>
    </row>
    <row r="23" spans="2:11" ht="158.25" customHeight="1" x14ac:dyDescent="0.2">
      <c r="E23" s="29"/>
      <c r="F23" s="46"/>
      <c r="G23" s="46"/>
      <c r="H23" s="46"/>
      <c r="I23" s="46"/>
    </row>
    <row r="24" spans="2:11" ht="15" x14ac:dyDescent="0.2">
      <c r="F24" s="28"/>
      <c r="I24" s="25"/>
    </row>
    <row r="25" spans="2:11" ht="26.25" customHeight="1" x14ac:dyDescent="0.25">
      <c r="F25" s="27"/>
      <c r="G25" s="27"/>
    </row>
    <row r="26" spans="2:11" ht="59.25" customHeight="1" x14ac:dyDescent="0.25">
      <c r="F26" s="27"/>
      <c r="G26" s="27"/>
    </row>
    <row r="27" spans="2:11" ht="15" customHeight="1" x14ac:dyDescent="0.2"/>
    <row r="28" spans="2:11" ht="15" customHeight="1" x14ac:dyDescent="0.2"/>
    <row r="30" spans="2:11" ht="12.75" customHeight="1" x14ac:dyDescent="0.2"/>
    <row r="35" ht="43.5" customHeight="1" x14ac:dyDescent="0.2"/>
  </sheetData>
  <mergeCells count="15">
    <mergeCell ref="A6:A8"/>
    <mergeCell ref="B6:D6"/>
    <mergeCell ref="I7:I8"/>
    <mergeCell ref="E6:E8"/>
    <mergeCell ref="F6:F8"/>
    <mergeCell ref="B7:B8"/>
    <mergeCell ref="C7:C8"/>
    <mergeCell ref="D7:D8"/>
    <mergeCell ref="G7:H7"/>
    <mergeCell ref="G6:J6"/>
    <mergeCell ref="K6:K8"/>
    <mergeCell ref="L6:L7"/>
    <mergeCell ref="J7:J8"/>
    <mergeCell ref="F23:I23"/>
    <mergeCell ref="D16:E16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0179-5D3E-4F16-93B8-729101EB38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kalkulacja cenowa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mkolbuc</dc:creator>
  <cp:lastModifiedBy>Arika Żukowska (KM PSP)</cp:lastModifiedBy>
  <cp:lastPrinted>2022-05-06T12:36:32Z</cp:lastPrinted>
  <dcterms:created xsi:type="dcterms:W3CDTF">2021-10-01T10:40:22Z</dcterms:created>
  <dcterms:modified xsi:type="dcterms:W3CDTF">2026-09-22T13:46:21Z</dcterms:modified>
</cp:coreProperties>
</file>