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"/>
    </mc:Choice>
  </mc:AlternateContent>
  <xr:revisionPtr revIDLastSave="0" documentId="13_ncr:1_{9407BBA8-23C7-449C-9C3A-27CB9E438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II" sheetId="1" r:id="rId1"/>
  </sheets>
  <definedNames>
    <definedName name="_xlnm.Print_Area" localSheetId="0">'Część III'!$A$1:$Q$20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O6" i="1"/>
  <c r="O12" i="1" s="1"/>
  <c r="O14" i="1" s="1"/>
  <c r="O7" i="1"/>
  <c r="O8" i="1"/>
  <c r="O9" i="1"/>
  <c r="O10" i="1"/>
  <c r="O11" i="1"/>
  <c r="M12" i="1"/>
  <c r="M14" i="1" s="1"/>
</calcChain>
</file>

<file path=xl/sharedStrings.xml><?xml version="1.0" encoding="utf-8"?>
<sst xmlns="http://schemas.openxmlformats.org/spreadsheetml/2006/main" count="55" uniqueCount="42">
  <si>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</si>
  <si>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</si>
  <si>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</si>
  <si>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</si>
  <si>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</si>
  <si>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</si>
  <si>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</si>
  <si>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</si>
  <si>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</si>
  <si>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</si>
  <si>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</si>
  <si>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</si>
  <si>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</si>
  <si>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</si>
  <si>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R410A</t>
  </si>
  <si>
    <t>Rodzaj czynnika chłodzącego w instalacji - symbol</t>
  </si>
  <si>
    <t>Ilość czynnika chłodzącego w instalacji w kg</t>
  </si>
  <si>
    <t>ul. Wronia 65</t>
  </si>
  <si>
    <t>97-300</t>
  </si>
  <si>
    <t xml:space="preserve">Mitsubishi </t>
  </si>
  <si>
    <t>MDV</t>
  </si>
  <si>
    <t>MS12F8-09HRDN1</t>
  </si>
  <si>
    <t>Piotrków Trybunalski</t>
  </si>
  <si>
    <t>……………………………………………………………………….</t>
  </si>
  <si>
    <t>Załącznik nr 2/III do Zaproszenia</t>
  </si>
  <si>
    <t>Delegatura Krajowej Informacji Skarbowej w Piotrkowie  Trybunalskim</t>
  </si>
  <si>
    <t>MUH-GA50VB</t>
  </si>
  <si>
    <t>MOBA30-09HFN1-QRDOGW</t>
  </si>
  <si>
    <t>7001035; 7009166</t>
  </si>
  <si>
    <t>730402043; 730401400</t>
  </si>
  <si>
    <t>730402273; 1017401313</t>
  </si>
  <si>
    <t>730402274;730401606</t>
  </si>
  <si>
    <t>nieczytelny; 14400901214</t>
  </si>
  <si>
    <t>19184202001; 1440091035</t>
  </si>
  <si>
    <t>Mitsubishi MSZ HR 50VF</t>
  </si>
  <si>
    <t>OEO16204TR</t>
  </si>
  <si>
    <t>R-32 (675)</t>
  </si>
  <si>
    <t>FORMULARZ CENOWY - część III  ZAMÓWIENIA</t>
  </si>
  <si>
    <t>Całkowita cena oferty brutto zł       [kol. 13 x kol. 14]</t>
  </si>
  <si>
    <t>podpis Wykonawcy lub osób uprawnionych do reprezentowania Wykonawcy</t>
  </si>
  <si>
    <t>CENA OGÓŁEM BRUTTO</t>
  </si>
  <si>
    <t>0110-KLL2.261.4.2026.1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</si>
</sst>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zoomScaleNormal="100" zoomScaleSheetLayoutView="100" workbookViewId="0">
      <selection activeCell="H15" sqref="H15"/>
    </sheetView>
  </sheetViews>
  <sheetFormatPr defaultColWidth="9.140625" defaultRowHeight="12.75" x14ac:dyDescent="0.2"/>
  <cols>
    <col min="1" max="1" width="7.42578125" style="39" customWidth="1"/>
    <col min="2" max="2" width="21.42578125" style="39" customWidth="1"/>
    <col min="3" max="3" width="17.5703125" style="39" customWidth="1"/>
    <col min="4" max="4" width="14.85546875" style="39" customWidth="1"/>
    <col min="5" max="5" width="12.5703125" style="39" customWidth="1"/>
    <col min="6" max="6" width="7.42578125" style="39" customWidth="1"/>
    <col min="7" max="7" width="15.140625" style="39" customWidth="1"/>
    <col min="8" max="8" width="30.140625" style="39" customWidth="1"/>
    <col min="9" max="9" width="13.5703125" style="39" customWidth="1"/>
    <col min="10" max="10" width="14.42578125" style="39" customWidth="1"/>
    <col min="11" max="11" width="17.28515625" style="39" customWidth="1"/>
    <col min="12" max="12" width="34.7109375" style="39" customWidth="1"/>
    <col min="13" max="13" width="10.140625" style="39" customWidth="1"/>
    <col min="14" max="14" width="13.140625" style="39" customWidth="1"/>
    <col min="15" max="15" width="14" style="39" customWidth="1"/>
    <col min="16" max="16" width="1.140625" style="39" hidden="1" customWidth="1"/>
    <col min="17" max="17" width="3.5703125" style="39" hidden="1" customWidth="1"/>
    <col min="18" max="16384" width="9.140625" style="39"/>
  </cols>
  <sheetData>
    <row r="1" spans="1:15" s="38" customFormat="1" ht="16.5" thickBot="1" x14ac:dyDescent="0.25">
      <c r="A1" s="36"/>
      <c r="B1" s="35" t="s">
        <v>41</v>
      </c>
      <c r="C1" s="36"/>
      <c r="D1" s="36"/>
      <c r="E1" s="36"/>
      <c r="F1" s="36"/>
      <c r="G1" s="36"/>
      <c r="H1" s="37" t="s">
        <v>37</v>
      </c>
      <c r="I1" s="36"/>
      <c r="J1" s="36"/>
      <c r="K1" s="36"/>
      <c r="L1" s="36"/>
      <c r="M1" s="35" t="s">
        <v>24</v>
      </c>
      <c r="O1" s="36"/>
    </row>
    <row r="2" spans="1:15" ht="22.9" customHeight="1" thickBot="1" x14ac:dyDescent="0.25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72" thickBot="1" x14ac:dyDescent="0.25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4" t="s">
        <v>6</v>
      </c>
      <c r="H3" s="43" t="s">
        <v>7</v>
      </c>
      <c r="I3" s="45" t="s">
        <v>15</v>
      </c>
      <c r="J3" s="45" t="s">
        <v>16</v>
      </c>
      <c r="K3" s="44" t="s">
        <v>8</v>
      </c>
      <c r="L3" s="45" t="s">
        <v>10</v>
      </c>
      <c r="M3" s="46" t="s">
        <v>12</v>
      </c>
      <c r="N3" s="46" t="s">
        <v>13</v>
      </c>
      <c r="O3" s="45" t="s">
        <v>38</v>
      </c>
    </row>
    <row r="4" spans="1:15" ht="15" thickBot="1" x14ac:dyDescent="0.25">
      <c r="A4" s="2">
        <v>1</v>
      </c>
      <c r="B4" s="1">
        <v>2</v>
      </c>
      <c r="C4" s="2">
        <v>3</v>
      </c>
      <c r="D4" s="1">
        <v>4</v>
      </c>
      <c r="E4" s="2">
        <v>5</v>
      </c>
      <c r="F4" s="1">
        <v>6</v>
      </c>
      <c r="G4" s="2">
        <v>7</v>
      </c>
      <c r="H4" s="1">
        <v>8</v>
      </c>
      <c r="I4" s="2">
        <v>9</v>
      </c>
      <c r="J4" s="2">
        <v>10</v>
      </c>
      <c r="K4" s="3">
        <v>11</v>
      </c>
      <c r="L4" s="2">
        <v>12</v>
      </c>
      <c r="M4" s="4">
        <v>13</v>
      </c>
      <c r="N4" s="1">
        <v>14</v>
      </c>
      <c r="O4" s="2">
        <v>15</v>
      </c>
    </row>
    <row r="5" spans="1:15" ht="15" customHeight="1" x14ac:dyDescent="0.2">
      <c r="A5" s="57">
        <v>1</v>
      </c>
      <c r="B5" s="54" t="s">
        <v>25</v>
      </c>
      <c r="C5" s="54" t="s">
        <v>17</v>
      </c>
      <c r="D5" s="54" t="s">
        <v>22</v>
      </c>
      <c r="E5" s="54" t="s">
        <v>18</v>
      </c>
      <c r="F5" s="10">
        <v>1</v>
      </c>
      <c r="G5" s="11" t="s">
        <v>19</v>
      </c>
      <c r="H5" s="11" t="s">
        <v>26</v>
      </c>
      <c r="I5" s="11" t="s">
        <v>14</v>
      </c>
      <c r="J5" s="11">
        <v>1.8</v>
      </c>
      <c r="K5" s="47">
        <v>332</v>
      </c>
      <c r="L5" s="12" t="s">
        <v>28</v>
      </c>
      <c r="M5" s="10">
        <v>2</v>
      </c>
      <c r="N5" s="13"/>
      <c r="O5" s="14">
        <f t="shared" ref="O5:O11" si="0">2*N5</f>
        <v>0</v>
      </c>
    </row>
    <row r="6" spans="1:15" ht="15" customHeight="1" x14ac:dyDescent="0.2">
      <c r="A6" s="58"/>
      <c r="B6" s="55"/>
      <c r="C6" s="55"/>
      <c r="D6" s="55"/>
      <c r="E6" s="55"/>
      <c r="F6" s="15">
        <v>2</v>
      </c>
      <c r="G6" s="16" t="s">
        <v>20</v>
      </c>
      <c r="H6" s="16" t="s">
        <v>21</v>
      </c>
      <c r="I6" s="16" t="s">
        <v>14</v>
      </c>
      <c r="J6" s="16">
        <v>0.8</v>
      </c>
      <c r="K6" s="48">
        <v>324</v>
      </c>
      <c r="L6" s="17" t="s">
        <v>29</v>
      </c>
      <c r="M6" s="15">
        <v>2</v>
      </c>
      <c r="N6" s="18"/>
      <c r="O6" s="19">
        <f t="shared" si="0"/>
        <v>0</v>
      </c>
    </row>
    <row r="7" spans="1:15" ht="15" customHeight="1" x14ac:dyDescent="0.2">
      <c r="A7" s="58"/>
      <c r="B7" s="55"/>
      <c r="C7" s="55"/>
      <c r="D7" s="55"/>
      <c r="E7" s="55"/>
      <c r="F7" s="15">
        <v>3</v>
      </c>
      <c r="G7" s="16" t="s">
        <v>20</v>
      </c>
      <c r="H7" s="15" t="s">
        <v>21</v>
      </c>
      <c r="I7" s="16" t="s">
        <v>14</v>
      </c>
      <c r="J7" s="16">
        <v>0.8</v>
      </c>
      <c r="K7" s="48">
        <v>328</v>
      </c>
      <c r="L7" s="17" t="s">
        <v>30</v>
      </c>
      <c r="M7" s="15">
        <v>2</v>
      </c>
      <c r="N7" s="18"/>
      <c r="O7" s="19">
        <f t="shared" si="0"/>
        <v>0</v>
      </c>
    </row>
    <row r="8" spans="1:15" ht="15" customHeight="1" x14ac:dyDescent="0.2">
      <c r="A8" s="58"/>
      <c r="B8" s="55"/>
      <c r="C8" s="55"/>
      <c r="D8" s="55"/>
      <c r="E8" s="55"/>
      <c r="F8" s="15">
        <v>4</v>
      </c>
      <c r="G8" s="16" t="s">
        <v>20</v>
      </c>
      <c r="H8" s="15" t="s">
        <v>21</v>
      </c>
      <c r="I8" s="16" t="s">
        <v>14</v>
      </c>
      <c r="J8" s="16">
        <v>0.8</v>
      </c>
      <c r="K8" s="48">
        <v>331</v>
      </c>
      <c r="L8" s="17" t="s">
        <v>31</v>
      </c>
      <c r="M8" s="15">
        <v>2</v>
      </c>
      <c r="N8" s="18"/>
      <c r="O8" s="19">
        <f t="shared" si="0"/>
        <v>0</v>
      </c>
    </row>
    <row r="9" spans="1:15" ht="15" customHeight="1" x14ac:dyDescent="0.2">
      <c r="A9" s="58"/>
      <c r="B9" s="55"/>
      <c r="C9" s="55"/>
      <c r="D9" s="55"/>
      <c r="E9" s="55"/>
      <c r="F9" s="15">
        <v>5</v>
      </c>
      <c r="G9" s="16" t="s">
        <v>20</v>
      </c>
      <c r="H9" s="15" t="s">
        <v>27</v>
      </c>
      <c r="I9" s="16" t="s">
        <v>14</v>
      </c>
      <c r="J9" s="16">
        <v>0.8</v>
      </c>
      <c r="K9" s="48">
        <v>533</v>
      </c>
      <c r="L9" s="17" t="s">
        <v>32</v>
      </c>
      <c r="M9" s="15">
        <v>2</v>
      </c>
      <c r="N9" s="18"/>
      <c r="O9" s="19">
        <f t="shared" si="0"/>
        <v>0</v>
      </c>
    </row>
    <row r="10" spans="1:15" ht="15" customHeight="1" x14ac:dyDescent="0.2">
      <c r="A10" s="58"/>
      <c r="B10" s="55"/>
      <c r="C10" s="55"/>
      <c r="D10" s="55"/>
      <c r="E10" s="55"/>
      <c r="F10" s="20">
        <v>6</v>
      </c>
      <c r="G10" s="21" t="s">
        <v>20</v>
      </c>
      <c r="H10" s="20" t="s">
        <v>27</v>
      </c>
      <c r="I10" s="21" t="s">
        <v>14</v>
      </c>
      <c r="J10" s="21">
        <v>0.8</v>
      </c>
      <c r="K10" s="49">
        <v>532</v>
      </c>
      <c r="L10" s="22" t="s">
        <v>33</v>
      </c>
      <c r="M10" s="20">
        <v>2</v>
      </c>
      <c r="N10" s="23"/>
      <c r="O10" s="19">
        <f t="shared" si="0"/>
        <v>0</v>
      </c>
    </row>
    <row r="11" spans="1:15" ht="15" customHeight="1" thickBot="1" x14ac:dyDescent="0.25">
      <c r="A11" s="59"/>
      <c r="B11" s="56"/>
      <c r="C11" s="56"/>
      <c r="D11" s="56"/>
      <c r="E11" s="56"/>
      <c r="F11" s="24">
        <v>7</v>
      </c>
      <c r="G11" s="25" t="s">
        <v>19</v>
      </c>
      <c r="H11" s="25" t="s">
        <v>34</v>
      </c>
      <c r="I11" s="26" t="s">
        <v>36</v>
      </c>
      <c r="J11" s="26">
        <v>0.8</v>
      </c>
      <c r="K11" s="50">
        <v>308</v>
      </c>
      <c r="L11" s="27" t="s">
        <v>35</v>
      </c>
      <c r="M11" s="24">
        <v>2</v>
      </c>
      <c r="N11" s="28"/>
      <c r="O11" s="29">
        <f t="shared" si="0"/>
        <v>0</v>
      </c>
    </row>
    <row r="12" spans="1:15" ht="16.5" thickBot="1" x14ac:dyDescent="0.25">
      <c r="A12" s="40"/>
      <c r="B12" s="40"/>
      <c r="C12" s="40"/>
      <c r="D12" s="40"/>
      <c r="E12" s="40"/>
      <c r="F12" s="41"/>
      <c r="G12" s="41"/>
      <c r="H12" s="41"/>
      <c r="I12" s="41"/>
      <c r="J12" s="41"/>
      <c r="K12" s="41"/>
      <c r="L12" s="41"/>
      <c r="M12" s="30">
        <f>SUM(M5:M11)</f>
        <v>14</v>
      </c>
      <c r="N12" s="31" t="s">
        <v>9</v>
      </c>
      <c r="O12" s="32">
        <f>SUM(O5:O11)</f>
        <v>0</v>
      </c>
    </row>
    <row r="13" spans="1:15" ht="12.75" customHeight="1" thickBot="1" x14ac:dyDescent="0.25">
      <c r="A13" s="4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  <c r="N13" s="5"/>
      <c r="O13" s="5"/>
    </row>
    <row r="14" spans="1:15" ht="47.25" customHeight="1" thickBo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33">
        <f>SUM(M12)</f>
        <v>14</v>
      </c>
      <c r="N14" s="42" t="s">
        <v>40</v>
      </c>
      <c r="O14" s="34">
        <f>O12</f>
        <v>0</v>
      </c>
    </row>
    <row r="15" spans="1:15" ht="27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/>
      <c r="N15" s="1"/>
      <c r="O15" s="7"/>
    </row>
    <row r="16" spans="1:15" ht="27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/>
      <c r="N16" s="1"/>
      <c r="O16" s="7"/>
    </row>
    <row r="17" spans="2:15" ht="27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  <c r="N17" s="1"/>
      <c r="O17" s="7"/>
    </row>
    <row r="18" spans="2:15" ht="14.25" x14ac:dyDescent="0.2">
      <c r="B18" s="8"/>
      <c r="C18" s="8"/>
      <c r="D18" s="8"/>
      <c r="E18" s="8"/>
      <c r="F18" s="8"/>
      <c r="G18" s="8"/>
      <c r="H18" s="8" t="s">
        <v>23</v>
      </c>
      <c r="I18" s="8"/>
      <c r="J18" s="8"/>
      <c r="K18" s="8"/>
      <c r="L18" s="8"/>
      <c r="M18" s="9"/>
      <c r="N18" s="8"/>
      <c r="O18" s="8"/>
    </row>
    <row r="19" spans="2:15" ht="14.25" x14ac:dyDescent="0.2">
      <c r="B19" s="8"/>
      <c r="C19" s="8"/>
      <c r="D19" s="8"/>
      <c r="E19" s="8"/>
      <c r="F19" s="8"/>
      <c r="G19" s="8"/>
      <c r="H19" s="8" t="s">
        <v>39</v>
      </c>
      <c r="I19" s="8"/>
      <c r="J19" s="8"/>
      <c r="K19" s="8"/>
      <c r="L19" s="8"/>
      <c r="M19" s="8"/>
      <c r="N19" s="8"/>
      <c r="O19" s="8"/>
    </row>
    <row r="20" spans="2:15" ht="14.25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5" ht="14.25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</sheetData>
  <mergeCells count="6">
    <mergeCell ref="A5:A11"/>
    <mergeCell ref="B5:B11"/>
    <mergeCell ref="C5:C11"/>
    <mergeCell ref="D5:D11"/>
    <mergeCell ref="E5:E11"/>
    <mergeCell ref="A2:O2"/>
  </mergeCells>
  <phoneticPr fontId="0" type="noConversion"/>
  <pageMargins left="0.75" right="0.75" top="1" bottom="1" header="0.5" footer="0.5"/>
  <pageSetup paperSize="9" scale="54" fitToHeight="0" orientation="landscape" r:id="rId1"/>
  <headerFooter alignWithMargins="0"/>
  <ignoredErrors>
    <ignoredError sqref="M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III</vt:lpstr>
      <vt:lpstr>'Część III'!Obszar_wydruku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2025-03-21T11:00:43Z</cp:lastPrinted>
  <dcterms:created xsi:type="dcterms:W3CDTF">2015-10-05T07:48:01Z</dcterms:created>
  <dcterms:modified xsi:type="dcterms:W3CDTF">2026-02-10T12:22:08Z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2022-04-13T08:15:48.4310781+02:00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GRN-6cf0101e-24f7-49cf-8b04-3d5eb99a6ca6</vt:lpwstr>
  </property>
  <property fmtid="{D5CDD505-2E9C-101B-9397-08002B2CF9AE}" pid="7" name="MFHash">
    <vt:lpwstr>ulNl1eCnh3/hJYTXIgvVST0CXnTBDD7wKYRg7EjCrEE=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