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-315" windowWidth="11430" windowHeight="5835" tabRatio="749"/>
  </bookViews>
  <sheets>
    <sheet name="INFO" sheetId="7" r:id="rId1"/>
    <sheet name="ceny skupu" sheetId="1" r:id="rId2"/>
    <sheet name="miesięczne ceny skupu" sheetId="15" r:id="rId3"/>
    <sheet name="ceny sprzedaży" sheetId="6" r:id="rId4"/>
    <sheet name="miesięczne ceny sprzedaży" sheetId="20" r:id="rId5"/>
    <sheet name="ceny sprzedaży-luz" sheetId="17" r:id="rId6"/>
    <sheet name="ceny sprzedaży-konfekcja" sheetId="16" r:id="rId7"/>
    <sheet name="UE - tygodniowe" sheetId="24" r:id="rId8"/>
    <sheet name="UE-miesięczne ceny sprzedaży" sheetId="23" r:id="rId9"/>
    <sheet name="wykres ceny skupu drobiu " sheetId="9" r:id="rId10"/>
    <sheet name="wykres miesięczne ceny skupu " sheetId="18" r:id="rId11"/>
    <sheet name="wykres ceny sprzedaży mięsa 1" sheetId="10" r:id="rId12"/>
    <sheet name="wykres ceny sprzedaży mięsa 2" sheetId="11" r:id="rId13"/>
    <sheet name="wykres ceny sprzedaży mięsa 3" sheetId="12" r:id="rId14"/>
    <sheet name="wykres-mies. ceny sprzedaży " sheetId="19" r:id="rId15"/>
    <sheet name="handel zagraniczny" sheetId="22" r:id="rId16"/>
    <sheet name="wykres ceny  tuszki  kurczaka " sheetId="13" r:id="rId17"/>
    <sheet name="Arkusz1" sheetId="25" r:id="rId18"/>
  </sheets>
  <calcPr calcId="145621"/>
</workbook>
</file>

<file path=xl/sharedStrings.xml><?xml version="1.0" encoding="utf-8"?>
<sst xmlns="http://schemas.openxmlformats.org/spreadsheetml/2006/main" count="635" uniqueCount="173">
  <si>
    <t xml:space="preserve">MINISTERSTWO ROLNICTWA I ROZWOJU WSI </t>
  </si>
  <si>
    <t>RYNEK MIĘSA DROBIOWEGO</t>
  </si>
  <si>
    <t>Południowo-Wschodni: Woj.: lubelskie, świętokrzyskie, podkarpackie, małopolskie, śląskie.</t>
  </si>
  <si>
    <t>Zachodni: Woj.: opolskie, dolnośląskie, wielkopolskie, lubuskie, zachodnio-pomorskie.</t>
  </si>
  <si>
    <t>Wydawca:</t>
  </si>
  <si>
    <t>ul. Wspólna 30</t>
  </si>
  <si>
    <t>00-930 Warszawa</t>
  </si>
  <si>
    <t xml:space="preserve">Autor: </t>
  </si>
  <si>
    <t>tel. (022) 623-16-06</t>
  </si>
  <si>
    <t>TOWAR</t>
  </si>
  <si>
    <t>POLSKA</t>
  </si>
  <si>
    <t>MAKROREGIONY*</t>
  </si>
  <si>
    <t xml:space="preserve">PÓŁNOCNY </t>
  </si>
  <si>
    <t xml:space="preserve">CENTRALNY </t>
  </si>
  <si>
    <t xml:space="preserve">POŁUD-WSCHOD </t>
  </si>
  <si>
    <t xml:space="preserve">ZACHODNI </t>
  </si>
  <si>
    <t>cena w zł/tonę</t>
  </si>
  <si>
    <t>Zmiana ceny [%]</t>
  </si>
  <si>
    <t>kurczęta typu brojler</t>
  </si>
  <si>
    <t>indory</t>
  </si>
  <si>
    <t>indyczki</t>
  </si>
  <si>
    <t>kaczki typu brojler</t>
  </si>
  <si>
    <t>tuszki kurcząt patroszonych 65% bez szyj</t>
  </si>
  <si>
    <t>tuszki kurcząt patroszonych 65% z szyjami</t>
  </si>
  <si>
    <t xml:space="preserve">tuszki indyków patroszonych 73% </t>
  </si>
  <si>
    <t>ćwiartki z kurczaka</t>
  </si>
  <si>
    <t>skrzydła z kurczaka</t>
  </si>
  <si>
    <t>filety z piersi kurczaka</t>
  </si>
  <si>
    <t>nogi z kurczaka</t>
  </si>
  <si>
    <t>podudzia z kurczaka</t>
  </si>
  <si>
    <t>uda z kurczaka</t>
  </si>
  <si>
    <t>filety z piersi indyka</t>
  </si>
  <si>
    <t>skrzydła z indyka</t>
  </si>
  <si>
    <t>udźce z indyka</t>
  </si>
  <si>
    <t>podudzia z indyka</t>
  </si>
  <si>
    <t>wątroby z kurczaka</t>
  </si>
  <si>
    <t>wątroby z indyka</t>
  </si>
  <si>
    <t xml:space="preserve">Internet: </t>
  </si>
  <si>
    <t>strona ZSRiR</t>
  </si>
  <si>
    <t>Malgorzata.Czeczko@minrol.gov.pl</t>
  </si>
  <si>
    <t xml:space="preserve">fax (022) 623-16-05 </t>
  </si>
  <si>
    <t>kury mięsne ze stad reprodukcyjnych,</t>
  </si>
  <si>
    <t>`</t>
  </si>
  <si>
    <t>Małgorzata Czeczko, tel. (022) 623-16-06</t>
  </si>
  <si>
    <t>Miesiące/Regiony</t>
  </si>
  <si>
    <t>Północny</t>
  </si>
  <si>
    <t>Centralny</t>
  </si>
  <si>
    <t>Poł-wsch</t>
  </si>
  <si>
    <t>Zachodni</t>
  </si>
  <si>
    <t>INDYKI</t>
  </si>
  <si>
    <t>Średnie miesięczne ceny sprzedaży kurczaków  i indyków (w zł/kg)</t>
  </si>
  <si>
    <t>KURCZAKI</t>
  </si>
  <si>
    <t>n</t>
  </si>
  <si>
    <t>Kraj</t>
  </si>
  <si>
    <t>Wartość [tys. EUR]</t>
  </si>
  <si>
    <t>Wolumen   [tony]</t>
  </si>
  <si>
    <t>OGÓŁEM</t>
  </si>
  <si>
    <t>Niemcy</t>
  </si>
  <si>
    <t>Wielka Brytania</t>
  </si>
  <si>
    <t>Republika Czeska</t>
  </si>
  <si>
    <t>Francja</t>
  </si>
  <si>
    <t>Austria</t>
  </si>
  <si>
    <t>Słowacja</t>
  </si>
  <si>
    <t>Belgia</t>
  </si>
  <si>
    <t>Białoruś</t>
  </si>
  <si>
    <t>Dania</t>
  </si>
  <si>
    <t>Hongkong</t>
  </si>
  <si>
    <t>Litwa</t>
  </si>
  <si>
    <t>Hiszpania</t>
  </si>
  <si>
    <t>Węgry</t>
  </si>
  <si>
    <t>Włochy</t>
  </si>
  <si>
    <t>Irlandia</t>
  </si>
  <si>
    <t>Ukraina</t>
  </si>
  <si>
    <t>Rosja</t>
  </si>
  <si>
    <t>EUR</t>
  </si>
  <si>
    <t>EKSPORT</t>
  </si>
  <si>
    <t>IMPORT</t>
  </si>
  <si>
    <t>Finlandia</t>
  </si>
  <si>
    <t>Mięso drobiowe - kod CN 0207</t>
  </si>
  <si>
    <t>WAŻNIEJSZE KRAJE</t>
  </si>
  <si>
    <t>Wartość [tys. PLN]</t>
  </si>
  <si>
    <t xml:space="preserve">drób żywy - kod CN 0105 </t>
  </si>
  <si>
    <t>Centralny : Woj.: mazowieckie, łódzkie.</t>
  </si>
  <si>
    <t>Bułgaria</t>
  </si>
  <si>
    <t>Ceny sprzedaży mięsa drobiowego (LUZEM) za okres:</t>
  </si>
  <si>
    <t>(dane wstępne w trakcie weryfikacji-mogą być obarczone błędami)</t>
  </si>
  <si>
    <t>Średnie miesięczne ceny skupu kurcząt  i indyków ( typ brojler, w zł/kg)</t>
  </si>
  <si>
    <t>KURCZĘTA</t>
  </si>
  <si>
    <t>Rumunia</t>
  </si>
  <si>
    <t>CENY SPRZEDAŻY: Rynek UE -w tym kraj</t>
  </si>
  <si>
    <t>MN/100 KG</t>
  </si>
  <si>
    <t>change -1 year</t>
  </si>
  <si>
    <t>dane wstepne</t>
  </si>
  <si>
    <t>Szwecja</t>
  </si>
  <si>
    <t>Bulgaria</t>
  </si>
  <si>
    <t>Chorwacja</t>
  </si>
  <si>
    <t>Łotwa</t>
  </si>
  <si>
    <t>EURO</t>
  </si>
  <si>
    <t>Ceny skupu drobiu rzeźnego za okres:</t>
  </si>
  <si>
    <t>Miesięczne ceny tuszek z kurcząt (65%) w UE ( za 100kg)</t>
  </si>
  <si>
    <t>Czechy</t>
  </si>
  <si>
    <t>Estonia</t>
  </si>
  <si>
    <t>Grecja</t>
  </si>
  <si>
    <t>Cypr</t>
  </si>
  <si>
    <t>Malta</t>
  </si>
  <si>
    <t>Holandia</t>
  </si>
  <si>
    <t>Polska</t>
  </si>
  <si>
    <t>Portugalia</t>
  </si>
  <si>
    <t>Slovenia</t>
  </si>
  <si>
    <t>Anglia</t>
  </si>
  <si>
    <t xml:space="preserve">  </t>
  </si>
  <si>
    <t>Chiny</t>
  </si>
  <si>
    <t xml:space="preserve"> </t>
  </si>
  <si>
    <t>Tygodniowe ceny tuszki z kurczaka 65% w krajach UE ( za 100kg)</t>
  </si>
  <si>
    <t>data</t>
  </si>
  <si>
    <t>tydzien</t>
  </si>
  <si>
    <t>Slowenia</t>
  </si>
  <si>
    <t>UE_27</t>
  </si>
  <si>
    <t>tygodniowa zmiana cen</t>
  </si>
  <si>
    <t>Ceny sprzedaży mięsa drobiowego za okres:</t>
  </si>
  <si>
    <t>Ceny sprzedaży mięsa drobiowego (KONFEKCJONOWANE) za okres:</t>
  </si>
  <si>
    <t>(*)</t>
  </si>
  <si>
    <t>UE</t>
  </si>
  <si>
    <t>BGN</t>
  </si>
  <si>
    <t>CZK</t>
  </si>
  <si>
    <t>DKK</t>
  </si>
  <si>
    <t>HRK</t>
  </si>
  <si>
    <t>HUF</t>
  </si>
  <si>
    <t>RON</t>
  </si>
  <si>
    <t>SEK</t>
  </si>
  <si>
    <t>GBP</t>
  </si>
  <si>
    <t>PLN</t>
  </si>
  <si>
    <t>gęsi tuczone</t>
  </si>
  <si>
    <t>India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</si>
  <si>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</si>
  <si>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</si>
  <si>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</si>
  <si>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</si>
  <si>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</si>
  <si>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</si>
  <si>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</si>
  <si>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</si>
  <si>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</si>
  <si>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</si>
  <si>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</si>
  <si>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</si>
  <si>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2014r.</t>
  </si>
  <si>
    <t>2015r.</t>
  </si>
  <si>
    <t>2016r.</t>
  </si>
  <si>
    <t>2017r.</t>
  </si>
  <si>
    <t>c</t>
  </si>
  <si>
    <t>I 2018</t>
  </si>
  <si>
    <t>2018r.</t>
  </si>
  <si>
    <t>II 2018</t>
  </si>
  <si>
    <t/>
  </si>
  <si>
    <t>TUSZEK Z KURCZAKÓW (65%) - [EUR/100kg]</t>
  </si>
  <si>
    <t>III 2018</t>
  </si>
  <si>
    <t>,</t>
  </si>
  <si>
    <t>IV 2018</t>
  </si>
  <si>
    <t>Ministerstwo Rolnictwa i Rozwoju Wsi, Departament  Promocji i Jakości Żywności</t>
  </si>
  <si>
    <t>V 2018</t>
  </si>
  <si>
    <t>Wydział Informacji Rynkowej i Statystyki Rolnej</t>
  </si>
  <si>
    <t>Departament Promocji i Jakości Żywności</t>
  </si>
  <si>
    <t>VI 2018</t>
  </si>
  <si>
    <t>NR  28/2018r</t>
  </si>
  <si>
    <t>19.07.2018 r</t>
  </si>
  <si>
    <t>Notowania z okresu: 9-15.07.2018r.</t>
  </si>
  <si>
    <t>Północny :Woj.: pomorskie, warmińsko – mazurskie, podlaskie, kujawsko – pomorskie.</t>
  </si>
  <si>
    <t>2018-07-09 - 2018-07-15</t>
  </si>
  <si>
    <t>Polski eksport, import mięsa drobiowgo i podrobów (0207) i drobiu żywego (0105) za I- V 2018r</t>
  </si>
  <si>
    <t>I-V 2017r</t>
  </si>
  <si>
    <t>I-V 2018r</t>
  </si>
  <si>
    <t>Średnie ceny TUSZEK Z KURCZAKÓW (65%) w latach 2015 - 2018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</si>
</sst>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/yy;@"/>
    <numFmt numFmtId="167" formatCode="0.0%"/>
    <numFmt numFmtId="168" formatCode="\+0.0%;\ \-\ 0.0%"/>
    <numFmt numFmtId="169" formatCode="&quot;+&quot;0.0%;&quot;-&quot;0.0%"/>
    <numFmt numFmtId="170" formatCode="&quot;+ &quot;0.0%;&quot;- &quot;0.0%"/>
  </numFmts>
  <fonts count="58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sz val="8"/>
      <name val="Arial CE"/>
      <charset val="238"/>
    </font>
    <font>
      <b/>
      <sz val="14"/>
      <name val="Arial CE"/>
      <family val="2"/>
      <charset val="238"/>
    </font>
    <font>
      <sz val="14"/>
      <name val="Arial CE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5"/>
      <name val="Times New Roman CE"/>
      <family val="1"/>
      <charset val="238"/>
    </font>
    <font>
      <sz val="15"/>
      <name val="Times New Roman CE"/>
      <family val="1"/>
      <charset val="238"/>
    </font>
    <font>
      <sz val="14"/>
      <name val="Arial CE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Arial CE"/>
    </font>
    <font>
      <sz val="12"/>
      <name val="Times New Roman"/>
      <family val="1"/>
      <charset val="238"/>
    </font>
    <font>
      <b/>
      <sz val="13"/>
      <name val="Times New Roman CE"/>
      <charset val="238"/>
    </font>
    <font>
      <b/>
      <sz val="12"/>
      <name val="Times New Roman CE"/>
      <family val="1"/>
      <charset val="238"/>
    </font>
    <font>
      <b/>
      <sz val="14"/>
      <name val="Arial"/>
      <family val="2"/>
    </font>
    <font>
      <b/>
      <sz val="10"/>
      <name val="Arial "/>
    </font>
    <font>
      <sz val="14"/>
      <color indexed="62"/>
      <name val="Arial CE"/>
      <charset val="238"/>
    </font>
    <font>
      <i/>
      <sz val="12"/>
      <name val="Times New Roman"/>
      <family val="1"/>
      <charset val="238"/>
    </font>
    <font>
      <sz val="10"/>
      <name val="Arial 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indexed="10"/>
      <name val="Times New Roman"/>
      <family val="1"/>
      <charset val="238"/>
    </font>
    <font>
      <sz val="14"/>
      <color indexed="12"/>
      <name val="Times New Roman"/>
      <family val="1"/>
      <charset val="238"/>
    </font>
    <font>
      <sz val="16"/>
      <name val="Times New Roman CE"/>
      <family val="1"/>
      <charset val="238"/>
    </font>
    <font>
      <b/>
      <sz val="10"/>
      <color theme="1"/>
      <name val="Arial "/>
    </font>
    <font>
      <sz val="11"/>
      <name val="Arial "/>
    </font>
    <font>
      <sz val="11"/>
      <name val="Arial "/>
      <family val="2"/>
    </font>
    <font>
      <sz val="11"/>
      <name val="Arial"/>
      <family val="2"/>
    </font>
    <font>
      <sz val="11"/>
      <name val="Arial CE"/>
      <charset val="238"/>
    </font>
    <font>
      <b/>
      <sz val="11"/>
      <name val="Arial CE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name val="Arial "/>
      <charset val="238"/>
    </font>
    <font>
      <sz val="12"/>
      <color theme="1"/>
      <name val="Arial"/>
      <family val="2"/>
    </font>
    <font>
      <b/>
      <sz val="12"/>
      <name val="Arial"/>
      <family val="2"/>
    </font>
    <font>
      <sz val="14"/>
      <name val="Times New Roman"/>
      <family val="1"/>
      <charset val="238"/>
    </font>
    <font>
      <b/>
      <sz val="14"/>
      <color indexed="18"/>
      <name val="Times New Roman"/>
      <family val="1"/>
      <charset val="238"/>
    </font>
    <font>
      <sz val="14"/>
      <color indexed="18"/>
      <name val="Times New Roman"/>
      <family val="1"/>
      <charset val="238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Arial CE"/>
      <charset val="238"/>
    </font>
    <font>
      <sz val="10"/>
      <name val="Arial "/>
      <family val="2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92D05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24" fillId="0" borderId="0"/>
    <xf numFmtId="0" fontId="1" fillId="0" borderId="0"/>
    <xf numFmtId="9" fontId="1" fillId="0" borderId="0" applyFont="0" applyFill="0" applyBorder="0" applyAlignment="0" applyProtection="0"/>
    <xf numFmtId="9" fontId="32" fillId="0" borderId="0" applyFont="0" applyFill="0" applyBorder="0" applyAlignment="0" applyProtection="0"/>
  </cellStyleXfs>
  <cellXfs count="31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Continuous"/>
    </xf>
    <xf numFmtId="0" fontId="2" fillId="0" borderId="3" xfId="0" applyFont="1" applyBorder="1" applyAlignment="1">
      <alignment horizontal="centerContinuous"/>
    </xf>
    <xf numFmtId="0" fontId="2" fillId="0" borderId="4" xfId="0" applyFont="1" applyBorder="1" applyAlignment="1">
      <alignment horizontal="centerContinuous"/>
    </xf>
    <xf numFmtId="0" fontId="2" fillId="0" borderId="5" xfId="0" applyFont="1" applyBorder="1" applyAlignment="1">
      <alignment horizontal="centerContinuous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 wrapText="1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6" fillId="0" borderId="0" xfId="0" applyFont="1"/>
    <xf numFmtId="0" fontId="3" fillId="2" borderId="16" xfId="0" applyFont="1" applyFill="1" applyBorder="1" applyAlignment="1">
      <alignment horizontal="center" vertical="center" wrapText="1"/>
    </xf>
    <xf numFmtId="0" fontId="7" fillId="0" borderId="0" xfId="1" applyAlignment="1" applyProtection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2" fillId="0" borderId="17" xfId="0" applyFont="1" applyBorder="1"/>
    <xf numFmtId="0" fontId="12" fillId="0" borderId="18" xfId="0" applyFont="1" applyBorder="1"/>
    <xf numFmtId="0" fontId="12" fillId="0" borderId="9" xfId="0" applyFont="1" applyBorder="1"/>
    <xf numFmtId="0" fontId="12" fillId="0" borderId="9" xfId="0" applyFont="1" applyFill="1" applyBorder="1" applyAlignment="1">
      <alignment horizontal="center"/>
    </xf>
    <xf numFmtId="0" fontId="12" fillId="0" borderId="0" xfId="0" applyFont="1" applyBorder="1"/>
    <xf numFmtId="0" fontId="11" fillId="0" borderId="0" xfId="0" applyFont="1" applyBorder="1"/>
    <xf numFmtId="0" fontId="12" fillId="0" borderId="19" xfId="0" applyFont="1" applyBorder="1"/>
    <xf numFmtId="0" fontId="0" fillId="0" borderId="0" xfId="0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Border="1" applyAlignment="1">
      <alignment wrapText="1"/>
    </xf>
    <xf numFmtId="0" fontId="12" fillId="0" borderId="20" xfId="0" applyFont="1" applyBorder="1"/>
    <xf numFmtId="0" fontId="2" fillId="0" borderId="21" xfId="0" applyFont="1" applyBorder="1" applyAlignment="1">
      <alignment horizontal="centerContinuous"/>
    </xf>
    <xf numFmtId="0" fontId="4" fillId="0" borderId="22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left" vertical="center" indent="1"/>
    </xf>
    <xf numFmtId="0" fontId="4" fillId="0" borderId="23" xfId="0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Continuous" vertical="center"/>
    </xf>
    <xf numFmtId="0" fontId="3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2" fontId="12" fillId="0" borderId="9" xfId="0" applyNumberFormat="1" applyFont="1" applyFill="1" applyBorder="1" applyAlignment="1">
      <alignment horizontal="center"/>
    </xf>
    <xf numFmtId="164" fontId="3" fillId="0" borderId="9" xfId="0" applyNumberFormat="1" applyFont="1" applyBorder="1"/>
    <xf numFmtId="164" fontId="3" fillId="2" borderId="9" xfId="0" applyNumberFormat="1" applyFont="1" applyFill="1" applyBorder="1"/>
    <xf numFmtId="164" fontId="3" fillId="2" borderId="10" xfId="0" applyNumberFormat="1" applyFont="1" applyFill="1" applyBorder="1"/>
    <xf numFmtId="0" fontId="15" fillId="0" borderId="0" xfId="0" applyFont="1"/>
    <xf numFmtId="0" fontId="16" fillId="0" borderId="0" xfId="4" applyFont="1"/>
    <xf numFmtId="0" fontId="17" fillId="0" borderId="0" xfId="4" applyFont="1"/>
    <xf numFmtId="0" fontId="18" fillId="0" borderId="0" xfId="4" applyFont="1"/>
    <xf numFmtId="0" fontId="19" fillId="0" borderId="0" xfId="4" applyFont="1"/>
    <xf numFmtId="0" fontId="20" fillId="0" borderId="0" xfId="4" applyFont="1"/>
    <xf numFmtId="0" fontId="21" fillId="0" borderId="0" xfId="4" applyFont="1"/>
    <xf numFmtId="0" fontId="16" fillId="0" borderId="27" xfId="4" applyFont="1" applyBorder="1" applyAlignment="1">
      <alignment horizontal="centerContinuous"/>
    </xf>
    <xf numFmtId="0" fontId="16" fillId="0" borderId="28" xfId="4" applyFont="1" applyBorder="1" applyAlignment="1">
      <alignment horizontal="centerContinuous"/>
    </xf>
    <xf numFmtId="0" fontId="16" fillId="0" borderId="29" xfId="4" applyFont="1" applyBorder="1" applyAlignment="1">
      <alignment horizontal="centerContinuous"/>
    </xf>
    <xf numFmtId="0" fontId="19" fillId="0" borderId="30" xfId="4" applyFont="1" applyBorder="1" applyAlignment="1">
      <alignment horizontal="centerContinuous"/>
    </xf>
    <xf numFmtId="0" fontId="19" fillId="0" borderId="31" xfId="4" applyFont="1" applyBorder="1" applyAlignment="1">
      <alignment horizontal="centerContinuous"/>
    </xf>
    <xf numFmtId="0" fontId="19" fillId="0" borderId="32" xfId="4" applyFont="1" applyBorder="1" applyAlignment="1">
      <alignment horizontal="centerContinuous"/>
    </xf>
    <xf numFmtId="0" fontId="19" fillId="0" borderId="33" xfId="4" applyFont="1" applyBorder="1" applyAlignment="1">
      <alignment horizontal="centerContinuous"/>
    </xf>
    <xf numFmtId="0" fontId="22" fillId="0" borderId="30" xfId="4" applyFont="1" applyBorder="1" applyAlignment="1">
      <alignment horizontal="center" vertical="center"/>
    </xf>
    <xf numFmtId="0" fontId="22" fillId="0" borderId="31" xfId="4" applyFont="1" applyFill="1" applyBorder="1" applyAlignment="1">
      <alignment horizontal="center" vertical="center" wrapText="1"/>
    </xf>
    <xf numFmtId="0" fontId="22" fillId="2" borderId="32" xfId="4" applyFont="1" applyFill="1" applyBorder="1" applyAlignment="1">
      <alignment horizontal="center" vertical="center" wrapText="1"/>
    </xf>
    <xf numFmtId="0" fontId="22" fillId="0" borderId="33" xfId="4" applyFont="1" applyBorder="1" applyAlignment="1">
      <alignment horizontal="center" vertical="center" wrapText="1"/>
    </xf>
    <xf numFmtId="0" fontId="22" fillId="0" borderId="34" xfId="4" applyFont="1" applyBorder="1" applyAlignment="1">
      <alignment horizontal="center" vertical="center"/>
    </xf>
    <xf numFmtId="0" fontId="23" fillId="0" borderId="35" xfId="4" applyFont="1" applyBorder="1" applyAlignment="1">
      <alignment vertical="center"/>
    </xf>
    <xf numFmtId="3" fontId="23" fillId="0" borderId="36" xfId="3" applyNumberFormat="1" applyFont="1" applyBorder="1"/>
    <xf numFmtId="3" fontId="23" fillId="2" borderId="28" xfId="3" applyNumberFormat="1" applyFont="1" applyFill="1" applyBorder="1"/>
    <xf numFmtId="3" fontId="23" fillId="0" borderId="20" xfId="3" applyNumberFormat="1" applyFont="1" applyBorder="1"/>
    <xf numFmtId="0" fontId="23" fillId="0" borderId="36" xfId="4" applyFont="1" applyBorder="1" applyAlignment="1">
      <alignment vertical="center"/>
    </xf>
    <xf numFmtId="3" fontId="23" fillId="2" borderId="37" xfId="3" applyNumberFormat="1" applyFont="1" applyFill="1" applyBorder="1"/>
    <xf numFmtId="3" fontId="25" fillId="0" borderId="25" xfId="4" applyNumberFormat="1" applyFont="1" applyBorder="1"/>
    <xf numFmtId="3" fontId="25" fillId="2" borderId="25" xfId="4" applyNumberFormat="1" applyFont="1" applyFill="1" applyBorder="1"/>
    <xf numFmtId="3" fontId="25" fillId="0" borderId="25" xfId="3" applyNumberFormat="1" applyFont="1" applyBorder="1"/>
    <xf numFmtId="3" fontId="25" fillId="2" borderId="7" xfId="3" applyNumberFormat="1" applyFont="1" applyFill="1" applyBorder="1"/>
    <xf numFmtId="3" fontId="25" fillId="0" borderId="26" xfId="3" applyNumberFormat="1" applyFont="1" applyBorder="1"/>
    <xf numFmtId="3" fontId="25" fillId="0" borderId="9" xfId="4" applyNumberFormat="1" applyFont="1" applyBorder="1"/>
    <xf numFmtId="3" fontId="25" fillId="2" borderId="9" xfId="4" applyNumberFormat="1" applyFont="1" applyFill="1" applyBorder="1"/>
    <xf numFmtId="3" fontId="25" fillId="0" borderId="10" xfId="4" applyNumberFormat="1" applyFont="1" applyBorder="1"/>
    <xf numFmtId="3" fontId="25" fillId="0" borderId="9" xfId="3" applyNumberFormat="1" applyFont="1" applyBorder="1"/>
    <xf numFmtId="3" fontId="25" fillId="2" borderId="22" xfId="3" applyNumberFormat="1" applyFont="1" applyFill="1" applyBorder="1"/>
    <xf numFmtId="3" fontId="25" fillId="0" borderId="10" xfId="3" applyNumberFormat="1" applyFont="1" applyBorder="1"/>
    <xf numFmtId="3" fontId="23" fillId="0" borderId="18" xfId="3" applyNumberFormat="1" applyFont="1" applyBorder="1"/>
    <xf numFmtId="3" fontId="5" fillId="0" borderId="29" xfId="0" applyNumberFormat="1" applyFont="1" applyBorder="1"/>
    <xf numFmtId="3" fontId="25" fillId="0" borderId="9" xfId="3" applyNumberFormat="1" applyFont="1" applyFill="1" applyBorder="1"/>
    <xf numFmtId="3" fontId="25" fillId="0" borderId="9" xfId="0" applyNumberFormat="1" applyFont="1" applyBorder="1"/>
    <xf numFmtId="0" fontId="26" fillId="0" borderId="0" xfId="0" applyFont="1" applyAlignment="1">
      <alignment vertical="center"/>
    </xf>
    <xf numFmtId="0" fontId="23" fillId="0" borderId="27" xfId="4" applyFont="1" applyBorder="1" applyAlignment="1">
      <alignment vertical="center"/>
    </xf>
    <xf numFmtId="3" fontId="23" fillId="0" borderId="29" xfId="0" applyNumberFormat="1" applyFont="1" applyBorder="1"/>
    <xf numFmtId="3" fontId="23" fillId="0" borderId="28" xfId="3" applyNumberFormat="1" applyFont="1" applyBorder="1"/>
    <xf numFmtId="3" fontId="25" fillId="0" borderId="25" xfId="0" applyNumberFormat="1" applyFont="1" applyBorder="1"/>
    <xf numFmtId="164" fontId="3" fillId="0" borderId="38" xfId="0" applyNumberFormat="1" applyFont="1" applyBorder="1"/>
    <xf numFmtId="164" fontId="3" fillId="2" borderId="4" xfId="0" applyNumberFormat="1" applyFont="1" applyFill="1" applyBorder="1"/>
    <xf numFmtId="164" fontId="3" fillId="0" borderId="4" xfId="0" applyNumberFormat="1" applyFont="1" applyBorder="1"/>
    <xf numFmtId="164" fontId="3" fillId="2" borderId="5" xfId="0" applyNumberFormat="1" applyFont="1" applyFill="1" applyBorder="1"/>
    <xf numFmtId="164" fontId="3" fillId="0" borderId="14" xfId="0" applyNumberFormat="1" applyFont="1" applyBorder="1"/>
    <xf numFmtId="0" fontId="3" fillId="0" borderId="39" xfId="0" applyFont="1" applyBorder="1" applyAlignment="1">
      <alignment wrapText="1"/>
    </xf>
    <xf numFmtId="164" fontId="3" fillId="0" borderId="39" xfId="0" applyNumberFormat="1" applyFont="1" applyBorder="1"/>
    <xf numFmtId="164" fontId="3" fillId="2" borderId="40" xfId="0" applyNumberFormat="1" applyFont="1" applyFill="1" applyBorder="1"/>
    <xf numFmtId="164" fontId="3" fillId="0" borderId="40" xfId="0" applyNumberFormat="1" applyFont="1" applyBorder="1"/>
    <xf numFmtId="164" fontId="3" fillId="2" borderId="41" xfId="0" applyNumberFormat="1" applyFont="1" applyFill="1" applyBorder="1"/>
    <xf numFmtId="165" fontId="3" fillId="0" borderId="15" xfId="0" applyNumberFormat="1" applyFont="1" applyBorder="1"/>
    <xf numFmtId="165" fontId="3" fillId="2" borderId="12" xfId="0" applyNumberFormat="1" applyFont="1" applyFill="1" applyBorder="1"/>
    <xf numFmtId="165" fontId="3" fillId="0" borderId="12" xfId="0" applyNumberFormat="1" applyFont="1" applyBorder="1"/>
    <xf numFmtId="165" fontId="3" fillId="2" borderId="16" xfId="0" applyNumberFormat="1" applyFont="1" applyFill="1" applyBorder="1"/>
    <xf numFmtId="0" fontId="27" fillId="0" borderId="0" xfId="0" applyFont="1" applyFill="1" applyBorder="1" applyAlignment="1">
      <alignment vertical="center"/>
    </xf>
    <xf numFmtId="4" fontId="3" fillId="0" borderId="25" xfId="0" applyNumberFormat="1" applyFont="1" applyBorder="1" applyAlignment="1"/>
    <xf numFmtId="4" fontId="3" fillId="2" borderId="25" xfId="0" applyNumberFormat="1" applyFont="1" applyFill="1" applyBorder="1" applyAlignment="1"/>
    <xf numFmtId="4" fontId="3" fillId="2" borderId="26" xfId="0" applyNumberFormat="1" applyFont="1" applyFill="1" applyBorder="1" applyAlignment="1"/>
    <xf numFmtId="164" fontId="3" fillId="0" borderId="9" xfId="0" applyNumberFormat="1" applyFont="1" applyBorder="1" applyAlignment="1"/>
    <xf numFmtId="164" fontId="3" fillId="2" borderId="9" xfId="0" applyNumberFormat="1" applyFont="1" applyFill="1" applyBorder="1" applyAlignment="1"/>
    <xf numFmtId="164" fontId="3" fillId="2" borderId="10" xfId="0" applyNumberFormat="1" applyFont="1" applyFill="1" applyBorder="1" applyAlignment="1"/>
    <xf numFmtId="164" fontId="3" fillId="0" borderId="12" xfId="0" applyNumberFormat="1" applyFont="1" applyBorder="1" applyAlignment="1"/>
    <xf numFmtId="164" fontId="3" fillId="2" borderId="12" xfId="0" applyNumberFormat="1" applyFont="1" applyFill="1" applyBorder="1" applyAlignment="1"/>
    <xf numFmtId="164" fontId="3" fillId="2" borderId="16" xfId="0" applyNumberFormat="1" applyFont="1" applyFill="1" applyBorder="1" applyAlignment="1"/>
    <xf numFmtId="0" fontId="30" fillId="0" borderId="0" xfId="0" applyFont="1"/>
    <xf numFmtId="0" fontId="1" fillId="0" borderId="0" xfId="0" applyFont="1"/>
    <xf numFmtId="0" fontId="11" fillId="0" borderId="36" xfId="0" applyFont="1" applyBorder="1" applyAlignment="1">
      <alignment wrapText="1"/>
    </xf>
    <xf numFmtId="0" fontId="12" fillId="0" borderId="42" xfId="0" applyFont="1" applyBorder="1" applyAlignment="1">
      <alignment wrapText="1"/>
    </xf>
    <xf numFmtId="0" fontId="12" fillId="0" borderId="42" xfId="0" applyFont="1" applyBorder="1"/>
    <xf numFmtId="0" fontId="11" fillId="0" borderId="42" xfId="0" applyFont="1" applyBorder="1"/>
    <xf numFmtId="0" fontId="12" fillId="0" borderId="3" xfId="0" applyFont="1" applyBorder="1"/>
    <xf numFmtId="0" fontId="12" fillId="0" borderId="1" xfId="0" applyFont="1" applyBorder="1"/>
    <xf numFmtId="0" fontId="12" fillId="0" borderId="11" xfId="0" applyFont="1" applyBorder="1"/>
    <xf numFmtId="0" fontId="12" fillId="0" borderId="0" xfId="0" applyFont="1" applyFill="1" applyBorder="1"/>
    <xf numFmtId="0" fontId="11" fillId="0" borderId="27" xfId="0" applyFont="1" applyBorder="1" applyAlignment="1">
      <alignment wrapText="1"/>
    </xf>
    <xf numFmtId="0" fontId="12" fillId="0" borderId="36" xfId="0" applyFont="1" applyBorder="1"/>
    <xf numFmtId="0" fontId="12" fillId="0" borderId="35" xfId="0" applyFont="1" applyBorder="1"/>
    <xf numFmtId="4" fontId="31" fillId="0" borderId="0" xfId="3" applyNumberFormat="1" applyFont="1" applyFill="1" applyBorder="1"/>
    <xf numFmtId="0" fontId="0" fillId="0" borderId="0" xfId="0" applyBorder="1"/>
    <xf numFmtId="0" fontId="23" fillId="0" borderId="29" xfId="4" applyFont="1" applyBorder="1" applyAlignment="1">
      <alignment vertical="center"/>
    </xf>
    <xf numFmtId="166" fontId="29" fillId="0" borderId="0" xfId="0" applyNumberFormat="1" applyFont="1" applyFill="1" applyBorder="1" applyAlignment="1">
      <alignment horizontal="center" wrapText="1"/>
    </xf>
    <xf numFmtId="167" fontId="32" fillId="0" borderId="0" xfId="5" applyNumberFormat="1" applyFont="1" applyFill="1" applyBorder="1"/>
    <xf numFmtId="168" fontId="29" fillId="0" borderId="0" xfId="5" applyNumberFormat="1" applyFont="1" applyFill="1" applyBorder="1"/>
    <xf numFmtId="3" fontId="23" fillId="0" borderId="17" xfId="3" applyNumberFormat="1" applyFont="1" applyBorder="1"/>
    <xf numFmtId="3" fontId="25" fillId="0" borderId="25" xfId="0" applyNumberFormat="1" applyFont="1" applyFill="1" applyBorder="1"/>
    <xf numFmtId="3" fontId="25" fillId="4" borderId="25" xfId="0" applyNumberFormat="1" applyFont="1" applyFill="1" applyBorder="1"/>
    <xf numFmtId="0" fontId="29" fillId="0" borderId="27" xfId="0" applyFont="1" applyBorder="1"/>
    <xf numFmtId="0" fontId="29" fillId="0" borderId="35" xfId="0" applyFont="1" applyBorder="1"/>
    <xf numFmtId="0" fontId="5" fillId="3" borderId="44" xfId="0" applyFont="1" applyFill="1" applyBorder="1"/>
    <xf numFmtId="0" fontId="29" fillId="3" borderId="45" xfId="0" applyFont="1" applyFill="1" applyBorder="1"/>
    <xf numFmtId="164" fontId="29" fillId="3" borderId="45" xfId="0" applyNumberFormat="1" applyFont="1" applyFill="1" applyBorder="1"/>
    <xf numFmtId="3" fontId="29" fillId="3" borderId="45" xfId="0" applyNumberFormat="1" applyFont="1" applyFill="1" applyBorder="1"/>
    <xf numFmtId="0" fontId="29" fillId="4" borderId="45" xfId="0" applyFont="1" applyFill="1" applyBorder="1"/>
    <xf numFmtId="2" fontId="29" fillId="3" borderId="45" xfId="0" applyNumberFormat="1" applyFont="1" applyFill="1" applyBorder="1"/>
    <xf numFmtId="2" fontId="29" fillId="3" borderId="27" xfId="0" applyNumberFormat="1" applyFont="1" applyFill="1" applyBorder="1"/>
    <xf numFmtId="4" fontId="23" fillId="0" borderId="13" xfId="3" applyNumberFormat="1" applyFont="1" applyBorder="1"/>
    <xf numFmtId="3" fontId="25" fillId="0" borderId="25" xfId="4" applyNumberFormat="1" applyFont="1" applyFill="1" applyBorder="1"/>
    <xf numFmtId="4" fontId="23" fillId="0" borderId="8" xfId="3" applyNumberFormat="1" applyFont="1" applyBorder="1"/>
    <xf numFmtId="3" fontId="25" fillId="0" borderId="25" xfId="3" applyNumberFormat="1" applyFont="1" applyFill="1" applyBorder="1"/>
    <xf numFmtId="4" fontId="23" fillId="0" borderId="14" xfId="3" applyNumberFormat="1" applyFont="1" applyBorder="1"/>
    <xf numFmtId="3" fontId="25" fillId="0" borderId="9" xfId="4" applyNumberFormat="1" applyFont="1" applyFill="1" applyBorder="1"/>
    <xf numFmtId="4" fontId="23" fillId="0" borderId="23" xfId="3" applyNumberFormat="1" applyFont="1" applyBorder="1"/>
    <xf numFmtId="0" fontId="37" fillId="0" borderId="43" xfId="0" applyFont="1" applyBorder="1" applyAlignment="1">
      <alignment horizontal="centerContinuous"/>
    </xf>
    <xf numFmtId="0" fontId="37" fillId="0" borderId="46" xfId="0" applyFont="1" applyBorder="1" applyAlignment="1">
      <alignment horizontal="centerContinuous"/>
    </xf>
    <xf numFmtId="0" fontId="37" fillId="0" borderId="47" xfId="0" applyFont="1" applyBorder="1" applyAlignment="1">
      <alignment horizontal="centerContinuous"/>
    </xf>
    <xf numFmtId="0" fontId="5" fillId="0" borderId="25" xfId="0" applyFont="1" applyBorder="1"/>
    <xf numFmtId="165" fontId="40" fillId="0" borderId="0" xfId="0" applyNumberFormat="1" applyFont="1"/>
    <xf numFmtId="164" fontId="41" fillId="0" borderId="35" xfId="0" applyNumberFormat="1" applyFont="1" applyFill="1" applyBorder="1" applyAlignment="1" applyProtection="1">
      <alignment horizontal="center" vertical="center"/>
      <protection locked="0"/>
    </xf>
    <xf numFmtId="165" fontId="42" fillId="0" borderId="35" xfId="0" applyNumberFormat="1" applyFont="1" applyFill="1" applyBorder="1" applyAlignment="1">
      <alignment horizontal="center"/>
    </xf>
    <xf numFmtId="164" fontId="44" fillId="0" borderId="35" xfId="0" applyNumberFormat="1" applyFont="1" applyFill="1" applyBorder="1" applyAlignment="1" applyProtection="1">
      <alignment horizontal="center"/>
      <protection locked="0"/>
    </xf>
    <xf numFmtId="164" fontId="45" fillId="0" borderId="35" xfId="0" applyNumberFormat="1" applyFont="1" applyFill="1" applyBorder="1" applyAlignment="1" applyProtection="1">
      <alignment horizontal="center" vertical="center"/>
      <protection locked="0"/>
    </xf>
    <xf numFmtId="3" fontId="23" fillId="0" borderId="35" xfId="3" applyNumberFormat="1" applyFont="1" applyFill="1" applyBorder="1"/>
    <xf numFmtId="4" fontId="23" fillId="0" borderId="4" xfId="3" applyNumberFormat="1" applyFont="1" applyBorder="1"/>
    <xf numFmtId="4" fontId="23" fillId="0" borderId="9" xfId="3" applyNumberFormat="1" applyFont="1" applyBorder="1"/>
    <xf numFmtId="0" fontId="22" fillId="4" borderId="32" xfId="4" applyFont="1" applyFill="1" applyBorder="1" applyAlignment="1">
      <alignment horizontal="center" vertical="center" wrapText="1"/>
    </xf>
    <xf numFmtId="3" fontId="23" fillId="0" borderId="35" xfId="0" applyNumberFormat="1" applyFont="1" applyFill="1" applyBorder="1"/>
    <xf numFmtId="3" fontId="23" fillId="4" borderId="35" xfId="0" applyNumberFormat="1" applyFont="1" applyFill="1" applyBorder="1"/>
    <xf numFmtId="3" fontId="23" fillId="4" borderId="35" xfId="3" applyNumberFormat="1" applyFont="1" applyFill="1" applyBorder="1"/>
    <xf numFmtId="3" fontId="25" fillId="4" borderId="9" xfId="0" applyNumberFormat="1" applyFont="1" applyFill="1" applyBorder="1"/>
    <xf numFmtId="3" fontId="25" fillId="4" borderId="7" xfId="3" applyNumberFormat="1" applyFont="1" applyFill="1" applyBorder="1"/>
    <xf numFmtId="3" fontId="25" fillId="4" borderId="22" xfId="3" applyNumberFormat="1" applyFont="1" applyFill="1" applyBorder="1"/>
    <xf numFmtId="3" fontId="25" fillId="0" borderId="0" xfId="0" applyNumberFormat="1" applyFont="1" applyFill="1" applyBorder="1"/>
    <xf numFmtId="165" fontId="40" fillId="0" borderId="0" xfId="0" applyNumberFormat="1" applyFont="1" applyBorder="1"/>
    <xf numFmtId="165" fontId="40" fillId="0" borderId="0" xfId="0" applyNumberFormat="1" applyFont="1" applyFill="1" applyBorder="1"/>
    <xf numFmtId="0" fontId="0" fillId="0" borderId="0" xfId="0" applyFill="1"/>
    <xf numFmtId="0" fontId="16" fillId="0" borderId="0" xfId="2" applyFont="1" applyBorder="1"/>
    <xf numFmtId="0" fontId="33" fillId="0" borderId="0" xfId="2" applyBorder="1"/>
    <xf numFmtId="0" fontId="19" fillId="0" borderId="0" xfId="2" applyFont="1" applyBorder="1"/>
    <xf numFmtId="0" fontId="34" fillId="0" borderId="0" xfId="2" applyFont="1" applyBorder="1"/>
    <xf numFmtId="0" fontId="23" fillId="0" borderId="0" xfId="2" applyFont="1" applyBorder="1" applyAlignment="1">
      <alignment horizontal="center" wrapText="1"/>
    </xf>
    <xf numFmtId="1" fontId="35" fillId="0" borderId="0" xfId="2" applyNumberFormat="1" applyFont="1" applyFill="1" applyBorder="1" applyAlignment="1">
      <alignment horizontal="right"/>
    </xf>
    <xf numFmtId="1" fontId="36" fillId="0" borderId="0" xfId="2" applyNumberFormat="1" applyFont="1" applyFill="1" applyBorder="1" applyAlignment="1">
      <alignment horizontal="right"/>
    </xf>
    <xf numFmtId="17" fontId="38" fillId="0" borderId="18" xfId="0" quotePrefix="1" applyNumberFormat="1" applyFont="1" applyFill="1" applyBorder="1" applyAlignment="1">
      <alignment horizontal="center" vertical="center"/>
    </xf>
    <xf numFmtId="0" fontId="33" fillId="0" borderId="0" xfId="2"/>
    <xf numFmtId="0" fontId="16" fillId="0" borderId="0" xfId="2" applyFont="1"/>
    <xf numFmtId="0" fontId="19" fillId="0" borderId="0" xfId="2" applyFont="1"/>
    <xf numFmtId="0" fontId="34" fillId="0" borderId="0" xfId="2" applyFont="1"/>
    <xf numFmtId="0" fontId="31" fillId="0" borderId="0" xfId="2" applyFont="1"/>
    <xf numFmtId="3" fontId="25" fillId="0" borderId="26" xfId="4" applyNumberFormat="1" applyFont="1" applyBorder="1"/>
    <xf numFmtId="0" fontId="29" fillId="0" borderId="45" xfId="0" applyFont="1" applyFill="1" applyBorder="1"/>
    <xf numFmtId="164" fontId="3" fillId="0" borderId="12" xfId="0" applyNumberFormat="1" applyFont="1" applyBorder="1" applyAlignment="1">
      <alignment horizontal="center" vertical="center"/>
    </xf>
    <xf numFmtId="164" fontId="3" fillId="2" borderId="12" xfId="0" applyNumberFormat="1" applyFont="1" applyFill="1" applyBorder="1" applyAlignment="1">
      <alignment horizontal="center" vertical="center"/>
    </xf>
    <xf numFmtId="164" fontId="3" fillId="2" borderId="16" xfId="0" applyNumberFormat="1" applyFont="1" applyFill="1" applyBorder="1" applyAlignment="1">
      <alignment horizontal="center" vertical="center"/>
    </xf>
    <xf numFmtId="164" fontId="3" fillId="2" borderId="25" xfId="0" applyNumberFormat="1" applyFont="1" applyFill="1" applyBorder="1"/>
    <xf numFmtId="164" fontId="3" fillId="2" borderId="26" xfId="0" applyNumberFormat="1" applyFont="1" applyFill="1" applyBorder="1"/>
    <xf numFmtId="164" fontId="3" fillId="2" borderId="12" xfId="0" applyNumberFormat="1" applyFont="1" applyFill="1" applyBorder="1"/>
    <xf numFmtId="3" fontId="3" fillId="0" borderId="25" xfId="0" applyNumberFormat="1" applyFont="1" applyBorder="1"/>
    <xf numFmtId="3" fontId="3" fillId="0" borderId="9" xfId="0" applyNumberFormat="1" applyFont="1" applyBorder="1"/>
    <xf numFmtId="164" fontId="3" fillId="2" borderId="9" xfId="0" quotePrefix="1" applyNumberFormat="1" applyFont="1" applyFill="1" applyBorder="1"/>
    <xf numFmtId="3" fontId="3" fillId="0" borderId="12" xfId="0" applyNumberFormat="1" applyFont="1" applyBorder="1"/>
    <xf numFmtId="164" fontId="3" fillId="2" borderId="16" xfId="0" applyNumberFormat="1" applyFont="1" applyFill="1" applyBorder="1"/>
    <xf numFmtId="0" fontId="5" fillId="0" borderId="15" xfId="0" applyFont="1" applyBorder="1"/>
    <xf numFmtId="3" fontId="25" fillId="0" borderId="12" xfId="0" applyNumberFormat="1" applyFont="1" applyBorder="1"/>
    <xf numFmtId="3" fontId="25" fillId="2" borderId="12" xfId="0" applyNumberFormat="1" applyFont="1" applyFill="1" applyBorder="1"/>
    <xf numFmtId="3" fontId="25" fillId="0" borderId="16" xfId="0" applyNumberFormat="1" applyFont="1" applyBorder="1"/>
    <xf numFmtId="4" fontId="23" fillId="0" borderId="15" xfId="3" applyNumberFormat="1" applyFont="1" applyBorder="1"/>
    <xf numFmtId="3" fontId="25" fillId="0" borderId="12" xfId="3" applyNumberFormat="1" applyFont="1" applyBorder="1"/>
    <xf numFmtId="3" fontId="25" fillId="2" borderId="50" xfId="3" applyNumberFormat="1" applyFont="1" applyFill="1" applyBorder="1"/>
    <xf numFmtId="3" fontId="25" fillId="0" borderId="16" xfId="3" applyNumberFormat="1" applyFont="1" applyBorder="1"/>
    <xf numFmtId="164" fontId="3" fillId="0" borderId="12" xfId="0" applyNumberFormat="1" applyFont="1" applyBorder="1"/>
    <xf numFmtId="1" fontId="51" fillId="0" borderId="9" xfId="2" applyNumberFormat="1" applyFont="1" applyFill="1" applyBorder="1" applyAlignment="1">
      <alignment horizontal="right"/>
    </xf>
    <xf numFmtId="0" fontId="19" fillId="0" borderId="11" xfId="2" applyNumberFormat="1" applyFont="1" applyFill="1" applyBorder="1"/>
    <xf numFmtId="0" fontId="19" fillId="0" borderId="49" xfId="2" applyNumberFormat="1" applyFont="1" applyFill="1" applyBorder="1"/>
    <xf numFmtId="1" fontId="49" fillId="0" borderId="9" xfId="2" applyNumberFormat="1" applyFont="1" applyFill="1" applyBorder="1" applyAlignment="1">
      <alignment horizontal="right"/>
    </xf>
    <xf numFmtId="17" fontId="38" fillId="0" borderId="37" xfId="0" quotePrefix="1" applyNumberFormat="1" applyFont="1" applyFill="1" applyBorder="1" applyAlignment="1">
      <alignment horizontal="center" vertical="center"/>
    </xf>
    <xf numFmtId="166" fontId="38" fillId="6" borderId="35" xfId="0" applyNumberFormat="1" applyFont="1" applyFill="1" applyBorder="1" applyAlignment="1">
      <alignment horizontal="center" wrapText="1"/>
    </xf>
    <xf numFmtId="2" fontId="52" fillId="0" borderId="9" xfId="0" applyNumberFormat="1" applyFont="1" applyFill="1" applyBorder="1" applyProtection="1"/>
    <xf numFmtId="2" fontId="52" fillId="0" borderId="9" xfId="0" applyNumberFormat="1" applyFont="1" applyFill="1" applyBorder="1"/>
    <xf numFmtId="2" fontId="52" fillId="4" borderId="9" xfId="0" applyNumberFormat="1" applyFont="1" applyFill="1" applyBorder="1" applyProtection="1"/>
    <xf numFmtId="2" fontId="52" fillId="4" borderId="9" xfId="0" applyNumberFormat="1" applyFont="1" applyFill="1" applyBorder="1"/>
    <xf numFmtId="0" fontId="19" fillId="0" borderId="9" xfId="2" applyNumberFormat="1" applyFont="1" applyFill="1" applyBorder="1"/>
    <xf numFmtId="0" fontId="50" fillId="0" borderId="9" xfId="2" applyNumberFormat="1" applyFont="1" applyFill="1" applyBorder="1"/>
    <xf numFmtId="0" fontId="19" fillId="0" borderId="6" xfId="2" applyNumberFormat="1" applyFont="1" applyFill="1" applyBorder="1"/>
    <xf numFmtId="0" fontId="50" fillId="0" borderId="0" xfId="2" applyNumberFormat="1" applyFont="1" applyFill="1" applyBorder="1"/>
    <xf numFmtId="1" fontId="51" fillId="0" borderId="25" xfId="2" applyNumberFormat="1" applyFont="1" applyFill="1" applyBorder="1" applyAlignment="1">
      <alignment horizontal="right"/>
    </xf>
    <xf numFmtId="1" fontId="49" fillId="0" borderId="12" xfId="2" applyNumberFormat="1" applyFont="1" applyFill="1" applyBorder="1" applyAlignment="1">
      <alignment horizontal="right"/>
    </xf>
    <xf numFmtId="2" fontId="52" fillId="5" borderId="38" xfId="0" applyNumberFormat="1" applyFont="1" applyFill="1" applyBorder="1" applyProtection="1"/>
    <xf numFmtId="164" fontId="52" fillId="5" borderId="14" xfId="0" applyNumberFormat="1" applyFont="1" applyFill="1" applyBorder="1"/>
    <xf numFmtId="2" fontId="52" fillId="5" borderId="9" xfId="0" applyNumberFormat="1" applyFont="1" applyFill="1" applyBorder="1" applyProtection="1"/>
    <xf numFmtId="2" fontId="52" fillId="0" borderId="14" xfId="0" applyNumberFormat="1" applyFont="1" applyFill="1" applyBorder="1" applyProtection="1"/>
    <xf numFmtId="164" fontId="52" fillId="0" borderId="14" xfId="0" applyNumberFormat="1" applyFont="1" applyFill="1" applyBorder="1"/>
    <xf numFmtId="164" fontId="52" fillId="4" borderId="14" xfId="0" applyNumberFormat="1" applyFont="1" applyFill="1" applyBorder="1"/>
    <xf numFmtId="2" fontId="53" fillId="8" borderId="15" xfId="0" applyNumberFormat="1" applyFont="1" applyFill="1" applyBorder="1" applyProtection="1"/>
    <xf numFmtId="0" fontId="19" fillId="0" borderId="9" xfId="2" applyFont="1" applyBorder="1" applyAlignment="1">
      <alignment horizontal="right" wrapText="1"/>
    </xf>
    <xf numFmtId="0" fontId="19" fillId="0" borderId="9" xfId="2" applyFont="1" applyBorder="1" applyAlignment="1">
      <alignment horizontal="center" wrapText="1"/>
    </xf>
    <xf numFmtId="1" fontId="19" fillId="0" borderId="9" xfId="2" applyNumberFormat="1" applyFont="1" applyBorder="1" applyAlignment="1">
      <alignment horizontal="center" wrapText="1"/>
    </xf>
    <xf numFmtId="0" fontId="19" fillId="0" borderId="9" xfId="2" applyFont="1" applyBorder="1" applyAlignment="1">
      <alignment horizontal="center"/>
    </xf>
    <xf numFmtId="0" fontId="19" fillId="3" borderId="9" xfId="2" applyFont="1" applyFill="1" applyBorder="1" applyAlignment="1">
      <alignment horizontal="center"/>
    </xf>
    <xf numFmtId="0" fontId="19" fillId="3" borderId="9" xfId="2" applyFont="1" applyFill="1" applyBorder="1" applyAlignment="1">
      <alignment horizontal="center" wrapText="1"/>
    </xf>
    <xf numFmtId="1" fontId="19" fillId="3" borderId="9" xfId="2" applyNumberFormat="1" applyFont="1" applyFill="1" applyBorder="1" applyAlignment="1">
      <alignment horizontal="center" wrapText="1"/>
    </xf>
    <xf numFmtId="3" fontId="23" fillId="0" borderId="18" xfId="3" applyNumberFormat="1" applyFont="1" applyFill="1" applyBorder="1"/>
    <xf numFmtId="0" fontId="22" fillId="0" borderId="51" xfId="4" applyFont="1" applyBorder="1" applyAlignment="1">
      <alignment horizontal="center" vertical="center"/>
    </xf>
    <xf numFmtId="0" fontId="22" fillId="0" borderId="30" xfId="4" applyFont="1" applyFill="1" applyBorder="1" applyAlignment="1">
      <alignment horizontal="center" vertical="center" wrapText="1"/>
    </xf>
    <xf numFmtId="0" fontId="5" fillId="0" borderId="7" xfId="0" applyFont="1" applyBorder="1"/>
    <xf numFmtId="3" fontId="25" fillId="0" borderId="13" xfId="0" applyNumberFormat="1" applyFont="1" applyFill="1" applyBorder="1"/>
    <xf numFmtId="3" fontId="25" fillId="0" borderId="26" xfId="0" applyNumberFormat="1" applyFont="1" applyBorder="1"/>
    <xf numFmtId="0" fontId="5" fillId="0" borderId="22" xfId="0" applyFont="1" applyBorder="1"/>
    <xf numFmtId="3" fontId="25" fillId="0" borderId="14" xfId="0" applyNumberFormat="1" applyFont="1" applyFill="1" applyBorder="1"/>
    <xf numFmtId="3" fontId="0" fillId="0" borderId="26" xfId="0" applyNumberFormat="1" applyBorder="1"/>
    <xf numFmtId="3" fontId="0" fillId="0" borderId="10" xfId="0" applyNumberFormat="1" applyBorder="1"/>
    <xf numFmtId="3" fontId="25" fillId="0" borderId="15" xfId="0" applyNumberFormat="1" applyFont="1" applyFill="1" applyBorder="1"/>
    <xf numFmtId="3" fontId="25" fillId="4" borderId="12" xfId="0" applyNumberFormat="1" applyFont="1" applyFill="1" applyBorder="1"/>
    <xf numFmtId="4" fontId="23" fillId="0" borderId="52" xfId="3" applyNumberFormat="1" applyFont="1" applyBorder="1"/>
    <xf numFmtId="3" fontId="25" fillId="4" borderId="50" xfId="3" applyNumberFormat="1" applyFont="1" applyFill="1" applyBorder="1"/>
    <xf numFmtId="3" fontId="0" fillId="0" borderId="16" xfId="0" applyNumberFormat="1" applyBorder="1"/>
    <xf numFmtId="4" fontId="47" fillId="0" borderId="9" xfId="2" applyNumberFormat="1" applyFont="1" applyFill="1" applyBorder="1" applyAlignment="1" applyProtection="1">
      <alignment horizontal="right" vertical="center"/>
      <protection locked="0"/>
    </xf>
    <xf numFmtId="3" fontId="25" fillId="0" borderId="39" xfId="0" applyNumberFormat="1" applyFont="1" applyFill="1" applyBorder="1"/>
    <xf numFmtId="3" fontId="25" fillId="4" borderId="40" xfId="0" applyNumberFormat="1" applyFont="1" applyFill="1" applyBorder="1"/>
    <xf numFmtId="3" fontId="25" fillId="0" borderId="40" xfId="0" applyNumberFormat="1" applyFont="1" applyBorder="1"/>
    <xf numFmtId="4" fontId="23" fillId="0" borderId="47" xfId="3" applyNumberFormat="1" applyFont="1" applyBorder="1"/>
    <xf numFmtId="3" fontId="25" fillId="0" borderId="40" xfId="3" applyNumberFormat="1" applyFont="1" applyBorder="1"/>
    <xf numFmtId="3" fontId="25" fillId="4" borderId="43" xfId="3" applyNumberFormat="1" applyFont="1" applyFill="1" applyBorder="1"/>
    <xf numFmtId="3" fontId="0" fillId="0" borderId="41" xfId="0" applyNumberFormat="1" applyBorder="1"/>
    <xf numFmtId="0" fontId="18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65" fontId="40" fillId="0" borderId="35" xfId="0" applyNumberFormat="1" applyFont="1" applyFill="1" applyBorder="1" applyAlignment="1">
      <alignment horizontal="center"/>
    </xf>
    <xf numFmtId="165" fontId="39" fillId="0" borderId="29" xfId="0" applyNumberFormat="1" applyFont="1" applyFill="1" applyBorder="1" applyAlignment="1">
      <alignment horizontal="center"/>
    </xf>
    <xf numFmtId="165" fontId="43" fillId="0" borderId="27" xfId="0" applyNumberFormat="1" applyFont="1" applyFill="1" applyBorder="1" applyAlignment="1">
      <alignment horizontal="center"/>
    </xf>
    <xf numFmtId="165" fontId="42" fillId="0" borderId="28" xfId="0" applyNumberFormat="1" applyFont="1" applyFill="1" applyBorder="1" applyAlignment="1">
      <alignment horizontal="center"/>
    </xf>
    <xf numFmtId="170" fontId="46" fillId="0" borderId="29" xfId="6" applyNumberFormat="1" applyFont="1" applyFill="1" applyBorder="1" applyAlignment="1" applyProtection="1">
      <alignment wrapText="1"/>
      <protection locked="0"/>
    </xf>
    <xf numFmtId="14" fontId="48" fillId="0" borderId="48" xfId="0" applyNumberFormat="1" applyFont="1" applyFill="1" applyBorder="1" applyAlignment="1" applyProtection="1">
      <alignment horizontal="center" vertical="center" wrapText="1"/>
      <protection locked="0"/>
    </xf>
    <xf numFmtId="0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170" fontId="55" fillId="0" borderId="23" xfId="6" applyNumberFormat="1" applyFont="1" applyFill="1" applyBorder="1" applyProtection="1">
      <protection locked="0"/>
    </xf>
    <xf numFmtId="14" fontId="48" fillId="0" borderId="9" xfId="0" applyNumberFormat="1" applyFont="1" applyFill="1" applyBorder="1" applyAlignment="1" applyProtection="1">
      <alignment horizontal="center" vertical="center" wrapText="1"/>
      <protection locked="0"/>
    </xf>
    <xf numFmtId="14" fontId="48" fillId="0" borderId="9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/>
    <xf numFmtId="0" fontId="19" fillId="0" borderId="0" xfId="0" applyFont="1" applyAlignment="1">
      <alignment vertical="center"/>
    </xf>
    <xf numFmtId="0" fontId="56" fillId="0" borderId="0" xfId="0" applyFont="1"/>
    <xf numFmtId="4" fontId="47" fillId="4" borderId="9" xfId="2" applyNumberFormat="1" applyFont="1" applyFill="1" applyBorder="1" applyAlignment="1" applyProtection="1">
      <alignment horizontal="right" vertical="center"/>
      <protection locked="0"/>
    </xf>
    <xf numFmtId="4" fontId="54" fillId="0" borderId="9" xfId="0" applyNumberFormat="1" applyFont="1" applyFill="1" applyBorder="1" applyAlignment="1" applyProtection="1">
      <alignment horizontal="right" vertical="center"/>
      <protection locked="0"/>
    </xf>
    <xf numFmtId="14" fontId="48" fillId="7" borderId="9" xfId="0" applyNumberFormat="1" applyFont="1" applyFill="1" applyBorder="1" applyAlignment="1" applyProtection="1">
      <alignment horizontal="center" vertical="center" wrapText="1"/>
      <protection locked="0"/>
    </xf>
    <xf numFmtId="0" fontId="48" fillId="9" borderId="9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9" xfId="0" applyNumberFormat="1" applyFont="1" applyFill="1" applyBorder="1" applyAlignment="1" applyProtection="1">
      <alignment horizontal="right" vertical="center"/>
      <protection locked="0"/>
    </xf>
    <xf numFmtId="4" fontId="47" fillId="4" borderId="9" xfId="0" applyNumberFormat="1" applyFont="1" applyFill="1" applyBorder="1" applyAlignment="1" applyProtection="1">
      <alignment horizontal="right" vertical="center"/>
      <protection locked="0"/>
    </xf>
    <xf numFmtId="164" fontId="3" fillId="0" borderId="25" xfId="0" applyNumberFormat="1" applyFont="1" applyBorder="1"/>
    <xf numFmtId="167" fontId="52" fillId="7" borderId="9" xfId="5" applyNumberFormat="1" applyFont="1" applyFill="1" applyBorder="1"/>
    <xf numFmtId="2" fontId="52" fillId="5" borderId="9" xfId="0" applyNumberFormat="1" applyFont="1" applyFill="1" applyBorder="1"/>
    <xf numFmtId="167" fontId="52" fillId="5" borderId="9" xfId="5" applyNumberFormat="1" applyFont="1" applyFill="1" applyBorder="1"/>
    <xf numFmtId="167" fontId="52" fillId="0" borderId="9" xfId="5" applyNumberFormat="1" applyFont="1" applyFill="1" applyBorder="1"/>
    <xf numFmtId="169" fontId="52" fillId="0" borderId="9" xfId="5" applyNumberFormat="1" applyFont="1" applyFill="1" applyBorder="1"/>
    <xf numFmtId="169" fontId="52" fillId="4" borderId="9" xfId="5" applyNumberFormat="1" applyFont="1" applyFill="1" applyBorder="1"/>
    <xf numFmtId="2" fontId="53" fillId="10" borderId="9" xfId="0" applyNumberFormat="1" applyFont="1" applyFill="1" applyBorder="1" applyProtection="1"/>
    <xf numFmtId="2" fontId="53" fillId="10" borderId="9" xfId="0" applyNumberFormat="1" applyFont="1" applyFill="1" applyBorder="1"/>
    <xf numFmtId="169" fontId="53" fillId="10" borderId="9" xfId="5" applyNumberFormat="1" applyFont="1" applyFill="1" applyBorder="1"/>
    <xf numFmtId="1" fontId="51" fillId="0" borderId="8" xfId="2" applyNumberFormat="1" applyFont="1" applyFill="1" applyBorder="1" applyAlignment="1">
      <alignment horizontal="right"/>
    </xf>
    <xf numFmtId="1" fontId="51" fillId="0" borderId="54" xfId="2" applyNumberFormat="1" applyFont="1" applyFill="1" applyBorder="1" applyAlignment="1">
      <alignment horizontal="right"/>
    </xf>
    <xf numFmtId="1" fontId="49" fillId="0" borderId="35" xfId="2" applyNumberFormat="1" applyFont="1" applyFill="1" applyBorder="1" applyAlignment="1">
      <alignment horizontal="right"/>
    </xf>
    <xf numFmtId="0" fontId="19" fillId="0" borderId="55" xfId="2" applyNumberFormat="1" applyFont="1" applyFill="1" applyBorder="1"/>
    <xf numFmtId="0" fontId="19" fillId="0" borderId="56" xfId="2" applyNumberFormat="1" applyFont="1" applyFill="1" applyBorder="1"/>
    <xf numFmtId="1" fontId="49" fillId="0" borderId="24" xfId="2" applyNumberFormat="1" applyFont="1" applyFill="1" applyBorder="1" applyAlignment="1">
      <alignment horizontal="right"/>
    </xf>
    <xf numFmtId="0" fontId="50" fillId="0" borderId="27" xfId="2" applyNumberFormat="1" applyFont="1" applyFill="1" applyBorder="1"/>
    <xf numFmtId="1" fontId="51" fillId="0" borderId="18" xfId="2" applyNumberFormat="1" applyFont="1" applyFill="1" applyBorder="1" applyAlignment="1">
      <alignment horizontal="right"/>
    </xf>
    <xf numFmtId="1" fontId="51" fillId="0" borderId="37" xfId="2" applyNumberFormat="1" applyFont="1" applyFill="1" applyBorder="1" applyAlignment="1">
      <alignment horizontal="right"/>
    </xf>
    <xf numFmtId="1" fontId="51" fillId="0" borderId="17" xfId="2" applyNumberFormat="1" applyFont="1" applyFill="1" applyBorder="1" applyAlignment="1">
      <alignment horizontal="right"/>
    </xf>
    <xf numFmtId="1" fontId="51" fillId="0" borderId="20" xfId="2" applyNumberFormat="1" applyFont="1" applyFill="1" applyBorder="1" applyAlignment="1">
      <alignment horizontal="right"/>
    </xf>
    <xf numFmtId="165" fontId="39" fillId="0" borderId="0" xfId="0" applyNumberFormat="1" applyFont="1" applyFill="1" applyBorder="1" applyAlignment="1">
      <alignment horizontal="center" vertical="center"/>
    </xf>
    <xf numFmtId="0" fontId="28" fillId="0" borderId="53" xfId="0" applyFont="1" applyBorder="1" applyAlignment="1">
      <alignment horizontal="center"/>
    </xf>
    <xf numFmtId="0" fontId="28" fillId="5" borderId="43" xfId="0" quotePrefix="1" applyFont="1" applyFill="1" applyBorder="1" applyAlignment="1">
      <alignment horizontal="center" vertical="center"/>
    </xf>
    <xf numFmtId="0" fontId="57" fillId="0" borderId="46" xfId="0" applyFont="1" applyBorder="1" applyAlignment="1">
      <alignment horizontal="center" vertical="center"/>
    </xf>
    <xf numFmtId="0" fontId="28" fillId="5" borderId="46" xfId="0" quotePrefix="1" applyFont="1" applyFill="1" applyBorder="1" applyAlignment="1">
      <alignment horizontal="center" vertical="center"/>
    </xf>
    <xf numFmtId="0" fontId="57" fillId="0" borderId="47" xfId="0" applyFont="1" applyBorder="1" applyAlignment="1">
      <alignment horizontal="center" vertical="center"/>
    </xf>
    <xf numFmtId="2" fontId="19" fillId="0" borderId="9" xfId="2" applyNumberFormat="1" applyFont="1" applyBorder="1" applyAlignment="1">
      <alignment horizontal="center" wrapText="1"/>
    </xf>
  </cellXfs>
  <cellStyles count="7">
    <cellStyle name="Hiperłącze" xfId="1" builtinId="8"/>
    <cellStyle name="Normalny" xfId="0" builtinId="0"/>
    <cellStyle name="Normalny 2" xfId="2"/>
    <cellStyle name="Normalny_Kopia I-IX.06" xfId="3"/>
    <cellStyle name="Normalny_MatrycaKRAJ" xfId="4"/>
    <cellStyle name="Procentowy" xfId="5" builtinId="5"/>
    <cellStyle name="Procentowy 2" xfId="6"/>
  </cellStyles>
  <dxfs count="13"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  <dxf>
      <font>
        <b val="0"/>
        <i val="0"/>
        <color theme="0"/>
      </font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miesięczne ceny skupu kurcząt typu brojler w zł/kg</a:t>
            </a:r>
          </a:p>
        </c:rich>
      </c:tx>
      <c:layout>
        <c:manualLayout>
          <c:xMode val="edge"/>
          <c:yMode val="edge"/>
          <c:x val="0.14820587007388564"/>
          <c:y val="4.05404496851686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086701801384537E-2"/>
          <c:y val="0.11333333333333333"/>
          <c:w val="0.80499219968798752"/>
          <c:h val="0.78189186351706041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3.72</c:v>
              </c:pt>
              <c:pt idx="1">
                <c:v>3.84</c:v>
              </c:pt>
              <c:pt idx="2">
                <c:v>4.01</c:v>
              </c:pt>
              <c:pt idx="3">
                <c:v>3.927</c:v>
              </c:pt>
              <c:pt idx="4">
                <c:v>3.97</c:v>
              </c:pt>
              <c:pt idx="5">
                <c:v>4.0599999999999996</c:v>
              </c:pt>
              <c:pt idx="6">
                <c:v>4.17</c:v>
              </c:pt>
              <c:pt idx="7">
                <c:v>4.13</c:v>
              </c:pt>
              <c:pt idx="8">
                <c:v>4.0599999999999996</c:v>
              </c:pt>
              <c:pt idx="9">
                <c:v>3.69</c:v>
              </c:pt>
              <c:pt idx="10">
                <c:v>3.47</c:v>
              </c:pt>
              <c:pt idx="11">
                <c:v>3.51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3.52</c:v>
              </c:pt>
              <c:pt idx="1">
                <c:v>3.6970000000000001</c:v>
              </c:pt>
              <c:pt idx="2">
                <c:v>3.71</c:v>
              </c:pt>
              <c:pt idx="3">
                <c:v>3.66</c:v>
              </c:pt>
              <c:pt idx="4">
                <c:v>3.64</c:v>
              </c:pt>
              <c:pt idx="5">
                <c:v>3.85</c:v>
              </c:pt>
              <c:pt idx="6">
                <c:v>3.89</c:v>
              </c:pt>
              <c:pt idx="7">
                <c:v>3.96</c:v>
              </c:pt>
              <c:pt idx="8">
                <c:v>3.73</c:v>
              </c:pt>
              <c:pt idx="9">
                <c:v>3.56</c:v>
              </c:pt>
              <c:pt idx="10">
                <c:v>3.46</c:v>
              </c:pt>
              <c:pt idx="11">
                <c:v>3.46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3.4150299999999998</c:v>
              </c:pt>
              <c:pt idx="1">
                <c:v>3.45</c:v>
              </c:pt>
              <c:pt idx="2">
                <c:v>3.52</c:v>
              </c:pt>
              <c:pt idx="3">
                <c:v>3.39</c:v>
              </c:pt>
              <c:pt idx="4">
                <c:v>3.45</c:v>
              </c:pt>
              <c:pt idx="5">
                <c:v>3.59</c:v>
              </c:pt>
              <c:pt idx="6">
                <c:v>3.66</c:v>
              </c:pt>
              <c:pt idx="7">
                <c:v>3.73</c:v>
              </c:pt>
              <c:pt idx="8">
                <c:v>3.62</c:v>
              </c:pt>
              <c:pt idx="9">
                <c:v>3.48</c:v>
              </c:pt>
              <c:pt idx="10">
                <c:v>3.39</c:v>
              </c:pt>
              <c:pt idx="11">
                <c:v>3.17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x"/>
            <c:size val="7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3.19</c:v>
              </c:pt>
              <c:pt idx="1">
                <c:v>3.24</c:v>
              </c:pt>
              <c:pt idx="2">
                <c:v>3.37</c:v>
              </c:pt>
              <c:pt idx="3">
                <c:v>3.28</c:v>
              </c:pt>
              <c:pt idx="4">
                <c:v>3.43</c:v>
              </c:pt>
              <c:pt idx="5">
                <c:v>3.43</c:v>
              </c:pt>
              <c:pt idx="6">
                <c:v>3.52</c:v>
              </c:pt>
              <c:pt idx="7">
                <c:v>3.53</c:v>
              </c:pt>
              <c:pt idx="8">
                <c:v>3.38</c:v>
              </c:pt>
              <c:pt idx="9">
                <c:v>3.19</c:v>
              </c:pt>
              <c:pt idx="10">
                <c:v>3.1150000000000002</c:v>
              </c:pt>
              <c:pt idx="11">
                <c:v>3.08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3.105</c:v>
              </c:pt>
              <c:pt idx="1">
                <c:v>3.18</c:v>
              </c:pt>
              <c:pt idx="2">
                <c:v>3.379</c:v>
              </c:pt>
              <c:pt idx="3">
                <c:v>3.29</c:v>
              </c:pt>
              <c:pt idx="4">
                <c:v>3.21</c:v>
              </c:pt>
              <c:pt idx="5">
                <c:v>3.3</c:v>
              </c:pt>
              <c:pt idx="6">
                <c:v>3.43</c:v>
              </c:pt>
              <c:pt idx="7">
                <c:v>3.44</c:v>
              </c:pt>
              <c:pt idx="8">
                <c:v>3.47</c:v>
              </c:pt>
              <c:pt idx="9">
                <c:v>3.43</c:v>
              </c:pt>
              <c:pt idx="10">
                <c:v>3.41</c:v>
              </c:pt>
              <c:pt idx="11">
                <c:v>3.37</c:v>
              </c:pt>
            </c:numLit>
          </c:val>
          <c:smooth val="0"/>
        </c:ser>
        <c:ser>
          <c:idx val="5"/>
          <c:order val="5"/>
          <c:tx>
            <c:v>2018r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3.31</c:v>
              </c:pt>
              <c:pt idx="1">
                <c:v>3.39</c:v>
              </c:pt>
              <c:pt idx="2">
                <c:v>3.45</c:v>
              </c:pt>
              <c:pt idx="3">
                <c:v>3.38</c:v>
              </c:pt>
              <c:pt idx="4">
                <c:v>3.375</c:v>
              </c:pt>
              <c:pt idx="5">
                <c:v>3.52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34336"/>
        <c:axId val="80133504"/>
      </c:lineChart>
      <c:catAx>
        <c:axId val="77534336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1335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133504"/>
        <c:scaling>
          <c:orientation val="minMax"/>
          <c:max val="4.2"/>
          <c:min val="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-60000" vert="horz"/>
              <a:lstStyle/>
              <a:p>
                <a:pPr algn="ctr">
                  <a:defRPr sz="8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3400940480467071E-2"/>
              <c:y val="1.6891767839364906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534336"/>
        <c:crosses val="autoZero"/>
        <c:crossBetween val="between"/>
        <c:majorUnit val="0.2"/>
      </c:valAx>
      <c:spPr>
        <a:noFill/>
        <a:ln w="381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23547935053127"/>
          <c:y val="0.2006756914006439"/>
          <c:w val="8.3156855701298715E-2"/>
          <c:h val="0.29359761064349715"/>
        </c:manualLayout>
      </c:layout>
      <c:overlay val="0"/>
      <c:spPr>
        <a:noFill/>
        <a:ln w="38100">
          <a:pattFill prst="pct75">
            <a:fgClr>
              <a:srgbClr val="000000"/>
            </a:fgClr>
            <a:bgClr>
              <a:srgbClr val="FFFFFF"/>
            </a:bgClr>
          </a:pattFill>
          <a:prstDash val="solid"/>
        </a:ln>
      </c:spPr>
      <c:txPr>
        <a:bodyPr/>
        <a:lstStyle/>
        <a:p>
          <a:pPr>
            <a:defRPr sz="80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miesieczne ceny skupu indyków w zł/kg</a:t>
            </a:r>
          </a:p>
        </c:rich>
      </c:tx>
      <c:layout>
        <c:manualLayout>
          <c:xMode val="edge"/>
          <c:yMode val="edge"/>
          <c:x val="0.25323744622478467"/>
          <c:y val="3.05809501085091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525179856115109E-2"/>
          <c:y val="0.10192974053425803"/>
          <c:w val="0.76801992211855452"/>
          <c:h val="0.80858389051733492"/>
        </c:manualLayout>
      </c:layout>
      <c:lineChart>
        <c:grouping val="standard"/>
        <c:varyColors val="0"/>
        <c:ser>
          <c:idx val="0"/>
          <c:order val="0"/>
          <c:tx>
            <c:v>2013r.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pattFill prst="pct5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5.54</c:v>
              </c:pt>
              <c:pt idx="1">
                <c:v>5.59</c:v>
              </c:pt>
              <c:pt idx="2">
                <c:v>5.59</c:v>
              </c:pt>
              <c:pt idx="3">
                <c:v>5.59</c:v>
              </c:pt>
              <c:pt idx="4">
                <c:v>5.67</c:v>
              </c:pt>
              <c:pt idx="5">
                <c:v>5.93</c:v>
              </c:pt>
              <c:pt idx="6">
                <c:v>6.09</c:v>
              </c:pt>
              <c:pt idx="7">
                <c:v>6.16</c:v>
              </c:pt>
              <c:pt idx="8">
                <c:v>6.27</c:v>
              </c:pt>
              <c:pt idx="9">
                <c:v>6.2859999999999996</c:v>
              </c:pt>
              <c:pt idx="10">
                <c:v>6</c:v>
              </c:pt>
              <c:pt idx="11">
                <c:v>5.82</c:v>
              </c:pt>
            </c:numLit>
          </c:val>
          <c:smooth val="0"/>
        </c:ser>
        <c:ser>
          <c:idx val="1"/>
          <c:order val="1"/>
          <c:tx>
            <c:v>2014r.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5.67</c:v>
              </c:pt>
              <c:pt idx="1">
                <c:v>5.57</c:v>
              </c:pt>
              <c:pt idx="2">
                <c:v>5.57</c:v>
              </c:pt>
              <c:pt idx="3">
                <c:v>5.65</c:v>
              </c:pt>
              <c:pt idx="4">
                <c:v>5.78</c:v>
              </c:pt>
              <c:pt idx="5">
                <c:v>5.94</c:v>
              </c:pt>
              <c:pt idx="6">
                <c:v>5.88</c:v>
              </c:pt>
              <c:pt idx="7">
                <c:v>5.87</c:v>
              </c:pt>
              <c:pt idx="8">
                <c:v>5.88</c:v>
              </c:pt>
              <c:pt idx="9">
                <c:v>5.94</c:v>
              </c:pt>
              <c:pt idx="10">
                <c:v>5.94</c:v>
              </c:pt>
              <c:pt idx="11">
                <c:v>5.95</c:v>
              </c:pt>
            </c:numLit>
          </c:val>
          <c:smooth val="0"/>
        </c:ser>
        <c:ser>
          <c:idx val="2"/>
          <c:order val="2"/>
          <c:tx>
            <c:v>2015r.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5.91</c:v>
              </c:pt>
              <c:pt idx="1">
                <c:v>5.91</c:v>
              </c:pt>
              <c:pt idx="2">
                <c:v>5.9</c:v>
              </c:pt>
              <c:pt idx="3">
                <c:v>5.9</c:v>
              </c:pt>
              <c:pt idx="4">
                <c:v>5.84</c:v>
              </c:pt>
              <c:pt idx="5">
                <c:v>5.83</c:v>
              </c:pt>
              <c:pt idx="6">
                <c:v>5.78</c:v>
              </c:pt>
              <c:pt idx="7">
                <c:v>5.81</c:v>
              </c:pt>
              <c:pt idx="8">
                <c:v>5.81</c:v>
              </c:pt>
              <c:pt idx="9">
                <c:v>5.8</c:v>
              </c:pt>
              <c:pt idx="10">
                <c:v>5.81</c:v>
              </c:pt>
              <c:pt idx="11">
                <c:v>5.81</c:v>
              </c:pt>
            </c:numLit>
          </c:val>
          <c:smooth val="0"/>
        </c:ser>
        <c:ser>
          <c:idx val="3"/>
          <c:order val="3"/>
          <c:tx>
            <c:v>2016r.</c:v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5.78</c:v>
              </c:pt>
              <c:pt idx="1">
                <c:v>5.72</c:v>
              </c:pt>
              <c:pt idx="2">
                <c:v>5.53</c:v>
              </c:pt>
              <c:pt idx="3">
                <c:v>5.37</c:v>
              </c:pt>
              <c:pt idx="4">
                <c:v>5.24</c:v>
              </c:pt>
              <c:pt idx="5">
                <c:v>5.15</c:v>
              </c:pt>
              <c:pt idx="6">
                <c:v>5</c:v>
              </c:pt>
              <c:pt idx="7">
                <c:v>4.88</c:v>
              </c:pt>
              <c:pt idx="8">
                <c:v>4.8499999999999996</c:v>
              </c:pt>
              <c:pt idx="9">
                <c:v>4.8499999999999996</c:v>
              </c:pt>
              <c:pt idx="10">
                <c:v>4.8449999999999998</c:v>
              </c:pt>
              <c:pt idx="11">
                <c:v>4.8499999999999996</c:v>
              </c:pt>
            </c:numLit>
          </c:val>
          <c:smooth val="0"/>
        </c:ser>
        <c:ser>
          <c:idx val="4"/>
          <c:order val="4"/>
          <c:tx>
            <c:v>2017r.</c:v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4.83</c:v>
              </c:pt>
              <c:pt idx="1">
                <c:v>4.97</c:v>
              </c:pt>
              <c:pt idx="2">
                <c:v>5.03</c:v>
              </c:pt>
              <c:pt idx="3">
                <c:v>5.0999999999999996</c:v>
              </c:pt>
              <c:pt idx="4">
                <c:v>5.22</c:v>
              </c:pt>
              <c:pt idx="5">
                <c:v>5.39</c:v>
              </c:pt>
              <c:pt idx="6">
                <c:v>5.2990000000000004</c:v>
              </c:pt>
              <c:pt idx="7">
                <c:v>5.1100000000000003</c:v>
              </c:pt>
              <c:pt idx="8">
                <c:v>5.03</c:v>
              </c:pt>
              <c:pt idx="9">
                <c:v>5.04</c:v>
              </c:pt>
              <c:pt idx="10">
                <c:v>4.96</c:v>
              </c:pt>
              <c:pt idx="11">
                <c:v>4.9000000000000004</c:v>
              </c:pt>
            </c:numLit>
          </c:val>
          <c:smooth val="0"/>
        </c:ser>
        <c:ser>
          <c:idx val="5"/>
          <c:order val="5"/>
          <c:tx>
            <c:v>2018r.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4.84</c:v>
              </c:pt>
              <c:pt idx="1">
                <c:v>4.6557000000000004</c:v>
              </c:pt>
              <c:pt idx="2">
                <c:v>4.55</c:v>
              </c:pt>
              <c:pt idx="3">
                <c:v>4.53</c:v>
              </c:pt>
              <c:pt idx="4">
                <c:v>4.5157999999999996</c:v>
              </c:pt>
              <c:pt idx="5">
                <c:v>4.57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572736"/>
        <c:axId val="80421632"/>
      </c:lineChart>
      <c:catAx>
        <c:axId val="775727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482014036731824"/>
              <c:y val="0.877678472009180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4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4216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421632"/>
        <c:scaling>
          <c:orientation val="minMax"/>
          <c:max val="6.3"/>
          <c:min val="4.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7.1942494898357637E-3"/>
              <c:y val="5.1987819704355141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77572736"/>
        <c:crosses val="autoZero"/>
        <c:crossBetween val="between"/>
        <c:majorUnit val="0.2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167666622525998"/>
          <c:y val="0.20234334344570565"/>
          <c:w val="9.2100111030752441E-2"/>
          <c:h val="0.261951801479360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filetów z piersi kurczaka</a:t>
            </a:r>
          </a:p>
        </c:rich>
      </c:tx>
      <c:layout>
        <c:manualLayout>
          <c:xMode val="edge"/>
          <c:yMode val="edge"/>
          <c:x val="0.30195183184286484"/>
          <c:y val="4.25530899546647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9552289008844571E-2"/>
          <c:y val="0.16717325227963525"/>
          <c:w val="0.89896720889647819"/>
          <c:h val="0.5835866261398176"/>
        </c:manualLayout>
      </c:layout>
      <c:lineChart>
        <c:grouping val="standard"/>
        <c:varyColors val="0"/>
        <c:ser>
          <c:idx val="0"/>
          <c:order val="0"/>
          <c:tx>
            <c:v>filety z piersi kurczaka</c:v>
          </c:tx>
          <c:spPr>
            <a:ln w="25400">
              <a:solidFill>
                <a:srgbClr val="993366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cat>
            <c:strLit>
              <c:ptCount val="36"/>
              <c:pt idx="0">
                <c:v>2017-01-02</c:v>
              </c:pt>
              <c:pt idx="1">
                <c:v>2017-01-09</c:v>
              </c:pt>
              <c:pt idx="2">
                <c:v>2017-01-16</c:v>
              </c:pt>
              <c:pt idx="3">
                <c:v>2017-01-23</c:v>
              </c:pt>
              <c:pt idx="4">
                <c:v>2017-01-30</c:v>
              </c:pt>
              <c:pt idx="5">
                <c:v>2017-02-06</c:v>
              </c:pt>
              <c:pt idx="6">
                <c:v>2017-02-13</c:v>
              </c:pt>
              <c:pt idx="7">
                <c:v>2017-02-20</c:v>
              </c:pt>
              <c:pt idx="8">
                <c:v>2017-02-27</c:v>
              </c:pt>
              <c:pt idx="9">
                <c:v>2017-03-06</c:v>
              </c:pt>
              <c:pt idx="10">
                <c:v>2017-03-13</c:v>
              </c:pt>
              <c:pt idx="11">
                <c:v>2017-03-20</c:v>
              </c:pt>
              <c:pt idx="12">
                <c:v>2017-03-27</c:v>
              </c:pt>
              <c:pt idx="13">
                <c:v>2017-04-03</c:v>
              </c:pt>
              <c:pt idx="14">
                <c:v>2017-04-10</c:v>
              </c:pt>
              <c:pt idx="15">
                <c:v>2017-04-17</c:v>
              </c:pt>
              <c:pt idx="16">
                <c:v>2017-04-24</c:v>
              </c:pt>
              <c:pt idx="17">
                <c:v>2017-05-01</c:v>
              </c:pt>
              <c:pt idx="18">
                <c:v>2017-05-08</c:v>
              </c:pt>
              <c:pt idx="19">
                <c:v>2017-05-15</c:v>
              </c:pt>
              <c:pt idx="20">
                <c:v>2017-05-22</c:v>
              </c:pt>
              <c:pt idx="21">
                <c:v>2017-05-29</c:v>
              </c:pt>
              <c:pt idx="22">
                <c:v>2017-06-05</c:v>
              </c:pt>
              <c:pt idx="23">
                <c:v>2017-06-12</c:v>
              </c:pt>
              <c:pt idx="24">
                <c:v>42905</c:v>
              </c:pt>
              <c:pt idx="25">
                <c:v>42912</c:v>
              </c:pt>
              <c:pt idx="26">
                <c:v>2017-07-03</c:v>
              </c:pt>
              <c:pt idx="27">
                <c:v>2017-07-10</c:v>
              </c:pt>
              <c:pt idx="28">
                <c:v>2017-07-17</c:v>
              </c:pt>
              <c:pt idx="29">
                <c:v>2017-07-24</c:v>
              </c:pt>
              <c:pt idx="30">
                <c:v>2017-07-31</c:v>
              </c:pt>
              <c:pt idx="31">
                <c:v>2017-08-07</c:v>
              </c:pt>
              <c:pt idx="32">
                <c:v>2017-08-14</c:v>
              </c:pt>
              <c:pt idx="33">
                <c:v>2017-08-21</c:v>
              </c:pt>
              <c:pt idx="34">
                <c:v>2017-08-28</c:v>
              </c:pt>
              <c:pt idx="35">
                <c:v>2017-09-04</c:v>
              </c:pt>
            </c:strLit>
          </c:cat>
          <c:val>
            <c:numLit>
              <c:formatCode>General</c:formatCode>
              <c:ptCount val="36"/>
              <c:pt idx="0">
                <c:v>12681.174000000001</c:v>
              </c:pt>
              <c:pt idx="1">
                <c:v>12513.182000000001</c:v>
              </c:pt>
              <c:pt idx="2">
                <c:v>12515.450999999999</c:v>
              </c:pt>
              <c:pt idx="3">
                <c:v>12551.303</c:v>
              </c:pt>
              <c:pt idx="4">
                <c:v>12624.328</c:v>
              </c:pt>
              <c:pt idx="5">
                <c:v>12524.601000000001</c:v>
              </c:pt>
              <c:pt idx="6">
                <c:v>12949.036</c:v>
              </c:pt>
              <c:pt idx="7">
                <c:v>13098.986999999999</c:v>
              </c:pt>
              <c:pt idx="8">
                <c:v>13178.841</c:v>
              </c:pt>
              <c:pt idx="9">
                <c:v>13288.366</c:v>
              </c:pt>
              <c:pt idx="10">
                <c:v>13324.013999999999</c:v>
              </c:pt>
              <c:pt idx="11">
                <c:v>12935.335999999999</c:v>
              </c:pt>
              <c:pt idx="12">
                <c:v>13204.016</c:v>
              </c:pt>
              <c:pt idx="13">
                <c:v>13195.762000000001</c:v>
              </c:pt>
              <c:pt idx="14">
                <c:v>13107.194</c:v>
              </c:pt>
              <c:pt idx="15">
                <c:v>13479.096</c:v>
              </c:pt>
              <c:pt idx="16">
                <c:v>13301.021000000001</c:v>
              </c:pt>
              <c:pt idx="17">
                <c:v>13496.037</c:v>
              </c:pt>
              <c:pt idx="18">
                <c:v>13332.112999999999</c:v>
              </c:pt>
              <c:pt idx="19">
                <c:v>13292.752</c:v>
              </c:pt>
              <c:pt idx="20">
                <c:v>13290.298000000001</c:v>
              </c:pt>
              <c:pt idx="21">
                <c:v>13266.916999999999</c:v>
              </c:pt>
              <c:pt idx="22">
                <c:v>13334.682000000001</c:v>
              </c:pt>
              <c:pt idx="23">
                <c:v>13531.045</c:v>
              </c:pt>
              <c:pt idx="24">
                <c:v>13618.611999999999</c:v>
              </c:pt>
              <c:pt idx="25">
                <c:v>13685.49</c:v>
              </c:pt>
              <c:pt idx="26">
                <c:v>13887.252</c:v>
              </c:pt>
              <c:pt idx="27">
                <c:v>13891.446</c:v>
              </c:pt>
              <c:pt idx="28">
                <c:v>13849.531999999999</c:v>
              </c:pt>
              <c:pt idx="29">
                <c:v>13825.83</c:v>
              </c:pt>
              <c:pt idx="30">
                <c:v>13780.29</c:v>
              </c:pt>
              <c:pt idx="31">
                <c:v>13880.655000000001</c:v>
              </c:pt>
              <c:pt idx="32">
                <c:v>13982.82</c:v>
              </c:pt>
              <c:pt idx="33">
                <c:v>13881.986000000001</c:v>
              </c:pt>
              <c:pt idx="34">
                <c:v>13952.847</c:v>
              </c:pt>
              <c:pt idx="35">
                <c:v>13969.393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25792"/>
        <c:axId val="80227712"/>
      </c:lineChart>
      <c:catAx>
        <c:axId val="80225792"/>
        <c:scaling>
          <c:orientation val="minMax"/>
        </c:scaling>
        <c:delete val="0"/>
        <c:axPos val="b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64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22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227712"/>
        <c:scaling>
          <c:orientation val="minMax"/>
          <c:max val="14800"/>
          <c:min val="12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180000" vert="horz"/>
              <a:lstStyle/>
              <a:p>
                <a:pPr algn="ctr">
                  <a:defRPr sz="9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5.3961027936195151E-2"/>
              <c:y val="7.902723882002787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225792"/>
        <c:crosses val="autoZero"/>
        <c:crossBetween val="between"/>
        <c:majorUnit val="20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</c:legendEntry>
      <c:layout>
        <c:manualLayout>
          <c:xMode val="edge"/>
          <c:yMode val="edge"/>
          <c:x val="0.4454652182263007"/>
          <c:y val="0.93039169146918832"/>
          <c:w val="0.32602266180142114"/>
          <c:h val="6.686935664142457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Średnie ceny sprzedaży tuszki z kurczaka 65% w zł/kg</a:t>
            </a:r>
          </a:p>
        </c:rich>
      </c:tx>
      <c:layout>
        <c:manualLayout>
          <c:xMode val="edge"/>
          <c:yMode val="edge"/>
          <c:x val="0.10714285714285714"/>
          <c:y val="3.6065690386832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550144194938602E-2"/>
          <c:y val="0.13973458235753317"/>
          <c:w val="0.77000615663782768"/>
          <c:h val="0.71272443403590946"/>
        </c:manualLayout>
      </c:layout>
      <c:lineChart>
        <c:grouping val="standard"/>
        <c:varyColors val="0"/>
        <c:ser>
          <c:idx val="0"/>
          <c:order val="0"/>
          <c:tx>
            <c:v>2013r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5.55</c:v>
              </c:pt>
              <c:pt idx="1">
                <c:v>5.89</c:v>
              </c:pt>
              <c:pt idx="2">
                <c:v>6.17</c:v>
              </c:pt>
              <c:pt idx="3">
                <c:v>5.81</c:v>
              </c:pt>
              <c:pt idx="4">
                <c:v>6.28</c:v>
              </c:pt>
              <c:pt idx="5">
                <c:v>6.32</c:v>
              </c:pt>
              <c:pt idx="6">
                <c:v>6.46</c:v>
              </c:pt>
              <c:pt idx="7">
                <c:v>6.47</c:v>
              </c:pt>
              <c:pt idx="8">
                <c:v>6.14</c:v>
              </c:pt>
              <c:pt idx="9">
                <c:v>5.35</c:v>
              </c:pt>
              <c:pt idx="10">
                <c:v>5.07</c:v>
              </c:pt>
              <c:pt idx="11">
                <c:v>5.45</c:v>
              </c:pt>
            </c:numLit>
          </c:val>
          <c:smooth val="0"/>
        </c:ser>
        <c:ser>
          <c:idx val="1"/>
          <c:order val="1"/>
          <c:tx>
            <c:v>2014r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5.45</c:v>
              </c:pt>
              <c:pt idx="1">
                <c:v>5.92</c:v>
              </c:pt>
              <c:pt idx="2">
                <c:v>5.75</c:v>
              </c:pt>
              <c:pt idx="3">
                <c:v>5.7</c:v>
              </c:pt>
              <c:pt idx="4">
                <c:v>5.68</c:v>
              </c:pt>
              <c:pt idx="5">
                <c:v>6.25</c:v>
              </c:pt>
              <c:pt idx="6">
                <c:v>6.06</c:v>
              </c:pt>
              <c:pt idx="7">
                <c:v>6.2229999999999999</c:v>
              </c:pt>
              <c:pt idx="8">
                <c:v>5.59</c:v>
              </c:pt>
              <c:pt idx="9">
                <c:v>5.27</c:v>
              </c:pt>
              <c:pt idx="10">
                <c:v>5.14</c:v>
              </c:pt>
              <c:pt idx="11">
                <c:v>5.25</c:v>
              </c:pt>
            </c:numLit>
          </c:val>
          <c:smooth val="0"/>
        </c:ser>
        <c:ser>
          <c:idx val="2"/>
          <c:order val="2"/>
          <c:tx>
            <c:v>2015r</c:v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5.1665999999999999</c:v>
              </c:pt>
              <c:pt idx="1">
                <c:v>5.33</c:v>
              </c:pt>
              <c:pt idx="2">
                <c:v>5.47</c:v>
              </c:pt>
              <c:pt idx="3">
                <c:v>5</c:v>
              </c:pt>
              <c:pt idx="4">
                <c:v>5.42</c:v>
              </c:pt>
              <c:pt idx="5">
                <c:v>5.79</c:v>
              </c:pt>
              <c:pt idx="6">
                <c:v>5.76</c:v>
              </c:pt>
              <c:pt idx="7">
                <c:v>5.91</c:v>
              </c:pt>
              <c:pt idx="8">
                <c:v>5.57</c:v>
              </c:pt>
              <c:pt idx="9">
                <c:v>5.36</c:v>
              </c:pt>
              <c:pt idx="10">
                <c:v>5.0599999999999996</c:v>
              </c:pt>
              <c:pt idx="11">
                <c:v>4.8899999999999997</c:v>
              </c:pt>
            </c:numLit>
          </c:val>
          <c:smooth val="0"/>
        </c:ser>
        <c:ser>
          <c:idx val="3"/>
          <c:order val="3"/>
          <c:tx>
            <c:v>2016r</c:v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9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</c:v>
              </c:pt>
              <c:pt idx="1">
                <c:v>5.12</c:v>
              </c:pt>
              <c:pt idx="2">
                <c:v>5.42</c:v>
              </c:pt>
              <c:pt idx="3">
                <c:v>5.0599999999999996</c:v>
              </c:pt>
              <c:pt idx="4">
                <c:v>5.74</c:v>
              </c:pt>
              <c:pt idx="5">
                <c:v>5.35</c:v>
              </c:pt>
              <c:pt idx="6">
                <c:v>5.72</c:v>
              </c:pt>
              <c:pt idx="7">
                <c:v>5.62</c:v>
              </c:pt>
              <c:pt idx="8">
                <c:v>5.0999999999999996</c:v>
              </c:pt>
              <c:pt idx="9">
                <c:v>4.7496</c:v>
              </c:pt>
              <c:pt idx="10">
                <c:v>4.67</c:v>
              </c:pt>
              <c:pt idx="11">
                <c:v>4.71</c:v>
              </c:pt>
            </c:numLit>
          </c:val>
          <c:smooth val="0"/>
        </c:ser>
        <c:ser>
          <c:idx val="4"/>
          <c:order val="4"/>
          <c:tx>
            <c:v>2017r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star"/>
            <c:size val="9"/>
            <c:spPr>
              <a:solidFill>
                <a:srgbClr val="4F81BD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Pt>
            <c:idx val="0"/>
            <c:marker>
              <c:symbol val="dot"/>
              <c:size val="17"/>
              <c:spPr>
                <a:solidFill>
                  <a:schemeClr val="accent1"/>
                </a:solidFill>
                <a:ln>
                  <a:solidFill>
                    <a:srgbClr val="800080"/>
                  </a:solidFill>
                  <a:prstDash val="solid"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</c:marker>
            <c:bubble3D val="0"/>
            <c:spPr>
              <a:ln w="38100">
                <a:solidFill>
                  <a:schemeClr val="tx1"/>
                </a:solidFill>
                <a:prstDash val="solid"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dPt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4.7699999999999996</c:v>
              </c:pt>
              <c:pt idx="1">
                <c:v>5.12</c:v>
              </c:pt>
              <c:pt idx="2">
                <c:v>5.35</c:v>
              </c:pt>
              <c:pt idx="3">
                <c:v>4.99</c:v>
              </c:pt>
              <c:pt idx="4">
                <c:v>4.95</c:v>
              </c:pt>
              <c:pt idx="5">
                <c:v>5.5</c:v>
              </c:pt>
              <c:pt idx="6">
                <c:v>5.5949999999999998</c:v>
              </c:pt>
              <c:pt idx="7">
                <c:v>5.53</c:v>
              </c:pt>
              <c:pt idx="8">
                <c:v>5.41</c:v>
              </c:pt>
              <c:pt idx="9">
                <c:v>5.21</c:v>
              </c:pt>
              <c:pt idx="10">
                <c:v>5.3479000000000001</c:v>
              </c:pt>
              <c:pt idx="11">
                <c:v>5.14</c:v>
              </c:pt>
            </c:numLit>
          </c:val>
          <c:smooth val="0"/>
        </c:ser>
        <c:ser>
          <c:idx val="5"/>
          <c:order val="5"/>
          <c:tx>
            <c:v>2018</c:v>
          </c:tx>
          <c:cat>
            <c:strLit>
              <c:ptCount val="12"/>
              <c:pt idx="0">
                <c:v>I</c:v>
              </c:pt>
              <c:pt idx="1">
                <c:v>II</c:v>
              </c:pt>
              <c:pt idx="2">
                <c:v>III</c:v>
              </c:pt>
              <c:pt idx="3">
                <c:v>IV</c:v>
              </c:pt>
              <c:pt idx="4">
                <c:v>V</c:v>
              </c:pt>
              <c:pt idx="5">
                <c:v>VI</c:v>
              </c:pt>
              <c:pt idx="6">
                <c:v>VII</c:v>
              </c:pt>
              <c:pt idx="7">
                <c:v>VIII</c:v>
              </c:pt>
              <c:pt idx="8">
                <c:v>IX</c:v>
              </c:pt>
              <c:pt idx="9">
                <c:v>X</c:v>
              </c:pt>
              <c:pt idx="10">
                <c:v>XI</c:v>
              </c:pt>
              <c:pt idx="11">
                <c:v>XII</c:v>
              </c:pt>
            </c:strLit>
          </c:cat>
          <c:val>
            <c:numLit>
              <c:formatCode>General</c:formatCode>
              <c:ptCount val="12"/>
              <c:pt idx="0">
                <c:v>5.18</c:v>
              </c:pt>
              <c:pt idx="1">
                <c:v>5.53</c:v>
              </c:pt>
              <c:pt idx="2">
                <c:v>5.55</c:v>
              </c:pt>
              <c:pt idx="3">
                <c:v>5.29</c:v>
              </c:pt>
              <c:pt idx="4">
                <c:v>5.6849999999999996</c:v>
              </c:pt>
              <c:pt idx="5">
                <c:v>5.92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775040"/>
        <c:axId val="80776576"/>
      </c:lineChart>
      <c:catAx>
        <c:axId val="80775040"/>
        <c:scaling>
          <c:orientation val="minMax"/>
        </c:scaling>
        <c:delete val="0"/>
        <c:axPos val="b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7765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76576"/>
        <c:scaling>
          <c:orientation val="minMax"/>
          <c:min val="4.4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zł/kg</a:t>
                </a:r>
              </a:p>
            </c:rich>
          </c:tx>
          <c:layout>
            <c:manualLayout>
              <c:xMode val="edge"/>
              <c:yMode val="edge"/>
              <c:x val="2.0186387991823602E-2"/>
              <c:y val="0.4918031741359432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80775040"/>
        <c:crosses val="autoZero"/>
        <c:crossBetween val="between"/>
      </c:valAx>
      <c:spPr>
        <a:noFill/>
        <a:ln w="254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6024843668734952"/>
          <c:y val="0.18516790541369246"/>
          <c:w val="8.6736093472186915E-2"/>
          <c:h val="0.32615497829126505"/>
        </c:manualLayout>
      </c:layout>
      <c:overlay val="0"/>
      <c:spPr>
        <a:solidFill>
          <a:srgbClr val="FFFFFF"/>
        </a:solidFill>
        <a:ln w="38100">
          <a:solidFill>
            <a:srgbClr val="000000"/>
          </a:solidFill>
          <a:prstDash val="solid"/>
        </a:ln>
      </c:spPr>
      <c:txPr>
        <a:bodyPr/>
        <a:lstStyle/>
        <a:p>
          <a:pPr>
            <a:defRPr sz="10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chart" Target="../charts/chart4.xml"/><Relationship Id="rId4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419100</xdr:colOff>
      <xdr:row>16</xdr:row>
      <xdr:rowOff>95250</xdr:rowOff>
    </xdr:from>
    <xdr:to>
      <xdr:col>12</xdr:col>
      <xdr:colOff>0</xdr:colOff>
      <xdr:row>17</xdr:row>
      <xdr:rowOff>123825</xdr:rowOff>
    </xdr:to>
    <xdr:sp macro="" textlink="">
      <xdr:nvSpPr>
        <xdr:cNvPr id="446823" name="Pole tekstowe 14"/>
        <xdr:cNvSpPr txBox="1">
          <a:spLocks noChangeArrowheads="1"/>
        </xdr:cNvSpPr>
      </xdr:nvSpPr>
      <xdr:spPr bwMode="auto">
        <a:xfrm>
          <a:off x="8143875" y="4333875"/>
          <a:ext cx="190500" cy="257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15</xdr:col>
      <xdr:colOff>372575</xdr:colOff>
      <xdr:row>34</xdr:row>
      <xdr:rowOff>45806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161925"/>
          <a:ext cx="8297375" cy="53893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12</xdr:col>
      <xdr:colOff>409575</xdr:colOff>
      <xdr:row>27</xdr:row>
      <xdr:rowOff>142875</xdr:rowOff>
    </xdr:to>
    <xdr:graphicFrame macro="">
      <xdr:nvGraphicFramePr>
        <xdr:cNvPr id="5" name="Wykres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12</xdr:col>
      <xdr:colOff>400050</xdr:colOff>
      <xdr:row>55</xdr:row>
      <xdr:rowOff>38100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15</xdr:col>
      <xdr:colOff>366531</xdr:colOff>
      <xdr:row>34</xdr:row>
      <xdr:rowOff>51903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900931" cy="5395428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14</xdr:col>
      <xdr:colOff>447675</xdr:colOff>
      <xdr:row>25</xdr:row>
      <xdr:rowOff>95250</xdr:rowOff>
    </xdr:to>
    <xdr:graphicFrame macro="">
      <xdr:nvGraphicFramePr>
        <xdr:cNvPr id="5" name="Wykres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29</xdr:row>
      <xdr:rowOff>0</xdr:rowOff>
    </xdr:from>
    <xdr:to>
      <xdr:col>19</xdr:col>
      <xdr:colOff>26097</xdr:colOff>
      <xdr:row>59</xdr:row>
      <xdr:rowOff>19050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4695825"/>
          <a:ext cx="10998897" cy="487680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14</xdr:col>
      <xdr:colOff>500602</xdr:colOff>
      <xdr:row>32</xdr:row>
      <xdr:rowOff>65590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161925"/>
          <a:ext cx="8425402" cy="506621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190499</xdr:colOff>
      <xdr:row>25</xdr:row>
      <xdr:rowOff>142875</xdr:rowOff>
    </xdr:to>
    <xdr:graphicFrame macro="">
      <xdr:nvGraphicFramePr>
        <xdr:cNvPr id="6" name="Wykres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26</xdr:row>
      <xdr:rowOff>0</xdr:rowOff>
    </xdr:from>
    <xdr:to>
      <xdr:col>14</xdr:col>
      <xdr:colOff>214311</xdr:colOff>
      <xdr:row>56</xdr:row>
      <xdr:rowOff>117306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321969"/>
          <a:ext cx="8715374" cy="5117931"/>
        </a:xfrm>
        <a:prstGeom prst="rect">
          <a:avLst/>
        </a:prstGeom>
      </xdr:spPr>
    </xdr:pic>
    <xdr:clientData/>
  </xdr:twoCellAnchor>
  <xdr:twoCellAnchor editAs="oneCell">
    <xdr:from>
      <xdr:col>14</xdr:col>
      <xdr:colOff>238125</xdr:colOff>
      <xdr:row>0</xdr:row>
      <xdr:rowOff>0</xdr:rowOff>
    </xdr:from>
    <xdr:to>
      <xdr:col>29</xdr:col>
      <xdr:colOff>375372</xdr:colOff>
      <xdr:row>25</xdr:row>
      <xdr:rowOff>154781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739188" y="0"/>
          <a:ext cx="9245528" cy="4310062"/>
        </a:xfrm>
        <a:prstGeom prst="rect">
          <a:avLst/>
        </a:prstGeom>
      </xdr:spPr>
    </xdr:pic>
    <xdr:clientData/>
  </xdr:twoCellAnchor>
  <xdr:twoCellAnchor editAs="oneCell">
    <xdr:from>
      <xdr:col>14</xdr:col>
      <xdr:colOff>226218</xdr:colOff>
      <xdr:row>26</xdr:row>
      <xdr:rowOff>35719</xdr:rowOff>
    </xdr:from>
    <xdr:to>
      <xdr:col>29</xdr:col>
      <xdr:colOff>452437</xdr:colOff>
      <xdr:row>56</xdr:row>
      <xdr:rowOff>130969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727281" y="4357688"/>
          <a:ext cx="9334500" cy="509587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18</xdr:row>
      <xdr:rowOff>0</xdr:rowOff>
    </xdr:from>
    <xdr:to>
      <xdr:col>15</xdr:col>
      <xdr:colOff>112011</xdr:colOff>
      <xdr:row>46</xdr:row>
      <xdr:rowOff>23248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52600" y="4238625"/>
          <a:ext cx="8760711" cy="44809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algorzata.Czeczko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5"/>
  <sheetViews>
    <sheetView tabSelected="1" workbookViewId="0">
      <selection activeCell="X1" sqref="X1"/>
    </sheetView>
  </sheetViews>
  <sheetFormatPr defaultRowHeight="12.75"/>
  <cols>
    <col min="1" max="1" width="6.5703125" customWidth="1"/>
    <col min="2" max="2" width="12.85546875" customWidth="1"/>
    <col min="3" max="3" width="11.28515625" customWidth="1"/>
    <col min="6" max="6" width="15.140625" customWidth="1"/>
    <col min="8" max="8" width="15.140625" customWidth="1"/>
  </cols>
  <sheetData>
    <row r="2" spans="2:10" ht="15">
      <c r="B2" s="24" t="s">
        <v>0</v>
      </c>
      <c r="C2" s="24"/>
      <c r="D2" s="24"/>
      <c r="E2" s="24"/>
    </row>
    <row r="3" spans="2:10" ht="15">
      <c r="B3" s="24" t="s">
        <v>162</v>
      </c>
      <c r="C3" s="24"/>
      <c r="D3" s="24"/>
      <c r="E3" s="24"/>
    </row>
    <row r="4" spans="2:10" ht="18.75">
      <c r="B4" s="278" t="s">
        <v>161</v>
      </c>
      <c r="C4" s="279"/>
      <c r="D4" s="279"/>
      <c r="E4" s="279"/>
    </row>
    <row r="5" spans="2:10" ht="18">
      <c r="B5" s="22"/>
    </row>
    <row r="6" spans="2:10" ht="18">
      <c r="B6" s="47" t="s">
        <v>164</v>
      </c>
      <c r="D6" s="18" t="s">
        <v>1</v>
      </c>
      <c r="G6" s="21" t="s">
        <v>165</v>
      </c>
    </row>
    <row r="7" spans="2:10" ht="18">
      <c r="B7" s="116" t="s">
        <v>166</v>
      </c>
      <c r="C7" s="117"/>
      <c r="D7" s="117"/>
      <c r="E7" s="117"/>
      <c r="F7" s="117"/>
      <c r="G7" s="21"/>
    </row>
    <row r="8" spans="2:10" ht="18">
      <c r="B8" s="22" t="s">
        <v>4</v>
      </c>
    </row>
    <row r="9" spans="2:10" ht="18">
      <c r="B9" s="22" t="s">
        <v>159</v>
      </c>
      <c r="F9" s="277"/>
      <c r="G9" s="277"/>
      <c r="H9" s="277"/>
      <c r="I9" s="277"/>
      <c r="J9" s="277"/>
    </row>
    <row r="10" spans="2:10" ht="18">
      <c r="B10" s="22" t="s">
        <v>5</v>
      </c>
    </row>
    <row r="11" spans="2:10" ht="18">
      <c r="B11" s="22" t="s">
        <v>6</v>
      </c>
    </row>
    <row r="12" spans="2:10" ht="18">
      <c r="B12" s="22" t="s">
        <v>8</v>
      </c>
    </row>
    <row r="13" spans="2:10" ht="18">
      <c r="B13" s="22" t="s">
        <v>40</v>
      </c>
    </row>
    <row r="14" spans="2:10" ht="18">
      <c r="B14" s="22" t="s">
        <v>37</v>
      </c>
      <c r="C14" s="20" t="s">
        <v>38</v>
      </c>
    </row>
    <row r="15" spans="2:10" ht="18">
      <c r="B15" s="22"/>
    </row>
    <row r="16" spans="2:10" ht="18">
      <c r="B16" s="21" t="s">
        <v>7</v>
      </c>
    </row>
    <row r="17" spans="2:2" ht="18">
      <c r="B17" s="21" t="s">
        <v>43</v>
      </c>
    </row>
    <row r="18" spans="2:2">
      <c r="B18" s="20" t="s">
        <v>39</v>
      </c>
    </row>
    <row r="21" spans="2:2" ht="15.75">
      <c r="B21" s="265"/>
    </row>
    <row r="22" spans="2:2" ht="15.75">
      <c r="B22" s="265"/>
    </row>
    <row r="23" spans="2:2" ht="15.75">
      <c r="B23" s="266"/>
    </row>
    <row r="35" ht="11.25" customHeight="1"/>
  </sheetData>
  <phoneticPr fontId="8" type="noConversion"/>
  <hyperlinks>
    <hyperlink ref="C14" r:id="rId1" display="http://www.minrol.gov.pl/DesktopDefault.aspx?TabOrgId=878"/>
    <hyperlink ref="B18" r:id="rId2" display="mailto:Malgorzata.Czeczko@minrol.gov.pl"/>
  </hyperlinks>
  <pageMargins left="0.75" right="0.75" top="1" bottom="1" header="0.5" footer="0.5"/>
  <pageSetup paperSize="9" orientation="portrait" horizontalDpi="300" verticalDpi="300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C2" sqref="C2"/>
    </sheetView>
  </sheetViews>
  <sheetFormatPr defaultRowHeight="12.75"/>
  <sheetData/>
  <phoneticPr fontId="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topLeftCell="A4" workbookViewId="0">
      <selection activeCell="S31" sqref="S31"/>
    </sheetView>
  </sheetViews>
  <sheetFormatPr defaultRowHeight="12.75"/>
  <sheetData>
    <row r="32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" sqref="B2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28" workbookViewId="0">
      <selection activeCell="B30" sqref="B30"/>
    </sheetView>
  </sheetViews>
  <sheetFormatPr defaultRowHeight="12.75"/>
  <sheetData/>
  <phoneticPr fontId="8" type="noConversion"/>
  <pageMargins left="0.75" right="0.75" top="1" bottom="1" header="0.5" footer="0.5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2"/>
  <sheetViews>
    <sheetView workbookViewId="0">
      <selection activeCell="U27" sqref="U27"/>
    </sheetView>
  </sheetViews>
  <sheetFormatPr defaultRowHeight="12.75"/>
  <cols>
    <col min="29" max="29" width="30" customWidth="1"/>
  </cols>
  <sheetData>
    <row r="32" ht="11.25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C21:AC24"/>
  <sheetViews>
    <sheetView zoomScale="80" workbookViewId="0">
      <selection activeCell="AF49" sqref="AF49"/>
    </sheetView>
  </sheetViews>
  <sheetFormatPr defaultRowHeight="12.75"/>
  <sheetData>
    <row r="21" spans="29:29">
      <c r="AC21" t="s">
        <v>110</v>
      </c>
    </row>
    <row r="24" spans="29:29" ht="12" customHeight="1"/>
  </sheetData>
  <phoneticPr fontId="8" type="noConversion"/>
  <pageMargins left="0.75" right="0.75" top="1" bottom="1" header="0.5" footer="0.5"/>
  <headerFooter alignWithMargins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6"/>
  <sheetViews>
    <sheetView workbookViewId="0">
      <selection activeCell="C30" sqref="C30"/>
    </sheetView>
  </sheetViews>
  <sheetFormatPr defaultRowHeight="12.75"/>
  <cols>
    <col min="1" max="1" width="6.140625" customWidth="1"/>
    <col min="2" max="2" width="16.140625" customWidth="1"/>
    <col min="3" max="3" width="14.5703125" customWidth="1"/>
    <col min="4" max="4" width="13.42578125" customWidth="1"/>
    <col min="5" max="5" width="12.28515625" customWidth="1"/>
    <col min="6" max="6" width="12.42578125" customWidth="1"/>
    <col min="7" max="7" width="13.85546875" customWidth="1"/>
    <col min="8" max="8" width="12.28515625" customWidth="1"/>
    <col min="9" max="9" width="13" customWidth="1"/>
    <col min="10" max="10" width="15.140625" customWidth="1"/>
    <col min="11" max="11" width="14.28515625" customWidth="1"/>
    <col min="12" max="12" width="13.28515625" customWidth="1"/>
    <col min="13" max="13" width="12.42578125" customWidth="1"/>
    <col min="14" max="14" width="17.7109375" customWidth="1"/>
    <col min="15" max="15" width="15.140625" customWidth="1"/>
    <col min="16" max="16" width="10.5703125" customWidth="1"/>
    <col min="17" max="17" width="12.5703125" customWidth="1"/>
    <col min="18" max="18" width="15.140625" customWidth="1"/>
  </cols>
  <sheetData>
    <row r="1" spans="1:19" ht="15.75">
      <c r="A1" s="23" t="s">
        <v>169</v>
      </c>
      <c r="B1" s="23"/>
      <c r="C1" s="23"/>
      <c r="D1" s="23"/>
      <c r="E1" s="23"/>
      <c r="F1" s="23"/>
      <c r="G1" s="23"/>
    </row>
    <row r="2" spans="1:19">
      <c r="A2" t="s">
        <v>85</v>
      </c>
    </row>
    <row r="4" spans="1:19" ht="20.25">
      <c r="B4" s="48"/>
      <c r="C4" s="48"/>
      <c r="D4" s="48"/>
      <c r="E4" s="48"/>
      <c r="F4" s="48"/>
      <c r="G4" s="48"/>
      <c r="H4" s="48"/>
      <c r="I4" s="49"/>
      <c r="K4" s="48"/>
      <c r="L4" s="48"/>
      <c r="M4" s="48"/>
      <c r="N4" s="48"/>
      <c r="O4" s="48"/>
      <c r="P4" s="48"/>
      <c r="Q4" s="48"/>
      <c r="R4" s="49"/>
    </row>
    <row r="5" spans="1:19" ht="18.75">
      <c r="B5" s="50"/>
      <c r="C5" s="51"/>
      <c r="D5" s="51"/>
      <c r="E5" s="51"/>
      <c r="F5" s="51"/>
      <c r="G5" s="52"/>
      <c r="H5" s="52"/>
      <c r="I5" s="53"/>
      <c r="K5" s="50"/>
      <c r="L5" s="52"/>
      <c r="M5" s="52"/>
      <c r="N5" s="52"/>
      <c r="O5" s="52"/>
      <c r="P5" s="52"/>
      <c r="Q5" s="52"/>
      <c r="R5" s="53"/>
    </row>
    <row r="6" spans="1:19" ht="21" thickBot="1">
      <c r="C6" s="48" t="s">
        <v>78</v>
      </c>
      <c r="D6" s="48"/>
      <c r="E6" s="48"/>
      <c r="F6" s="48"/>
      <c r="G6" s="48"/>
      <c r="H6" s="48"/>
      <c r="I6" s="48"/>
      <c r="J6" s="49"/>
      <c r="L6" s="48" t="s">
        <v>78</v>
      </c>
      <c r="M6" s="48"/>
      <c r="N6" s="48"/>
      <c r="O6" s="48"/>
      <c r="P6" s="48"/>
      <c r="Q6" s="48"/>
      <c r="R6" s="48"/>
      <c r="S6" s="49"/>
    </row>
    <row r="7" spans="1:19" ht="21" thickBot="1">
      <c r="C7" s="54" t="s">
        <v>75</v>
      </c>
      <c r="D7" s="55"/>
      <c r="E7" s="55"/>
      <c r="F7" s="55"/>
      <c r="G7" s="55"/>
      <c r="H7" s="55"/>
      <c r="I7" s="55"/>
      <c r="J7" s="56"/>
      <c r="L7" s="54" t="s">
        <v>76</v>
      </c>
      <c r="M7" s="55"/>
      <c r="N7" s="55"/>
      <c r="O7" s="55"/>
      <c r="P7" s="55"/>
      <c r="Q7" s="55"/>
      <c r="R7" s="55"/>
      <c r="S7" s="56"/>
    </row>
    <row r="8" spans="1:19" ht="19.5" thickBot="1">
      <c r="C8" s="57" t="s">
        <v>170</v>
      </c>
      <c r="D8" s="58"/>
      <c r="E8" s="59"/>
      <c r="F8" s="60"/>
      <c r="G8" s="57" t="s">
        <v>171</v>
      </c>
      <c r="H8" s="58"/>
      <c r="I8" s="59"/>
      <c r="J8" s="60"/>
      <c r="L8" s="57" t="s">
        <v>170</v>
      </c>
      <c r="M8" s="58"/>
      <c r="N8" s="59"/>
      <c r="O8" s="60"/>
      <c r="P8" s="57" t="s">
        <v>171</v>
      </c>
      <c r="Q8" s="58"/>
      <c r="R8" s="59"/>
      <c r="S8" s="60"/>
    </row>
    <row r="9" spans="1:19" ht="43.5" thickBot="1">
      <c r="C9" s="61" t="s">
        <v>53</v>
      </c>
      <c r="D9" s="62" t="s">
        <v>54</v>
      </c>
      <c r="E9" s="63" t="s">
        <v>80</v>
      </c>
      <c r="F9" s="64" t="s">
        <v>55</v>
      </c>
      <c r="G9" s="65" t="s">
        <v>53</v>
      </c>
      <c r="H9" s="62" t="s">
        <v>54</v>
      </c>
      <c r="I9" s="63" t="s">
        <v>80</v>
      </c>
      <c r="J9" s="64" t="s">
        <v>55</v>
      </c>
      <c r="L9" s="61" t="s">
        <v>53</v>
      </c>
      <c r="M9" s="62" t="s">
        <v>54</v>
      </c>
      <c r="N9" s="63" t="s">
        <v>80</v>
      </c>
      <c r="O9" s="64" t="s">
        <v>55</v>
      </c>
      <c r="P9" s="65" t="s">
        <v>53</v>
      </c>
      <c r="Q9" s="62" t="s">
        <v>54</v>
      </c>
      <c r="R9" s="63" t="s">
        <v>80</v>
      </c>
      <c r="S9" s="64" t="s">
        <v>55</v>
      </c>
    </row>
    <row r="10" spans="1:19" ht="16.5" thickBot="1">
      <c r="C10" s="66" t="s">
        <v>56</v>
      </c>
      <c r="D10" s="135">
        <v>723844.70799999998</v>
      </c>
      <c r="E10" s="71">
        <v>3126726.1179999998</v>
      </c>
      <c r="F10" s="69">
        <v>440031.93300000002</v>
      </c>
      <c r="G10" s="70" t="s">
        <v>56</v>
      </c>
      <c r="H10" s="135">
        <v>899539.36399999994</v>
      </c>
      <c r="I10" s="71">
        <v>3764726.8769999999</v>
      </c>
      <c r="J10" s="69">
        <v>513213.35100000002</v>
      </c>
      <c r="L10" s="66" t="s">
        <v>56</v>
      </c>
      <c r="M10" s="67">
        <v>37102.468999999997</v>
      </c>
      <c r="N10" s="68">
        <v>160463.03899999999</v>
      </c>
      <c r="O10" s="163">
        <v>22132.920999999998</v>
      </c>
      <c r="P10" s="131" t="s">
        <v>56</v>
      </c>
      <c r="Q10" s="83">
        <v>43021.576999999997</v>
      </c>
      <c r="R10" s="71">
        <v>179886.264</v>
      </c>
      <c r="S10" s="242">
        <v>26100.080999999998</v>
      </c>
    </row>
    <row r="11" spans="1:19" ht="15.75">
      <c r="C11" s="164" t="s">
        <v>57</v>
      </c>
      <c r="D11" s="74">
        <v>146116.23800000001</v>
      </c>
      <c r="E11" s="75">
        <v>630803.43900000001</v>
      </c>
      <c r="F11" s="76">
        <v>62834.035000000003</v>
      </c>
      <c r="G11" s="149" t="s">
        <v>57</v>
      </c>
      <c r="H11" s="74">
        <v>201918.50899999999</v>
      </c>
      <c r="I11" s="75">
        <v>845254.70200000005</v>
      </c>
      <c r="J11" s="76">
        <v>81448.191000000006</v>
      </c>
      <c r="L11" s="147" t="s">
        <v>57</v>
      </c>
      <c r="M11" s="72">
        <v>12708.28</v>
      </c>
      <c r="N11" s="73">
        <v>54869.548000000003</v>
      </c>
      <c r="O11" s="148">
        <v>8602.0840000000007</v>
      </c>
      <c r="P11" s="149" t="s">
        <v>72</v>
      </c>
      <c r="Q11" s="74">
        <v>14165.001</v>
      </c>
      <c r="R11" s="75">
        <v>59157.248</v>
      </c>
      <c r="S11" s="150">
        <v>8044.1809999999996</v>
      </c>
    </row>
    <row r="12" spans="1:19" ht="15.75">
      <c r="C12" s="165" t="s">
        <v>58</v>
      </c>
      <c r="D12" s="80">
        <v>89672.62</v>
      </c>
      <c r="E12" s="81">
        <v>387484.79100000003</v>
      </c>
      <c r="F12" s="82">
        <v>36862.413</v>
      </c>
      <c r="G12" s="153" t="s">
        <v>58</v>
      </c>
      <c r="H12" s="80">
        <v>120707.823</v>
      </c>
      <c r="I12" s="81">
        <v>505186.07799999998</v>
      </c>
      <c r="J12" s="82">
        <v>43590.343000000001</v>
      </c>
      <c r="L12" s="151" t="s">
        <v>62</v>
      </c>
      <c r="M12" s="77">
        <v>7921.72</v>
      </c>
      <c r="N12" s="78">
        <v>34340.932999999997</v>
      </c>
      <c r="O12" s="152">
        <v>2913.2330000000002</v>
      </c>
      <c r="P12" s="153" t="s">
        <v>57</v>
      </c>
      <c r="Q12" s="80">
        <v>11707.428</v>
      </c>
      <c r="R12" s="81">
        <v>48979.724999999999</v>
      </c>
      <c r="S12" s="85">
        <v>6884.848</v>
      </c>
    </row>
    <row r="13" spans="1:19" ht="15.75">
      <c r="C13" s="165" t="s">
        <v>60</v>
      </c>
      <c r="D13" s="80">
        <v>77904.251999999993</v>
      </c>
      <c r="E13" s="81">
        <v>336949.91399999999</v>
      </c>
      <c r="F13" s="82">
        <v>36419.660000000003</v>
      </c>
      <c r="G13" s="153" t="s">
        <v>60</v>
      </c>
      <c r="H13" s="80">
        <v>80126.626000000004</v>
      </c>
      <c r="I13" s="81">
        <v>335371.85200000001</v>
      </c>
      <c r="J13" s="82">
        <v>34525.031000000003</v>
      </c>
      <c r="L13" s="151" t="s">
        <v>58</v>
      </c>
      <c r="M13" s="77">
        <v>5869.6679999999997</v>
      </c>
      <c r="N13" s="78">
        <v>25388.874</v>
      </c>
      <c r="O13" s="152">
        <v>3733.7739999999999</v>
      </c>
      <c r="P13" s="153" t="s">
        <v>58</v>
      </c>
      <c r="Q13" s="80">
        <v>6830.5159999999996</v>
      </c>
      <c r="R13" s="81">
        <v>28589.319</v>
      </c>
      <c r="S13" s="85">
        <v>3722.9319999999998</v>
      </c>
    </row>
    <row r="14" spans="1:19" ht="15.75">
      <c r="C14" s="165" t="s">
        <v>105</v>
      </c>
      <c r="D14" s="80">
        <v>56739.241999999998</v>
      </c>
      <c r="E14" s="81">
        <v>244933.79500000001</v>
      </c>
      <c r="F14" s="82">
        <v>32111.864000000001</v>
      </c>
      <c r="G14" s="153" t="s">
        <v>105</v>
      </c>
      <c r="H14" s="80">
        <v>76896.345000000001</v>
      </c>
      <c r="I14" s="81">
        <v>321869.95600000001</v>
      </c>
      <c r="J14" s="82">
        <v>39013.870999999999</v>
      </c>
      <c r="L14" s="151" t="s">
        <v>69</v>
      </c>
      <c r="M14" s="77">
        <v>1932.4860000000001</v>
      </c>
      <c r="N14" s="78">
        <v>8362.7489999999998</v>
      </c>
      <c r="O14" s="152">
        <v>1927.1189999999999</v>
      </c>
      <c r="P14" s="153" t="s">
        <v>62</v>
      </c>
      <c r="Q14" s="80">
        <v>2203.7759999999998</v>
      </c>
      <c r="R14" s="81">
        <v>9205.0429999999997</v>
      </c>
      <c r="S14" s="85">
        <v>683.68499999999995</v>
      </c>
    </row>
    <row r="15" spans="1:19" ht="15.75">
      <c r="C15" s="165" t="s">
        <v>59</v>
      </c>
      <c r="D15" s="80">
        <v>52324.652000000002</v>
      </c>
      <c r="E15" s="81">
        <v>225931.255</v>
      </c>
      <c r="F15" s="82">
        <v>31604.893</v>
      </c>
      <c r="G15" s="153" t="s">
        <v>59</v>
      </c>
      <c r="H15" s="80">
        <v>63660.103000000003</v>
      </c>
      <c r="I15" s="81">
        <v>266338.14500000002</v>
      </c>
      <c r="J15" s="82">
        <v>31850.581999999999</v>
      </c>
      <c r="L15" s="151" t="s">
        <v>59</v>
      </c>
      <c r="M15" s="77">
        <v>1899.5730000000001</v>
      </c>
      <c r="N15" s="78">
        <v>8272.4290000000001</v>
      </c>
      <c r="O15" s="152">
        <v>673.697</v>
      </c>
      <c r="P15" s="153" t="s">
        <v>69</v>
      </c>
      <c r="Q15" s="80">
        <v>1964.973</v>
      </c>
      <c r="R15" s="81">
        <v>8215.1759999999995</v>
      </c>
      <c r="S15" s="85">
        <v>2053.7249999999999</v>
      </c>
    </row>
    <row r="16" spans="1:19" ht="15.75">
      <c r="C16" s="165" t="s">
        <v>68</v>
      </c>
      <c r="D16" s="80">
        <v>27677.16</v>
      </c>
      <c r="E16" s="81">
        <v>119420.322</v>
      </c>
      <c r="F16" s="82">
        <v>11674.494000000001</v>
      </c>
      <c r="G16" s="153" t="s">
        <v>63</v>
      </c>
      <c r="H16" s="80">
        <v>34237.296000000002</v>
      </c>
      <c r="I16" s="81">
        <v>143340.57800000001</v>
      </c>
      <c r="J16" s="82">
        <v>18094.302</v>
      </c>
      <c r="L16" s="151" t="s">
        <v>105</v>
      </c>
      <c r="M16" s="77">
        <v>1420.39</v>
      </c>
      <c r="N16" s="78">
        <v>6115.1880000000001</v>
      </c>
      <c r="O16" s="152">
        <v>569.13699999999994</v>
      </c>
      <c r="P16" s="153" t="s">
        <v>70</v>
      </c>
      <c r="Q16" s="80">
        <v>1678.9390000000001</v>
      </c>
      <c r="R16" s="81">
        <v>7028.5559999999996</v>
      </c>
      <c r="S16" s="85">
        <v>1762.125</v>
      </c>
    </row>
    <row r="17" spans="3:19" ht="15.75">
      <c r="C17" s="165" t="s">
        <v>62</v>
      </c>
      <c r="D17" s="80">
        <v>27384.474999999999</v>
      </c>
      <c r="E17" s="81">
        <v>118472.897</v>
      </c>
      <c r="F17" s="82">
        <v>16304.156999999999</v>
      </c>
      <c r="G17" s="153" t="s">
        <v>68</v>
      </c>
      <c r="H17" s="80">
        <v>33518.707999999999</v>
      </c>
      <c r="I17" s="81">
        <v>140231.44200000001</v>
      </c>
      <c r="J17" s="82">
        <v>14970.645</v>
      </c>
      <c r="L17" s="151" t="s">
        <v>70</v>
      </c>
      <c r="M17" s="77">
        <v>1340.3040000000001</v>
      </c>
      <c r="N17" s="78">
        <v>5797.1970000000001</v>
      </c>
      <c r="O17" s="152">
        <v>1405.4380000000001</v>
      </c>
      <c r="P17" s="153" t="s">
        <v>60</v>
      </c>
      <c r="Q17" s="80">
        <v>1177.826</v>
      </c>
      <c r="R17" s="81">
        <v>4928.63</v>
      </c>
      <c r="S17" s="85">
        <v>713.83500000000004</v>
      </c>
    </row>
    <row r="18" spans="3:19" ht="15.75">
      <c r="C18" s="165" t="s">
        <v>66</v>
      </c>
      <c r="D18" s="80">
        <v>22054.062999999998</v>
      </c>
      <c r="E18" s="81">
        <v>95539.225999999995</v>
      </c>
      <c r="F18" s="82">
        <v>16060.877</v>
      </c>
      <c r="G18" s="153" t="s">
        <v>62</v>
      </c>
      <c r="H18" s="80">
        <v>31734.89</v>
      </c>
      <c r="I18" s="81">
        <v>132800.96299999999</v>
      </c>
      <c r="J18" s="82">
        <v>19167.293000000001</v>
      </c>
      <c r="L18" s="151" t="s">
        <v>68</v>
      </c>
      <c r="M18" s="77">
        <v>969.28099999999995</v>
      </c>
      <c r="N18" s="78">
        <v>4179.4480000000003</v>
      </c>
      <c r="O18" s="152">
        <v>429.88799999999998</v>
      </c>
      <c r="P18" s="153" t="s">
        <v>105</v>
      </c>
      <c r="Q18" s="80">
        <v>984.42600000000004</v>
      </c>
      <c r="R18" s="81">
        <v>4119.6229999999996</v>
      </c>
      <c r="S18" s="85">
        <v>420.07799999999997</v>
      </c>
    </row>
    <row r="19" spans="3:19" ht="15.75">
      <c r="C19" s="165" t="s">
        <v>63</v>
      </c>
      <c r="D19" s="80">
        <v>21892.905999999999</v>
      </c>
      <c r="E19" s="81">
        <v>94488.611000000004</v>
      </c>
      <c r="F19" s="82">
        <v>13454.463</v>
      </c>
      <c r="G19" s="153" t="s">
        <v>69</v>
      </c>
      <c r="H19" s="80">
        <v>22022.929</v>
      </c>
      <c r="I19" s="81">
        <v>92186.421000000002</v>
      </c>
      <c r="J19" s="82">
        <v>12257.982</v>
      </c>
      <c r="L19" s="151" t="s">
        <v>72</v>
      </c>
      <c r="M19" s="77">
        <v>769.78800000000001</v>
      </c>
      <c r="N19" s="78">
        <v>3303.259</v>
      </c>
      <c r="O19" s="152">
        <v>532.95899999999995</v>
      </c>
      <c r="P19" s="153" t="s">
        <v>68</v>
      </c>
      <c r="Q19" s="80">
        <v>500.88400000000001</v>
      </c>
      <c r="R19" s="81">
        <v>2099.44</v>
      </c>
      <c r="S19" s="85">
        <v>569.19200000000001</v>
      </c>
    </row>
    <row r="20" spans="3:19" ht="15.75">
      <c r="C20" s="165" t="s">
        <v>69</v>
      </c>
      <c r="D20" s="80">
        <v>21440.633999999998</v>
      </c>
      <c r="E20" s="81">
        <v>92610.167000000001</v>
      </c>
      <c r="F20" s="82">
        <v>12967.721</v>
      </c>
      <c r="G20" s="153" t="s">
        <v>83</v>
      </c>
      <c r="H20" s="80">
        <v>21215.031999999999</v>
      </c>
      <c r="I20" s="81">
        <v>88736.99</v>
      </c>
      <c r="J20" s="82">
        <v>21759.012999999999</v>
      </c>
      <c r="L20" s="151" t="s">
        <v>60</v>
      </c>
      <c r="M20" s="77">
        <v>632.79999999999995</v>
      </c>
      <c r="N20" s="78">
        <v>2738.6010000000001</v>
      </c>
      <c r="O20" s="152">
        <v>159.864</v>
      </c>
      <c r="P20" s="153" t="s">
        <v>61</v>
      </c>
      <c r="Q20" s="80">
        <v>366.97399999999999</v>
      </c>
      <c r="R20" s="81">
        <v>1536.0409999999999</v>
      </c>
      <c r="S20" s="85">
        <v>69.650000000000006</v>
      </c>
    </row>
    <row r="21" spans="3:19" ht="15.75">
      <c r="C21" s="165" t="s">
        <v>83</v>
      </c>
      <c r="D21" s="80">
        <v>20835.304</v>
      </c>
      <c r="E21" s="81">
        <v>90087.785999999993</v>
      </c>
      <c r="F21" s="82">
        <v>22362.739000000001</v>
      </c>
      <c r="G21" s="153" t="s">
        <v>66</v>
      </c>
      <c r="H21" s="80">
        <v>20547.712</v>
      </c>
      <c r="I21" s="81">
        <v>85984.904999999999</v>
      </c>
      <c r="J21" s="82">
        <v>18716.844000000001</v>
      </c>
      <c r="L21" s="151" t="s">
        <v>88</v>
      </c>
      <c r="M21" s="77">
        <v>559.48599999999999</v>
      </c>
      <c r="N21" s="78">
        <v>2424.7640000000001</v>
      </c>
      <c r="O21" s="152">
        <v>216.804</v>
      </c>
      <c r="P21" s="153" t="s">
        <v>59</v>
      </c>
      <c r="Q21" s="80">
        <v>333.86099999999999</v>
      </c>
      <c r="R21" s="81">
        <v>1401.61</v>
      </c>
      <c r="S21" s="85">
        <v>85.01</v>
      </c>
    </row>
    <row r="22" spans="3:19" ht="15.75">
      <c r="C22" s="165" t="s">
        <v>67</v>
      </c>
      <c r="D22" s="80">
        <v>17526.038</v>
      </c>
      <c r="E22" s="81">
        <v>75749.971000000005</v>
      </c>
      <c r="F22" s="82">
        <v>12142.763999999999</v>
      </c>
      <c r="G22" s="153" t="s">
        <v>67</v>
      </c>
      <c r="H22" s="80">
        <v>19881.651000000002</v>
      </c>
      <c r="I22" s="81">
        <v>83155.915999999997</v>
      </c>
      <c r="J22" s="82">
        <v>12887.885</v>
      </c>
      <c r="L22" s="129" t="s">
        <v>92</v>
      </c>
    </row>
    <row r="23" spans="3:19" ht="15.75">
      <c r="C23" s="165" t="s">
        <v>71</v>
      </c>
      <c r="D23" s="80">
        <v>16147.828</v>
      </c>
      <c r="E23" s="81">
        <v>69667.915999999997</v>
      </c>
      <c r="F23" s="82">
        <v>5512.9390000000003</v>
      </c>
      <c r="G23" s="153" t="s">
        <v>71</v>
      </c>
      <c r="H23" s="80">
        <v>18215.060000000001</v>
      </c>
      <c r="I23" s="81">
        <v>76251.554000000004</v>
      </c>
      <c r="J23" s="82">
        <v>5524.1869999999999</v>
      </c>
    </row>
    <row r="24" spans="3:19" ht="15.75">
      <c r="C24" s="165" t="s">
        <v>88</v>
      </c>
      <c r="D24" s="80">
        <v>12467.119000000001</v>
      </c>
      <c r="E24" s="81">
        <v>53837.775000000001</v>
      </c>
      <c r="F24" s="82">
        <v>11828.215</v>
      </c>
      <c r="G24" s="153" t="s">
        <v>61</v>
      </c>
      <c r="H24" s="80">
        <v>15858.786</v>
      </c>
      <c r="I24" s="81">
        <v>66375.546000000002</v>
      </c>
      <c r="J24" s="82">
        <v>5758.6459999999997</v>
      </c>
    </row>
    <row r="25" spans="3:19" ht="15.75">
      <c r="C25" s="165" t="s">
        <v>61</v>
      </c>
      <c r="D25" s="80">
        <v>10947.69</v>
      </c>
      <c r="E25" s="81">
        <v>47225.694000000003</v>
      </c>
      <c r="F25" s="82">
        <v>4046.029</v>
      </c>
      <c r="G25" s="153" t="s">
        <v>88</v>
      </c>
      <c r="H25" s="80">
        <v>14530.566000000001</v>
      </c>
      <c r="I25" s="81">
        <v>60768.964</v>
      </c>
      <c r="J25" s="82">
        <v>10995.189</v>
      </c>
    </row>
    <row r="26" spans="3:19" ht="15.75">
      <c r="C26" s="165" t="s">
        <v>65</v>
      </c>
      <c r="D26" s="80">
        <v>10531.034</v>
      </c>
      <c r="E26" s="81">
        <v>45540.77</v>
      </c>
      <c r="F26" s="82">
        <v>7346.2820000000002</v>
      </c>
      <c r="G26" s="153" t="s">
        <v>72</v>
      </c>
      <c r="H26" s="80">
        <v>11396.7</v>
      </c>
      <c r="I26" s="81">
        <v>47701.012000000002</v>
      </c>
      <c r="J26" s="82">
        <v>36369.449000000001</v>
      </c>
    </row>
    <row r="27" spans="3:19" ht="20.25">
      <c r="C27" s="129" t="s">
        <v>92</v>
      </c>
      <c r="P27" s="48"/>
      <c r="Q27" s="48"/>
      <c r="R27" s="48"/>
    </row>
    <row r="28" spans="3:19" ht="20.25">
      <c r="L28" s="48" t="s">
        <v>81</v>
      </c>
      <c r="M28" s="48"/>
      <c r="N28" s="48"/>
      <c r="O28" s="48"/>
      <c r="P28" s="48"/>
      <c r="Q28" s="48"/>
      <c r="R28" s="48"/>
    </row>
    <row r="29" spans="3:19" ht="16.5" thickBot="1">
      <c r="L29" s="50" t="s">
        <v>79</v>
      </c>
      <c r="M29" s="53"/>
      <c r="N29" s="53"/>
      <c r="O29" s="53"/>
      <c r="P29" s="53"/>
      <c r="Q29" s="53"/>
      <c r="R29" s="53"/>
    </row>
    <row r="30" spans="3:19" ht="21" thickBot="1">
      <c r="L30" s="54" t="s">
        <v>76</v>
      </c>
      <c r="M30" s="55"/>
      <c r="N30" s="55"/>
      <c r="O30" s="55"/>
      <c r="P30" s="55"/>
      <c r="Q30" s="55"/>
      <c r="R30" s="55"/>
      <c r="S30" s="56"/>
    </row>
    <row r="31" spans="3:19" ht="19.5" thickBot="1">
      <c r="L31" s="57" t="s">
        <v>170</v>
      </c>
      <c r="M31" s="58"/>
      <c r="N31" s="59"/>
      <c r="O31" s="60"/>
      <c r="P31" s="57" t="s">
        <v>171</v>
      </c>
      <c r="Q31" s="58"/>
      <c r="R31" s="59"/>
      <c r="S31" s="60"/>
    </row>
    <row r="32" spans="3:19" ht="43.5" thickBot="1">
      <c r="C32" s="48" t="s">
        <v>81</v>
      </c>
      <c r="D32" s="48"/>
      <c r="E32" s="48"/>
      <c r="F32" s="48"/>
      <c r="G32" s="48"/>
      <c r="H32" s="48"/>
      <c r="I32" s="48"/>
      <c r="J32" s="49"/>
      <c r="L32" s="61" t="s">
        <v>53</v>
      </c>
      <c r="M32" s="62" t="s">
        <v>54</v>
      </c>
      <c r="N32" s="63" t="s">
        <v>80</v>
      </c>
      <c r="O32" s="64" t="s">
        <v>55</v>
      </c>
      <c r="P32" s="61" t="s">
        <v>53</v>
      </c>
      <c r="Q32" s="62" t="s">
        <v>54</v>
      </c>
      <c r="R32" s="63" t="s">
        <v>80</v>
      </c>
      <c r="S32" s="64" t="s">
        <v>55</v>
      </c>
    </row>
    <row r="33" spans="3:19" ht="16.5" thickBot="1">
      <c r="C33" s="50" t="s">
        <v>79</v>
      </c>
      <c r="D33" s="53"/>
      <c r="E33" s="53"/>
      <c r="F33" s="53"/>
      <c r="G33" s="53"/>
      <c r="H33" s="53"/>
      <c r="I33" s="53"/>
      <c r="J33" s="53"/>
      <c r="L33" s="66" t="s">
        <v>56</v>
      </c>
      <c r="M33" s="67">
        <v>58044.133999999998</v>
      </c>
      <c r="N33" s="68">
        <v>250719.337</v>
      </c>
      <c r="O33" s="69">
        <v>48667.347999999998</v>
      </c>
      <c r="P33" s="66" t="s">
        <v>56</v>
      </c>
      <c r="Q33" s="83">
        <v>59393.732000000004</v>
      </c>
      <c r="R33" s="71">
        <v>248529.55100000001</v>
      </c>
      <c r="S33" s="69">
        <v>40069.300000000003</v>
      </c>
    </row>
    <row r="34" spans="3:19" ht="21" thickBot="1">
      <c r="C34" s="54" t="s">
        <v>75</v>
      </c>
      <c r="D34" s="54"/>
      <c r="E34" s="55"/>
      <c r="F34" s="55"/>
      <c r="G34" s="55"/>
      <c r="H34" s="55"/>
      <c r="I34" s="55"/>
      <c r="J34" s="56"/>
      <c r="L34" s="147" t="s">
        <v>105</v>
      </c>
      <c r="M34" s="72">
        <v>13591.359</v>
      </c>
      <c r="N34" s="73">
        <v>58671.237000000001</v>
      </c>
      <c r="O34" s="190">
        <v>11666.743</v>
      </c>
      <c r="P34" s="147" t="s">
        <v>105</v>
      </c>
      <c r="Q34" s="74">
        <v>14857.59</v>
      </c>
      <c r="R34" s="75">
        <v>62157.826999999997</v>
      </c>
      <c r="S34" s="76">
        <v>8870.4410000000007</v>
      </c>
    </row>
    <row r="35" spans="3:19" ht="19.5" thickBot="1">
      <c r="C35" s="57" t="s">
        <v>170</v>
      </c>
      <c r="D35" s="58"/>
      <c r="E35" s="59"/>
      <c r="F35" s="60"/>
      <c r="G35" s="57" t="s">
        <v>171</v>
      </c>
      <c r="H35" s="58"/>
      <c r="I35" s="59"/>
      <c r="J35" s="60"/>
      <c r="L35" s="151" t="s">
        <v>57</v>
      </c>
      <c r="M35" s="77">
        <v>9346.4</v>
      </c>
      <c r="N35" s="78">
        <v>40334.858999999997</v>
      </c>
      <c r="O35" s="79">
        <v>4980.9160000000002</v>
      </c>
      <c r="P35" s="151" t="s">
        <v>57</v>
      </c>
      <c r="Q35" s="80">
        <v>11633.941000000001</v>
      </c>
      <c r="R35" s="81">
        <v>48739.144</v>
      </c>
      <c r="S35" s="82">
        <v>3605.9270000000001</v>
      </c>
    </row>
    <row r="36" spans="3:19" ht="29.25" thickBot="1">
      <c r="C36" s="243" t="s">
        <v>53</v>
      </c>
      <c r="D36" s="244" t="s">
        <v>54</v>
      </c>
      <c r="E36" s="166" t="s">
        <v>80</v>
      </c>
      <c r="F36" s="64" t="s">
        <v>55</v>
      </c>
      <c r="G36" s="65" t="s">
        <v>53</v>
      </c>
      <c r="H36" s="62" t="s">
        <v>54</v>
      </c>
      <c r="I36" s="166" t="s">
        <v>80</v>
      </c>
      <c r="J36" s="64" t="s">
        <v>55</v>
      </c>
      <c r="L36" s="151" t="s">
        <v>62</v>
      </c>
      <c r="M36" s="77">
        <v>9296.6630000000005</v>
      </c>
      <c r="N36" s="78">
        <v>40113.728000000003</v>
      </c>
      <c r="O36" s="79">
        <v>15275.831</v>
      </c>
      <c r="P36" s="151" t="s">
        <v>59</v>
      </c>
      <c r="Q36" s="80">
        <v>9432.8909999999996</v>
      </c>
      <c r="R36" s="81">
        <v>39532.472000000002</v>
      </c>
      <c r="S36" s="82">
        <v>7030.8760000000002</v>
      </c>
    </row>
    <row r="37" spans="3:19" ht="16.5" thickBot="1">
      <c r="C37" s="88" t="s">
        <v>56</v>
      </c>
      <c r="D37" s="167">
        <v>17271.827000000001</v>
      </c>
      <c r="E37" s="168">
        <v>74654.023000000001</v>
      </c>
      <c r="F37" s="89">
        <v>8726.0310000000009</v>
      </c>
      <c r="G37" s="66" t="s">
        <v>56</v>
      </c>
      <c r="H37" s="90">
        <v>24394.29</v>
      </c>
      <c r="I37" s="169">
        <v>102103.353</v>
      </c>
      <c r="J37" s="84">
        <v>10747.239</v>
      </c>
      <c r="L37" s="151" t="s">
        <v>59</v>
      </c>
      <c r="M37" s="77">
        <v>7810.2830000000004</v>
      </c>
      <c r="N37" s="78">
        <v>33762.127999999997</v>
      </c>
      <c r="O37" s="79">
        <v>6801.3109999999997</v>
      </c>
      <c r="P37" s="151" t="s">
        <v>69</v>
      </c>
      <c r="Q37" s="80">
        <v>6475.9560000000001</v>
      </c>
      <c r="R37" s="81">
        <v>27078.812000000002</v>
      </c>
      <c r="S37" s="82">
        <v>6990.1120000000001</v>
      </c>
    </row>
    <row r="38" spans="3:19" ht="15.75">
      <c r="C38" s="245" t="s">
        <v>57</v>
      </c>
      <c r="D38" s="246">
        <v>9750.723</v>
      </c>
      <c r="E38" s="137">
        <v>42052.813999999998</v>
      </c>
      <c r="F38" s="91">
        <v>8043.9340000000002</v>
      </c>
      <c r="G38" s="157" t="s">
        <v>57</v>
      </c>
      <c r="H38" s="136">
        <v>11882.196</v>
      </c>
      <c r="I38" s="137">
        <v>49731.317000000003</v>
      </c>
      <c r="J38" s="247">
        <v>9151.4629999999997</v>
      </c>
      <c r="L38" s="151" t="s">
        <v>69</v>
      </c>
      <c r="M38" s="77">
        <v>5583.7290000000003</v>
      </c>
      <c r="N38" s="78">
        <v>24044.456999999999</v>
      </c>
      <c r="O38" s="79">
        <v>5874.54</v>
      </c>
      <c r="P38" s="151" t="s">
        <v>62</v>
      </c>
      <c r="Q38" s="80">
        <v>6293.5789999999997</v>
      </c>
      <c r="R38" s="81">
        <v>26287.062999999998</v>
      </c>
      <c r="S38" s="82">
        <v>9153.9249999999993</v>
      </c>
    </row>
    <row r="39" spans="3:19" ht="15.75">
      <c r="C39" s="248" t="s">
        <v>72</v>
      </c>
      <c r="D39" s="249">
        <v>4731.2979999999998</v>
      </c>
      <c r="E39" s="170">
        <v>20463.538</v>
      </c>
      <c r="F39" s="86">
        <v>529.28300000000002</v>
      </c>
      <c r="G39" s="149" t="s">
        <v>72</v>
      </c>
      <c r="H39" s="74">
        <v>6242.7110000000002</v>
      </c>
      <c r="I39" s="171">
        <v>26140.313999999998</v>
      </c>
      <c r="J39" s="250">
        <v>769.13900000000001</v>
      </c>
      <c r="L39" s="151" t="s">
        <v>60</v>
      </c>
      <c r="M39" s="77">
        <v>3273.6010000000001</v>
      </c>
      <c r="N39" s="78">
        <v>14184.977000000001</v>
      </c>
      <c r="O39" s="79">
        <v>307.45</v>
      </c>
      <c r="P39" s="151" t="s">
        <v>65</v>
      </c>
      <c r="Q39" s="80">
        <v>3072.261</v>
      </c>
      <c r="R39" s="81">
        <v>12842.434999999999</v>
      </c>
      <c r="S39" s="82">
        <v>321.21100000000001</v>
      </c>
    </row>
    <row r="40" spans="3:19" ht="15.75">
      <c r="C40" s="248" t="s">
        <v>64</v>
      </c>
      <c r="D40" s="249">
        <v>865.06899999999996</v>
      </c>
      <c r="E40" s="170">
        <v>3733.0810000000001</v>
      </c>
      <c r="F40" s="86">
        <v>51.338000000000001</v>
      </c>
      <c r="G40" s="153" t="s">
        <v>111</v>
      </c>
      <c r="H40" s="80">
        <v>2299.7939999999999</v>
      </c>
      <c r="I40" s="172">
        <v>9638.0619999999999</v>
      </c>
      <c r="J40" s="251">
        <v>5.0339999999999998</v>
      </c>
      <c r="L40" s="151" t="s">
        <v>65</v>
      </c>
      <c r="M40" s="77">
        <v>2238.2939999999999</v>
      </c>
      <c r="N40" s="78">
        <v>9689.1409999999996</v>
      </c>
      <c r="O40" s="79">
        <v>274.22300000000001</v>
      </c>
      <c r="P40" s="151" t="s">
        <v>60</v>
      </c>
      <c r="Q40" s="80">
        <v>2024.749</v>
      </c>
      <c r="R40" s="81">
        <v>8480.8330000000005</v>
      </c>
      <c r="S40" s="82">
        <v>324.82400000000001</v>
      </c>
    </row>
    <row r="41" spans="3:19" ht="15.75">
      <c r="C41" s="248" t="s">
        <v>67</v>
      </c>
      <c r="D41" s="249">
        <v>766.53499999999997</v>
      </c>
      <c r="E41" s="170">
        <v>3302.123</v>
      </c>
      <c r="F41" s="86">
        <v>53.857999999999997</v>
      </c>
      <c r="G41" s="153" t="s">
        <v>64</v>
      </c>
      <c r="H41" s="80">
        <v>1381.009</v>
      </c>
      <c r="I41" s="172">
        <v>5785.4979999999996</v>
      </c>
      <c r="J41" s="251">
        <v>134.45099999999999</v>
      </c>
      <c r="L41" s="151" t="s">
        <v>61</v>
      </c>
      <c r="M41" s="77">
        <v>1835.94</v>
      </c>
      <c r="N41" s="78">
        <v>7935.7870000000003</v>
      </c>
      <c r="O41" s="79">
        <v>76.081999999999994</v>
      </c>
      <c r="P41" s="151" t="s">
        <v>61</v>
      </c>
      <c r="Q41" s="80">
        <v>1692.5920000000001</v>
      </c>
      <c r="R41" s="81">
        <v>7062.5029999999997</v>
      </c>
      <c r="S41" s="82">
        <v>65.295000000000002</v>
      </c>
    </row>
    <row r="42" spans="3:19" ht="15.75">
      <c r="C42" s="248" t="s">
        <v>111</v>
      </c>
      <c r="D42" s="249">
        <v>757.80799999999999</v>
      </c>
      <c r="E42" s="170">
        <v>3347.9929999999999</v>
      </c>
      <c r="F42" s="86">
        <v>2.399</v>
      </c>
      <c r="G42" s="153" t="s">
        <v>67</v>
      </c>
      <c r="H42" s="80">
        <v>832.86199999999997</v>
      </c>
      <c r="I42" s="172">
        <v>3493.0239999999999</v>
      </c>
      <c r="J42" s="251">
        <v>499.14400000000001</v>
      </c>
      <c r="L42" s="151" t="s">
        <v>58</v>
      </c>
      <c r="M42" s="77">
        <v>1697.7729999999999</v>
      </c>
      <c r="N42" s="78">
        <v>7327.915</v>
      </c>
      <c r="O42" s="79">
        <v>65.504999999999995</v>
      </c>
      <c r="P42" s="151" t="s">
        <v>67</v>
      </c>
      <c r="Q42" s="80">
        <v>1259.385</v>
      </c>
      <c r="R42" s="81">
        <v>5267.43</v>
      </c>
      <c r="S42" s="82">
        <v>2173.4119999999998</v>
      </c>
    </row>
    <row r="43" spans="3:19" ht="16.5" thickBot="1">
      <c r="C43" s="248" t="s">
        <v>73</v>
      </c>
      <c r="D43" s="249">
        <v>151.13999999999999</v>
      </c>
      <c r="E43" s="170">
        <v>667.73599999999999</v>
      </c>
      <c r="F43" s="86">
        <v>8.0470000000000006</v>
      </c>
      <c r="G43" s="153" t="s">
        <v>73</v>
      </c>
      <c r="H43" s="80">
        <v>471.77100000000002</v>
      </c>
      <c r="I43" s="172">
        <v>1964.2439999999999</v>
      </c>
      <c r="J43" s="251">
        <v>12.12</v>
      </c>
      <c r="L43" s="203" t="s">
        <v>67</v>
      </c>
      <c r="M43" s="204">
        <v>1257.0899999999999</v>
      </c>
      <c r="N43" s="205">
        <v>5491.8779999999997</v>
      </c>
      <c r="O43" s="206">
        <v>2084.1039999999998</v>
      </c>
      <c r="P43" s="207" t="s">
        <v>58</v>
      </c>
      <c r="Q43" s="208">
        <v>1112.684</v>
      </c>
      <c r="R43" s="209">
        <v>4637.2520000000004</v>
      </c>
      <c r="S43" s="210">
        <v>19.277999999999999</v>
      </c>
    </row>
    <row r="44" spans="3:19" ht="15.75">
      <c r="C44" s="248" t="s">
        <v>69</v>
      </c>
      <c r="D44" s="258">
        <v>101.93899999999999</v>
      </c>
      <c r="E44" s="259">
        <v>445.52600000000001</v>
      </c>
      <c r="F44" s="260">
        <v>27.687999999999999</v>
      </c>
      <c r="G44" s="261" t="s">
        <v>133</v>
      </c>
      <c r="H44" s="262">
        <v>315.637</v>
      </c>
      <c r="I44" s="263">
        <v>1317.8869999999999</v>
      </c>
      <c r="J44" s="264">
        <v>1.6439999999999999</v>
      </c>
      <c r="L44" s="129" t="s">
        <v>92</v>
      </c>
    </row>
    <row r="45" spans="3:19" ht="16.5" thickBot="1">
      <c r="C45" s="248" t="s">
        <v>65</v>
      </c>
      <c r="D45" s="252">
        <v>67.56</v>
      </c>
      <c r="E45" s="253">
        <v>295.27100000000002</v>
      </c>
      <c r="F45" s="204">
        <v>1.7889999999999999</v>
      </c>
      <c r="G45" s="254" t="s">
        <v>105</v>
      </c>
      <c r="H45" s="208">
        <v>239.554</v>
      </c>
      <c r="I45" s="255">
        <v>995.63599999999997</v>
      </c>
      <c r="J45" s="256">
        <v>96.16</v>
      </c>
    </row>
    <row r="46" spans="3:19" ht="15.75">
      <c r="C46" s="129" t="s">
        <v>92</v>
      </c>
      <c r="E46" s="173"/>
    </row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4"/>
  <sheetViews>
    <sheetView workbookViewId="0">
      <selection activeCell="S14" sqref="S14"/>
    </sheetView>
  </sheetViews>
  <sheetFormatPr defaultRowHeight="12.75"/>
  <cols>
    <col min="1" max="1" width="13.7109375" customWidth="1"/>
    <col min="2" max="2" width="12.5703125" customWidth="1"/>
    <col min="10" max="10" width="12.140625" customWidth="1"/>
    <col min="11" max="11" width="11.7109375" customWidth="1"/>
    <col min="14" max="14" width="13" customWidth="1"/>
    <col min="15" max="15" width="10.5703125" customWidth="1"/>
    <col min="20" max="20" width="11.140625" customWidth="1"/>
    <col min="21" max="21" width="10.42578125" customWidth="1"/>
    <col min="22" max="22" width="11.140625" customWidth="1"/>
    <col min="23" max="23" width="9.85546875" customWidth="1"/>
    <col min="27" max="27" width="12.85546875" customWidth="1"/>
    <col min="28" max="28" width="11.85546875" customWidth="1"/>
    <col min="30" max="30" width="14.28515625" customWidth="1"/>
    <col min="31" max="31" width="14" customWidth="1"/>
    <col min="32" max="32" width="14.140625" customWidth="1"/>
    <col min="33" max="33" width="12.7109375" customWidth="1"/>
    <col min="34" max="34" width="13.28515625" customWidth="1"/>
    <col min="35" max="36" width="12.140625" customWidth="1"/>
    <col min="37" max="37" width="13.5703125" customWidth="1"/>
    <col min="38" max="38" width="13.42578125" customWidth="1"/>
    <col min="39" max="39" width="10.140625" customWidth="1"/>
  </cols>
  <sheetData>
    <row r="1" spans="1:47" ht="20.25">
      <c r="A1" s="177"/>
      <c r="B1" s="178"/>
      <c r="C1" s="179"/>
      <c r="D1" s="179"/>
      <c r="E1" s="179"/>
      <c r="F1" s="179"/>
      <c r="G1" s="179"/>
      <c r="H1" s="180"/>
      <c r="I1" s="180"/>
      <c r="J1" s="180"/>
      <c r="K1" s="180"/>
      <c r="L1" s="180"/>
      <c r="M1" s="180"/>
      <c r="N1" s="178"/>
      <c r="O1" s="178"/>
      <c r="P1" s="178"/>
      <c r="Q1" s="178"/>
      <c r="R1" s="178"/>
      <c r="S1" s="178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130"/>
      <c r="AT1" s="130"/>
      <c r="AU1" s="130"/>
    </row>
    <row r="2" spans="1:47" ht="18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0"/>
      <c r="M2" s="180"/>
      <c r="N2" s="178"/>
      <c r="O2" s="178"/>
      <c r="P2" s="178"/>
      <c r="Q2" s="178"/>
      <c r="R2" s="178"/>
      <c r="S2" s="178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</row>
    <row r="3" spans="1:47" ht="21" customHeight="1">
      <c r="A3" s="186"/>
      <c r="B3" s="186"/>
      <c r="C3" s="185"/>
      <c r="D3" s="187"/>
      <c r="E3" s="187"/>
      <c r="F3" s="187"/>
      <c r="G3" s="187"/>
      <c r="H3" s="187"/>
      <c r="I3" s="188"/>
      <c r="J3" s="188"/>
      <c r="K3" s="188"/>
      <c r="L3" s="188"/>
      <c r="M3" s="188"/>
      <c r="N3" s="188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1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30"/>
      <c r="AU3" s="130"/>
    </row>
    <row r="4" spans="1:47" ht="19.5" customHeight="1">
      <c r="A4" s="186" t="s">
        <v>172</v>
      </c>
      <c r="B4" s="186"/>
      <c r="C4" s="185"/>
      <c r="D4" s="187"/>
      <c r="E4" s="187"/>
      <c r="F4" s="187"/>
      <c r="G4" s="187"/>
      <c r="H4" s="187"/>
      <c r="I4" s="188"/>
      <c r="J4" s="188"/>
      <c r="K4" s="188"/>
      <c r="L4" s="188"/>
      <c r="M4" s="188"/>
      <c r="N4" s="188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5"/>
      <c r="Z4" s="185"/>
      <c r="AA4" s="185"/>
      <c r="AB4" s="185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30"/>
      <c r="AU4" s="130"/>
    </row>
    <row r="5" spans="1:47" ht="19.5" customHeight="1">
      <c r="A5" s="189"/>
      <c r="B5" s="189"/>
      <c r="C5" s="188" t="s">
        <v>134</v>
      </c>
      <c r="D5" s="188" t="s">
        <v>135</v>
      </c>
      <c r="E5" s="188" t="s">
        <v>136</v>
      </c>
      <c r="F5" s="188" t="s">
        <v>137</v>
      </c>
      <c r="G5" s="188" t="s">
        <v>138</v>
      </c>
      <c r="H5" s="188" t="s">
        <v>139</v>
      </c>
      <c r="I5" s="188" t="s">
        <v>140</v>
      </c>
      <c r="J5" s="188" t="s">
        <v>141</v>
      </c>
      <c r="K5" s="188" t="s">
        <v>142</v>
      </c>
      <c r="L5" s="188" t="s">
        <v>143</v>
      </c>
      <c r="M5" s="188" t="s">
        <v>144</v>
      </c>
      <c r="N5" s="188" t="s">
        <v>145</v>
      </c>
      <c r="O5" s="183"/>
      <c r="P5" s="183"/>
      <c r="Q5" s="183"/>
      <c r="R5" s="183"/>
      <c r="S5" s="183"/>
      <c r="T5" s="183"/>
      <c r="U5" s="183"/>
      <c r="V5" s="183"/>
      <c r="W5" s="183"/>
      <c r="X5" s="183"/>
      <c r="Y5" s="183"/>
      <c r="Z5" s="183"/>
      <c r="AA5" s="183"/>
      <c r="AB5" s="183"/>
      <c r="AC5" s="183"/>
      <c r="AD5" s="183"/>
      <c r="AE5" s="183"/>
      <c r="AF5" s="130"/>
      <c r="AG5" s="130"/>
    </row>
    <row r="6" spans="1:47" ht="18.75" customHeight="1">
      <c r="A6" s="235" t="s">
        <v>155</v>
      </c>
      <c r="B6" s="235"/>
      <c r="C6" s="236"/>
      <c r="D6" s="237"/>
      <c r="E6" s="236"/>
      <c r="F6" s="236"/>
      <c r="G6" s="238"/>
      <c r="H6" s="239"/>
      <c r="I6" s="240"/>
      <c r="J6" s="241"/>
      <c r="K6" s="236"/>
      <c r="L6" s="236"/>
      <c r="M6" s="238"/>
      <c r="N6" s="238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</row>
    <row r="7" spans="1:47" ht="14.25">
      <c r="A7" s="313" t="s">
        <v>146</v>
      </c>
      <c r="B7" s="313" t="s">
        <v>106</v>
      </c>
      <c r="C7" s="313">
        <v>130.4</v>
      </c>
      <c r="D7" s="313">
        <v>141</v>
      </c>
      <c r="E7" s="313">
        <v>137.19999999999999</v>
      </c>
      <c r="F7" s="313">
        <v>137.1</v>
      </c>
      <c r="G7" s="313">
        <v>137</v>
      </c>
      <c r="H7" s="313">
        <v>150.80000000000001</v>
      </c>
      <c r="I7" s="313">
        <v>146.1</v>
      </c>
      <c r="J7" s="313">
        <v>148.6</v>
      </c>
      <c r="K7" s="313">
        <v>133.19999999999999</v>
      </c>
      <c r="L7" s="313">
        <v>125.1</v>
      </c>
      <c r="M7" s="313">
        <v>122.1</v>
      </c>
      <c r="N7" s="313">
        <v>124.7</v>
      </c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</row>
    <row r="8" spans="1:47" ht="18.75">
      <c r="A8" s="222"/>
      <c r="B8" s="223" t="s">
        <v>122</v>
      </c>
      <c r="C8" s="212">
        <v>191.6</v>
      </c>
      <c r="D8" s="212">
        <v>193.1</v>
      </c>
      <c r="E8" s="212">
        <v>193.6</v>
      </c>
      <c r="F8" s="212">
        <v>194.8</v>
      </c>
      <c r="G8" s="212">
        <v>194.8</v>
      </c>
      <c r="H8" s="212">
        <v>195.9</v>
      </c>
      <c r="I8" s="212">
        <v>196.2</v>
      </c>
      <c r="J8" s="212">
        <v>192.8</v>
      </c>
      <c r="K8" s="212">
        <v>187.6</v>
      </c>
      <c r="L8" s="212">
        <v>184.7</v>
      </c>
      <c r="M8" s="212">
        <v>183.9</v>
      </c>
      <c r="N8" s="212">
        <v>183.3</v>
      </c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</row>
    <row r="9" spans="1:47" ht="18.75">
      <c r="A9" s="222" t="s">
        <v>147</v>
      </c>
      <c r="B9" s="222" t="s">
        <v>106</v>
      </c>
      <c r="C9" s="215">
        <v>121.1</v>
      </c>
      <c r="D9" s="215">
        <v>127.6</v>
      </c>
      <c r="E9" s="215">
        <v>132.30000000000001</v>
      </c>
      <c r="F9" s="215">
        <v>125</v>
      </c>
      <c r="G9" s="215">
        <v>132</v>
      </c>
      <c r="H9" s="215">
        <v>139</v>
      </c>
      <c r="I9" s="215">
        <v>139</v>
      </c>
      <c r="J9" s="215">
        <v>143</v>
      </c>
      <c r="K9" s="215">
        <v>133</v>
      </c>
      <c r="L9" s="215">
        <v>125.02</v>
      </c>
      <c r="M9" s="215">
        <v>118.85</v>
      </c>
      <c r="N9" s="215">
        <v>114.62</v>
      </c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</row>
    <row r="10" spans="1:47" ht="18.75">
      <c r="A10" s="222"/>
      <c r="B10" s="223" t="s">
        <v>122</v>
      </c>
      <c r="C10" s="212">
        <v>186.1</v>
      </c>
      <c r="D10" s="212">
        <v>186.1</v>
      </c>
      <c r="E10" s="212">
        <v>188</v>
      </c>
      <c r="F10" s="212">
        <v>188</v>
      </c>
      <c r="G10" s="212">
        <v>188</v>
      </c>
      <c r="H10" s="212">
        <v>192</v>
      </c>
      <c r="I10" s="212">
        <v>193</v>
      </c>
      <c r="J10" s="212">
        <v>194</v>
      </c>
      <c r="K10" s="212">
        <v>190</v>
      </c>
      <c r="L10" s="212">
        <v>186.8</v>
      </c>
      <c r="M10" s="212">
        <v>182</v>
      </c>
      <c r="N10" s="212">
        <v>180</v>
      </c>
      <c r="O10" s="130"/>
      <c r="P10" s="130"/>
      <c r="Q10" s="130"/>
      <c r="R10" s="130"/>
      <c r="S10" s="130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</row>
    <row r="11" spans="1:47" ht="18.75">
      <c r="A11" s="222" t="s">
        <v>148</v>
      </c>
      <c r="B11" s="222" t="s">
        <v>106</v>
      </c>
      <c r="C11" s="215">
        <v>115</v>
      </c>
      <c r="D11" s="215">
        <v>116.51</v>
      </c>
      <c r="E11" s="215">
        <v>126.21</v>
      </c>
      <c r="F11" s="215">
        <v>117.85</v>
      </c>
      <c r="G11" s="215">
        <v>129.49</v>
      </c>
      <c r="H11" s="215">
        <v>121.68</v>
      </c>
      <c r="I11" s="215">
        <v>129.36000000000001</v>
      </c>
      <c r="J11" s="215">
        <v>132.09</v>
      </c>
      <c r="K11" s="215">
        <v>119</v>
      </c>
      <c r="L11" s="215">
        <v>110</v>
      </c>
      <c r="M11" s="215">
        <v>108</v>
      </c>
      <c r="N11" s="215">
        <v>105.62</v>
      </c>
      <c r="O11" s="130"/>
      <c r="P11" s="130"/>
      <c r="Q11" s="130"/>
      <c r="R11" s="130"/>
      <c r="S11" s="130"/>
      <c r="T11" s="130"/>
      <c r="U11" s="130"/>
      <c r="V11" s="130"/>
      <c r="W11" s="130"/>
      <c r="X11" s="130"/>
      <c r="Y11" s="130"/>
      <c r="Z11" s="130" t="s">
        <v>112</v>
      </c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</row>
    <row r="12" spans="1:47" ht="18.75">
      <c r="A12" s="222"/>
      <c r="B12" s="223" t="s">
        <v>122</v>
      </c>
      <c r="C12" s="212">
        <v>179.56</v>
      </c>
      <c r="D12" s="212">
        <v>177.61</v>
      </c>
      <c r="E12" s="212">
        <v>179.02</v>
      </c>
      <c r="F12" s="212">
        <v>177.68</v>
      </c>
      <c r="G12" s="212">
        <v>183</v>
      </c>
      <c r="H12" s="212">
        <v>182</v>
      </c>
      <c r="I12" s="212">
        <v>179</v>
      </c>
      <c r="J12" s="212">
        <v>177</v>
      </c>
      <c r="K12" s="212">
        <v>176</v>
      </c>
      <c r="L12" s="212">
        <v>175</v>
      </c>
      <c r="M12" s="212">
        <v>174</v>
      </c>
      <c r="N12" s="212">
        <v>174</v>
      </c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</row>
    <row r="13" spans="1:47" ht="18.75">
      <c r="A13" s="222" t="s">
        <v>149</v>
      </c>
      <c r="B13" s="222" t="s">
        <v>106</v>
      </c>
      <c r="C13" s="215">
        <v>110</v>
      </c>
      <c r="D13" s="215">
        <v>119.81</v>
      </c>
      <c r="E13" s="215">
        <v>125.04</v>
      </c>
      <c r="F13" s="215">
        <v>118.21</v>
      </c>
      <c r="G13" s="215">
        <v>117</v>
      </c>
      <c r="H13" s="215">
        <v>129.28</v>
      </c>
      <c r="I13" s="215">
        <v>132</v>
      </c>
      <c r="J13" s="215">
        <v>130.9</v>
      </c>
      <c r="K13" s="215">
        <v>127.09</v>
      </c>
      <c r="L13" s="215">
        <v>122.37</v>
      </c>
      <c r="M13" s="215">
        <v>127</v>
      </c>
      <c r="N13" s="215">
        <v>123</v>
      </c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</row>
    <row r="14" spans="1:47" ht="18.75">
      <c r="A14" s="224"/>
      <c r="B14" s="225" t="s">
        <v>122</v>
      </c>
      <c r="C14" s="226">
        <v>176</v>
      </c>
      <c r="D14" s="226">
        <v>178.47</v>
      </c>
      <c r="E14" s="226">
        <v>177.62</v>
      </c>
      <c r="F14" s="226">
        <v>180.74</v>
      </c>
      <c r="G14" s="226">
        <v>182</v>
      </c>
      <c r="H14" s="226">
        <v>185</v>
      </c>
      <c r="I14" s="226">
        <v>178.24</v>
      </c>
      <c r="J14" s="226">
        <v>183.65</v>
      </c>
      <c r="K14" s="226">
        <v>183.79</v>
      </c>
      <c r="L14" s="226">
        <v>181.64</v>
      </c>
      <c r="M14" s="226">
        <v>183</v>
      </c>
      <c r="N14" s="226">
        <v>183</v>
      </c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</row>
    <row r="15" spans="1:47" ht="19.5" thickBot="1">
      <c r="A15" s="213" t="s">
        <v>152</v>
      </c>
      <c r="B15" s="214" t="s">
        <v>106</v>
      </c>
      <c r="C15" s="227">
        <v>124</v>
      </c>
      <c r="D15" s="227">
        <v>131.80000000000001</v>
      </c>
      <c r="E15" s="297">
        <v>133</v>
      </c>
      <c r="F15" s="227">
        <v>125</v>
      </c>
      <c r="G15" s="227">
        <v>129.85</v>
      </c>
      <c r="H15" s="227">
        <v>137.62</v>
      </c>
      <c r="I15" s="227"/>
      <c r="J15" s="227"/>
      <c r="K15" s="227"/>
      <c r="L15" s="227"/>
      <c r="M15" s="227"/>
      <c r="N15" s="227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</row>
    <row r="16" spans="1:47" ht="19.5" thickBot="1">
      <c r="A16" s="299"/>
      <c r="B16" s="302" t="s">
        <v>122</v>
      </c>
      <c r="C16" s="303">
        <v>183</v>
      </c>
      <c r="D16" s="304">
        <v>183.32</v>
      </c>
      <c r="E16" s="298">
        <v>185</v>
      </c>
      <c r="F16" s="305">
        <v>185</v>
      </c>
      <c r="G16" s="303">
        <v>186.88</v>
      </c>
      <c r="H16" s="306">
        <v>188.85</v>
      </c>
      <c r="I16" s="296"/>
      <c r="J16" s="226"/>
      <c r="K16" s="226"/>
      <c r="L16" s="226"/>
      <c r="M16" s="226"/>
      <c r="N16" s="226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</row>
    <row r="17" spans="1:47" ht="19.5" thickBot="1">
      <c r="A17" s="213"/>
      <c r="B17" s="300"/>
      <c r="C17" s="301"/>
      <c r="D17" s="301"/>
      <c r="E17" s="301"/>
      <c r="F17" s="301"/>
      <c r="G17" s="301"/>
      <c r="H17" s="301"/>
      <c r="I17" s="227"/>
      <c r="J17" s="227"/>
      <c r="K17" s="227"/>
      <c r="L17" s="227"/>
      <c r="M17" s="227"/>
      <c r="N17" s="227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</row>
    <row r="18" spans="1:47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</row>
    <row r="19" spans="1:47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</row>
    <row r="20" spans="1:47">
      <c r="A20" s="130"/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</row>
    <row r="21" spans="1:47">
      <c r="A21" s="130"/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</row>
    <row r="22" spans="1:47">
      <c r="A22" s="130"/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</row>
    <row r="23" spans="1:47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30"/>
      <c r="AJ23" s="130"/>
      <c r="AK23" s="130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</row>
    <row r="24" spans="1:47">
      <c r="A24" s="130"/>
      <c r="B24" s="130"/>
      <c r="C24" s="130"/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30"/>
      <c r="AJ24" s="130"/>
      <c r="AK24" s="130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</row>
    <row r="25" spans="1:47">
      <c r="A25" s="130"/>
      <c r="B25" s="130"/>
      <c r="C25" s="130"/>
      <c r="D25" s="130"/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</row>
    <row r="26" spans="1:47">
      <c r="A26" s="130"/>
      <c r="B26" s="130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</row>
    <row r="27" spans="1:47">
      <c r="A27" s="130"/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</row>
    <row r="28" spans="1:47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</row>
    <row r="29" spans="1:47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</row>
    <row r="30" spans="1:47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</row>
    <row r="31" spans="1:47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</row>
    <row r="32" spans="1:47" ht="9" customHeight="1">
      <c r="A32" s="130"/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</row>
    <row r="33" spans="1:47">
      <c r="A33" s="130"/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</row>
    <row r="34" spans="1:47" ht="10.5" customHeight="1"/>
  </sheetData>
  <mergeCells count="1">
    <mergeCell ref="A7:N7"/>
  </mergeCells>
  <phoneticPr fontId="8" type="noConversion"/>
  <pageMargins left="0.75" right="0.75" top="1" bottom="1" header="0.5" footer="0.5"/>
  <headerFooter alignWithMargins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1" workbookViewId="0">
      <selection activeCell="T22" sqref="T22"/>
    </sheetView>
  </sheetViews>
  <sheetFormatPr defaultRowHeight="12.7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>
      <selection activeCell="N26" sqref="N26"/>
    </sheetView>
  </sheetViews>
  <sheetFormatPr defaultRowHeight="12.75"/>
  <cols>
    <col min="1" max="1" width="32.140625" customWidth="1"/>
    <col min="5" max="5" width="10.42578125" customWidth="1"/>
    <col min="6" max="6" width="9.7109375" customWidth="1"/>
    <col min="7" max="7" width="9.28515625" customWidth="1"/>
    <col min="9" max="9" width="10.7109375" customWidth="1"/>
  </cols>
  <sheetData>
    <row r="1" spans="1:11" ht="19.5">
      <c r="A1" s="42" t="s">
        <v>98</v>
      </c>
      <c r="D1" s="106" t="s">
        <v>168</v>
      </c>
      <c r="E1" s="32"/>
      <c r="F1" s="32"/>
    </row>
    <row r="2" spans="1:11" ht="20.25" thickBot="1">
      <c r="A2" s="42"/>
      <c r="D2" s="106"/>
      <c r="E2" s="32"/>
      <c r="F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36"/>
      <c r="G3" s="4"/>
      <c r="H3" s="36"/>
      <c r="I3" s="4"/>
      <c r="J3" s="4"/>
      <c r="K3" s="5"/>
    </row>
    <row r="4" spans="1:11" ht="28.5" customHeight="1">
      <c r="A4" s="6"/>
      <c r="B4" s="7"/>
      <c r="C4" s="8"/>
      <c r="D4" s="9" t="s">
        <v>12</v>
      </c>
      <c r="E4" s="37"/>
      <c r="F4" s="38" t="s">
        <v>13</v>
      </c>
      <c r="G4" s="39"/>
      <c r="H4" s="40" t="s">
        <v>14</v>
      </c>
      <c r="I4" s="9"/>
      <c r="J4" s="9" t="s">
        <v>15</v>
      </c>
      <c r="K4" s="10"/>
    </row>
    <row r="5" spans="1:11" ht="27.7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41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15" customHeight="1">
      <c r="A6" s="14" t="s">
        <v>18</v>
      </c>
      <c r="B6" s="286">
        <v>3663.2739999999999</v>
      </c>
      <c r="C6" s="195">
        <v>1.4576347045014715</v>
      </c>
      <c r="D6" s="286">
        <v>3680.21</v>
      </c>
      <c r="E6" s="195">
        <v>1.1273128461454995</v>
      </c>
      <c r="F6" s="286">
        <v>3650.799</v>
      </c>
      <c r="G6" s="195">
        <v>1.3754048228026456</v>
      </c>
      <c r="H6" s="286">
        <v>3992.2469999999998</v>
      </c>
      <c r="I6" s="195">
        <v>2.5135317450025814</v>
      </c>
      <c r="J6" s="286">
        <v>3607.7289999999998</v>
      </c>
      <c r="K6" s="196">
        <v>1.6843152563296764</v>
      </c>
    </row>
    <row r="7" spans="1:11" ht="24" customHeight="1">
      <c r="A7" s="15" t="s">
        <v>19</v>
      </c>
      <c r="B7" s="44">
        <v>4804.9799999999996</v>
      </c>
      <c r="C7" s="45">
        <v>0.39963609420595136</v>
      </c>
      <c r="D7" s="44">
        <v>4762.152</v>
      </c>
      <c r="E7" s="45">
        <v>0.6754255578460292</v>
      </c>
      <c r="F7" s="44">
        <v>4600</v>
      </c>
      <c r="G7" s="45"/>
      <c r="H7" s="44"/>
      <c r="I7" s="45"/>
      <c r="J7" s="44">
        <v>4897.3109999999997</v>
      </c>
      <c r="K7" s="46">
        <v>-0.12863968428215963</v>
      </c>
    </row>
    <row r="8" spans="1:11" ht="23.25" customHeight="1">
      <c r="A8" s="15" t="s">
        <v>20</v>
      </c>
      <c r="B8" s="44">
        <v>4502.6819999999998</v>
      </c>
      <c r="C8" s="45">
        <v>1.1004402659199022</v>
      </c>
      <c r="D8" s="44">
        <v>4400.0290000000005</v>
      </c>
      <c r="E8" s="45">
        <v>0.16228459559745989</v>
      </c>
      <c r="F8" s="44">
        <v>4560</v>
      </c>
      <c r="G8" s="45">
        <v>1.1086474501108647</v>
      </c>
      <c r="H8" s="44">
        <v>4550</v>
      </c>
      <c r="I8" s="45">
        <v>2.2471910112359552</v>
      </c>
      <c r="J8" s="44">
        <v>4581.8379999999997</v>
      </c>
      <c r="K8" s="46">
        <v>2.6845956454992557</v>
      </c>
    </row>
    <row r="9" spans="1:11" ht="21.75" customHeight="1">
      <c r="A9" s="15" t="s">
        <v>21</v>
      </c>
      <c r="B9" s="44">
        <v>4431.9210000000003</v>
      </c>
      <c r="C9" s="45">
        <v>-1.5702402799434756</v>
      </c>
      <c r="D9" s="44"/>
      <c r="E9" s="45"/>
      <c r="F9" s="44"/>
      <c r="G9" s="45"/>
      <c r="H9" s="44"/>
      <c r="I9" s="45"/>
      <c r="J9" s="44"/>
      <c r="K9" s="46"/>
    </row>
    <row r="10" spans="1:11" ht="24.75" customHeight="1">
      <c r="A10" s="15" t="s">
        <v>132</v>
      </c>
      <c r="B10" s="44">
        <v>8218.5110000000004</v>
      </c>
      <c r="C10" s="45">
        <v>2.060408299175083E-2</v>
      </c>
      <c r="D10" s="44"/>
      <c r="E10" s="45"/>
      <c r="F10" s="44"/>
      <c r="G10" s="45"/>
      <c r="H10" s="44"/>
      <c r="I10" s="45"/>
      <c r="J10" s="44"/>
      <c r="K10" s="46"/>
    </row>
    <row r="11" spans="1:11" ht="25.5" customHeight="1" thickBot="1">
      <c r="A11" s="17" t="s">
        <v>41</v>
      </c>
      <c r="B11" s="211">
        <v>2390.181</v>
      </c>
      <c r="C11" s="197">
        <v>12.177572567292062</v>
      </c>
      <c r="D11" s="192"/>
      <c r="E11" s="193"/>
      <c r="F11" s="192"/>
      <c r="G11" s="193"/>
      <c r="H11" s="192"/>
      <c r="I11" s="193"/>
      <c r="J11" s="192"/>
      <c r="K11" s="194"/>
    </row>
    <row r="12" spans="1:11" ht="18.75" customHeight="1"/>
    <row r="13" spans="1:11" ht="18.75" customHeight="1">
      <c r="B13" t="s">
        <v>167</v>
      </c>
    </row>
    <row r="14" spans="1:11" ht="18.75" customHeight="1">
      <c r="B14" t="s">
        <v>82</v>
      </c>
    </row>
    <row r="15" spans="1:11" ht="18.75" customHeight="1">
      <c r="B15" t="s">
        <v>2</v>
      </c>
    </row>
    <row r="16" spans="1:11" ht="18.75" customHeight="1">
      <c r="B16" t="s">
        <v>3</v>
      </c>
    </row>
    <row r="24" spans="15:15">
      <c r="O24" t="s">
        <v>42</v>
      </c>
    </row>
    <row r="30" spans="15:15" ht="26.25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3"/>
  <sheetViews>
    <sheetView workbookViewId="0">
      <selection activeCell="N26" sqref="N26"/>
    </sheetView>
  </sheetViews>
  <sheetFormatPr defaultRowHeight="12.75"/>
  <cols>
    <col min="1" max="1" width="12.42578125" customWidth="1"/>
    <col min="2" max="2" width="12" customWidth="1"/>
    <col min="3" max="3" width="13.85546875" customWidth="1"/>
    <col min="4" max="4" width="10.42578125" customWidth="1"/>
    <col min="5" max="5" width="12.140625" customWidth="1"/>
    <col min="6" max="6" width="11.140625" customWidth="1"/>
    <col min="7" max="7" width="12.28515625" customWidth="1"/>
  </cols>
  <sheetData>
    <row r="2" spans="1:6" ht="15.75">
      <c r="A2" s="23" t="s">
        <v>86</v>
      </c>
      <c r="B2" s="23"/>
      <c r="C2" s="23"/>
      <c r="D2" s="23"/>
      <c r="E2" s="23"/>
      <c r="F2" s="23"/>
    </row>
    <row r="3" spans="1:6" ht="15.75" thickBot="1">
      <c r="A3" s="24"/>
      <c r="B3" s="24"/>
      <c r="C3" s="24"/>
      <c r="D3" s="24"/>
      <c r="E3" s="24"/>
      <c r="F3" s="24"/>
    </row>
    <row r="4" spans="1:6" ht="32.25" thickBot="1">
      <c r="A4" s="118" t="s">
        <v>44</v>
      </c>
      <c r="B4" s="119"/>
      <c r="C4" s="120"/>
      <c r="D4" s="121" t="s">
        <v>87</v>
      </c>
      <c r="E4" s="120"/>
      <c r="F4" s="122"/>
    </row>
    <row r="5" spans="1:6" ht="15.75" thickBot="1">
      <c r="A5" s="123"/>
      <c r="B5" s="25" t="s">
        <v>10</v>
      </c>
      <c r="C5" s="26" t="s">
        <v>45</v>
      </c>
      <c r="D5" s="26" t="s">
        <v>46</v>
      </c>
      <c r="E5" s="26" t="s">
        <v>47</v>
      </c>
      <c r="F5" s="26" t="s">
        <v>48</v>
      </c>
    </row>
    <row r="6" spans="1:6" ht="15">
      <c r="A6" s="27" t="s">
        <v>151</v>
      </c>
      <c r="B6" s="43">
        <v>3.31</v>
      </c>
      <c r="C6" s="43">
        <v>3.29</v>
      </c>
      <c r="D6" s="43">
        <v>3.34</v>
      </c>
      <c r="E6" s="43">
        <v>3.34</v>
      </c>
      <c r="F6" s="43">
        <v>3.32</v>
      </c>
    </row>
    <row r="7" spans="1:6" ht="15">
      <c r="A7" s="27" t="s">
        <v>153</v>
      </c>
      <c r="B7" s="43">
        <v>3.39</v>
      </c>
      <c r="C7" s="43">
        <v>3.399</v>
      </c>
      <c r="D7" s="43">
        <v>3.3879999999999999</v>
      </c>
      <c r="E7" s="43">
        <v>3.46</v>
      </c>
      <c r="F7" s="43">
        <v>3.36</v>
      </c>
    </row>
    <row r="8" spans="1:6" ht="18.75" customHeight="1">
      <c r="A8" s="27" t="s">
        <v>156</v>
      </c>
      <c r="B8" s="43">
        <v>3.45</v>
      </c>
      <c r="C8" s="43">
        <v>3.46</v>
      </c>
      <c r="D8" s="43">
        <v>3.45</v>
      </c>
      <c r="E8" s="43">
        <v>3.56</v>
      </c>
      <c r="F8" s="43">
        <v>3.43</v>
      </c>
    </row>
    <row r="9" spans="1:6" ht="18.75" customHeight="1">
      <c r="A9" s="27" t="s">
        <v>158</v>
      </c>
      <c r="B9" s="43">
        <v>3.38</v>
      </c>
      <c r="C9" s="43">
        <v>3.4</v>
      </c>
      <c r="D9" s="43">
        <v>3.37</v>
      </c>
      <c r="E9" s="43">
        <v>3.4</v>
      </c>
      <c r="F9" s="43">
        <v>3.4</v>
      </c>
    </row>
    <row r="10" spans="1:6" ht="18.75" customHeight="1">
      <c r="A10" s="27" t="s">
        <v>160</v>
      </c>
      <c r="B10" s="43">
        <v>3.3754</v>
      </c>
      <c r="C10" s="43">
        <v>3.3719999999999999</v>
      </c>
      <c r="D10" s="43">
        <v>3.379</v>
      </c>
      <c r="E10" s="43">
        <v>3.456</v>
      </c>
      <c r="F10" s="43">
        <v>3.35</v>
      </c>
    </row>
    <row r="11" spans="1:6" ht="19.5" customHeight="1">
      <c r="A11" s="27" t="s">
        <v>163</v>
      </c>
      <c r="B11" s="43">
        <v>3.52</v>
      </c>
      <c r="C11" s="43">
        <v>3.52</v>
      </c>
      <c r="D11" s="43">
        <v>3.52</v>
      </c>
      <c r="E11" s="43">
        <v>3.7</v>
      </c>
      <c r="F11" s="43">
        <v>3.49</v>
      </c>
    </row>
    <row r="12" spans="1:6" ht="17.25" customHeight="1" thickBot="1">
      <c r="A12" s="124"/>
      <c r="B12" s="29"/>
      <c r="C12" s="29"/>
      <c r="D12" s="30" t="s">
        <v>49</v>
      </c>
      <c r="E12" s="29"/>
      <c r="F12" s="31"/>
    </row>
    <row r="13" spans="1:6" ht="18" customHeight="1" thickBot="1">
      <c r="A13" s="123"/>
      <c r="B13" s="25" t="s">
        <v>10</v>
      </c>
      <c r="C13" s="26" t="s">
        <v>45</v>
      </c>
      <c r="D13" s="26" t="s">
        <v>46</v>
      </c>
      <c r="E13" s="26" t="s">
        <v>47</v>
      </c>
      <c r="F13" s="26" t="s">
        <v>48</v>
      </c>
    </row>
    <row r="14" spans="1:6" ht="16.5" customHeight="1">
      <c r="A14" s="27" t="s">
        <v>151</v>
      </c>
      <c r="B14" s="43">
        <v>4.84</v>
      </c>
      <c r="C14" s="43">
        <v>4.93</v>
      </c>
      <c r="D14" s="43">
        <v>4.66</v>
      </c>
      <c r="E14" s="43">
        <v>4.82</v>
      </c>
      <c r="F14" s="43">
        <v>4.8099999999999996</v>
      </c>
    </row>
    <row r="15" spans="1:6" ht="16.5" customHeight="1">
      <c r="A15" s="27" t="s">
        <v>153</v>
      </c>
      <c r="B15" s="43">
        <v>4.6557000000000004</v>
      </c>
      <c r="C15" s="43">
        <v>4.75</v>
      </c>
      <c r="D15" s="43">
        <v>4.4400000000000004</v>
      </c>
      <c r="E15" s="43">
        <v>4.43</v>
      </c>
      <c r="F15" s="43">
        <v>4.7</v>
      </c>
    </row>
    <row r="16" spans="1:6" ht="18" customHeight="1">
      <c r="A16" s="27" t="s">
        <v>156</v>
      </c>
      <c r="B16" s="43">
        <v>4.55</v>
      </c>
      <c r="C16" s="43">
        <v>4.5999999999999996</v>
      </c>
      <c r="D16" s="43">
        <v>4.3600000000000003</v>
      </c>
      <c r="E16" s="43">
        <v>4.54</v>
      </c>
      <c r="F16" s="43">
        <v>4.62</v>
      </c>
    </row>
    <row r="17" spans="1:6" ht="17.25" customHeight="1">
      <c r="A17" s="27" t="s">
        <v>158</v>
      </c>
      <c r="B17" s="43">
        <v>4.53</v>
      </c>
      <c r="C17" s="43">
        <v>4.5599999999999996</v>
      </c>
      <c r="D17" s="43">
        <v>4.3600000000000003</v>
      </c>
      <c r="E17" s="43">
        <v>4.3</v>
      </c>
      <c r="F17" s="43">
        <v>4.6500000000000004</v>
      </c>
    </row>
    <row r="18" spans="1:6" ht="19.5" customHeight="1">
      <c r="A18" s="27" t="s">
        <v>160</v>
      </c>
      <c r="B18" s="43">
        <v>4.5157999999999996</v>
      </c>
      <c r="C18" s="43">
        <v>4.53</v>
      </c>
      <c r="D18" s="43">
        <v>4.359</v>
      </c>
      <c r="E18" s="43">
        <v>4.4870000000000001</v>
      </c>
      <c r="F18" s="43">
        <v>4.6349999999999998</v>
      </c>
    </row>
    <row r="19" spans="1:6" ht="18.75" customHeight="1">
      <c r="A19" s="27" t="s">
        <v>163</v>
      </c>
      <c r="B19" s="43">
        <v>4.57</v>
      </c>
      <c r="C19" s="43">
        <v>4.57</v>
      </c>
      <c r="D19" s="43">
        <v>4.45</v>
      </c>
      <c r="E19" s="43">
        <v>4.66</v>
      </c>
      <c r="F19" s="43">
        <v>4.66</v>
      </c>
    </row>
    <row r="22" spans="1:6" ht="17.25" customHeight="1"/>
    <row r="23" spans="1:6" ht="16.5" customHeight="1"/>
    <row r="24" spans="1:6" ht="18.75" customHeight="1"/>
    <row r="25" spans="1:6" ht="16.5" customHeight="1"/>
    <row r="26" spans="1:6" ht="16.5" customHeight="1"/>
    <row r="27" spans="1:6" ht="16.5" customHeight="1"/>
    <row r="28" spans="1:6" ht="18.75" customHeight="1"/>
    <row r="29" spans="1:6" ht="16.5" customHeight="1"/>
    <row r="30" spans="1:6" ht="17.25" customHeight="1"/>
    <row r="31" spans="1:6" ht="18" customHeight="1"/>
    <row r="32" spans="1:6" ht="18" customHeight="1"/>
    <row r="33" ht="17.25" customHeight="1"/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K21"/>
  <sheetViews>
    <sheetView workbookViewId="0">
      <selection activeCell="P14" sqref="P14"/>
    </sheetView>
  </sheetViews>
  <sheetFormatPr defaultRowHeight="12.75"/>
  <cols>
    <col min="1" max="1" width="35.7109375" customWidth="1"/>
    <col min="2" max="2" width="9.85546875" customWidth="1"/>
    <col min="4" max="4" width="8.7109375" customWidth="1"/>
    <col min="5" max="5" width="9.28515625" customWidth="1"/>
    <col min="6" max="6" width="10" customWidth="1"/>
    <col min="7" max="7" width="8.85546875" customWidth="1"/>
    <col min="8" max="8" width="9.85546875" customWidth="1"/>
    <col min="9" max="9" width="8.7109375" customWidth="1"/>
    <col min="10" max="10" width="8.28515625" customWidth="1"/>
    <col min="11" max="11" width="9.28515625" customWidth="1"/>
  </cols>
  <sheetData>
    <row r="1" spans="1:11" ht="19.5">
      <c r="A1" s="42" t="s">
        <v>119</v>
      </c>
      <c r="B1" s="32"/>
      <c r="C1" s="32"/>
      <c r="D1" s="32"/>
      <c r="E1" s="33" t="s">
        <v>168</v>
      </c>
      <c r="F1" s="33"/>
      <c r="G1" s="32"/>
      <c r="H1" s="32"/>
    </row>
    <row r="2" spans="1:11" ht="20.25" thickBot="1">
      <c r="A2" s="42"/>
      <c r="B2" s="32"/>
      <c r="C2" s="32"/>
      <c r="D2" s="32"/>
      <c r="E2" s="33"/>
      <c r="F2" s="33"/>
      <c r="G2" s="32"/>
      <c r="H2" s="32"/>
    </row>
    <row r="3" spans="1:11" ht="18.75">
      <c r="A3" s="1" t="s">
        <v>9</v>
      </c>
      <c r="B3" s="2" t="s">
        <v>10</v>
      </c>
      <c r="C3" s="3"/>
      <c r="D3" s="4" t="s">
        <v>11</v>
      </c>
      <c r="E3" s="4"/>
      <c r="F3" s="4"/>
      <c r="G3" s="4"/>
      <c r="H3" s="4"/>
      <c r="I3" s="4"/>
      <c r="J3" s="4"/>
      <c r="K3" s="5"/>
    </row>
    <row r="4" spans="1:11" ht="18.75">
      <c r="A4" s="6"/>
      <c r="B4" s="7"/>
      <c r="C4" s="8"/>
      <c r="D4" s="9" t="s">
        <v>12</v>
      </c>
      <c r="E4" s="9"/>
      <c r="F4" s="9" t="s">
        <v>13</v>
      </c>
      <c r="G4" s="9"/>
      <c r="H4" s="9" t="s">
        <v>14</v>
      </c>
      <c r="I4" s="9"/>
      <c r="J4" s="9" t="s">
        <v>15</v>
      </c>
      <c r="K4" s="10"/>
    </row>
    <row r="5" spans="1:11" ht="29.25" customHeight="1" thickBot="1">
      <c r="A5" s="11"/>
      <c r="B5" s="12" t="s">
        <v>16</v>
      </c>
      <c r="C5" s="13" t="s">
        <v>17</v>
      </c>
      <c r="D5" s="12" t="s">
        <v>16</v>
      </c>
      <c r="E5" s="13" t="s">
        <v>17</v>
      </c>
      <c r="F5" s="12" t="s">
        <v>16</v>
      </c>
      <c r="G5" s="13" t="s">
        <v>17</v>
      </c>
      <c r="H5" s="12" t="s">
        <v>16</v>
      </c>
      <c r="I5" s="13" t="s">
        <v>17</v>
      </c>
      <c r="J5" s="12" t="s">
        <v>16</v>
      </c>
      <c r="K5" s="19" t="s">
        <v>17</v>
      </c>
    </row>
    <row r="6" spans="1:11" ht="21.75" customHeight="1">
      <c r="A6" s="14" t="s">
        <v>22</v>
      </c>
      <c r="B6" s="198">
        <v>6348.0839999999998</v>
      </c>
      <c r="C6" s="195">
        <v>-0.97351357329727406</v>
      </c>
      <c r="D6" s="198">
        <v>6754.0950000000003</v>
      </c>
      <c r="E6" s="195">
        <v>0.61333946677766682</v>
      </c>
      <c r="F6" s="198">
        <v>6109.5709999999999</v>
      </c>
      <c r="G6" s="195">
        <v>-0.32983190775408172</v>
      </c>
      <c r="H6" s="198"/>
      <c r="I6" s="195"/>
      <c r="J6" s="198">
        <v>6735.5420000000004</v>
      </c>
      <c r="K6" s="196">
        <v>-2.5789690487844048</v>
      </c>
    </row>
    <row r="7" spans="1:11" ht="21.75" customHeight="1">
      <c r="A7" s="15" t="s">
        <v>23</v>
      </c>
      <c r="B7" s="199">
        <v>6147.3919999999998</v>
      </c>
      <c r="C7" s="45">
        <v>0.7380100407121456</v>
      </c>
      <c r="D7" s="199">
        <v>6308.6369999999997</v>
      </c>
      <c r="E7" s="45">
        <v>0.3244631163534839</v>
      </c>
      <c r="F7" s="199">
        <v>6131.1660000000002</v>
      </c>
      <c r="G7" s="45">
        <v>0.45884412047394291</v>
      </c>
      <c r="H7" s="199">
        <v>5994.84</v>
      </c>
      <c r="I7" s="45">
        <v>0.86851879334139626</v>
      </c>
      <c r="J7" s="199">
        <v>6494.9520000000002</v>
      </c>
      <c r="K7" s="46">
        <v>5.3766842750054948</v>
      </c>
    </row>
    <row r="8" spans="1:11" ht="21.75" customHeight="1">
      <c r="A8" s="15" t="s">
        <v>24</v>
      </c>
      <c r="B8" s="199">
        <v>8139.1559999999999</v>
      </c>
      <c r="C8" s="45">
        <v>1.2146897889529509</v>
      </c>
      <c r="D8" s="199">
        <v>9948.9140000000007</v>
      </c>
      <c r="E8" s="45">
        <v>3.8203051063982176</v>
      </c>
      <c r="F8" s="199">
        <v>7490</v>
      </c>
      <c r="G8" s="200">
        <v>0</v>
      </c>
      <c r="H8" s="199"/>
      <c r="I8" s="45"/>
      <c r="J8" s="199">
        <v>9036.9539999999997</v>
      </c>
      <c r="K8" s="46">
        <v>1.5047649748932423</v>
      </c>
    </row>
    <row r="9" spans="1:11" ht="21.75" customHeight="1">
      <c r="A9" s="15" t="s">
        <v>25</v>
      </c>
      <c r="B9" s="199">
        <v>3574.5610000000001</v>
      </c>
      <c r="C9" s="45">
        <v>5.043315486020914</v>
      </c>
      <c r="D9" s="199">
        <v>3407.933</v>
      </c>
      <c r="E9" s="45">
        <v>-5.7919451199267225E-2</v>
      </c>
      <c r="F9" s="199">
        <v>3561.5749999999998</v>
      </c>
      <c r="G9" s="45">
        <v>6.0091627610437301</v>
      </c>
      <c r="H9" s="199">
        <v>3578.7570000000001</v>
      </c>
      <c r="I9" s="45">
        <v>9.4040027036454248</v>
      </c>
      <c r="J9" s="199">
        <v>3683.7249999999999</v>
      </c>
      <c r="K9" s="46">
        <v>5.8732116754335726</v>
      </c>
    </row>
    <row r="10" spans="1:11" ht="21.75" customHeight="1">
      <c r="A10" s="15" t="s">
        <v>26</v>
      </c>
      <c r="B10" s="199">
        <v>5345.0420000000004</v>
      </c>
      <c r="C10" s="45">
        <v>-5.4499160023300259</v>
      </c>
      <c r="D10" s="199">
        <v>6168.8980000000001</v>
      </c>
      <c r="E10" s="45">
        <v>-0.30684151369975493</v>
      </c>
      <c r="F10" s="199">
        <v>4994.8599999999997</v>
      </c>
      <c r="G10" s="45">
        <v>-8.7924530989248986</v>
      </c>
      <c r="H10" s="199">
        <v>5001.8890000000001</v>
      </c>
      <c r="I10" s="45">
        <v>7.0318626931757304</v>
      </c>
      <c r="J10" s="199">
        <v>5514.5249999999996</v>
      </c>
      <c r="K10" s="46">
        <v>-5.5167871638425252</v>
      </c>
    </row>
    <row r="11" spans="1:11" ht="21.75" customHeight="1">
      <c r="A11" s="15" t="s">
        <v>27</v>
      </c>
      <c r="B11" s="199">
        <v>16083.876</v>
      </c>
      <c r="C11" s="45">
        <v>1.0689550838535118</v>
      </c>
      <c r="D11" s="199">
        <v>15676.648999999999</v>
      </c>
      <c r="E11" s="45">
        <v>-0.98144698040024059</v>
      </c>
      <c r="F11" s="199">
        <v>15712.290999999999</v>
      </c>
      <c r="G11" s="45">
        <v>0.60499542701393338</v>
      </c>
      <c r="H11" s="199">
        <v>16262.088</v>
      </c>
      <c r="I11" s="45">
        <v>1.2002073031031217</v>
      </c>
      <c r="J11" s="199">
        <v>16604.882000000001</v>
      </c>
      <c r="K11" s="46">
        <v>2.0224112973189641</v>
      </c>
    </row>
    <row r="12" spans="1:11" ht="21.75" customHeight="1">
      <c r="A12" s="15" t="s">
        <v>28</v>
      </c>
      <c r="B12" s="199">
        <v>5395.076</v>
      </c>
      <c r="C12" s="45">
        <v>2.2202416342579028</v>
      </c>
      <c r="D12" s="199">
        <v>4800.1530000000002</v>
      </c>
      <c r="E12" s="45">
        <v>-3.3059254657484201</v>
      </c>
      <c r="F12" s="199">
        <v>5713.0309999999999</v>
      </c>
      <c r="G12" s="45">
        <v>3.4623947113309836</v>
      </c>
      <c r="H12" s="199">
        <v>5095.3280000000004</v>
      </c>
      <c r="I12" s="45">
        <v>1.189108979513462</v>
      </c>
      <c r="J12" s="199">
        <v>5449.402</v>
      </c>
      <c r="K12" s="46">
        <v>7.8032701744097835E-2</v>
      </c>
    </row>
    <row r="13" spans="1:11" ht="21.75" customHeight="1">
      <c r="A13" s="15" t="s">
        <v>29</v>
      </c>
      <c r="B13" s="199">
        <v>5277.1440000000002</v>
      </c>
      <c r="C13" s="45">
        <v>0.38988716956372566</v>
      </c>
      <c r="D13" s="199">
        <v>4551.8999999999996</v>
      </c>
      <c r="E13" s="45">
        <v>-2.4694288936807802</v>
      </c>
      <c r="F13" s="199">
        <v>5132.1570000000002</v>
      </c>
      <c r="G13" s="45">
        <v>3.3268537915386149</v>
      </c>
      <c r="H13" s="199">
        <v>5781.0820000000003</v>
      </c>
      <c r="I13" s="45">
        <v>4.0363591210033194</v>
      </c>
      <c r="J13" s="199">
        <v>5708.4889999999996</v>
      </c>
      <c r="K13" s="46">
        <v>-2.6387449592407179</v>
      </c>
    </row>
    <row r="14" spans="1:11" ht="21.75" customHeight="1">
      <c r="A14" s="15" t="s">
        <v>30</v>
      </c>
      <c r="B14" s="199">
        <v>5602.3320000000003</v>
      </c>
      <c r="C14" s="45">
        <v>-1.9687161900042365</v>
      </c>
      <c r="D14" s="199">
        <v>5708.0879999999997</v>
      </c>
      <c r="E14" s="45">
        <v>-0.97711597000422812</v>
      </c>
      <c r="F14" s="199">
        <v>5512.6329999999998</v>
      </c>
      <c r="G14" s="45">
        <v>-2.6411386853011938</v>
      </c>
      <c r="H14" s="199">
        <v>5920.3149999999996</v>
      </c>
      <c r="I14" s="45">
        <v>-1.9258777995193384</v>
      </c>
      <c r="J14" s="199">
        <v>5699.7969999999996</v>
      </c>
      <c r="K14" s="46">
        <v>-1.2904054840155008</v>
      </c>
    </row>
    <row r="15" spans="1:11" ht="21.75" customHeight="1">
      <c r="A15" s="15" t="s">
        <v>31</v>
      </c>
      <c r="B15" s="199">
        <v>16555.427</v>
      </c>
      <c r="C15" s="45">
        <v>-0.31619213460549001</v>
      </c>
      <c r="D15" s="199">
        <v>16530.213</v>
      </c>
      <c r="E15" s="45">
        <v>-1.162069157677287</v>
      </c>
      <c r="F15" s="199">
        <v>16980</v>
      </c>
      <c r="G15" s="45">
        <v>1.4943215780035863</v>
      </c>
      <c r="H15" s="199">
        <v>15442</v>
      </c>
      <c r="I15" s="45">
        <v>2.5910091980826531E-2</v>
      </c>
      <c r="J15" s="199">
        <v>16448.641</v>
      </c>
      <c r="K15" s="46">
        <v>1.6332283531104608E-2</v>
      </c>
    </row>
    <row r="16" spans="1:11" ht="21.75" customHeight="1">
      <c r="A16" s="15" t="s">
        <v>32</v>
      </c>
      <c r="B16" s="199">
        <v>4831.8239999999996</v>
      </c>
      <c r="C16" s="45">
        <v>0.14906836417782762</v>
      </c>
      <c r="D16" s="199">
        <v>4553.6390000000001</v>
      </c>
      <c r="E16" s="45">
        <v>0.43831101157162022</v>
      </c>
      <c r="F16" s="199">
        <v>5110</v>
      </c>
      <c r="G16" s="45">
        <v>1.1881188118811881</v>
      </c>
      <c r="H16" s="199">
        <v>4544</v>
      </c>
      <c r="I16" s="45">
        <v>3.6496350364963499</v>
      </c>
      <c r="J16" s="199">
        <v>5204.1289999999999</v>
      </c>
      <c r="K16" s="46">
        <v>-1.6939986089403292</v>
      </c>
    </row>
    <row r="17" spans="1:11" ht="21.75" customHeight="1">
      <c r="A17" s="16" t="s">
        <v>33</v>
      </c>
      <c r="B17" s="199">
        <v>8315.2569999999996</v>
      </c>
      <c r="C17" s="45">
        <v>-1.6448983135489814</v>
      </c>
      <c r="D17" s="199">
        <v>8263.4390000000003</v>
      </c>
      <c r="E17" s="45">
        <v>2.8002146709746869</v>
      </c>
      <c r="F17" s="199">
        <v>7665.5190000000002</v>
      </c>
      <c r="G17" s="45">
        <v>-8.6735000235895807</v>
      </c>
      <c r="H17" s="199">
        <v>7528</v>
      </c>
      <c r="I17" s="45">
        <v>-1.4014407334643091</v>
      </c>
      <c r="J17" s="199">
        <v>9557.5280000000002</v>
      </c>
      <c r="K17" s="46">
        <v>1.6251253364013032</v>
      </c>
    </row>
    <row r="18" spans="1:11" ht="21.75" customHeight="1">
      <c r="A18" s="16" t="s">
        <v>34</v>
      </c>
      <c r="B18" s="199">
        <v>4638.8779999999997</v>
      </c>
      <c r="C18" s="45">
        <v>-0.69385544464163562</v>
      </c>
      <c r="D18" s="199">
        <v>4440.93</v>
      </c>
      <c r="E18" s="45">
        <v>-2.5618698317988825E-2</v>
      </c>
      <c r="F18" s="199">
        <v>4724.192</v>
      </c>
      <c r="G18" s="45">
        <v>-3.0719843870988321</v>
      </c>
      <c r="H18" s="199"/>
      <c r="I18" s="45"/>
      <c r="J18" s="199">
        <v>5304.7290000000003</v>
      </c>
      <c r="K18" s="46">
        <v>3.55534090773773</v>
      </c>
    </row>
    <row r="19" spans="1:11" ht="21.75" customHeight="1">
      <c r="A19" s="16" t="s">
        <v>35</v>
      </c>
      <c r="B19" s="199">
        <v>2668.7829999999999</v>
      </c>
      <c r="C19" s="45">
        <v>-3.2383524890323057</v>
      </c>
      <c r="D19" s="199">
        <v>2701.098</v>
      </c>
      <c r="E19" s="45">
        <v>-1.8847541850028304</v>
      </c>
      <c r="F19" s="199">
        <v>2475.125</v>
      </c>
      <c r="G19" s="45">
        <v>-4.4604488163536935</v>
      </c>
      <c r="H19" s="199">
        <v>5540.7470000000003</v>
      </c>
      <c r="I19" s="45">
        <v>6.2083646021125816</v>
      </c>
      <c r="J19" s="199">
        <v>2714.1379999999999</v>
      </c>
      <c r="K19" s="46">
        <v>-1.2225004722081361</v>
      </c>
    </row>
    <row r="20" spans="1:11" ht="21.75" customHeight="1" thickBot="1">
      <c r="A20" s="17" t="s">
        <v>36</v>
      </c>
      <c r="B20" s="201">
        <v>4197.0749999999998</v>
      </c>
      <c r="C20" s="197">
        <v>-4.5101265917822921</v>
      </c>
      <c r="D20" s="201">
        <v>3349.9279999999999</v>
      </c>
      <c r="E20" s="197">
        <v>-6.7940527206426991</v>
      </c>
      <c r="F20" s="201">
        <v>4670</v>
      </c>
      <c r="G20" s="197">
        <v>0.43010752688172044</v>
      </c>
      <c r="H20" s="201"/>
      <c r="I20" s="197"/>
      <c r="J20" s="201">
        <v>4920.9719999999998</v>
      </c>
      <c r="K20" s="202">
        <v>-4.7385162895934734</v>
      </c>
    </row>
    <row r="21" spans="1:11" ht="18" customHeight="1"/>
  </sheetData>
  <phoneticPr fontId="8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workbookViewId="0">
      <selection activeCell="M27" sqref="M27"/>
    </sheetView>
  </sheetViews>
  <sheetFormatPr defaultRowHeight="12.75"/>
  <cols>
    <col min="1" max="1" width="12" customWidth="1"/>
    <col min="2" max="2" width="11.140625" customWidth="1"/>
    <col min="3" max="3" width="12" customWidth="1"/>
    <col min="4" max="4" width="11.140625" customWidth="1"/>
    <col min="5" max="5" width="11" customWidth="1"/>
    <col min="6" max="6" width="10.5703125" customWidth="1"/>
    <col min="7" max="7" width="10.28515625" customWidth="1"/>
  </cols>
  <sheetData>
    <row r="1" spans="1:6">
      <c r="A1" s="130"/>
    </row>
    <row r="2" spans="1:6" ht="15.75">
      <c r="A2" s="23" t="s">
        <v>50</v>
      </c>
      <c r="B2" s="24"/>
      <c r="C2" s="24"/>
      <c r="D2" s="24"/>
      <c r="E2" s="24"/>
      <c r="F2" s="24"/>
    </row>
    <row r="3" spans="1:6" ht="16.5" thickBot="1">
      <c r="A3" s="24"/>
      <c r="B3" s="34"/>
      <c r="C3" s="29"/>
      <c r="D3" s="30" t="s">
        <v>51</v>
      </c>
      <c r="E3" s="29"/>
      <c r="F3" s="29"/>
    </row>
    <row r="4" spans="1:6" ht="32.25" thickBot="1">
      <c r="A4" s="126" t="s">
        <v>44</v>
      </c>
      <c r="B4" s="127" t="s">
        <v>10</v>
      </c>
      <c r="C4" s="26" t="s">
        <v>45</v>
      </c>
      <c r="D4" s="26" t="s">
        <v>46</v>
      </c>
      <c r="E4" s="26" t="s">
        <v>47</v>
      </c>
      <c r="F4" s="35" t="s">
        <v>48</v>
      </c>
    </row>
    <row r="5" spans="1:6" ht="15">
      <c r="A5" s="27" t="s">
        <v>151</v>
      </c>
      <c r="B5" s="43">
        <v>5.18</v>
      </c>
      <c r="C5" s="43">
        <v>5.1449999999999996</v>
      </c>
      <c r="D5" s="43">
        <v>5.1459999999999999</v>
      </c>
      <c r="E5" s="43">
        <v>5</v>
      </c>
      <c r="F5" s="43">
        <v>5.65</v>
      </c>
    </row>
    <row r="6" spans="1:6" ht="15">
      <c r="A6" s="27" t="s">
        <v>153</v>
      </c>
      <c r="B6" s="43">
        <v>5.53</v>
      </c>
      <c r="C6" s="43">
        <v>5.6369999999999996</v>
      </c>
      <c r="D6" s="43">
        <v>5.52</v>
      </c>
      <c r="E6" s="43">
        <v>5.39</v>
      </c>
      <c r="F6" s="43">
        <v>5.73</v>
      </c>
    </row>
    <row r="7" spans="1:6" ht="15">
      <c r="A7" s="27" t="s">
        <v>156</v>
      </c>
      <c r="B7" s="43">
        <v>5.55</v>
      </c>
      <c r="C7" s="43">
        <v>5.65</v>
      </c>
      <c r="D7" s="43">
        <v>5.52</v>
      </c>
      <c r="E7" s="43">
        <v>5.24</v>
      </c>
      <c r="F7" s="43">
        <v>5.94</v>
      </c>
    </row>
    <row r="8" spans="1:6" ht="15">
      <c r="A8" s="27" t="s">
        <v>158</v>
      </c>
      <c r="B8" s="43">
        <v>5.29</v>
      </c>
      <c r="C8" s="43">
        <v>5.29</v>
      </c>
      <c r="D8" s="43">
        <v>5.23</v>
      </c>
      <c r="E8" s="43">
        <v>5.09</v>
      </c>
      <c r="F8" s="43">
        <v>5.6</v>
      </c>
    </row>
    <row r="9" spans="1:6" ht="15">
      <c r="A9" s="27" t="s">
        <v>160</v>
      </c>
      <c r="B9" s="43">
        <v>5.6849999999999996</v>
      </c>
      <c r="C9" s="43">
        <v>5.7</v>
      </c>
      <c r="D9" s="43">
        <v>5.67</v>
      </c>
      <c r="E9" s="43">
        <v>5.4349999999999996</v>
      </c>
      <c r="F9" s="43">
        <v>6.02</v>
      </c>
    </row>
    <row r="10" spans="1:6" ht="15">
      <c r="A10" s="27" t="s">
        <v>163</v>
      </c>
      <c r="B10" s="43">
        <v>5.92</v>
      </c>
      <c r="C10" s="43">
        <v>6.04</v>
      </c>
      <c r="D10" s="43">
        <v>5.89</v>
      </c>
      <c r="E10" s="43">
        <v>5.66</v>
      </c>
      <c r="F10" s="43">
        <v>6.33</v>
      </c>
    </row>
    <row r="11" spans="1:6" ht="16.5" thickBot="1">
      <c r="A11" s="125"/>
      <c r="B11" s="29"/>
      <c r="C11" s="29"/>
      <c r="D11" s="30" t="s">
        <v>49</v>
      </c>
      <c r="E11" s="29"/>
      <c r="F11" s="31"/>
    </row>
    <row r="12" spans="1:6" ht="15.75" thickBot="1">
      <c r="A12" s="128"/>
      <c r="B12" s="25" t="s">
        <v>10</v>
      </c>
      <c r="C12" s="26" t="s">
        <v>45</v>
      </c>
      <c r="D12" s="26" t="s">
        <v>46</v>
      </c>
      <c r="E12" s="26" t="s">
        <v>47</v>
      </c>
      <c r="F12" s="26" t="s">
        <v>48</v>
      </c>
    </row>
    <row r="13" spans="1:6" ht="15">
      <c r="A13" s="27" t="s">
        <v>151</v>
      </c>
      <c r="B13" s="43">
        <v>8.24</v>
      </c>
      <c r="C13" s="43" t="s">
        <v>52</v>
      </c>
      <c r="D13" s="43" t="s">
        <v>52</v>
      </c>
      <c r="E13" s="28" t="s">
        <v>52</v>
      </c>
      <c r="F13" s="43" t="s">
        <v>52</v>
      </c>
    </row>
    <row r="14" spans="1:6" ht="15">
      <c r="A14" s="27" t="s">
        <v>153</v>
      </c>
      <c r="B14" s="43">
        <v>7.86</v>
      </c>
      <c r="C14" s="43" t="s">
        <v>52</v>
      </c>
      <c r="D14" s="43" t="s">
        <v>52</v>
      </c>
      <c r="E14" s="28" t="s">
        <v>52</v>
      </c>
      <c r="F14" s="43" t="s">
        <v>52</v>
      </c>
    </row>
    <row r="15" spans="1:6" ht="15">
      <c r="A15" s="27" t="s">
        <v>156</v>
      </c>
      <c r="B15" s="43">
        <v>8.4700000000000006</v>
      </c>
      <c r="C15" s="43" t="s">
        <v>52</v>
      </c>
      <c r="D15" s="43" t="s">
        <v>52</v>
      </c>
      <c r="E15" s="28" t="s">
        <v>52</v>
      </c>
      <c r="F15" s="43" t="s">
        <v>52</v>
      </c>
    </row>
    <row r="16" spans="1:6" ht="15">
      <c r="A16" s="27" t="s">
        <v>158</v>
      </c>
      <c r="B16" s="43">
        <v>8.09</v>
      </c>
      <c r="C16" s="43" t="s">
        <v>52</v>
      </c>
      <c r="D16" s="43" t="s">
        <v>52</v>
      </c>
      <c r="E16" s="28" t="s">
        <v>52</v>
      </c>
      <c r="F16" s="43" t="s">
        <v>52</v>
      </c>
    </row>
    <row r="17" spans="1:6" ht="15">
      <c r="A17" s="27" t="s">
        <v>160</v>
      </c>
      <c r="B17" s="43">
        <v>8.1609999999999996</v>
      </c>
      <c r="C17" s="43" t="s">
        <v>52</v>
      </c>
      <c r="D17" s="43" t="s">
        <v>52</v>
      </c>
      <c r="E17" s="28" t="s">
        <v>52</v>
      </c>
      <c r="F17" s="43" t="s">
        <v>52</v>
      </c>
    </row>
    <row r="18" spans="1:6" ht="15">
      <c r="A18" s="27" t="s">
        <v>163</v>
      </c>
      <c r="B18" s="43">
        <v>8.0500000000000007</v>
      </c>
      <c r="C18" s="43" t="s">
        <v>52</v>
      </c>
      <c r="D18" s="43" t="s">
        <v>52</v>
      </c>
      <c r="E18" s="28" t="s">
        <v>52</v>
      </c>
      <c r="F18" s="43" t="s">
        <v>52</v>
      </c>
    </row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1"/>
  <sheetViews>
    <sheetView workbookViewId="0">
      <selection activeCell="B2" sqref="B2:L20"/>
    </sheetView>
  </sheetViews>
  <sheetFormatPr defaultRowHeight="12.75"/>
  <cols>
    <col min="1" max="1" width="4.42578125" customWidth="1"/>
    <col min="2" max="2" width="40.140625" customWidth="1"/>
    <col min="4" max="4" width="9.7109375" customWidth="1"/>
    <col min="7" max="7" width="8.28515625" customWidth="1"/>
    <col min="12" max="12" width="7.85546875" customWidth="1"/>
  </cols>
  <sheetData>
    <row r="1" spans="2:12" ht="16.5" customHeight="1">
      <c r="B1" s="47" t="s">
        <v>89</v>
      </c>
      <c r="C1" s="47"/>
    </row>
    <row r="2" spans="2:12" ht="20.25" thickBot="1">
      <c r="B2" s="87" t="s">
        <v>84</v>
      </c>
      <c r="C2" s="32"/>
      <c r="D2" s="32"/>
      <c r="E2" s="32" t="s">
        <v>168</v>
      </c>
      <c r="F2" s="33"/>
      <c r="G2" s="33"/>
      <c r="H2" s="32"/>
      <c r="I2" s="32"/>
    </row>
    <row r="3" spans="2:12" ht="18.75">
      <c r="B3" s="1" t="s">
        <v>9</v>
      </c>
      <c r="C3" s="2" t="s">
        <v>157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5" t="s">
        <v>22</v>
      </c>
      <c r="C6" s="92">
        <v>6338.9960000000001</v>
      </c>
      <c r="D6" s="93">
        <v>-1.1152811851697457</v>
      </c>
      <c r="E6" s="94">
        <v>6754.0950000000003</v>
      </c>
      <c r="F6" s="93">
        <v>0.61333946677766682</v>
      </c>
      <c r="G6" s="94">
        <v>6093.4859999999999</v>
      </c>
      <c r="H6" s="93">
        <v>-0.59223898245110695</v>
      </c>
      <c r="I6" s="94"/>
      <c r="J6" s="93"/>
      <c r="K6" s="94">
        <v>6735.5420000000004</v>
      </c>
      <c r="L6" s="95">
        <v>-2.5789690487844048</v>
      </c>
    </row>
    <row r="7" spans="2:12" ht="15.75" customHeight="1">
      <c r="B7" s="15" t="s">
        <v>23</v>
      </c>
      <c r="C7" s="96">
        <v>6097.3339999999998</v>
      </c>
      <c r="D7" s="45">
        <v>0.75320336986709668</v>
      </c>
      <c r="E7" s="44">
        <v>6308.6369999999997</v>
      </c>
      <c r="F7" s="45">
        <v>0.3244631163534839</v>
      </c>
      <c r="G7" s="44">
        <v>6073.42</v>
      </c>
      <c r="H7" s="45">
        <v>0.54683564253891503</v>
      </c>
      <c r="I7" s="44">
        <v>6009.9229999999998</v>
      </c>
      <c r="J7" s="45">
        <v>0.57245032602792523</v>
      </c>
      <c r="K7" s="44">
        <v>6446.3729999999996</v>
      </c>
      <c r="L7" s="46">
        <v>5.6202240375819761</v>
      </c>
    </row>
    <row r="8" spans="2:12" ht="16.5" customHeight="1">
      <c r="B8" s="15" t="s">
        <v>24</v>
      </c>
      <c r="C8" s="96">
        <v>8139.1559999999999</v>
      </c>
      <c r="D8" s="45">
        <v>1.2146897889529509</v>
      </c>
      <c r="E8" s="44">
        <v>9948.9140000000007</v>
      </c>
      <c r="F8" s="45">
        <v>3.8203051063982176</v>
      </c>
      <c r="G8" s="44">
        <v>7490</v>
      </c>
      <c r="H8" s="45">
        <v>0</v>
      </c>
      <c r="I8" s="44"/>
      <c r="J8" s="45"/>
      <c r="K8" s="44">
        <v>9036.9539999999997</v>
      </c>
      <c r="L8" s="46">
        <v>1.5047649748932423</v>
      </c>
    </row>
    <row r="9" spans="2:12" ht="17.25" customHeight="1">
      <c r="B9" s="15" t="s">
        <v>25</v>
      </c>
      <c r="C9" s="96">
        <v>3465.038</v>
      </c>
      <c r="D9" s="45">
        <v>4.2979620130821088</v>
      </c>
      <c r="E9" s="44">
        <v>3407.7489999999998</v>
      </c>
      <c r="F9" s="45">
        <v>-3.8925503567542215E-2</v>
      </c>
      <c r="G9" s="44">
        <v>3335.5610000000001</v>
      </c>
      <c r="H9" s="45">
        <v>3.3265875156009415</v>
      </c>
      <c r="I9" s="44">
        <v>3555.3020000000001</v>
      </c>
      <c r="J9" s="45">
        <v>9.1979226207240981</v>
      </c>
      <c r="K9" s="44">
        <v>3653.9</v>
      </c>
      <c r="L9" s="46">
        <v>6.1153628117913872</v>
      </c>
    </row>
    <row r="10" spans="2:12" ht="15.75" customHeight="1">
      <c r="B10" s="15" t="s">
        <v>26</v>
      </c>
      <c r="C10" s="96">
        <v>5279.1760000000004</v>
      </c>
      <c r="D10" s="45">
        <v>-5.6252889335887897</v>
      </c>
      <c r="E10" s="44">
        <v>6168.5510000000004</v>
      </c>
      <c r="F10" s="45">
        <v>-0.31043544028856701</v>
      </c>
      <c r="G10" s="44">
        <v>4693.6930000000002</v>
      </c>
      <c r="H10" s="45">
        <v>-9.3878686474453676</v>
      </c>
      <c r="I10" s="44">
        <v>5056.2030000000004</v>
      </c>
      <c r="J10" s="45">
        <v>7.6617555060517013</v>
      </c>
      <c r="K10" s="44">
        <v>5554.8109999999997</v>
      </c>
      <c r="L10" s="46">
        <v>-5.4988765807360611</v>
      </c>
    </row>
    <row r="11" spans="2:12" ht="16.5" customHeight="1">
      <c r="B11" s="15" t="s">
        <v>27</v>
      </c>
      <c r="C11" s="96">
        <v>16315.486000000001</v>
      </c>
      <c r="D11" s="45">
        <v>1.7632491616554793</v>
      </c>
      <c r="E11" s="44">
        <v>15116.874</v>
      </c>
      <c r="F11" s="45">
        <v>-0.77431077545355187</v>
      </c>
      <c r="G11" s="44">
        <v>15912.069</v>
      </c>
      <c r="H11" s="45">
        <v>1.0436432095340307</v>
      </c>
      <c r="I11" s="44">
        <v>16279.870999999999</v>
      </c>
      <c r="J11" s="45">
        <v>1.2223629826636651</v>
      </c>
      <c r="K11" s="44">
        <v>17049.101999999999</v>
      </c>
      <c r="L11" s="46">
        <v>3.0934002840811181</v>
      </c>
    </row>
    <row r="12" spans="2:12" ht="17.25" customHeight="1">
      <c r="B12" s="16" t="s">
        <v>28</v>
      </c>
      <c r="C12" s="96">
        <v>5235.5450000000001</v>
      </c>
      <c r="D12" s="45">
        <v>5.3658965593716861</v>
      </c>
      <c r="E12" s="44">
        <v>4800.1530000000002</v>
      </c>
      <c r="F12" s="45">
        <v>2.3207743559911864</v>
      </c>
      <c r="G12" s="44">
        <v>5692.2</v>
      </c>
      <c r="H12" s="45">
        <v>3.1710385942551724</v>
      </c>
      <c r="I12" s="44">
        <v>5095.3280000000004</v>
      </c>
      <c r="J12" s="45">
        <v>1.189108979513462</v>
      </c>
      <c r="K12" s="44">
        <v>5066.1989999999996</v>
      </c>
      <c r="L12" s="46">
        <v>0.87060696991302211</v>
      </c>
    </row>
    <row r="13" spans="2:12" ht="15" customHeight="1">
      <c r="B13" s="16" t="s">
        <v>29</v>
      </c>
      <c r="C13" s="96">
        <v>4664.9610000000002</v>
      </c>
      <c r="D13" s="45">
        <v>1.1191056416429382E-2</v>
      </c>
      <c r="E13" s="44">
        <v>4525.2619999999997</v>
      </c>
      <c r="F13" s="45">
        <v>-2.5592383997299009</v>
      </c>
      <c r="G13" s="44">
        <v>4303.991</v>
      </c>
      <c r="H13" s="45">
        <v>8.0395499882270816</v>
      </c>
      <c r="I13" s="44">
        <v>5761.9719999999998</v>
      </c>
      <c r="J13" s="45">
        <v>3.4651661690605948</v>
      </c>
      <c r="K13" s="44">
        <v>5178.6549999999997</v>
      </c>
      <c r="L13" s="46">
        <v>-7.9864516615068926</v>
      </c>
    </row>
    <row r="14" spans="2:12" ht="15" customHeight="1">
      <c r="B14" s="16" t="s">
        <v>30</v>
      </c>
      <c r="C14" s="96">
        <v>5037.1620000000003</v>
      </c>
      <c r="D14" s="45">
        <v>-3.6716795814241601</v>
      </c>
      <c r="E14" s="44">
        <v>5695.74</v>
      </c>
      <c r="F14" s="45">
        <v>-0.89492694930185657</v>
      </c>
      <c r="G14" s="44">
        <v>4691.2139999999999</v>
      </c>
      <c r="H14" s="45">
        <v>0.9700734566284317</v>
      </c>
      <c r="I14" s="44">
        <v>5977.28</v>
      </c>
      <c r="J14" s="45">
        <v>-0.7498457020486311</v>
      </c>
      <c r="K14" s="44">
        <v>5164.777</v>
      </c>
      <c r="L14" s="46">
        <v>-6.6816476342008437</v>
      </c>
    </row>
    <row r="15" spans="2:12" ht="16.5" customHeight="1">
      <c r="B15" s="97" t="s">
        <v>31</v>
      </c>
      <c r="C15" s="96">
        <v>16453.454000000002</v>
      </c>
      <c r="D15" s="45">
        <v>-0.20447419526193605</v>
      </c>
      <c r="E15" s="44">
        <v>16141.914000000001</v>
      </c>
      <c r="F15" s="45">
        <v>-2.1044026750833065</v>
      </c>
      <c r="G15" s="44">
        <v>16980</v>
      </c>
      <c r="H15" s="45">
        <v>1.4943215780035863</v>
      </c>
      <c r="I15" s="44">
        <v>15442</v>
      </c>
      <c r="J15" s="45">
        <v>2.5910091980826531E-2</v>
      </c>
      <c r="K15" s="44">
        <v>16513.364000000001</v>
      </c>
      <c r="L15" s="46">
        <v>1.0020839745343177</v>
      </c>
    </row>
    <row r="16" spans="2:12" ht="15" customHeight="1">
      <c r="B16" s="97" t="s">
        <v>32</v>
      </c>
      <c r="C16" s="96">
        <v>4808.1760000000004</v>
      </c>
      <c r="D16" s="45">
        <v>-4.8394097583112285E-2</v>
      </c>
      <c r="E16" s="44">
        <v>4546.2960000000003</v>
      </c>
      <c r="F16" s="45">
        <v>0.50261298623207984</v>
      </c>
      <c r="G16" s="44">
        <v>5110</v>
      </c>
      <c r="H16" s="45">
        <v>1.1881188118811881</v>
      </c>
      <c r="I16" s="44">
        <v>4544</v>
      </c>
      <c r="J16" s="45">
        <v>3.6496350364963499</v>
      </c>
      <c r="K16" s="44">
        <v>5160.7790000000005</v>
      </c>
      <c r="L16" s="46">
        <v>-4.313067823636282</v>
      </c>
    </row>
    <row r="17" spans="2:12" ht="15.75" customHeight="1">
      <c r="B17" s="97" t="s">
        <v>33</v>
      </c>
      <c r="C17" s="96">
        <v>8219.7019999999993</v>
      </c>
      <c r="D17" s="45">
        <v>-2.466893904102275</v>
      </c>
      <c r="E17" s="44">
        <v>8080.9939999999997</v>
      </c>
      <c r="F17" s="45">
        <v>1.7443099757719591</v>
      </c>
      <c r="G17" s="44">
        <v>7660</v>
      </c>
      <c r="H17" s="45">
        <v>-8.7008343265792618</v>
      </c>
      <c r="I17" s="44">
        <v>7528</v>
      </c>
      <c r="J17" s="45">
        <v>-1.4014407334643091</v>
      </c>
      <c r="K17" s="44">
        <v>9690.0519999999997</v>
      </c>
      <c r="L17" s="46">
        <v>1.5972384152509549</v>
      </c>
    </row>
    <row r="18" spans="2:12" ht="18.75" customHeight="1">
      <c r="B18" s="97" t="s">
        <v>34</v>
      </c>
      <c r="C18" s="96">
        <v>4598.4719999999998</v>
      </c>
      <c r="D18" s="45">
        <v>0.56963196342596611</v>
      </c>
      <c r="E18" s="44">
        <v>4398.7529999999997</v>
      </c>
      <c r="F18" s="45">
        <v>1.7703576437555051</v>
      </c>
      <c r="G18" s="44">
        <v>4720</v>
      </c>
      <c r="H18" s="45">
        <v>-3.0800821355236137</v>
      </c>
      <c r="I18" s="44"/>
      <c r="J18" s="45"/>
      <c r="K18" s="44">
        <v>5206.7489999999998</v>
      </c>
      <c r="L18" s="46">
        <v>5.9801149981406319</v>
      </c>
    </row>
    <row r="19" spans="2:12" ht="18" customHeight="1">
      <c r="B19" s="97" t="s">
        <v>35</v>
      </c>
      <c r="C19" s="98">
        <v>2530.538</v>
      </c>
      <c r="D19" s="99">
        <v>-2.2673027339254288</v>
      </c>
      <c r="E19" s="100">
        <v>2695.9650000000001</v>
      </c>
      <c r="F19" s="99">
        <v>-1.873669444643622</v>
      </c>
      <c r="G19" s="100">
        <v>2355.8270000000002</v>
      </c>
      <c r="H19" s="99">
        <v>-3.1240272111528964</v>
      </c>
      <c r="I19" s="100">
        <v>6023.1959999999999</v>
      </c>
      <c r="J19" s="99">
        <v>7.4742778509555237</v>
      </c>
      <c r="K19" s="100">
        <v>2470.8919999999998</v>
      </c>
      <c r="L19" s="101">
        <v>-0.26140646040475668</v>
      </c>
    </row>
    <row r="20" spans="2:12" ht="22.5" customHeight="1" thickBot="1">
      <c r="B20" s="17" t="s">
        <v>36</v>
      </c>
      <c r="C20" s="102">
        <v>3945.183</v>
      </c>
      <c r="D20" s="103">
        <v>-9.1745558738199637</v>
      </c>
      <c r="E20" s="104">
        <v>3349.9279999999999</v>
      </c>
      <c r="F20" s="103">
        <v>-6.7940527206426991</v>
      </c>
      <c r="G20" s="104">
        <v>4670</v>
      </c>
      <c r="H20" s="103">
        <v>0.43010752688172044</v>
      </c>
      <c r="I20" s="104"/>
      <c r="J20" s="103"/>
      <c r="K20" s="104"/>
      <c r="L20" s="105"/>
    </row>
    <row r="21" spans="2:12" ht="18" customHeight="1"/>
  </sheetData>
  <phoneticPr fontId="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0"/>
  <sheetViews>
    <sheetView workbookViewId="0">
      <selection activeCell="N15" sqref="N15"/>
    </sheetView>
  </sheetViews>
  <sheetFormatPr defaultRowHeight="12.75"/>
  <cols>
    <col min="2" max="2" width="42.42578125" customWidth="1"/>
    <col min="5" max="5" width="11.7109375" customWidth="1"/>
    <col min="7" max="7" width="10.7109375" customWidth="1"/>
  </cols>
  <sheetData>
    <row r="1" spans="2:12" ht="19.5">
      <c r="B1" s="87" t="s">
        <v>120</v>
      </c>
      <c r="C1" s="32"/>
      <c r="D1" s="32"/>
      <c r="E1" s="32"/>
      <c r="F1" s="33"/>
      <c r="G1" s="33"/>
      <c r="H1" s="33" t="s">
        <v>168</v>
      </c>
      <c r="I1" s="33"/>
    </row>
    <row r="2" spans="2:12" ht="21" thickBot="1">
      <c r="B2" s="154" t="s">
        <v>112</v>
      </c>
      <c r="C2" s="155"/>
      <c r="D2" s="155"/>
      <c r="E2" s="155"/>
      <c r="F2" s="155"/>
      <c r="G2" s="155"/>
      <c r="H2" s="155"/>
      <c r="I2" s="155"/>
      <c r="J2" s="155"/>
      <c r="K2" s="155"/>
      <c r="L2" s="156"/>
    </row>
    <row r="3" spans="2:12" ht="18.75">
      <c r="B3" s="1" t="s">
        <v>9</v>
      </c>
      <c r="C3" s="2" t="s">
        <v>10</v>
      </c>
      <c r="D3" s="3"/>
      <c r="E3" s="4" t="s">
        <v>11</v>
      </c>
      <c r="F3" s="4"/>
      <c r="G3" s="4"/>
      <c r="H3" s="4"/>
      <c r="I3" s="4"/>
      <c r="J3" s="4"/>
      <c r="K3" s="4"/>
      <c r="L3" s="5"/>
    </row>
    <row r="4" spans="2:12" ht="18.75">
      <c r="B4" s="6"/>
      <c r="C4" s="7"/>
      <c r="D4" s="8"/>
      <c r="E4" s="9" t="s">
        <v>12</v>
      </c>
      <c r="F4" s="9"/>
      <c r="G4" s="9" t="s">
        <v>13</v>
      </c>
      <c r="H4" s="9"/>
      <c r="I4" s="9" t="s">
        <v>14</v>
      </c>
      <c r="J4" s="9"/>
      <c r="K4" s="9" t="s">
        <v>15</v>
      </c>
      <c r="L4" s="10"/>
    </row>
    <row r="5" spans="2:12" ht="26.25" thickBot="1">
      <c r="B5" s="11"/>
      <c r="C5" s="12" t="s">
        <v>16</v>
      </c>
      <c r="D5" s="13" t="s">
        <v>17</v>
      </c>
      <c r="E5" s="12" t="s">
        <v>16</v>
      </c>
      <c r="F5" s="13" t="s">
        <v>17</v>
      </c>
      <c r="G5" s="12" t="s">
        <v>16</v>
      </c>
      <c r="H5" s="13" t="s">
        <v>17</v>
      </c>
      <c r="I5" s="12" t="s">
        <v>16</v>
      </c>
      <c r="J5" s="13" t="s">
        <v>17</v>
      </c>
      <c r="K5" s="12" t="s">
        <v>16</v>
      </c>
      <c r="L5" s="19" t="s">
        <v>17</v>
      </c>
    </row>
    <row r="6" spans="2:12">
      <c r="B6" s="14" t="s">
        <v>22</v>
      </c>
      <c r="C6" s="107"/>
      <c r="D6" s="108"/>
      <c r="E6" s="107"/>
      <c r="F6" s="108"/>
      <c r="G6" s="107"/>
      <c r="H6" s="108"/>
      <c r="I6" s="107"/>
      <c r="J6" s="108"/>
      <c r="K6" s="107"/>
      <c r="L6" s="109"/>
    </row>
    <row r="7" spans="2:12">
      <c r="B7" s="15" t="s">
        <v>23</v>
      </c>
      <c r="C7" s="110">
        <v>6761.8829999999998</v>
      </c>
      <c r="D7" s="111">
        <v>-0.61370117188791684</v>
      </c>
      <c r="E7" s="110"/>
      <c r="F7" s="111"/>
      <c r="G7" s="110">
        <v>7119.65</v>
      </c>
      <c r="H7" s="111">
        <v>-2.9350238011749825</v>
      </c>
      <c r="I7" s="110">
        <v>5944</v>
      </c>
      <c r="J7" s="111">
        <v>1.8854988001371271</v>
      </c>
      <c r="K7" s="110">
        <v>6717.3379999999997</v>
      </c>
      <c r="L7" s="112">
        <v>1.6218743050439195</v>
      </c>
    </row>
    <row r="8" spans="2:12">
      <c r="B8" s="15" t="s">
        <v>24</v>
      </c>
      <c r="C8" s="110"/>
      <c r="D8" s="111"/>
      <c r="E8" s="110"/>
      <c r="F8" s="111"/>
      <c r="G8" s="110"/>
      <c r="H8" s="111"/>
      <c r="I8" s="110"/>
      <c r="J8" s="111"/>
      <c r="K8" s="110"/>
      <c r="L8" s="112"/>
    </row>
    <row r="9" spans="2:12">
      <c r="B9" s="15" t="s">
        <v>25</v>
      </c>
      <c r="C9" s="110">
        <v>4676.3729999999996</v>
      </c>
      <c r="D9" s="111">
        <v>-1.6043357970265355</v>
      </c>
      <c r="E9" s="110">
        <v>3557.18</v>
      </c>
      <c r="F9" s="111">
        <v>-10.191952778051288</v>
      </c>
      <c r="G9" s="110">
        <v>4694.7640000000001</v>
      </c>
      <c r="H9" s="111">
        <v>-8.3183728866517974</v>
      </c>
      <c r="I9" s="110">
        <v>4206</v>
      </c>
      <c r="J9" s="111">
        <v>9.6454640250260688</v>
      </c>
      <c r="K9" s="110">
        <v>4601.66</v>
      </c>
      <c r="L9" s="112">
        <v>11.211729475001722</v>
      </c>
    </row>
    <row r="10" spans="2:12">
      <c r="B10" s="15" t="s">
        <v>26</v>
      </c>
      <c r="C10" s="110">
        <v>5768.2489999999998</v>
      </c>
      <c r="D10" s="111">
        <v>-2.1636039554185151</v>
      </c>
      <c r="E10" s="110">
        <v>6237.92</v>
      </c>
      <c r="F10" s="111">
        <v>0.38574497702749866</v>
      </c>
      <c r="G10" s="110">
        <v>6107.5680000000002</v>
      </c>
      <c r="H10" s="111">
        <v>1.2569314426502629</v>
      </c>
      <c r="I10" s="110">
        <v>4200</v>
      </c>
      <c r="J10" s="111">
        <v>3.2956222331529763</v>
      </c>
      <c r="K10" s="110">
        <v>5135.8040000000001</v>
      </c>
      <c r="L10" s="112">
        <v>-6.0992818588078626</v>
      </c>
    </row>
    <row r="11" spans="2:12">
      <c r="B11" s="15" t="s">
        <v>27</v>
      </c>
      <c r="C11" s="110">
        <v>15660.804</v>
      </c>
      <c r="D11" s="111">
        <v>-0.22570386483226246</v>
      </c>
      <c r="E11" s="110">
        <v>16670.001</v>
      </c>
      <c r="F11" s="111">
        <v>-1.8282152877074946</v>
      </c>
      <c r="G11" s="110">
        <v>15506.081</v>
      </c>
      <c r="H11" s="111">
        <v>9.9912179021558953E-2</v>
      </c>
      <c r="I11" s="110">
        <v>15144</v>
      </c>
      <c r="J11" s="111">
        <v>7.9302141157811257E-2</v>
      </c>
      <c r="K11" s="110">
        <v>15444.003000000001</v>
      </c>
      <c r="L11" s="112">
        <v>-0.31559621705376628</v>
      </c>
    </row>
    <row r="12" spans="2:12">
      <c r="B12" s="15" t="s">
        <v>28</v>
      </c>
      <c r="C12" s="110">
        <v>5941.8370000000004</v>
      </c>
      <c r="D12" s="111">
        <v>-11.531873147340693</v>
      </c>
      <c r="E12" s="110"/>
      <c r="F12" s="111"/>
      <c r="G12" s="110">
        <v>5992.6959999999999</v>
      </c>
      <c r="H12" s="111">
        <v>8.313486300531757</v>
      </c>
      <c r="I12" s="110"/>
      <c r="J12" s="111"/>
      <c r="K12" s="110"/>
      <c r="L12" s="112"/>
    </row>
    <row r="13" spans="2:12">
      <c r="B13" s="15" t="s">
        <v>29</v>
      </c>
      <c r="C13" s="110">
        <v>6600.7349999999997</v>
      </c>
      <c r="D13" s="111">
        <v>-1.1147471530959783</v>
      </c>
      <c r="E13" s="110">
        <v>5396.19</v>
      </c>
      <c r="F13" s="111">
        <v>-1.7983588746881374</v>
      </c>
      <c r="G13" s="110">
        <v>6571.9009999999998</v>
      </c>
      <c r="H13" s="111">
        <v>-3.0105265860976775</v>
      </c>
      <c r="I13" s="110">
        <v>5883</v>
      </c>
      <c r="J13" s="111">
        <v>7.3540145985401457</v>
      </c>
      <c r="K13" s="110">
        <v>6685.4870000000001</v>
      </c>
      <c r="L13" s="112">
        <v>2.7858865347997548</v>
      </c>
    </row>
    <row r="14" spans="2:12">
      <c r="B14" s="15" t="s">
        <v>30</v>
      </c>
      <c r="C14" s="110">
        <v>6195.9750000000004</v>
      </c>
      <c r="D14" s="111">
        <v>-1.2598031435078836</v>
      </c>
      <c r="E14" s="110">
        <v>6191.62</v>
      </c>
      <c r="F14" s="111">
        <v>-3.3970683454640556</v>
      </c>
      <c r="G14" s="110">
        <v>6067.5330000000004</v>
      </c>
      <c r="H14" s="111">
        <v>-2.7587984178016929</v>
      </c>
      <c r="I14" s="110">
        <v>5701</v>
      </c>
      <c r="J14" s="111">
        <v>-7.4512987012987013</v>
      </c>
      <c r="K14" s="110">
        <v>6453.6440000000002</v>
      </c>
      <c r="L14" s="112">
        <v>1.1253360518860822</v>
      </c>
    </row>
    <row r="15" spans="2:12">
      <c r="B15" s="15" t="s">
        <v>31</v>
      </c>
      <c r="C15" s="110">
        <v>16795.581999999999</v>
      </c>
      <c r="D15" s="111">
        <v>-0.95807578853540176</v>
      </c>
      <c r="E15" s="110">
        <v>17090</v>
      </c>
      <c r="F15" s="111">
        <v>0</v>
      </c>
      <c r="G15" s="110"/>
      <c r="H15" s="111"/>
      <c r="I15" s="110"/>
      <c r="J15" s="111"/>
      <c r="K15" s="110">
        <v>16346.28</v>
      </c>
      <c r="L15" s="112">
        <v>-2.2388510480765396</v>
      </c>
    </row>
    <row r="16" spans="2:12">
      <c r="B16" s="15" t="s">
        <v>32</v>
      </c>
      <c r="C16" s="110">
        <v>5191.1750000000002</v>
      </c>
      <c r="D16" s="111">
        <v>4.5858471570975166</v>
      </c>
      <c r="E16" s="110">
        <v>4730</v>
      </c>
      <c r="F16" s="111">
        <v>-0.21097046413502107</v>
      </c>
      <c r="G16" s="110"/>
      <c r="H16" s="111"/>
      <c r="I16" s="110"/>
      <c r="J16" s="111"/>
      <c r="K16" s="110">
        <v>5415.23</v>
      </c>
      <c r="L16" s="112">
        <v>7.4013546077488197</v>
      </c>
    </row>
    <row r="17" spans="2:12">
      <c r="B17" s="16" t="s">
        <v>33</v>
      </c>
      <c r="C17" s="110">
        <v>9794.4590000000007</v>
      </c>
      <c r="D17" s="111">
        <v>8.941577728019432</v>
      </c>
      <c r="E17" s="110">
        <v>10309.883</v>
      </c>
      <c r="F17" s="111">
        <v>5.7576622347103994</v>
      </c>
      <c r="G17" s="110"/>
      <c r="H17" s="111"/>
      <c r="I17" s="110"/>
      <c r="J17" s="111"/>
      <c r="K17" s="110">
        <v>8168.87</v>
      </c>
      <c r="L17" s="112">
        <v>0.52707099645091493</v>
      </c>
    </row>
    <row r="18" spans="2:12">
      <c r="B18" s="16" t="s">
        <v>34</v>
      </c>
      <c r="C18" s="110">
        <v>6567.6260000000002</v>
      </c>
      <c r="D18" s="111">
        <v>2.610851184232279</v>
      </c>
      <c r="E18" s="110">
        <v>6556.5309999999999</v>
      </c>
      <c r="F18" s="111">
        <v>7.6265523208009594</v>
      </c>
      <c r="G18" s="110"/>
      <c r="H18" s="111"/>
      <c r="I18" s="110"/>
      <c r="J18" s="111"/>
      <c r="K18" s="110">
        <v>6533.77</v>
      </c>
      <c r="L18" s="112">
        <v>-4.6248503780690733</v>
      </c>
    </row>
    <row r="19" spans="2:12">
      <c r="B19" s="16" t="s">
        <v>35</v>
      </c>
      <c r="C19" s="110">
        <v>4417.8360000000002</v>
      </c>
      <c r="D19" s="111">
        <v>-0.93374199121151058</v>
      </c>
      <c r="E19" s="110">
        <v>3500.02</v>
      </c>
      <c r="F19" s="111">
        <v>-8.5713061242553932E-4</v>
      </c>
      <c r="G19" s="110">
        <v>4482.7969999999996</v>
      </c>
      <c r="H19" s="111">
        <v>-1.2347645577362321</v>
      </c>
      <c r="I19" s="110">
        <v>3413.6640000000002</v>
      </c>
      <c r="J19" s="111">
        <v>-0.35972104981102138</v>
      </c>
      <c r="K19" s="110">
        <v>4577.3239999999996</v>
      </c>
      <c r="L19" s="112">
        <v>-0.23456404260950264</v>
      </c>
    </row>
    <row r="20" spans="2:12" ht="17.25" customHeight="1" thickBot="1">
      <c r="B20" s="17" t="s">
        <v>36</v>
      </c>
      <c r="C20" s="113">
        <v>5229.57</v>
      </c>
      <c r="D20" s="114">
        <v>12.159713122049668</v>
      </c>
      <c r="E20" s="113"/>
      <c r="F20" s="114"/>
      <c r="G20" s="113"/>
      <c r="H20" s="114"/>
      <c r="I20" s="113"/>
      <c r="J20" s="114"/>
      <c r="K20" s="113"/>
      <c r="L20" s="115"/>
    </row>
  </sheetData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"/>
  <sheetViews>
    <sheetView topLeftCell="T16" workbookViewId="0">
      <selection activeCell="A2" sqref="A2:AE30"/>
    </sheetView>
  </sheetViews>
  <sheetFormatPr defaultRowHeight="12.75"/>
  <cols>
    <col min="1" max="1" width="15.7109375" customWidth="1"/>
    <col min="2" max="2" width="7.140625" customWidth="1"/>
    <col min="3" max="3" width="17.5703125" customWidth="1"/>
    <col min="8" max="8" width="10.140625" customWidth="1"/>
    <col min="12" max="12" width="10.5703125" customWidth="1"/>
    <col min="17" max="17" width="10.85546875" customWidth="1"/>
    <col min="23" max="23" width="10.28515625" customWidth="1"/>
    <col min="30" max="30" width="12.85546875" customWidth="1"/>
    <col min="31" max="31" width="12.7109375" customWidth="1"/>
  </cols>
  <sheetData>
    <row r="1" spans="1:47" ht="14.25">
      <c r="Q1" s="307"/>
      <c r="R1" s="307"/>
      <c r="S1" s="307"/>
      <c r="T1" s="307"/>
      <c r="U1" s="307"/>
      <c r="V1" s="307"/>
      <c r="W1" s="307"/>
      <c r="X1" s="307"/>
      <c r="Y1" s="307"/>
      <c r="Z1" s="307"/>
      <c r="AA1" s="307"/>
      <c r="AB1" s="307"/>
      <c r="AC1" s="307"/>
      <c r="AD1" s="174"/>
      <c r="AE1" s="174"/>
      <c r="AF1" s="174"/>
      <c r="AG1" s="174"/>
      <c r="AH1" s="174"/>
      <c r="AI1" s="174"/>
      <c r="AJ1" s="174"/>
      <c r="AK1" s="174"/>
      <c r="AL1" s="175"/>
      <c r="AM1" s="174"/>
      <c r="AN1" s="174"/>
      <c r="AO1" s="174"/>
      <c r="AP1" s="174"/>
      <c r="AQ1" s="174"/>
      <c r="AR1" s="174"/>
      <c r="AS1" s="174"/>
      <c r="AT1" s="174"/>
      <c r="AU1" s="174"/>
    </row>
    <row r="2" spans="1:47" ht="15" thickBot="1">
      <c r="A2" s="307" t="s">
        <v>113</v>
      </c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L2" s="176"/>
    </row>
    <row r="3" spans="1:47" ht="27" thickBot="1">
      <c r="A3" s="267" t="s">
        <v>114</v>
      </c>
      <c r="B3" s="268" t="s">
        <v>115</v>
      </c>
      <c r="C3" s="159" t="s">
        <v>63</v>
      </c>
      <c r="D3" s="159" t="s">
        <v>83</v>
      </c>
      <c r="E3" s="160" t="s">
        <v>100</v>
      </c>
      <c r="F3" s="160" t="s">
        <v>65</v>
      </c>
      <c r="G3" s="160" t="s">
        <v>57</v>
      </c>
      <c r="H3" s="160" t="s">
        <v>101</v>
      </c>
      <c r="I3" s="160" t="s">
        <v>102</v>
      </c>
      <c r="J3" s="160" t="s">
        <v>68</v>
      </c>
      <c r="K3" s="160" t="s">
        <v>60</v>
      </c>
      <c r="L3" s="160" t="s">
        <v>95</v>
      </c>
      <c r="M3" s="160" t="s">
        <v>71</v>
      </c>
      <c r="N3" s="160" t="s">
        <v>70</v>
      </c>
      <c r="O3" s="160" t="s">
        <v>103</v>
      </c>
      <c r="P3" s="160" t="s">
        <v>67</v>
      </c>
      <c r="Q3" s="160" t="s">
        <v>96</v>
      </c>
      <c r="R3" s="160" t="s">
        <v>69</v>
      </c>
      <c r="S3" s="160" t="s">
        <v>104</v>
      </c>
      <c r="T3" s="160" t="s">
        <v>105</v>
      </c>
      <c r="U3" s="160" t="s">
        <v>61</v>
      </c>
      <c r="V3" s="269" t="s">
        <v>106</v>
      </c>
      <c r="W3" s="160" t="s">
        <v>107</v>
      </c>
      <c r="X3" s="270" t="s">
        <v>88</v>
      </c>
      <c r="Y3" s="160" t="s">
        <v>116</v>
      </c>
      <c r="Z3" s="270" t="s">
        <v>62</v>
      </c>
      <c r="AA3" s="160" t="s">
        <v>77</v>
      </c>
      <c r="AB3" s="270" t="s">
        <v>93</v>
      </c>
      <c r="AC3" s="161" t="s">
        <v>109</v>
      </c>
      <c r="AD3" s="162" t="s">
        <v>117</v>
      </c>
      <c r="AE3" s="271" t="s">
        <v>118</v>
      </c>
      <c r="AL3" s="176"/>
    </row>
    <row r="4" spans="1:47" ht="26.25">
      <c r="A4" s="272">
        <v>43101</v>
      </c>
      <c r="B4" s="273">
        <v>1</v>
      </c>
      <c r="C4" s="257">
        <v>160</v>
      </c>
      <c r="D4" s="257">
        <v>156.08450000000002</v>
      </c>
      <c r="E4" s="257">
        <v>191.54910000000001</v>
      </c>
      <c r="F4" s="257">
        <v>231.03020000000001</v>
      </c>
      <c r="G4" s="257">
        <v>271</v>
      </c>
      <c r="H4" s="257" t="s">
        <v>150</v>
      </c>
      <c r="I4" s="257">
        <v>202.17000000000002</v>
      </c>
      <c r="J4" s="257" t="s">
        <v>121</v>
      </c>
      <c r="K4" s="257">
        <v>230</v>
      </c>
      <c r="L4" s="257">
        <v>189.7467</v>
      </c>
      <c r="M4" s="257">
        <v>96.34</v>
      </c>
      <c r="N4" s="257">
        <v>203.75</v>
      </c>
      <c r="O4" s="257">
        <v>253.95000000000002</v>
      </c>
      <c r="P4" s="257" t="s">
        <v>150</v>
      </c>
      <c r="Q4" s="257">
        <v>144.57</v>
      </c>
      <c r="R4" s="257">
        <v>150.40900000000002</v>
      </c>
      <c r="S4" s="257">
        <v>222.5</v>
      </c>
      <c r="T4" s="257" t="s">
        <v>150</v>
      </c>
      <c r="U4" s="257">
        <v>182.65</v>
      </c>
      <c r="V4" s="280">
        <v>127.71980000000001</v>
      </c>
      <c r="W4" s="257">
        <v>150</v>
      </c>
      <c r="X4" s="257">
        <v>150.96510000000001</v>
      </c>
      <c r="Y4" s="257">
        <v>212.26</v>
      </c>
      <c r="Z4" s="257">
        <v>161.95000000000002</v>
      </c>
      <c r="AA4" s="257">
        <v>265.04000000000002</v>
      </c>
      <c r="AB4" s="257">
        <v>223.54760000000002</v>
      </c>
      <c r="AC4" s="257">
        <v>148.1473</v>
      </c>
      <c r="AD4" s="281">
        <v>183.06389150113415</v>
      </c>
      <c r="AE4" s="274">
        <v>-2.4371779081137079E-3</v>
      </c>
    </row>
    <row r="5" spans="1:47" ht="26.25">
      <c r="A5" s="272">
        <v>43108</v>
      </c>
      <c r="B5" s="273">
        <v>2</v>
      </c>
      <c r="C5" s="257">
        <v>158</v>
      </c>
      <c r="D5" s="257">
        <v>157.98140000000001</v>
      </c>
      <c r="E5" s="257">
        <v>193.3021</v>
      </c>
      <c r="F5" s="257">
        <v>235.2526</v>
      </c>
      <c r="G5" s="257">
        <v>271</v>
      </c>
      <c r="H5" s="257" t="s">
        <v>150</v>
      </c>
      <c r="I5" s="257">
        <v>201.33</v>
      </c>
      <c r="J5" s="257">
        <v>167.31</v>
      </c>
      <c r="K5" s="257">
        <v>230</v>
      </c>
      <c r="L5" s="257">
        <v>190.58530000000002</v>
      </c>
      <c r="M5" s="257">
        <v>96.34</v>
      </c>
      <c r="N5" s="257">
        <v>206.25</v>
      </c>
      <c r="O5" s="257">
        <v>253.95000000000002</v>
      </c>
      <c r="P5" s="257" t="s">
        <v>150</v>
      </c>
      <c r="Q5" s="257">
        <v>146.77000000000001</v>
      </c>
      <c r="R5" s="257">
        <v>149.39940000000001</v>
      </c>
      <c r="S5" s="257">
        <v>222.5</v>
      </c>
      <c r="T5" s="257">
        <v>176</v>
      </c>
      <c r="U5" s="257">
        <v>181.39000000000001</v>
      </c>
      <c r="V5" s="280">
        <v>123.1384</v>
      </c>
      <c r="W5" s="257">
        <v>145</v>
      </c>
      <c r="X5" s="257">
        <v>150.51400000000001</v>
      </c>
      <c r="Y5" s="257">
        <v>221.01</v>
      </c>
      <c r="Z5" s="257">
        <v>150.16</v>
      </c>
      <c r="AA5" s="257">
        <v>267.19</v>
      </c>
      <c r="AB5" s="257">
        <v>251.89590000000001</v>
      </c>
      <c r="AC5" s="257">
        <v>149.233</v>
      </c>
      <c r="AD5" s="281">
        <v>182.98792111393519</v>
      </c>
      <c r="AE5" s="274">
        <v>-4.149938394513164E-4</v>
      </c>
    </row>
    <row r="6" spans="1:47" ht="26.25">
      <c r="A6" s="275">
        <v>43115</v>
      </c>
      <c r="B6" s="273">
        <v>3</v>
      </c>
      <c r="C6" s="257">
        <v>158</v>
      </c>
      <c r="D6" s="257">
        <v>148.5581</v>
      </c>
      <c r="E6" s="257">
        <v>191.58440000000002</v>
      </c>
      <c r="F6" s="257">
        <v>252.96980000000002</v>
      </c>
      <c r="G6" s="257">
        <v>271</v>
      </c>
      <c r="H6" s="257" t="s">
        <v>150</v>
      </c>
      <c r="I6" s="257">
        <v>203</v>
      </c>
      <c r="J6" s="257">
        <v>165.97</v>
      </c>
      <c r="K6" s="257">
        <v>230</v>
      </c>
      <c r="L6" s="257">
        <v>192.34910000000002</v>
      </c>
      <c r="M6" s="257">
        <v>96.11</v>
      </c>
      <c r="N6" s="257">
        <v>215</v>
      </c>
      <c r="O6" s="257">
        <v>253.95000000000002</v>
      </c>
      <c r="P6" s="257" t="s">
        <v>150</v>
      </c>
      <c r="Q6" s="257">
        <v>141.76</v>
      </c>
      <c r="R6" s="257">
        <v>146.01670000000001</v>
      </c>
      <c r="S6" s="257">
        <v>222.5</v>
      </c>
      <c r="T6" s="257">
        <v>176</v>
      </c>
      <c r="U6" s="257">
        <v>181.32</v>
      </c>
      <c r="V6" s="280">
        <v>118.3807</v>
      </c>
      <c r="W6" s="257">
        <v>145</v>
      </c>
      <c r="X6" s="257">
        <v>149.74039999999999</v>
      </c>
      <c r="Y6" s="257">
        <v>211.52</v>
      </c>
      <c r="Z6" s="257">
        <v>167.55</v>
      </c>
      <c r="AA6" s="257">
        <v>266.45999999999998</v>
      </c>
      <c r="AB6" s="257">
        <v>253.83950000000002</v>
      </c>
      <c r="AC6" s="257">
        <v>149.42330000000001</v>
      </c>
      <c r="AD6" s="281">
        <v>183.00186585072865</v>
      </c>
      <c r="AE6" s="274">
        <v>7.6205777455484736E-5</v>
      </c>
    </row>
    <row r="7" spans="1:47" ht="26.25">
      <c r="A7" s="276">
        <v>43122</v>
      </c>
      <c r="B7" s="273">
        <v>4</v>
      </c>
      <c r="C7" s="257">
        <v>158</v>
      </c>
      <c r="D7" s="257">
        <v>150.11760000000001</v>
      </c>
      <c r="E7" s="257">
        <v>193.1011</v>
      </c>
      <c r="F7" s="257">
        <v>236.02810000000002</v>
      </c>
      <c r="G7" s="257">
        <v>271</v>
      </c>
      <c r="H7" s="257" t="s">
        <v>150</v>
      </c>
      <c r="I7" s="257">
        <v>202.17000000000002</v>
      </c>
      <c r="J7" s="257">
        <v>165.49</v>
      </c>
      <c r="K7" s="257">
        <v>230</v>
      </c>
      <c r="L7" s="257">
        <v>191.70590000000001</v>
      </c>
      <c r="M7" s="257">
        <v>96.11</v>
      </c>
      <c r="N7" s="257">
        <v>212.5</v>
      </c>
      <c r="O7" s="257">
        <v>253.95000000000002</v>
      </c>
      <c r="P7" s="257" t="s">
        <v>150</v>
      </c>
      <c r="Q7" s="257">
        <v>144.94</v>
      </c>
      <c r="R7" s="257">
        <v>148.19920000000002</v>
      </c>
      <c r="S7" s="257">
        <v>222.5</v>
      </c>
      <c r="T7" s="257" t="s">
        <v>150</v>
      </c>
      <c r="U7" s="257">
        <v>181.69</v>
      </c>
      <c r="V7" s="280">
        <v>122.7667</v>
      </c>
      <c r="W7" s="257">
        <v>145</v>
      </c>
      <c r="X7" s="257">
        <v>149.79750000000001</v>
      </c>
      <c r="Y7" s="257">
        <v>211.52</v>
      </c>
      <c r="Z7" s="257">
        <v>148.20000000000002</v>
      </c>
      <c r="AA7" s="257">
        <v>266.5</v>
      </c>
      <c r="AB7" s="257">
        <v>237.79990000000001</v>
      </c>
      <c r="AC7" s="257">
        <v>150.77200000000002</v>
      </c>
      <c r="AD7" s="281">
        <v>183.2085196920215</v>
      </c>
      <c r="AE7" s="274">
        <v>1.129244449679101E-3</v>
      </c>
    </row>
    <row r="8" spans="1:47" ht="26.25">
      <c r="A8" s="276">
        <v>43129</v>
      </c>
      <c r="B8" s="273">
        <v>5</v>
      </c>
      <c r="C8" s="257">
        <v>161</v>
      </c>
      <c r="D8" s="257">
        <v>160.0675</v>
      </c>
      <c r="E8" s="257">
        <v>193.95520000000002</v>
      </c>
      <c r="F8" s="257">
        <v>243.73530000000002</v>
      </c>
      <c r="G8" s="257">
        <v>271</v>
      </c>
      <c r="H8" s="257" t="s">
        <v>150</v>
      </c>
      <c r="I8" s="257">
        <v>202.17000000000002</v>
      </c>
      <c r="J8" s="257">
        <v>161.66</v>
      </c>
      <c r="K8" s="257">
        <v>230</v>
      </c>
      <c r="L8" s="257">
        <v>192.79</v>
      </c>
      <c r="M8" s="257">
        <v>96.11</v>
      </c>
      <c r="N8" s="257">
        <v>192.5</v>
      </c>
      <c r="O8" s="257">
        <v>253.95000000000002</v>
      </c>
      <c r="P8" s="257" t="s">
        <v>150</v>
      </c>
      <c r="Q8" s="257">
        <v>152.76</v>
      </c>
      <c r="R8" s="257">
        <v>150.2894</v>
      </c>
      <c r="S8" s="257">
        <v>222.5</v>
      </c>
      <c r="T8" s="257" t="s">
        <v>150</v>
      </c>
      <c r="U8" s="257">
        <v>178.31</v>
      </c>
      <c r="V8" s="280">
        <v>130.328</v>
      </c>
      <c r="W8" s="257">
        <v>142</v>
      </c>
      <c r="X8" s="257">
        <v>148.93389999999999</v>
      </c>
      <c r="Y8" s="257">
        <v>223.56</v>
      </c>
      <c r="Z8" s="257">
        <v>154.61000000000001</v>
      </c>
      <c r="AA8" s="257">
        <v>269.44</v>
      </c>
      <c r="AB8" s="257">
        <v>252.53220000000002</v>
      </c>
      <c r="AC8" s="257">
        <v>152.1841</v>
      </c>
      <c r="AD8" s="281">
        <v>182.73273261866723</v>
      </c>
      <c r="AE8" s="274">
        <v>-2.5969702399980532E-3</v>
      </c>
    </row>
    <row r="9" spans="1:47" ht="26.25">
      <c r="A9" s="276">
        <v>43136</v>
      </c>
      <c r="B9" s="273">
        <v>6</v>
      </c>
      <c r="C9" s="257" t="s">
        <v>121</v>
      </c>
      <c r="D9" s="257">
        <v>159.321</v>
      </c>
      <c r="E9" s="257">
        <v>193.77160000000001</v>
      </c>
      <c r="F9" s="257">
        <v>258.22570000000002</v>
      </c>
      <c r="G9" s="257">
        <v>271</v>
      </c>
      <c r="H9" s="257" t="s">
        <v>150</v>
      </c>
      <c r="I9" s="257">
        <v>203</v>
      </c>
      <c r="J9" s="257">
        <v>160.62</v>
      </c>
      <c r="K9" s="257">
        <v>230</v>
      </c>
      <c r="L9" s="257">
        <v>199.22490000000002</v>
      </c>
      <c r="M9" s="257">
        <v>96.11</v>
      </c>
      <c r="N9" s="257">
        <v>192.5</v>
      </c>
      <c r="O9" s="257">
        <v>253.95000000000002</v>
      </c>
      <c r="P9" s="257" t="s">
        <v>150</v>
      </c>
      <c r="Q9" s="257">
        <v>149.29</v>
      </c>
      <c r="R9" s="257">
        <v>146.00810000000001</v>
      </c>
      <c r="S9" s="257">
        <v>222.5</v>
      </c>
      <c r="T9" s="257" t="s">
        <v>150</v>
      </c>
      <c r="U9" s="257">
        <v>178.66</v>
      </c>
      <c r="V9" s="280">
        <v>132.2072</v>
      </c>
      <c r="W9" s="257">
        <v>142</v>
      </c>
      <c r="X9" s="257">
        <v>150.35169999999999</v>
      </c>
      <c r="Y9" s="257">
        <v>206.53</v>
      </c>
      <c r="Z9" s="257">
        <v>160.28</v>
      </c>
      <c r="AA9" s="257">
        <v>266.34000000000003</v>
      </c>
      <c r="AB9" s="257">
        <v>229.92790000000002</v>
      </c>
      <c r="AC9" s="257">
        <v>150.93110000000001</v>
      </c>
      <c r="AD9" s="281">
        <v>182.48086878383387</v>
      </c>
      <c r="AE9" s="274">
        <v>-1.3783181109591203E-3</v>
      </c>
    </row>
    <row r="10" spans="1:47" ht="26.25">
      <c r="A10" s="276">
        <v>43143</v>
      </c>
      <c r="B10" s="273">
        <v>7</v>
      </c>
      <c r="C10" s="257">
        <v>167</v>
      </c>
      <c r="D10" s="257">
        <v>156.13560000000001</v>
      </c>
      <c r="E10" s="257">
        <v>193.0181</v>
      </c>
      <c r="F10" s="257">
        <v>225.4443</v>
      </c>
      <c r="G10" s="257">
        <v>271</v>
      </c>
      <c r="H10" s="257" t="s">
        <v>150</v>
      </c>
      <c r="I10" s="257">
        <v>202.33</v>
      </c>
      <c r="J10" s="257">
        <v>162.06</v>
      </c>
      <c r="K10" s="257">
        <v>230</v>
      </c>
      <c r="L10" s="257">
        <v>196.63980000000001</v>
      </c>
      <c r="M10" s="257">
        <v>96.11</v>
      </c>
      <c r="N10" s="257">
        <v>200</v>
      </c>
      <c r="O10" s="257">
        <v>253.95000000000002</v>
      </c>
      <c r="P10" s="257" t="s">
        <v>150</v>
      </c>
      <c r="Q10" s="257">
        <v>145.09</v>
      </c>
      <c r="R10" s="257">
        <v>146.3443</v>
      </c>
      <c r="S10" s="257">
        <v>222.5</v>
      </c>
      <c r="T10" s="257" t="s">
        <v>150</v>
      </c>
      <c r="U10" s="257">
        <v>174.48</v>
      </c>
      <c r="V10" s="280">
        <v>130.80170000000001</v>
      </c>
      <c r="W10" s="257">
        <v>144</v>
      </c>
      <c r="X10" s="257">
        <v>151.5258</v>
      </c>
      <c r="Y10" s="257">
        <v>214.57</v>
      </c>
      <c r="Z10" s="257">
        <v>161.83000000000001</v>
      </c>
      <c r="AA10" s="257">
        <v>266.78000000000003</v>
      </c>
      <c r="AB10" s="257">
        <v>226.4837</v>
      </c>
      <c r="AC10" s="257">
        <v>148.946</v>
      </c>
      <c r="AD10" s="281">
        <v>182.72768652781917</v>
      </c>
      <c r="AE10" s="274">
        <v>1.3525677822023852E-3</v>
      </c>
    </row>
    <row r="11" spans="1:47" ht="26.25">
      <c r="A11" s="276">
        <v>43150</v>
      </c>
      <c r="B11" s="273">
        <v>8</v>
      </c>
      <c r="C11" s="257">
        <v>167</v>
      </c>
      <c r="D11" s="257">
        <v>147.9804</v>
      </c>
      <c r="E11" s="257">
        <v>195.4443</v>
      </c>
      <c r="F11" s="257">
        <v>247.47790000000001</v>
      </c>
      <c r="G11" s="257">
        <v>271</v>
      </c>
      <c r="H11" s="257" t="s">
        <v>150</v>
      </c>
      <c r="I11" s="257">
        <v>203.17000000000002</v>
      </c>
      <c r="J11" s="257">
        <v>162.37</v>
      </c>
      <c r="K11" s="257">
        <v>230</v>
      </c>
      <c r="L11" s="257">
        <v>196.66240000000002</v>
      </c>
      <c r="M11" s="257">
        <v>96.62</v>
      </c>
      <c r="N11" s="257">
        <v>210</v>
      </c>
      <c r="O11" s="257">
        <v>253.95000000000002</v>
      </c>
      <c r="P11" s="257" t="s">
        <v>150</v>
      </c>
      <c r="Q11" s="257">
        <v>135.18</v>
      </c>
      <c r="R11" s="257">
        <v>145.4427</v>
      </c>
      <c r="S11" s="257">
        <v>222.5</v>
      </c>
      <c r="T11" s="257">
        <v>176</v>
      </c>
      <c r="U11" s="257">
        <v>179.63</v>
      </c>
      <c r="V11" s="280">
        <v>131.13230000000001</v>
      </c>
      <c r="W11" s="257">
        <v>145</v>
      </c>
      <c r="X11" s="257">
        <v>152.38670000000002</v>
      </c>
      <c r="Y11" s="257">
        <v>213.17000000000002</v>
      </c>
      <c r="Z11" s="257">
        <v>147.61000000000001</v>
      </c>
      <c r="AA11" s="257">
        <v>266.66000000000003</v>
      </c>
      <c r="AB11" s="257">
        <v>224.59790000000001</v>
      </c>
      <c r="AC11" s="257">
        <v>149.40950000000001</v>
      </c>
      <c r="AD11" s="281">
        <v>183.919738910256</v>
      </c>
      <c r="AE11" s="274">
        <v>6.5236549812901501E-3</v>
      </c>
    </row>
    <row r="12" spans="1:47" ht="26.25">
      <c r="A12" s="276">
        <v>43157</v>
      </c>
      <c r="B12" s="273">
        <v>9</v>
      </c>
      <c r="C12" s="257">
        <v>167</v>
      </c>
      <c r="D12" s="257">
        <v>166.19290000000001</v>
      </c>
      <c r="E12" s="257">
        <v>194.6</v>
      </c>
      <c r="F12" s="257">
        <v>242.78650000000002</v>
      </c>
      <c r="G12" s="257">
        <v>271</v>
      </c>
      <c r="H12" s="257" t="s">
        <v>150</v>
      </c>
      <c r="I12" s="257">
        <v>203.17000000000002</v>
      </c>
      <c r="J12" s="257">
        <v>161.18</v>
      </c>
      <c r="K12" s="257">
        <v>230</v>
      </c>
      <c r="L12" s="257">
        <v>193.1583</v>
      </c>
      <c r="M12" s="257">
        <v>96.62</v>
      </c>
      <c r="N12" s="257">
        <v>211.25</v>
      </c>
      <c r="O12" s="257">
        <v>253.95000000000002</v>
      </c>
      <c r="P12" s="257" t="s">
        <v>150</v>
      </c>
      <c r="Q12" s="257">
        <v>152.47</v>
      </c>
      <c r="R12" s="257">
        <v>144.6234</v>
      </c>
      <c r="S12" s="257">
        <v>222.5</v>
      </c>
      <c r="T12" s="257">
        <v>176</v>
      </c>
      <c r="U12" s="257">
        <v>178.69</v>
      </c>
      <c r="V12" s="280">
        <v>136.6568</v>
      </c>
      <c r="W12" s="257">
        <v>149</v>
      </c>
      <c r="X12" s="257">
        <v>150.67010000000002</v>
      </c>
      <c r="Y12" s="257">
        <v>197.77</v>
      </c>
      <c r="Z12" s="257">
        <v>149.70000000000002</v>
      </c>
      <c r="AA12" s="257">
        <v>267.28000000000003</v>
      </c>
      <c r="AB12" s="257">
        <v>226.7637</v>
      </c>
      <c r="AC12" s="257">
        <v>147.81960000000001</v>
      </c>
      <c r="AD12" s="281">
        <v>184.69104330528015</v>
      </c>
      <c r="AE12" s="274">
        <v>4.1937010110726369E-3</v>
      </c>
    </row>
    <row r="13" spans="1:47" ht="26.25">
      <c r="A13" s="276">
        <v>43164</v>
      </c>
      <c r="B13" s="273">
        <v>10</v>
      </c>
      <c r="C13" s="257">
        <v>167</v>
      </c>
      <c r="D13" s="257">
        <v>163.8869</v>
      </c>
      <c r="E13" s="257">
        <v>195.85</v>
      </c>
      <c r="F13" s="257">
        <v>257.48130000000003</v>
      </c>
      <c r="G13" s="257">
        <v>271</v>
      </c>
      <c r="H13" s="257" t="s">
        <v>150</v>
      </c>
      <c r="I13" s="257">
        <v>203.17000000000002</v>
      </c>
      <c r="J13" s="257">
        <v>158.93</v>
      </c>
      <c r="K13" s="257">
        <v>230</v>
      </c>
      <c r="L13" s="257">
        <v>193.70530000000002</v>
      </c>
      <c r="M13" s="257">
        <v>96.62</v>
      </c>
      <c r="N13" s="257">
        <v>215</v>
      </c>
      <c r="O13" s="257">
        <v>253.95000000000002</v>
      </c>
      <c r="P13" s="257" t="s">
        <v>150</v>
      </c>
      <c r="Q13" s="257">
        <v>148.31</v>
      </c>
      <c r="R13" s="257">
        <v>146.67870000000002</v>
      </c>
      <c r="S13" s="257">
        <v>222.5</v>
      </c>
      <c r="T13" s="257" t="s">
        <v>150</v>
      </c>
      <c r="U13" s="257">
        <v>179.74</v>
      </c>
      <c r="V13" s="280">
        <v>138.6319</v>
      </c>
      <c r="W13" s="257">
        <v>147</v>
      </c>
      <c r="X13" s="257">
        <v>154.31829999999999</v>
      </c>
      <c r="Y13" s="257">
        <v>205.99</v>
      </c>
      <c r="Z13" s="257">
        <v>148.69</v>
      </c>
      <c r="AA13" s="257">
        <v>267.47000000000003</v>
      </c>
      <c r="AB13" s="257">
        <v>222.8571</v>
      </c>
      <c r="AC13" s="257">
        <v>125.72</v>
      </c>
      <c r="AD13" s="281">
        <v>182.58648534032278</v>
      </c>
      <c r="AE13" s="274">
        <v>-1.1395019094015746E-2</v>
      </c>
    </row>
    <row r="14" spans="1:47" ht="26.25">
      <c r="A14" s="276">
        <v>43171</v>
      </c>
      <c r="B14" s="273">
        <v>11</v>
      </c>
      <c r="C14" s="257">
        <v>167</v>
      </c>
      <c r="D14" s="257">
        <v>159.19830000000002</v>
      </c>
      <c r="E14" s="257">
        <v>193.6217</v>
      </c>
      <c r="F14" s="257">
        <v>231.1729</v>
      </c>
      <c r="G14" s="257">
        <v>271</v>
      </c>
      <c r="H14" s="257" t="s">
        <v>150</v>
      </c>
      <c r="I14" s="257">
        <v>201.5</v>
      </c>
      <c r="J14" s="257">
        <v>159.94</v>
      </c>
      <c r="K14" s="257">
        <v>230</v>
      </c>
      <c r="L14" s="257">
        <v>190.4939</v>
      </c>
      <c r="M14" s="257">
        <v>96.62</v>
      </c>
      <c r="N14" s="257">
        <v>207.5</v>
      </c>
      <c r="O14" s="257">
        <v>253.95000000000002</v>
      </c>
      <c r="P14" s="257" t="s">
        <v>150</v>
      </c>
      <c r="Q14" s="257">
        <v>147.96</v>
      </c>
      <c r="R14" s="257">
        <v>146.29420000000002</v>
      </c>
      <c r="S14" s="257">
        <v>222.5</v>
      </c>
      <c r="T14" s="257">
        <v>176</v>
      </c>
      <c r="U14" s="257">
        <v>179.3</v>
      </c>
      <c r="V14" s="280">
        <v>133.7346</v>
      </c>
      <c r="W14" s="257">
        <v>147</v>
      </c>
      <c r="X14" s="257">
        <v>154.19970000000001</v>
      </c>
      <c r="Y14" s="257">
        <v>211.16</v>
      </c>
      <c r="Z14" s="257">
        <v>145.1</v>
      </c>
      <c r="AA14" s="257">
        <v>267.05</v>
      </c>
      <c r="AB14" s="257">
        <v>240.7535</v>
      </c>
      <c r="AC14" s="257">
        <v>156.536</v>
      </c>
      <c r="AD14" s="281">
        <v>184.88841158422417</v>
      </c>
      <c r="AE14" s="274">
        <v>1.2607319975576736E-2</v>
      </c>
    </row>
    <row r="15" spans="1:47" ht="26.25">
      <c r="A15" s="276">
        <v>43178</v>
      </c>
      <c r="B15" s="273">
        <v>12</v>
      </c>
      <c r="C15" s="257">
        <v>167</v>
      </c>
      <c r="D15" s="257">
        <v>160.5839</v>
      </c>
      <c r="E15" s="257">
        <v>195.18560000000002</v>
      </c>
      <c r="F15" s="257">
        <v>233.07330000000002</v>
      </c>
      <c r="G15" s="257">
        <v>271</v>
      </c>
      <c r="H15" s="257" t="s">
        <v>150</v>
      </c>
      <c r="I15" s="257">
        <v>202.33</v>
      </c>
      <c r="J15" s="257">
        <v>159.37</v>
      </c>
      <c r="K15" s="257">
        <v>230</v>
      </c>
      <c r="L15" s="257">
        <v>194.6771</v>
      </c>
      <c r="M15" s="257">
        <v>96.66</v>
      </c>
      <c r="N15" s="257">
        <v>202.5</v>
      </c>
      <c r="O15" s="257">
        <v>253.95000000000002</v>
      </c>
      <c r="P15" s="257" t="s">
        <v>150</v>
      </c>
      <c r="Q15" s="257">
        <v>149.94</v>
      </c>
      <c r="R15" s="257">
        <v>150.50120000000001</v>
      </c>
      <c r="S15" s="257">
        <v>222.5</v>
      </c>
      <c r="T15" s="257">
        <v>176</v>
      </c>
      <c r="U15" s="257">
        <v>182.4</v>
      </c>
      <c r="V15" s="280">
        <v>126.64700000000001</v>
      </c>
      <c r="W15" s="257">
        <v>147</v>
      </c>
      <c r="X15" s="257">
        <v>156.02800000000002</v>
      </c>
      <c r="Y15" s="257">
        <v>218.32</v>
      </c>
      <c r="Z15" s="257">
        <v>148.65</v>
      </c>
      <c r="AA15" s="257">
        <v>269.09000000000003</v>
      </c>
      <c r="AB15" s="257">
        <v>240.19830000000002</v>
      </c>
      <c r="AC15" s="257">
        <v>158.32810000000001</v>
      </c>
      <c r="AD15" s="281">
        <v>183.90918087107482</v>
      </c>
      <c r="AE15" s="274">
        <v>-5.2963336358334834E-3</v>
      </c>
    </row>
    <row r="16" spans="1:47" ht="26.25">
      <c r="A16" s="276">
        <v>43185</v>
      </c>
      <c r="B16" s="273">
        <v>13</v>
      </c>
      <c r="C16" s="257">
        <v>167</v>
      </c>
      <c r="D16" s="257">
        <v>155.16410000000002</v>
      </c>
      <c r="E16" s="257">
        <v>194.81010000000001</v>
      </c>
      <c r="F16" s="257">
        <v>247.08950000000002</v>
      </c>
      <c r="G16" s="257">
        <v>271</v>
      </c>
      <c r="H16" s="257" t="s">
        <v>150</v>
      </c>
      <c r="I16" s="257">
        <v>202.33</v>
      </c>
      <c r="J16" s="257">
        <v>160.24</v>
      </c>
      <c r="K16" s="257">
        <v>230</v>
      </c>
      <c r="L16" s="257">
        <v>192.1352</v>
      </c>
      <c r="M16" s="257">
        <v>96.66</v>
      </c>
      <c r="N16" s="257">
        <v>202.5</v>
      </c>
      <c r="O16" s="257">
        <v>253.95000000000002</v>
      </c>
      <c r="P16" s="257" t="s">
        <v>150</v>
      </c>
      <c r="Q16" s="257">
        <v>161.80000000000001</v>
      </c>
      <c r="R16" s="257">
        <v>152.983</v>
      </c>
      <c r="S16" s="257">
        <v>222.5</v>
      </c>
      <c r="T16" s="257">
        <v>176</v>
      </c>
      <c r="U16" s="257">
        <v>176.4</v>
      </c>
      <c r="V16" s="280">
        <v>128.59790000000001</v>
      </c>
      <c r="W16" s="257">
        <v>147</v>
      </c>
      <c r="X16" s="257">
        <v>156.96270000000001</v>
      </c>
      <c r="Y16" s="257">
        <v>207.85</v>
      </c>
      <c r="Z16" s="257">
        <v>143.72</v>
      </c>
      <c r="AA16" s="257">
        <v>268.69</v>
      </c>
      <c r="AB16" s="257">
        <v>254.41380000000001</v>
      </c>
      <c r="AC16" s="257">
        <v>158.37620000000001</v>
      </c>
      <c r="AD16" s="281">
        <v>184.60125176258833</v>
      </c>
      <c r="AE16" s="274">
        <v>3.763112250489975E-3</v>
      </c>
    </row>
    <row r="17" spans="1:31" ht="26.25">
      <c r="A17" s="276">
        <v>43192</v>
      </c>
      <c r="B17" s="273">
        <v>14</v>
      </c>
      <c r="C17" s="257">
        <v>167</v>
      </c>
      <c r="D17" s="257">
        <v>149.1052</v>
      </c>
      <c r="E17" s="257">
        <v>191.68530000000001</v>
      </c>
      <c r="F17" s="257">
        <v>252.09460000000001</v>
      </c>
      <c r="G17" s="257">
        <v>271</v>
      </c>
      <c r="H17" s="257" t="s">
        <v>150</v>
      </c>
      <c r="I17" s="257">
        <v>201.5</v>
      </c>
      <c r="J17" s="257">
        <v>158.89000000000001</v>
      </c>
      <c r="K17" s="257">
        <v>230</v>
      </c>
      <c r="L17" s="257">
        <v>196.10070000000002</v>
      </c>
      <c r="M17" s="257">
        <v>96.66</v>
      </c>
      <c r="N17" s="257">
        <v>212.5</v>
      </c>
      <c r="O17" s="257">
        <v>253.95000000000002</v>
      </c>
      <c r="P17" s="257" t="s">
        <v>150</v>
      </c>
      <c r="Q17" s="257">
        <v>146.77000000000001</v>
      </c>
      <c r="R17" s="257">
        <v>151.68720000000002</v>
      </c>
      <c r="S17" s="257">
        <v>222.5</v>
      </c>
      <c r="T17" s="257" t="s">
        <v>150</v>
      </c>
      <c r="U17" s="257">
        <v>223.83</v>
      </c>
      <c r="V17" s="280">
        <v>133.94230000000002</v>
      </c>
      <c r="W17" s="257">
        <v>144</v>
      </c>
      <c r="X17" s="257">
        <v>156.8501</v>
      </c>
      <c r="Y17" s="257">
        <v>214.12</v>
      </c>
      <c r="Z17" s="257">
        <v>152.41</v>
      </c>
      <c r="AA17" s="257">
        <v>268.38</v>
      </c>
      <c r="AB17" s="257">
        <v>229.7294</v>
      </c>
      <c r="AC17" s="257">
        <v>158.50220000000002</v>
      </c>
      <c r="AD17" s="281">
        <v>186.1669650017254</v>
      </c>
      <c r="AE17" s="274">
        <v>8.4815960032096349E-3</v>
      </c>
    </row>
    <row r="18" spans="1:31" ht="26.25">
      <c r="A18" s="276">
        <v>43199</v>
      </c>
      <c r="B18" s="273">
        <v>15</v>
      </c>
      <c r="C18" s="257">
        <v>166</v>
      </c>
      <c r="D18" s="257">
        <v>147.40260000000001</v>
      </c>
      <c r="E18" s="257">
        <v>197.2895</v>
      </c>
      <c r="F18" s="257">
        <v>235.5514</v>
      </c>
      <c r="G18" s="257">
        <v>272</v>
      </c>
      <c r="H18" s="257" t="s">
        <v>150</v>
      </c>
      <c r="I18" s="257">
        <v>199.67000000000002</v>
      </c>
      <c r="J18" s="257">
        <v>158.22</v>
      </c>
      <c r="K18" s="257">
        <v>230</v>
      </c>
      <c r="L18" s="257">
        <v>195.59020000000001</v>
      </c>
      <c r="M18" s="257">
        <v>96.66</v>
      </c>
      <c r="N18" s="257">
        <v>212.5</v>
      </c>
      <c r="O18" s="257">
        <v>253.95000000000002</v>
      </c>
      <c r="P18" s="257" t="s">
        <v>150</v>
      </c>
      <c r="Q18" s="257">
        <v>142.09</v>
      </c>
      <c r="R18" s="257">
        <v>150.16490000000002</v>
      </c>
      <c r="S18" s="257">
        <v>222.5</v>
      </c>
      <c r="T18" s="257">
        <v>176</v>
      </c>
      <c r="U18" s="257">
        <v>221.73000000000002</v>
      </c>
      <c r="V18" s="280">
        <v>125.81610000000001</v>
      </c>
      <c r="W18" s="257">
        <v>144</v>
      </c>
      <c r="X18" s="257">
        <v>156.58610000000002</v>
      </c>
      <c r="Y18" s="257">
        <v>211.01</v>
      </c>
      <c r="Z18" s="257">
        <v>153.79</v>
      </c>
      <c r="AA18" s="257">
        <v>268.67</v>
      </c>
      <c r="AB18" s="257">
        <v>229.0796</v>
      </c>
      <c r="AC18" s="257">
        <v>159.43730000000002</v>
      </c>
      <c r="AD18" s="281">
        <v>184.82755700191606</v>
      </c>
      <c r="AE18" s="274">
        <v>-7.1946599107791664E-3</v>
      </c>
    </row>
    <row r="19" spans="1:31" ht="26.25">
      <c r="A19" s="276">
        <v>43206</v>
      </c>
      <c r="B19" s="273">
        <v>16</v>
      </c>
      <c r="C19" s="257">
        <v>166</v>
      </c>
      <c r="D19" s="257">
        <v>169.62370000000001</v>
      </c>
      <c r="E19" s="257">
        <v>196.41500000000002</v>
      </c>
      <c r="F19" s="257">
        <v>234.71010000000001</v>
      </c>
      <c r="G19" s="257">
        <v>272</v>
      </c>
      <c r="H19" s="257" t="s">
        <v>150</v>
      </c>
      <c r="I19" s="257">
        <v>200.17</v>
      </c>
      <c r="J19" s="257">
        <v>160.65</v>
      </c>
      <c r="K19" s="257">
        <v>230</v>
      </c>
      <c r="L19" s="257">
        <v>193.43050000000002</v>
      </c>
      <c r="M19" s="257">
        <v>96.04</v>
      </c>
      <c r="N19" s="257">
        <v>212.5</v>
      </c>
      <c r="O19" s="257">
        <v>253.95000000000002</v>
      </c>
      <c r="P19" s="257" t="s">
        <v>150</v>
      </c>
      <c r="Q19" s="257">
        <v>139.36000000000001</v>
      </c>
      <c r="R19" s="257">
        <v>151.19</v>
      </c>
      <c r="S19" s="257">
        <v>222.5</v>
      </c>
      <c r="T19" s="257">
        <v>176</v>
      </c>
      <c r="U19" s="257">
        <v>223.67000000000002</v>
      </c>
      <c r="V19" s="280">
        <v>120.71770000000001</v>
      </c>
      <c r="W19" s="257">
        <v>144</v>
      </c>
      <c r="X19" s="257">
        <v>156.17140000000001</v>
      </c>
      <c r="Y19" s="257">
        <v>207.79</v>
      </c>
      <c r="Z19" s="257">
        <v>148.41</v>
      </c>
      <c r="AA19" s="257">
        <v>268.37</v>
      </c>
      <c r="AB19" s="257">
        <v>278.46980000000002</v>
      </c>
      <c r="AC19" s="257">
        <v>159.44999999999999</v>
      </c>
      <c r="AD19" s="281">
        <v>184.97654364276809</v>
      </c>
      <c r="AE19" s="274">
        <v>8.0608456481678914E-4</v>
      </c>
    </row>
    <row r="20" spans="1:31" ht="26.25">
      <c r="A20" s="276">
        <v>43213</v>
      </c>
      <c r="B20" s="273">
        <v>17</v>
      </c>
      <c r="C20" s="257">
        <v>166</v>
      </c>
      <c r="D20" s="257">
        <v>160.25</v>
      </c>
      <c r="E20" s="257">
        <v>165.42</v>
      </c>
      <c r="F20" s="257">
        <v>235.06</v>
      </c>
      <c r="G20" s="257">
        <v>272</v>
      </c>
      <c r="H20" s="257" t="s">
        <v>150</v>
      </c>
      <c r="I20" s="257">
        <v>199.33</v>
      </c>
      <c r="J20" s="257">
        <v>159.88</v>
      </c>
      <c r="K20" s="257">
        <v>230</v>
      </c>
      <c r="L20" s="257">
        <v>192.37</v>
      </c>
      <c r="M20" s="257">
        <v>96.04</v>
      </c>
      <c r="N20" s="257">
        <v>212.5</v>
      </c>
      <c r="O20" s="257">
        <v>253.95000000000002</v>
      </c>
      <c r="P20" s="257" t="s">
        <v>150</v>
      </c>
      <c r="Q20" s="257">
        <v>145.13999999999999</v>
      </c>
      <c r="R20" s="257">
        <v>152.81</v>
      </c>
      <c r="S20" s="257">
        <v>222.5</v>
      </c>
      <c r="T20" s="257">
        <v>176</v>
      </c>
      <c r="U20" s="257">
        <v>222.24</v>
      </c>
      <c r="V20" s="280">
        <v>120.6</v>
      </c>
      <c r="W20" s="257">
        <v>147</v>
      </c>
      <c r="X20" s="257">
        <v>154.86000000000001</v>
      </c>
      <c r="Y20" s="257">
        <v>222.82</v>
      </c>
      <c r="Z20" s="257">
        <v>145.44999999999999</v>
      </c>
      <c r="AA20" s="257">
        <v>268.14999999999998</v>
      </c>
      <c r="AB20" s="257">
        <v>198.41</v>
      </c>
      <c r="AC20" s="257">
        <v>158.36000000000001</v>
      </c>
      <c r="AD20" s="281">
        <v>183.9546216578901</v>
      </c>
      <c r="AE20" s="274">
        <v>-5.524603091576652E-3</v>
      </c>
    </row>
    <row r="21" spans="1:31" ht="26.25">
      <c r="A21" s="276">
        <v>43220</v>
      </c>
      <c r="B21" s="273">
        <v>18</v>
      </c>
      <c r="C21" s="257">
        <v>169</v>
      </c>
      <c r="D21" s="257">
        <v>159</v>
      </c>
      <c r="E21" s="257">
        <v>192.93</v>
      </c>
      <c r="F21" s="257">
        <v>223.23</v>
      </c>
      <c r="G21" s="257">
        <v>272</v>
      </c>
      <c r="H21" s="257" t="s">
        <v>150</v>
      </c>
      <c r="I21" s="257">
        <v>198.5</v>
      </c>
      <c r="J21" s="257">
        <v>161.81</v>
      </c>
      <c r="K21" s="257">
        <v>230</v>
      </c>
      <c r="L21" s="257">
        <v>193.24</v>
      </c>
      <c r="M21" s="257">
        <v>96.04</v>
      </c>
      <c r="N21" s="257">
        <v>212.5</v>
      </c>
      <c r="O21" s="257">
        <v>255.79</v>
      </c>
      <c r="P21" s="257" t="s">
        <v>150</v>
      </c>
      <c r="Q21" s="257">
        <v>142.51</v>
      </c>
      <c r="R21" s="257">
        <v>154.44</v>
      </c>
      <c r="S21" s="257">
        <v>222.5</v>
      </c>
      <c r="T21" s="257">
        <v>176</v>
      </c>
      <c r="U21" s="257">
        <v>220.37</v>
      </c>
      <c r="V21" s="280">
        <v>119.52</v>
      </c>
      <c r="W21" s="257">
        <v>152</v>
      </c>
      <c r="X21" s="257">
        <v>154.85</v>
      </c>
      <c r="Y21" s="257">
        <v>212.1</v>
      </c>
      <c r="Z21" s="257">
        <v>151.79</v>
      </c>
      <c r="AA21" s="257">
        <v>268.3</v>
      </c>
      <c r="AB21" s="257">
        <v>224.27</v>
      </c>
      <c r="AC21" s="257">
        <v>157.41</v>
      </c>
      <c r="AD21" s="281">
        <v>184.22110175186901</v>
      </c>
      <c r="AE21" s="274">
        <v>1.4486186407129953E-3</v>
      </c>
    </row>
    <row r="22" spans="1:31" ht="26.25">
      <c r="A22" s="276">
        <v>43227</v>
      </c>
      <c r="B22" s="273">
        <v>19</v>
      </c>
      <c r="C22" s="257">
        <v>170</v>
      </c>
      <c r="D22" s="257">
        <v>163.32</v>
      </c>
      <c r="E22" s="257">
        <v>197.14</v>
      </c>
      <c r="F22" s="257">
        <v>249.95</v>
      </c>
      <c r="G22" s="257">
        <v>274</v>
      </c>
      <c r="H22" s="257" t="s">
        <v>150</v>
      </c>
      <c r="I22" s="257">
        <v>199.33</v>
      </c>
      <c r="J22" s="257">
        <v>161.81</v>
      </c>
      <c r="K22" s="257">
        <v>230</v>
      </c>
      <c r="L22" s="257">
        <v>193.3</v>
      </c>
      <c r="M22" s="257">
        <v>96.04</v>
      </c>
      <c r="N22" s="257">
        <v>217.5</v>
      </c>
      <c r="O22" s="257">
        <v>255.19</v>
      </c>
      <c r="P22" s="257" t="s">
        <v>150</v>
      </c>
      <c r="Q22" s="257">
        <v>146.97999999999999</v>
      </c>
      <c r="R22" s="257">
        <v>150.34</v>
      </c>
      <c r="S22" s="257">
        <v>222.5</v>
      </c>
      <c r="T22" s="257">
        <v>176</v>
      </c>
      <c r="U22" s="257">
        <v>225.02</v>
      </c>
      <c r="V22" s="280">
        <v>125.13</v>
      </c>
      <c r="W22" s="257">
        <v>155</v>
      </c>
      <c r="X22" s="257">
        <v>156.91999999999999</v>
      </c>
      <c r="Y22" s="257">
        <v>212.2</v>
      </c>
      <c r="Z22" s="257">
        <v>157.12</v>
      </c>
      <c r="AA22" s="257">
        <v>272.32</v>
      </c>
      <c r="AB22" s="257">
        <v>224.12</v>
      </c>
      <c r="AC22" s="257">
        <v>157.63</v>
      </c>
      <c r="AD22" s="281">
        <v>186.2921498862851</v>
      </c>
      <c r="AE22" s="274">
        <v>1.1242187321220287E-2</v>
      </c>
    </row>
    <row r="23" spans="1:31" ht="26.25">
      <c r="A23" s="282">
        <v>43234</v>
      </c>
      <c r="B23" s="283">
        <v>20</v>
      </c>
      <c r="C23" s="284">
        <v>174</v>
      </c>
      <c r="D23" s="284">
        <v>151.92250000000001</v>
      </c>
      <c r="E23" s="284">
        <v>195.7218</v>
      </c>
      <c r="F23" s="284">
        <v>243.25460000000001</v>
      </c>
      <c r="G23" s="284">
        <v>274</v>
      </c>
      <c r="H23" s="284" t="s">
        <v>150</v>
      </c>
      <c r="I23" s="284">
        <v>198.83</v>
      </c>
      <c r="J23" s="284">
        <v>163.38</v>
      </c>
      <c r="K23" s="284">
        <v>230</v>
      </c>
      <c r="L23" s="284">
        <v>194.4768</v>
      </c>
      <c r="M23" s="284">
        <v>96.04</v>
      </c>
      <c r="N23" s="284">
        <v>217.5</v>
      </c>
      <c r="O23" s="284">
        <v>256.93</v>
      </c>
      <c r="P23" s="284" t="s">
        <v>150</v>
      </c>
      <c r="Q23" s="284">
        <v>147.02000000000001</v>
      </c>
      <c r="R23" s="284">
        <v>151.43090000000001</v>
      </c>
      <c r="S23" s="257">
        <v>222.5</v>
      </c>
      <c r="T23" s="257">
        <v>176</v>
      </c>
      <c r="U23" s="284">
        <v>222.89000000000001</v>
      </c>
      <c r="V23" s="285">
        <v>132.3176</v>
      </c>
      <c r="W23" s="284">
        <v>167</v>
      </c>
      <c r="X23" s="284">
        <v>159.738</v>
      </c>
      <c r="Y23" s="284">
        <v>211.42000000000002</v>
      </c>
      <c r="Z23" s="284">
        <v>146.01</v>
      </c>
      <c r="AA23" s="284">
        <v>273.8</v>
      </c>
      <c r="AB23" s="284">
        <v>226.8501</v>
      </c>
      <c r="AC23" s="284">
        <v>158.1155</v>
      </c>
      <c r="AD23" s="281">
        <v>187.89190267833979</v>
      </c>
      <c r="AE23" s="274">
        <v>8.5873333526462758E-3</v>
      </c>
    </row>
    <row r="24" spans="1:31" ht="26.25">
      <c r="A24" s="282">
        <v>43241</v>
      </c>
      <c r="B24" s="283">
        <v>21</v>
      </c>
      <c r="C24" s="284">
        <v>174</v>
      </c>
      <c r="D24" s="284">
        <v>157.1377</v>
      </c>
      <c r="E24" s="284">
        <v>195.35290000000001</v>
      </c>
      <c r="F24" s="284">
        <v>254.95160000000001</v>
      </c>
      <c r="G24" s="284">
        <v>274</v>
      </c>
      <c r="H24" s="284" t="s">
        <v>150</v>
      </c>
      <c r="I24" s="284">
        <v>198.67000000000002</v>
      </c>
      <c r="J24" s="284">
        <v>165.67000000000002</v>
      </c>
      <c r="K24" s="284">
        <v>230</v>
      </c>
      <c r="L24" s="284">
        <v>193.40980000000002</v>
      </c>
      <c r="M24" s="284">
        <v>97.12</v>
      </c>
      <c r="N24" s="284">
        <v>212.5</v>
      </c>
      <c r="O24" s="284">
        <v>251.16</v>
      </c>
      <c r="P24" s="284" t="s">
        <v>150</v>
      </c>
      <c r="Q24" s="284">
        <v>158.36000000000001</v>
      </c>
      <c r="R24" s="284">
        <v>153.07850000000002</v>
      </c>
      <c r="S24" s="257">
        <v>222.5</v>
      </c>
      <c r="T24" s="257">
        <v>176</v>
      </c>
      <c r="U24" s="284">
        <v>223.78</v>
      </c>
      <c r="V24" s="285">
        <v>135.9178</v>
      </c>
      <c r="W24" s="284">
        <v>170</v>
      </c>
      <c r="X24" s="284">
        <v>159.67870000000002</v>
      </c>
      <c r="Y24" s="284">
        <v>209.34</v>
      </c>
      <c r="Z24" s="284">
        <v>151.37</v>
      </c>
      <c r="AA24" s="284">
        <v>273.52</v>
      </c>
      <c r="AB24" s="284">
        <v>233.9991</v>
      </c>
      <c r="AC24" s="284">
        <v>158.21780000000001</v>
      </c>
      <c r="AD24" s="281">
        <v>188.64455970841183</v>
      </c>
      <c r="AE24" s="274">
        <v>4.0057981176577773E-3</v>
      </c>
    </row>
    <row r="25" spans="1:31" ht="26.25">
      <c r="A25" s="282">
        <v>43248</v>
      </c>
      <c r="B25" s="283">
        <v>22</v>
      </c>
      <c r="C25" s="284">
        <v>177</v>
      </c>
      <c r="D25" s="284">
        <v>151.3192</v>
      </c>
      <c r="E25" s="284">
        <v>194.92100000000002</v>
      </c>
      <c r="F25" s="284">
        <v>238.95780000000002</v>
      </c>
      <c r="G25" s="284">
        <v>274</v>
      </c>
      <c r="H25" s="284" t="s">
        <v>150</v>
      </c>
      <c r="I25" s="284" t="s">
        <v>121</v>
      </c>
      <c r="J25" s="284">
        <v>165.69</v>
      </c>
      <c r="K25" s="284">
        <v>230</v>
      </c>
      <c r="L25" s="284">
        <v>194.61700000000002</v>
      </c>
      <c r="M25" s="284">
        <v>97.12</v>
      </c>
      <c r="N25" s="284">
        <v>212.5</v>
      </c>
      <c r="O25" s="284">
        <v>251.16</v>
      </c>
      <c r="P25" s="284" t="s">
        <v>150</v>
      </c>
      <c r="Q25" s="284">
        <v>154.6</v>
      </c>
      <c r="R25" s="284">
        <v>150.89010000000002</v>
      </c>
      <c r="S25" s="257">
        <v>222.5</v>
      </c>
      <c r="T25" s="284" t="s">
        <v>150</v>
      </c>
      <c r="U25" s="284">
        <v>222.34</v>
      </c>
      <c r="V25" s="285">
        <v>138.67320000000001</v>
      </c>
      <c r="W25" s="284">
        <v>170</v>
      </c>
      <c r="X25" s="284">
        <v>159.62970000000001</v>
      </c>
      <c r="Y25" s="284">
        <v>204.99</v>
      </c>
      <c r="Z25" s="284">
        <v>156.12</v>
      </c>
      <c r="AA25" s="284">
        <v>273.54000000000002</v>
      </c>
      <c r="AB25" s="284">
        <v>220.7646</v>
      </c>
      <c r="AC25" s="284">
        <v>158.34</v>
      </c>
      <c r="AD25" s="281">
        <v>188.71131366666111</v>
      </c>
      <c r="AE25" s="274">
        <v>3.5386103024892535E-4</v>
      </c>
    </row>
    <row r="26" spans="1:31" ht="26.25">
      <c r="A26" s="282">
        <v>43255</v>
      </c>
      <c r="B26" s="283">
        <v>23</v>
      </c>
      <c r="C26" s="284">
        <v>177</v>
      </c>
      <c r="D26" s="284">
        <v>152.0145</v>
      </c>
      <c r="E26" s="284">
        <v>193.2062</v>
      </c>
      <c r="F26" s="284">
        <v>252.91120000000001</v>
      </c>
      <c r="G26" s="284">
        <v>274</v>
      </c>
      <c r="H26" s="284" t="s">
        <v>150</v>
      </c>
      <c r="I26" s="284" t="s">
        <v>121</v>
      </c>
      <c r="J26" s="284">
        <v>165.84</v>
      </c>
      <c r="K26" s="284">
        <v>230</v>
      </c>
      <c r="L26" s="284">
        <v>194.21270000000001</v>
      </c>
      <c r="M26" s="284">
        <v>97.12</v>
      </c>
      <c r="N26" s="284">
        <v>212.5</v>
      </c>
      <c r="O26" s="284">
        <v>251.16</v>
      </c>
      <c r="P26" s="284" t="s">
        <v>150</v>
      </c>
      <c r="Q26" s="284">
        <v>157.5</v>
      </c>
      <c r="R26" s="284">
        <v>151.1311</v>
      </c>
      <c r="S26" s="257">
        <v>222.5</v>
      </c>
      <c r="T26" s="284" t="s">
        <v>150</v>
      </c>
      <c r="U26" s="284">
        <v>226.23000000000002</v>
      </c>
      <c r="V26" s="285">
        <v>137.78310000000002</v>
      </c>
      <c r="W26" s="284">
        <v>173</v>
      </c>
      <c r="X26" s="284">
        <v>159.32560000000001</v>
      </c>
      <c r="Y26" s="284">
        <v>208.97</v>
      </c>
      <c r="Z26" s="284">
        <v>159.83000000000001</v>
      </c>
      <c r="AA26" s="284">
        <v>271.08</v>
      </c>
      <c r="AB26" s="284">
        <v>234.22930000000002</v>
      </c>
      <c r="AC26" s="284">
        <v>157.99780000000001</v>
      </c>
      <c r="AD26" s="281">
        <v>188.96444632634936</v>
      </c>
      <c r="AE26" s="274">
        <v>1.3413751129696116E-3</v>
      </c>
    </row>
    <row r="27" spans="1:31" ht="26.25">
      <c r="A27" s="282">
        <v>43262</v>
      </c>
      <c r="B27" s="283">
        <v>24</v>
      </c>
      <c r="C27" s="284">
        <v>177</v>
      </c>
      <c r="D27" s="284">
        <v>161.37130000000002</v>
      </c>
      <c r="E27" s="284">
        <v>195.5898</v>
      </c>
      <c r="F27" s="284">
        <v>251.4195</v>
      </c>
      <c r="G27" s="284">
        <v>274</v>
      </c>
      <c r="H27" s="284" t="s">
        <v>150</v>
      </c>
      <c r="I27" s="284" t="s">
        <v>121</v>
      </c>
      <c r="J27" s="284">
        <v>171.21</v>
      </c>
      <c r="K27" s="284">
        <v>230</v>
      </c>
      <c r="L27" s="284">
        <v>191.98</v>
      </c>
      <c r="M27" s="284">
        <v>97.12</v>
      </c>
      <c r="N27" s="284">
        <v>212.5</v>
      </c>
      <c r="O27" s="284">
        <v>251.16</v>
      </c>
      <c r="P27" s="284" t="s">
        <v>150</v>
      </c>
      <c r="Q27" s="284">
        <v>157.94</v>
      </c>
      <c r="R27" s="284">
        <v>148.6765</v>
      </c>
      <c r="S27" s="257">
        <v>222.5</v>
      </c>
      <c r="T27" s="284" t="s">
        <v>150</v>
      </c>
      <c r="U27" s="284">
        <v>223.98000000000002</v>
      </c>
      <c r="V27" s="285">
        <v>135.92910000000001</v>
      </c>
      <c r="W27" s="284">
        <v>178</v>
      </c>
      <c r="X27" s="284">
        <v>160.0127</v>
      </c>
      <c r="Y27" s="284">
        <v>210.95000000000002</v>
      </c>
      <c r="Z27" s="284">
        <v>156.51</v>
      </c>
      <c r="AA27" s="284">
        <v>270.66000000000003</v>
      </c>
      <c r="AB27" s="284">
        <v>207.64</v>
      </c>
      <c r="AC27" s="284">
        <v>157.84</v>
      </c>
      <c r="AD27" s="281">
        <v>189.05</v>
      </c>
      <c r="AE27" s="274">
        <v>0</v>
      </c>
    </row>
    <row r="28" spans="1:31" ht="26.25">
      <c r="A28" s="282">
        <v>43269</v>
      </c>
      <c r="B28" s="283">
        <v>25</v>
      </c>
      <c r="C28" s="284">
        <v>177</v>
      </c>
      <c r="D28" s="284">
        <v>147.05000000000001</v>
      </c>
      <c r="E28" s="284">
        <v>195.16</v>
      </c>
      <c r="F28" s="284">
        <v>247.59</v>
      </c>
      <c r="G28" s="284">
        <v>274</v>
      </c>
      <c r="H28" s="284" t="s">
        <v>150</v>
      </c>
      <c r="I28" s="284" t="s">
        <v>121</v>
      </c>
      <c r="J28" s="284">
        <v>172.29</v>
      </c>
      <c r="K28" s="284">
        <v>230</v>
      </c>
      <c r="L28" s="284">
        <v>194.29</v>
      </c>
      <c r="M28" s="284">
        <v>96.82</v>
      </c>
      <c r="N28" s="284">
        <v>205</v>
      </c>
      <c r="O28" s="284">
        <v>251.02</v>
      </c>
      <c r="P28" s="284" t="s">
        <v>150</v>
      </c>
      <c r="Q28" s="284">
        <v>153.25</v>
      </c>
      <c r="R28" s="284">
        <v>145.66999999999999</v>
      </c>
      <c r="S28" s="284" t="s">
        <v>121</v>
      </c>
      <c r="T28" s="284" t="s">
        <v>150</v>
      </c>
      <c r="U28" s="284">
        <v>224.51</v>
      </c>
      <c r="V28" s="285">
        <v>138.79</v>
      </c>
      <c r="W28" s="284">
        <v>178</v>
      </c>
      <c r="X28" s="284">
        <v>159.41</v>
      </c>
      <c r="Y28" s="284">
        <v>213.98</v>
      </c>
      <c r="Z28" s="284">
        <v>157.21</v>
      </c>
      <c r="AA28" s="284">
        <v>270.22000000000003</v>
      </c>
      <c r="AB28" s="284">
        <v>227.89</v>
      </c>
      <c r="AC28" s="284">
        <v>158.19999999999999</v>
      </c>
      <c r="AD28" s="281">
        <v>188.86</v>
      </c>
      <c r="AE28" s="274">
        <v>-1E-3</v>
      </c>
    </row>
    <row r="29" spans="1:31" ht="26.25">
      <c r="A29" s="282">
        <v>43276</v>
      </c>
      <c r="B29" s="283">
        <v>26</v>
      </c>
      <c r="C29" s="284">
        <v>180</v>
      </c>
      <c r="D29" s="284">
        <v>158.28</v>
      </c>
      <c r="E29" s="284">
        <v>191.15</v>
      </c>
      <c r="F29" s="284">
        <v>241.15</v>
      </c>
      <c r="G29" s="284">
        <v>274</v>
      </c>
      <c r="H29" s="284" t="s">
        <v>150</v>
      </c>
      <c r="I29" s="284" t="s">
        <v>121</v>
      </c>
      <c r="J29" s="284">
        <v>174.56</v>
      </c>
      <c r="K29" s="284">
        <v>230</v>
      </c>
      <c r="L29" s="284">
        <v>195.06</v>
      </c>
      <c r="M29" s="284">
        <v>96.82</v>
      </c>
      <c r="N29" s="284">
        <v>201.25</v>
      </c>
      <c r="O29" s="284">
        <v>251.02</v>
      </c>
      <c r="P29" s="284" t="s">
        <v>150</v>
      </c>
      <c r="Q29" s="284">
        <v>155.29</v>
      </c>
      <c r="R29" s="284">
        <v>147.19</v>
      </c>
      <c r="S29" s="284" t="s">
        <v>121</v>
      </c>
      <c r="T29" s="284" t="s">
        <v>150</v>
      </c>
      <c r="U29" s="284">
        <v>226.24</v>
      </c>
      <c r="V29" s="285">
        <v>138.79</v>
      </c>
      <c r="W29" s="284">
        <v>167</v>
      </c>
      <c r="X29" s="284">
        <v>159.55000000000001</v>
      </c>
      <c r="Y29" s="284">
        <v>210.89</v>
      </c>
      <c r="Z29" s="284">
        <v>153.87</v>
      </c>
      <c r="AA29" s="284">
        <v>270.10000000000002</v>
      </c>
      <c r="AB29" s="284">
        <v>251.6</v>
      </c>
      <c r="AC29" s="284">
        <v>157.04</v>
      </c>
      <c r="AD29" s="281">
        <v>188.54</v>
      </c>
      <c r="AE29" s="274">
        <v>-2E-3</v>
      </c>
    </row>
    <row r="30" spans="1:31" ht="26.25">
      <c r="A30" s="282">
        <v>43283</v>
      </c>
      <c r="B30" s="283">
        <v>27</v>
      </c>
      <c r="C30" s="284">
        <v>180</v>
      </c>
      <c r="D30" s="284">
        <v>156.22999999999999</v>
      </c>
      <c r="E30" s="284">
        <v>195.76</v>
      </c>
      <c r="F30" s="284">
        <v>249.61</v>
      </c>
      <c r="G30" s="284">
        <v>274</v>
      </c>
      <c r="H30" s="284" t="s">
        <v>150</v>
      </c>
      <c r="I30" s="284" t="s">
        <v>121</v>
      </c>
      <c r="J30" s="284">
        <v>174.64</v>
      </c>
      <c r="K30" s="284">
        <v>230</v>
      </c>
      <c r="L30" s="284">
        <v>194.75</v>
      </c>
      <c r="M30" s="284">
        <v>96.82</v>
      </c>
      <c r="N30" s="284">
        <v>186.25</v>
      </c>
      <c r="O30" s="284">
        <v>251.02</v>
      </c>
      <c r="P30" s="284" t="s">
        <v>150</v>
      </c>
      <c r="Q30" s="284">
        <v>159.44999999999999</v>
      </c>
      <c r="R30" s="284">
        <v>145.78</v>
      </c>
      <c r="S30" s="284" t="s">
        <v>121</v>
      </c>
      <c r="T30" s="284" t="s">
        <v>150</v>
      </c>
      <c r="U30" s="284">
        <v>226.15</v>
      </c>
      <c r="V30" s="285">
        <v>138.81</v>
      </c>
      <c r="W30" s="284">
        <v>165</v>
      </c>
      <c r="X30" s="284">
        <v>159.6</v>
      </c>
      <c r="Y30" s="284">
        <v>211.65</v>
      </c>
      <c r="Z30" s="284">
        <v>159.44999999999999</v>
      </c>
      <c r="AA30" s="284">
        <v>270.13</v>
      </c>
      <c r="AB30" s="284">
        <v>235.81</v>
      </c>
      <c r="AC30" s="284">
        <v>156.66999999999999</v>
      </c>
      <c r="AD30" s="281">
        <v>186.2</v>
      </c>
      <c r="AE30" s="274">
        <v>-1.2E-2</v>
      </c>
    </row>
  </sheetData>
  <mergeCells count="2">
    <mergeCell ref="Q1:AC1"/>
    <mergeCell ref="A2:M2"/>
  </mergeCells>
  <phoneticPr fontId="8" type="noConversion"/>
  <conditionalFormatting sqref="AE4:AE30">
    <cfRule type="iconSet" priority="1">
      <iconSet iconSet="4Arrows">
        <cfvo type="percent" val="0"/>
        <cfvo type="percent" val="25"/>
        <cfvo type="percent" val="50"/>
        <cfvo type="percent" val="75"/>
      </iconSet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2"/>
  <sheetViews>
    <sheetView workbookViewId="0">
      <selection activeCell="T17" sqref="T17"/>
    </sheetView>
  </sheetViews>
  <sheetFormatPr defaultRowHeight="12.75"/>
  <cols>
    <col min="1" max="1" width="5.28515625" customWidth="1"/>
    <col min="2" max="2" width="16.140625" customWidth="1"/>
    <col min="4" max="4" width="11.7109375" customWidth="1"/>
    <col min="5" max="5" width="12" customWidth="1"/>
    <col min="6" max="6" width="13.42578125" customWidth="1"/>
    <col min="7" max="7" width="12.7109375" customWidth="1"/>
    <col min="8" max="8" width="11.7109375" customWidth="1"/>
    <col min="9" max="9" width="12.42578125" customWidth="1"/>
    <col min="10" max="11" width="12" customWidth="1"/>
    <col min="12" max="12" width="11.28515625" customWidth="1"/>
    <col min="13" max="13" width="10.5703125" customWidth="1"/>
    <col min="14" max="14" width="11" customWidth="1"/>
    <col min="15" max="15" width="13.7109375" customWidth="1"/>
    <col min="16" max="16" width="13.85546875" customWidth="1"/>
    <col min="17" max="17" width="15.28515625" customWidth="1"/>
  </cols>
  <sheetData>
    <row r="1" spans="2:18" ht="18">
      <c r="D1" s="308" t="s">
        <v>99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R1" s="130"/>
    </row>
    <row r="2" spans="2:18" ht="18.75" thickBot="1">
      <c r="D2" s="309">
        <v>2017</v>
      </c>
      <c r="E2" s="310"/>
      <c r="F2" s="310"/>
      <c r="G2" s="310"/>
      <c r="H2" s="311">
        <v>2018</v>
      </c>
      <c r="I2" s="310"/>
      <c r="J2" s="310"/>
      <c r="K2" s="310"/>
      <c r="L2" s="310"/>
      <c r="M2" s="310"/>
      <c r="N2" s="310"/>
      <c r="O2" s="310"/>
      <c r="P2" s="312"/>
      <c r="Q2" s="32"/>
      <c r="R2" s="130"/>
    </row>
    <row r="3" spans="2:18" ht="13.5" thickBot="1">
      <c r="B3" s="138" t="s">
        <v>90</v>
      </c>
      <c r="C3" s="139"/>
      <c r="D3" s="184">
        <v>42887</v>
      </c>
      <c r="E3" s="184">
        <v>42917</v>
      </c>
      <c r="F3" s="184">
        <v>42948</v>
      </c>
      <c r="G3" s="184">
        <v>42979</v>
      </c>
      <c r="H3" s="216">
        <v>43009</v>
      </c>
      <c r="I3" s="216">
        <v>43040</v>
      </c>
      <c r="J3" s="216">
        <v>43070</v>
      </c>
      <c r="K3" s="216">
        <v>43101</v>
      </c>
      <c r="L3" s="216">
        <v>43132</v>
      </c>
      <c r="M3" s="216">
        <v>43160</v>
      </c>
      <c r="N3" s="216">
        <v>43191</v>
      </c>
      <c r="O3" s="216">
        <v>43221</v>
      </c>
      <c r="P3" s="216">
        <v>43252</v>
      </c>
      <c r="Q3" s="217" t="s">
        <v>91</v>
      </c>
      <c r="R3" s="132"/>
    </row>
    <row r="4" spans="2:18" ht="15.75">
      <c r="B4" s="140" t="s">
        <v>63</v>
      </c>
      <c r="C4" s="228" t="s">
        <v>74</v>
      </c>
      <c r="D4" s="230">
        <v>170.73330000000001</v>
      </c>
      <c r="E4" s="230">
        <v>168.5806</v>
      </c>
      <c r="F4" s="230">
        <v>165.4194</v>
      </c>
      <c r="G4" s="230">
        <v>165</v>
      </c>
      <c r="H4" s="230">
        <v>163.51609999999999</v>
      </c>
      <c r="I4" s="230">
        <v>165.5333</v>
      </c>
      <c r="J4" s="230">
        <v>162.12900000000002</v>
      </c>
      <c r="K4" s="230">
        <v>158.74190000000002</v>
      </c>
      <c r="L4" s="230">
        <v>164.6429</v>
      </c>
      <c r="M4" s="230">
        <v>167</v>
      </c>
      <c r="N4" s="230">
        <v>166.36670000000001</v>
      </c>
      <c r="O4" s="230">
        <v>172.51609999999999</v>
      </c>
      <c r="P4" s="230">
        <v>177.6</v>
      </c>
      <c r="Q4" s="287">
        <v>4.0218867672562775E-2</v>
      </c>
      <c r="R4" s="133"/>
    </row>
    <row r="5" spans="2:18" ht="15.75">
      <c r="B5" s="141" t="s">
        <v>94</v>
      </c>
      <c r="C5" s="229" t="s">
        <v>74</v>
      </c>
      <c r="D5" s="230">
        <v>144.0489</v>
      </c>
      <c r="E5" s="230">
        <v>151.3912</v>
      </c>
      <c r="F5" s="230">
        <v>153.6146</v>
      </c>
      <c r="G5" s="230">
        <v>155.32320000000001</v>
      </c>
      <c r="H5" s="230">
        <v>147.6883</v>
      </c>
      <c r="I5" s="230">
        <v>146.21880000000002</v>
      </c>
      <c r="J5" s="230">
        <v>148.5505</v>
      </c>
      <c r="K5" s="230">
        <v>153.85140000000001</v>
      </c>
      <c r="L5" s="230">
        <v>156.5324</v>
      </c>
      <c r="M5" s="230">
        <v>160.69159999999999</v>
      </c>
      <c r="N5" s="288">
        <v>156.62820000000002</v>
      </c>
      <c r="O5" s="288">
        <v>156.96540000000002</v>
      </c>
      <c r="P5" s="288">
        <v>154.2235</v>
      </c>
      <c r="Q5" s="289">
        <v>7.0632958668896517E-2</v>
      </c>
      <c r="R5" s="133"/>
    </row>
    <row r="6" spans="2:18" ht="15.75">
      <c r="B6" s="141" t="s">
        <v>94</v>
      </c>
      <c r="C6" s="231" t="s">
        <v>123</v>
      </c>
      <c r="D6" s="218">
        <v>281.73070000000001</v>
      </c>
      <c r="E6" s="218">
        <v>296.0908</v>
      </c>
      <c r="F6" s="218">
        <v>300.43940000000003</v>
      </c>
      <c r="G6" s="218">
        <v>303.78100000000001</v>
      </c>
      <c r="H6" s="218">
        <v>288.84870000000001</v>
      </c>
      <c r="I6" s="218">
        <v>285.97470000000004</v>
      </c>
      <c r="J6" s="218">
        <v>290.53520000000003</v>
      </c>
      <c r="K6" s="218">
        <v>300.90260000000001</v>
      </c>
      <c r="L6" s="218">
        <v>306.14609999999999</v>
      </c>
      <c r="M6" s="218">
        <v>314.28059999999999</v>
      </c>
      <c r="N6" s="218">
        <v>306.33330000000001</v>
      </c>
      <c r="O6" s="218">
        <v>306.99290000000002</v>
      </c>
      <c r="P6" s="218">
        <v>301.63030000000003</v>
      </c>
      <c r="Q6" s="290">
        <v>7.0633409848483097E-2</v>
      </c>
      <c r="R6" s="133"/>
    </row>
    <row r="7" spans="2:18" ht="15.75">
      <c r="B7" s="141" t="s">
        <v>100</v>
      </c>
      <c r="C7" s="232" t="s">
        <v>74</v>
      </c>
      <c r="D7" s="218">
        <v>177.8896</v>
      </c>
      <c r="E7" s="218">
        <v>181.45090000000002</v>
      </c>
      <c r="F7" s="218">
        <v>182.71030000000002</v>
      </c>
      <c r="G7" s="218">
        <v>182.69320000000002</v>
      </c>
      <c r="H7" s="218">
        <v>186.02940000000001</v>
      </c>
      <c r="I7" s="218">
        <v>191.4966</v>
      </c>
      <c r="J7" s="218">
        <v>190.82920000000001</v>
      </c>
      <c r="K7" s="218">
        <v>192.53620000000001</v>
      </c>
      <c r="L7" s="218">
        <v>194.1164</v>
      </c>
      <c r="M7" s="218">
        <v>194.83420000000001</v>
      </c>
      <c r="N7" s="219">
        <v>195.11270000000002</v>
      </c>
      <c r="O7" s="219">
        <v>195.3151</v>
      </c>
      <c r="P7" s="219">
        <v>193.97800000000001</v>
      </c>
      <c r="Q7" s="290">
        <v>9.0440363011665692E-2</v>
      </c>
      <c r="R7" s="133"/>
    </row>
    <row r="8" spans="2:18" ht="15.75">
      <c r="B8" s="141" t="s">
        <v>100</v>
      </c>
      <c r="C8" s="231" t="s">
        <v>124</v>
      </c>
      <c r="D8" s="218">
        <v>4674.0037000000002</v>
      </c>
      <c r="E8" s="218">
        <v>4733.72</v>
      </c>
      <c r="F8" s="218">
        <v>4768.6770999999999</v>
      </c>
      <c r="G8" s="218">
        <v>4763.7386999999999</v>
      </c>
      <c r="H8" s="218">
        <v>4795.1161000000002</v>
      </c>
      <c r="I8" s="218">
        <v>4893.232</v>
      </c>
      <c r="J8" s="218">
        <v>4891.9625999999998</v>
      </c>
      <c r="K8" s="218">
        <v>4902.7474000000002</v>
      </c>
      <c r="L8" s="218">
        <v>4914.5538999999999</v>
      </c>
      <c r="M8" s="218">
        <v>4953.4206000000004</v>
      </c>
      <c r="N8" s="218">
        <v>4949.4400000000005</v>
      </c>
      <c r="O8" s="218">
        <v>5002.7855</v>
      </c>
      <c r="P8" s="218">
        <v>5001.1890000000003</v>
      </c>
      <c r="Q8" s="290">
        <v>7.0001078518615589E-2</v>
      </c>
      <c r="R8" s="133"/>
    </row>
    <row r="9" spans="2:18" ht="15.75">
      <c r="B9" s="141" t="s">
        <v>65</v>
      </c>
      <c r="C9" s="232" t="s">
        <v>74</v>
      </c>
      <c r="D9" s="218">
        <v>231.2663</v>
      </c>
      <c r="E9" s="218">
        <v>239.00660000000002</v>
      </c>
      <c r="F9" s="218">
        <v>251.20600000000002</v>
      </c>
      <c r="G9" s="218">
        <v>257.76530000000002</v>
      </c>
      <c r="H9" s="218">
        <v>241.19650000000001</v>
      </c>
      <c r="I9" s="218">
        <v>245.97880000000001</v>
      </c>
      <c r="J9" s="218">
        <v>237.19460000000001</v>
      </c>
      <c r="K9" s="218">
        <v>239.29580000000001</v>
      </c>
      <c r="L9" s="218">
        <v>243.6191</v>
      </c>
      <c r="M9" s="218">
        <v>242.12180000000001</v>
      </c>
      <c r="N9" s="219">
        <v>239.07550000000001</v>
      </c>
      <c r="O9" s="219">
        <v>242.9778</v>
      </c>
      <c r="P9" s="219">
        <v>247.5745</v>
      </c>
      <c r="Q9" s="290">
        <v>7.0516975452108666E-2</v>
      </c>
      <c r="R9" s="133"/>
    </row>
    <row r="10" spans="2:18" ht="15.75">
      <c r="B10" s="141" t="s">
        <v>65</v>
      </c>
      <c r="C10" s="231" t="s">
        <v>125</v>
      </c>
      <c r="D10" s="218">
        <v>1720.1</v>
      </c>
      <c r="E10" s="218">
        <v>1777.4194</v>
      </c>
      <c r="F10" s="218">
        <v>1868.3871000000001</v>
      </c>
      <c r="G10" s="218">
        <v>1917.8</v>
      </c>
      <c r="H10" s="218">
        <v>1795.1935000000001</v>
      </c>
      <c r="I10" s="218">
        <v>1830.5333000000001</v>
      </c>
      <c r="J10" s="218">
        <v>1765.5161000000001</v>
      </c>
      <c r="K10" s="218">
        <v>1781.7097000000001</v>
      </c>
      <c r="L10" s="218">
        <v>1813.8571000000002</v>
      </c>
      <c r="M10" s="218">
        <v>1803.5484000000001</v>
      </c>
      <c r="N10" s="218">
        <v>1780.7</v>
      </c>
      <c r="O10" s="218">
        <v>1809.8387</v>
      </c>
      <c r="P10" s="218">
        <v>1844.2</v>
      </c>
      <c r="Q10" s="290">
        <v>7.2146968199523265E-2</v>
      </c>
      <c r="R10" s="133"/>
    </row>
    <row r="11" spans="2:18" ht="15.75">
      <c r="B11" s="141" t="s">
        <v>57</v>
      </c>
      <c r="C11" s="231" t="s">
        <v>74</v>
      </c>
      <c r="D11" s="218">
        <v>270.63330000000002</v>
      </c>
      <c r="E11" s="218">
        <v>268.87100000000004</v>
      </c>
      <c r="F11" s="218">
        <v>270.4194</v>
      </c>
      <c r="G11" s="218">
        <v>271</v>
      </c>
      <c r="H11" s="218">
        <v>271</v>
      </c>
      <c r="I11" s="218">
        <v>271</v>
      </c>
      <c r="J11" s="218">
        <v>271</v>
      </c>
      <c r="K11" s="218">
        <v>271</v>
      </c>
      <c r="L11" s="218">
        <v>271</v>
      </c>
      <c r="M11" s="218">
        <v>271</v>
      </c>
      <c r="N11" s="219">
        <v>271.73329999999999</v>
      </c>
      <c r="O11" s="219">
        <v>273.61290000000002</v>
      </c>
      <c r="P11" s="219">
        <v>274</v>
      </c>
      <c r="Q11" s="290">
        <v>1.2440080359660044E-2</v>
      </c>
      <c r="R11" s="133"/>
    </row>
    <row r="12" spans="2:18" ht="15.75">
      <c r="B12" s="141" t="s">
        <v>101</v>
      </c>
      <c r="C12" s="231" t="s">
        <v>74</v>
      </c>
      <c r="D12" s="219">
        <v>163.66670000000002</v>
      </c>
      <c r="E12" s="219">
        <v>163.25810000000001</v>
      </c>
      <c r="F12" s="219" t="s">
        <v>154</v>
      </c>
      <c r="G12" s="219" t="s">
        <v>154</v>
      </c>
      <c r="H12" s="219" t="s">
        <v>154</v>
      </c>
      <c r="I12" s="219" t="s">
        <v>154</v>
      </c>
      <c r="J12" s="219" t="s">
        <v>154</v>
      </c>
      <c r="K12" s="219" t="s">
        <v>154</v>
      </c>
      <c r="L12" s="219" t="s">
        <v>154</v>
      </c>
      <c r="M12" s="219" t="s">
        <v>154</v>
      </c>
      <c r="N12" s="219" t="s">
        <v>154</v>
      </c>
      <c r="O12" s="219" t="s">
        <v>154</v>
      </c>
      <c r="P12" s="219" t="s">
        <v>154</v>
      </c>
      <c r="Q12" s="291" t="s">
        <v>154</v>
      </c>
      <c r="R12" s="133"/>
    </row>
    <row r="13" spans="2:18" ht="15.75">
      <c r="B13" s="141" t="s">
        <v>71</v>
      </c>
      <c r="C13" s="231" t="s">
        <v>74</v>
      </c>
      <c r="D13" s="218">
        <v>97.236699999999999</v>
      </c>
      <c r="E13" s="218">
        <v>97.659700000000001</v>
      </c>
      <c r="F13" s="218">
        <v>97.810299999999998</v>
      </c>
      <c r="G13" s="218">
        <v>97.72</v>
      </c>
      <c r="H13" s="218">
        <v>97.663899999999998</v>
      </c>
      <c r="I13" s="218">
        <v>97.678700000000006</v>
      </c>
      <c r="J13" s="218">
        <v>96.784199999999998</v>
      </c>
      <c r="K13" s="218">
        <v>96.21390000000001</v>
      </c>
      <c r="L13" s="218">
        <v>96.292100000000005</v>
      </c>
      <c r="M13" s="218">
        <v>96.636800000000008</v>
      </c>
      <c r="N13" s="219">
        <v>96.35</v>
      </c>
      <c r="O13" s="219">
        <v>96.423200000000008</v>
      </c>
      <c r="P13" s="219">
        <v>96.99</v>
      </c>
      <c r="Q13" s="290">
        <v>-2.5371079026746957E-3</v>
      </c>
      <c r="R13" s="133"/>
    </row>
    <row r="14" spans="2:18" ht="15.75">
      <c r="B14" s="141" t="s">
        <v>102</v>
      </c>
      <c r="C14" s="231" t="s">
        <v>74</v>
      </c>
      <c r="D14" s="218">
        <v>205.053</v>
      </c>
      <c r="E14" s="218">
        <v>205.57650000000001</v>
      </c>
      <c r="F14" s="218">
        <v>205.35740000000001</v>
      </c>
      <c r="G14" s="218">
        <v>205.1003</v>
      </c>
      <c r="H14" s="218">
        <v>204.8152</v>
      </c>
      <c r="I14" s="218">
        <v>203.64500000000001</v>
      </c>
      <c r="J14" s="218">
        <v>203.23580000000001</v>
      </c>
      <c r="K14" s="218">
        <v>202.1677</v>
      </c>
      <c r="L14" s="218">
        <v>202.77460000000002</v>
      </c>
      <c r="M14" s="218">
        <v>202.44060000000002</v>
      </c>
      <c r="N14" s="219">
        <v>200.184</v>
      </c>
      <c r="O14" s="219">
        <v>198.82230000000001</v>
      </c>
      <c r="P14" s="219">
        <v>198.67</v>
      </c>
      <c r="Q14" s="290">
        <v>-3.112853750006106E-2</v>
      </c>
      <c r="R14" s="133"/>
    </row>
    <row r="15" spans="2:18" ht="15.75">
      <c r="B15" s="141" t="s">
        <v>68</v>
      </c>
      <c r="C15" s="231" t="s">
        <v>74</v>
      </c>
      <c r="D15" s="218">
        <v>175.83270000000002</v>
      </c>
      <c r="E15" s="218">
        <v>177.94030000000001</v>
      </c>
      <c r="F15" s="218">
        <v>172.34059999999999</v>
      </c>
      <c r="G15" s="218">
        <v>159.74469999999999</v>
      </c>
      <c r="H15" s="218">
        <v>152.8794</v>
      </c>
      <c r="I15" s="218">
        <v>162.84470000000002</v>
      </c>
      <c r="J15" s="218">
        <v>165.29840000000002</v>
      </c>
      <c r="K15" s="218">
        <v>165.869</v>
      </c>
      <c r="L15" s="218">
        <v>161.62610000000001</v>
      </c>
      <c r="M15" s="218">
        <v>159.8013</v>
      </c>
      <c r="N15" s="219">
        <v>159.51770000000002</v>
      </c>
      <c r="O15" s="219">
        <v>163.5368</v>
      </c>
      <c r="P15" s="219">
        <v>170.327</v>
      </c>
      <c r="Q15" s="291">
        <v>-3.1312150697794139E-2</v>
      </c>
      <c r="R15" s="133"/>
    </row>
    <row r="16" spans="2:18" ht="15.75">
      <c r="B16" s="141" t="s">
        <v>60</v>
      </c>
      <c r="C16" s="231" t="s">
        <v>74</v>
      </c>
      <c r="D16" s="218">
        <v>230</v>
      </c>
      <c r="E16" s="218">
        <v>230</v>
      </c>
      <c r="F16" s="218">
        <v>230</v>
      </c>
      <c r="G16" s="218">
        <v>230</v>
      </c>
      <c r="H16" s="218">
        <v>230</v>
      </c>
      <c r="I16" s="218">
        <v>230</v>
      </c>
      <c r="J16" s="218">
        <v>230</v>
      </c>
      <c r="K16" s="218">
        <v>230</v>
      </c>
      <c r="L16" s="218">
        <v>230</v>
      </c>
      <c r="M16" s="218">
        <v>230</v>
      </c>
      <c r="N16" s="219">
        <v>230</v>
      </c>
      <c r="O16" s="219">
        <v>230</v>
      </c>
      <c r="P16" s="219">
        <v>230</v>
      </c>
      <c r="Q16" s="291">
        <v>0</v>
      </c>
      <c r="R16" s="133"/>
    </row>
    <row r="17" spans="2:18" ht="15.75">
      <c r="B17" s="141" t="s">
        <v>95</v>
      </c>
      <c r="C17" s="231" t="s">
        <v>74</v>
      </c>
      <c r="D17" s="218">
        <v>188.01580000000001</v>
      </c>
      <c r="E17" s="218">
        <v>186.2184</v>
      </c>
      <c r="F17" s="218">
        <v>185.5992</v>
      </c>
      <c r="G17" s="218">
        <v>183.7843</v>
      </c>
      <c r="H17" s="218">
        <v>180.9187</v>
      </c>
      <c r="I17" s="218">
        <v>180.7988</v>
      </c>
      <c r="J17" s="218">
        <v>186.37820000000002</v>
      </c>
      <c r="K17" s="218">
        <v>191.26060000000001</v>
      </c>
      <c r="L17" s="218">
        <v>196.36870000000002</v>
      </c>
      <c r="M17" s="218">
        <v>192.82510000000002</v>
      </c>
      <c r="N17" s="219">
        <v>194.26060000000001</v>
      </c>
      <c r="O17" s="219">
        <v>193.74800000000002</v>
      </c>
      <c r="P17" s="219">
        <v>193.9178</v>
      </c>
      <c r="Q17" s="291">
        <v>3.1390978843267359E-2</v>
      </c>
      <c r="R17" s="133"/>
    </row>
    <row r="18" spans="2:18" ht="15.75">
      <c r="B18" s="141" t="s">
        <v>95</v>
      </c>
      <c r="C18" s="231" t="s">
        <v>126</v>
      </c>
      <c r="D18" s="218">
        <v>1393.2</v>
      </c>
      <c r="E18" s="218">
        <v>1380.1290000000001</v>
      </c>
      <c r="F18" s="218">
        <v>1374.4839000000002</v>
      </c>
      <c r="G18" s="218">
        <v>1370.9</v>
      </c>
      <c r="H18" s="218">
        <v>1358.2581</v>
      </c>
      <c r="I18" s="218">
        <v>1365</v>
      </c>
      <c r="J18" s="218">
        <v>1405.0645000000002</v>
      </c>
      <c r="K18" s="218">
        <v>1422.2903000000001</v>
      </c>
      <c r="L18" s="218">
        <v>1460.6429000000001</v>
      </c>
      <c r="M18" s="218">
        <v>1434.2258000000002</v>
      </c>
      <c r="N18" s="218">
        <v>1441.7</v>
      </c>
      <c r="O18" s="218">
        <v>1432.3226</v>
      </c>
      <c r="P18" s="218">
        <v>1431.6333</v>
      </c>
      <c r="Q18" s="291">
        <v>2.7586347975882886E-2</v>
      </c>
      <c r="R18" s="133"/>
    </row>
    <row r="19" spans="2:18" ht="15.75">
      <c r="B19" s="141" t="s">
        <v>70</v>
      </c>
      <c r="C19" s="231" t="s">
        <v>74</v>
      </c>
      <c r="D19" s="218">
        <v>204.9667</v>
      </c>
      <c r="E19" s="218">
        <v>195.83870000000002</v>
      </c>
      <c r="F19" s="218">
        <v>202.5</v>
      </c>
      <c r="G19" s="218">
        <v>220.5</v>
      </c>
      <c r="H19" s="218">
        <v>216.85480000000001</v>
      </c>
      <c r="I19" s="218">
        <v>206.8167</v>
      </c>
      <c r="J19" s="218">
        <v>207.4194</v>
      </c>
      <c r="K19" s="218">
        <v>207.74190000000002</v>
      </c>
      <c r="L19" s="218">
        <v>200.75890000000001</v>
      </c>
      <c r="M19" s="218">
        <v>207.5806</v>
      </c>
      <c r="N19" s="219">
        <v>212.16670000000002</v>
      </c>
      <c r="O19" s="219">
        <v>214.75810000000001</v>
      </c>
      <c r="P19" s="219">
        <v>208.5</v>
      </c>
      <c r="Q19" s="291">
        <v>1.7238409946591204E-2</v>
      </c>
      <c r="R19" s="133"/>
    </row>
    <row r="20" spans="2:18" ht="15.75">
      <c r="B20" s="141" t="s">
        <v>103</v>
      </c>
      <c r="C20" s="231" t="s">
        <v>74</v>
      </c>
      <c r="D20" s="218">
        <v>253.95</v>
      </c>
      <c r="E20" s="218">
        <v>253.95</v>
      </c>
      <c r="F20" s="218">
        <v>253.95</v>
      </c>
      <c r="G20" s="218">
        <v>253.95</v>
      </c>
      <c r="H20" s="218">
        <v>253.95</v>
      </c>
      <c r="I20" s="218">
        <v>253.95</v>
      </c>
      <c r="J20" s="218">
        <v>253.95</v>
      </c>
      <c r="K20" s="218">
        <v>253.95</v>
      </c>
      <c r="L20" s="218">
        <v>253.95</v>
      </c>
      <c r="M20" s="218">
        <v>253.95</v>
      </c>
      <c r="N20" s="219">
        <v>254.01130000000001</v>
      </c>
      <c r="O20" s="219">
        <v>254.26900000000001</v>
      </c>
      <c r="P20" s="219">
        <v>251.0993</v>
      </c>
      <c r="Q20" s="291">
        <v>-1.1225438078361849E-2</v>
      </c>
      <c r="R20" s="133"/>
    </row>
    <row r="21" spans="2:18" ht="15.75">
      <c r="B21" s="141" t="s">
        <v>96</v>
      </c>
      <c r="C21" s="231" t="s">
        <v>74</v>
      </c>
      <c r="D21" s="219">
        <v>161.72380000000001</v>
      </c>
      <c r="E21" s="219" t="s">
        <v>154</v>
      </c>
      <c r="F21" s="219" t="s">
        <v>154</v>
      </c>
      <c r="G21" s="219" t="s">
        <v>154</v>
      </c>
      <c r="H21" s="219" t="s">
        <v>154</v>
      </c>
      <c r="I21" s="219" t="s">
        <v>154</v>
      </c>
      <c r="J21" s="219" t="s">
        <v>154</v>
      </c>
      <c r="K21" s="219" t="s">
        <v>154</v>
      </c>
      <c r="L21" s="219" t="s">
        <v>154</v>
      </c>
      <c r="M21" s="219" t="s">
        <v>154</v>
      </c>
      <c r="N21" s="219" t="s">
        <v>154</v>
      </c>
      <c r="O21" s="219" t="s">
        <v>154</v>
      </c>
      <c r="P21" s="219" t="s">
        <v>154</v>
      </c>
      <c r="Q21" s="291" t="s">
        <v>154</v>
      </c>
      <c r="R21" s="133"/>
    </row>
    <row r="22" spans="2:18" ht="15.75">
      <c r="B22" s="141" t="s">
        <v>67</v>
      </c>
      <c r="C22" s="232" t="s">
        <v>74</v>
      </c>
      <c r="D22" s="218">
        <v>144.8467</v>
      </c>
      <c r="E22" s="218">
        <v>147.2826</v>
      </c>
      <c r="F22" s="218">
        <v>144.16550000000001</v>
      </c>
      <c r="G22" s="218">
        <v>142.346</v>
      </c>
      <c r="H22" s="218">
        <v>140.93899999999999</v>
      </c>
      <c r="I22" s="218">
        <v>143.875</v>
      </c>
      <c r="J22" s="218">
        <v>148.09739999999999</v>
      </c>
      <c r="K22" s="218">
        <v>145.30840000000001</v>
      </c>
      <c r="L22" s="218">
        <v>145.5489</v>
      </c>
      <c r="M22" s="218">
        <v>151.74680000000001</v>
      </c>
      <c r="N22" s="219">
        <v>143.92770000000002</v>
      </c>
      <c r="O22" s="219">
        <v>149.67680000000001</v>
      </c>
      <c r="P22" s="219">
        <v>155.87900000000002</v>
      </c>
      <c r="Q22" s="291">
        <v>7.6165352748802873E-2</v>
      </c>
      <c r="R22" s="133"/>
    </row>
    <row r="23" spans="2:18" ht="15.75">
      <c r="B23" s="141" t="s">
        <v>69</v>
      </c>
      <c r="C23" s="232" t="s">
        <v>74</v>
      </c>
      <c r="D23" s="218">
        <v>145.87010000000001</v>
      </c>
      <c r="E23" s="218">
        <v>144.77000000000001</v>
      </c>
      <c r="F23" s="218">
        <v>149.54830000000001</v>
      </c>
      <c r="G23" s="218">
        <v>147.36709999999999</v>
      </c>
      <c r="H23" s="218">
        <v>147.19560000000001</v>
      </c>
      <c r="I23" s="218">
        <v>147.11520000000002</v>
      </c>
      <c r="J23" s="218">
        <v>147.0591</v>
      </c>
      <c r="K23" s="218">
        <v>148.67870000000002</v>
      </c>
      <c r="L23" s="218">
        <v>146.41410000000002</v>
      </c>
      <c r="M23" s="218">
        <v>148.41</v>
      </c>
      <c r="N23" s="219">
        <v>151.6114</v>
      </c>
      <c r="O23" s="219">
        <v>152.06950000000001</v>
      </c>
      <c r="P23" s="219">
        <v>148.47030000000001</v>
      </c>
      <c r="Q23" s="291">
        <v>1.7825448806849442E-2</v>
      </c>
      <c r="R23" s="133"/>
    </row>
    <row r="24" spans="2:18" ht="15.75">
      <c r="B24" s="141" t="s">
        <v>69</v>
      </c>
      <c r="C24" s="231" t="s">
        <v>127</v>
      </c>
      <c r="D24" s="218">
        <v>44953.841</v>
      </c>
      <c r="E24" s="218">
        <v>44426.6561</v>
      </c>
      <c r="F24" s="218">
        <v>45522.297700000003</v>
      </c>
      <c r="G24" s="218">
        <v>45395.737000000001</v>
      </c>
      <c r="H24" s="218">
        <v>45615.590299999996</v>
      </c>
      <c r="I24" s="218">
        <v>45878.076699999998</v>
      </c>
      <c r="J24" s="218">
        <v>46015.470300000001</v>
      </c>
      <c r="K24" s="218">
        <v>45980.722600000001</v>
      </c>
      <c r="L24" s="218">
        <v>45613.927100000001</v>
      </c>
      <c r="M24" s="218">
        <v>46344.655200000001</v>
      </c>
      <c r="N24" s="218">
        <v>47265.599699999999</v>
      </c>
      <c r="O24" s="218">
        <v>48133.529399999999</v>
      </c>
      <c r="P24" s="218">
        <v>47860.629000000001</v>
      </c>
      <c r="Q24" s="291">
        <v>6.4661615900630132E-2</v>
      </c>
      <c r="R24" s="133"/>
    </row>
    <row r="25" spans="2:18" ht="15.75">
      <c r="B25" s="143" t="s">
        <v>104</v>
      </c>
      <c r="C25" s="231" t="s">
        <v>74</v>
      </c>
      <c r="D25" s="218">
        <v>222.5</v>
      </c>
      <c r="E25" s="218">
        <v>222.5</v>
      </c>
      <c r="F25" s="218">
        <v>222.5</v>
      </c>
      <c r="G25" s="218">
        <v>222.5</v>
      </c>
      <c r="H25" s="218">
        <v>222.5</v>
      </c>
      <c r="I25" s="218">
        <v>222.5</v>
      </c>
      <c r="J25" s="218">
        <v>222.5</v>
      </c>
      <c r="K25" s="218">
        <v>222.5</v>
      </c>
      <c r="L25" s="218">
        <v>222.5</v>
      </c>
      <c r="M25" s="218">
        <v>222.5</v>
      </c>
      <c r="N25" s="219">
        <v>222.5</v>
      </c>
      <c r="O25" s="219">
        <v>222.5</v>
      </c>
      <c r="P25" s="219">
        <v>222.5</v>
      </c>
      <c r="Q25" s="291">
        <v>0</v>
      </c>
      <c r="R25" s="133"/>
    </row>
    <row r="26" spans="2:18" ht="15.75">
      <c r="B26" s="141" t="s">
        <v>105</v>
      </c>
      <c r="C26" s="231" t="s">
        <v>74</v>
      </c>
      <c r="D26" s="219">
        <v>171</v>
      </c>
      <c r="E26" s="219">
        <v>171</v>
      </c>
      <c r="F26" s="219">
        <v>171</v>
      </c>
      <c r="G26" s="219">
        <v>171</v>
      </c>
      <c r="H26" s="219" t="s">
        <v>154</v>
      </c>
      <c r="I26" s="219" t="s">
        <v>154</v>
      </c>
      <c r="J26" s="219" t="s">
        <v>154</v>
      </c>
      <c r="K26" s="219" t="s">
        <v>154</v>
      </c>
      <c r="L26" s="219" t="s">
        <v>154</v>
      </c>
      <c r="M26" s="219" t="s">
        <v>154</v>
      </c>
      <c r="N26" s="219" t="s">
        <v>154</v>
      </c>
      <c r="O26" s="219" t="s">
        <v>154</v>
      </c>
      <c r="P26" s="219" t="s">
        <v>154</v>
      </c>
      <c r="Q26" s="291" t="s">
        <v>154</v>
      </c>
      <c r="R26" s="133"/>
    </row>
    <row r="27" spans="2:18" ht="15.75">
      <c r="B27" s="141" t="s">
        <v>61</v>
      </c>
      <c r="C27" s="231" t="s">
        <v>74</v>
      </c>
      <c r="D27" s="218">
        <v>179.11700000000002</v>
      </c>
      <c r="E27" s="218">
        <v>183.03290000000001</v>
      </c>
      <c r="F27" s="218">
        <v>184.1335</v>
      </c>
      <c r="G27" s="218">
        <v>182.33100000000002</v>
      </c>
      <c r="H27" s="218">
        <v>183.58580000000001</v>
      </c>
      <c r="I27" s="218">
        <v>182.14070000000001</v>
      </c>
      <c r="J27" s="218">
        <v>182.53130000000002</v>
      </c>
      <c r="K27" s="218">
        <v>181.42840000000001</v>
      </c>
      <c r="L27" s="218">
        <v>177.8107</v>
      </c>
      <c r="M27" s="218">
        <v>179.45940000000002</v>
      </c>
      <c r="N27" s="219">
        <v>221.23530000000002</v>
      </c>
      <c r="O27" s="219">
        <v>223.01320000000001</v>
      </c>
      <c r="P27" s="219">
        <v>224.91670000000002</v>
      </c>
      <c r="Q27" s="291">
        <v>0.25569711417676722</v>
      </c>
      <c r="R27" s="133"/>
    </row>
    <row r="28" spans="2:18" ht="15.75">
      <c r="B28" s="144" t="s">
        <v>106</v>
      </c>
      <c r="C28" s="233" t="s">
        <v>74</v>
      </c>
      <c r="D28" s="220">
        <v>129.28110000000001</v>
      </c>
      <c r="E28" s="220">
        <v>131.511</v>
      </c>
      <c r="F28" s="220">
        <v>130.8989</v>
      </c>
      <c r="G28" s="220">
        <v>127.09110000000001</v>
      </c>
      <c r="H28" s="220">
        <v>122.2805</v>
      </c>
      <c r="I28" s="220">
        <v>126.7316</v>
      </c>
      <c r="J28" s="220">
        <v>123.30080000000001</v>
      </c>
      <c r="K28" s="220">
        <v>123.71040000000001</v>
      </c>
      <c r="L28" s="220">
        <v>131.7954</v>
      </c>
      <c r="M28" s="220">
        <v>132.62290000000002</v>
      </c>
      <c r="N28" s="221">
        <v>125.18810000000001</v>
      </c>
      <c r="O28" s="221">
        <v>129.84909999999999</v>
      </c>
      <c r="P28" s="221">
        <v>137.61660000000001</v>
      </c>
      <c r="Q28" s="292">
        <v>6.4475781842821434E-2</v>
      </c>
      <c r="R28" s="133"/>
    </row>
    <row r="29" spans="2:18" ht="15.75">
      <c r="B29" s="191" t="s">
        <v>106</v>
      </c>
      <c r="C29" s="231" t="s">
        <v>131</v>
      </c>
      <c r="D29" s="218">
        <v>544.12020000000007</v>
      </c>
      <c r="E29" s="218">
        <v>556.85810000000004</v>
      </c>
      <c r="F29" s="218">
        <v>558.42520000000002</v>
      </c>
      <c r="G29" s="218">
        <v>542.30930000000001</v>
      </c>
      <c r="H29" s="218">
        <v>521.43130000000008</v>
      </c>
      <c r="I29" s="218">
        <v>535.98199999999997</v>
      </c>
      <c r="J29" s="218">
        <v>518.18709999999999</v>
      </c>
      <c r="K29" s="218">
        <v>515.15390000000002</v>
      </c>
      <c r="L29" s="218">
        <v>549.04610000000002</v>
      </c>
      <c r="M29" s="218">
        <v>557.90899999999999</v>
      </c>
      <c r="N29" s="218">
        <v>525.10969999999998</v>
      </c>
      <c r="O29" s="218">
        <v>555.69420000000002</v>
      </c>
      <c r="P29" s="218">
        <v>592.16030000000001</v>
      </c>
      <c r="Q29" s="291">
        <v>8.8289499268727534E-2</v>
      </c>
      <c r="R29" s="133"/>
    </row>
    <row r="30" spans="2:18" ht="15.75">
      <c r="B30" s="141" t="s">
        <v>107</v>
      </c>
      <c r="C30" s="231" t="s">
        <v>74</v>
      </c>
      <c r="D30" s="218">
        <v>176.86670000000001</v>
      </c>
      <c r="E30" s="218">
        <v>173.54840000000002</v>
      </c>
      <c r="F30" s="218">
        <v>170.9032</v>
      </c>
      <c r="G30" s="218">
        <v>154.0667</v>
      </c>
      <c r="H30" s="218">
        <v>143.0968</v>
      </c>
      <c r="I30" s="218">
        <v>151</v>
      </c>
      <c r="J30" s="218">
        <v>155</v>
      </c>
      <c r="K30" s="218">
        <v>145.83870000000002</v>
      </c>
      <c r="L30" s="218">
        <v>144</v>
      </c>
      <c r="M30" s="218">
        <v>147.25810000000001</v>
      </c>
      <c r="N30" s="219">
        <v>145.0667</v>
      </c>
      <c r="O30" s="219">
        <v>162.45160000000001</v>
      </c>
      <c r="P30" s="219">
        <v>173.83330000000001</v>
      </c>
      <c r="Q30" s="291">
        <v>-1.7150769477804473E-2</v>
      </c>
      <c r="R30" s="133"/>
    </row>
    <row r="31" spans="2:18" ht="15.75">
      <c r="B31" s="141" t="s">
        <v>88</v>
      </c>
      <c r="C31" s="232" t="s">
        <v>74</v>
      </c>
      <c r="D31" s="218">
        <v>148.74010000000001</v>
      </c>
      <c r="E31" s="218">
        <v>149.4178</v>
      </c>
      <c r="F31" s="218">
        <v>154.69400000000002</v>
      </c>
      <c r="G31" s="218">
        <v>156.10560000000001</v>
      </c>
      <c r="H31" s="218">
        <v>155.3109</v>
      </c>
      <c r="I31" s="218">
        <v>154.16050000000001</v>
      </c>
      <c r="J31" s="218">
        <v>152.39330000000001</v>
      </c>
      <c r="K31" s="218">
        <v>150.12650000000002</v>
      </c>
      <c r="L31" s="218">
        <v>150.9855</v>
      </c>
      <c r="M31" s="218">
        <v>154.71870000000001</v>
      </c>
      <c r="N31" s="219">
        <v>156.10220000000001</v>
      </c>
      <c r="O31" s="219">
        <v>158.12800000000001</v>
      </c>
      <c r="P31" s="219">
        <v>159.58000000000001</v>
      </c>
      <c r="Q31" s="291">
        <v>7.2878127687153738E-2</v>
      </c>
      <c r="R31" s="133"/>
    </row>
    <row r="32" spans="2:18" ht="15.75">
      <c r="B32" s="141" t="s">
        <v>88</v>
      </c>
      <c r="C32" s="231" t="s">
        <v>128</v>
      </c>
      <c r="D32" s="218">
        <v>679.93330000000003</v>
      </c>
      <c r="E32" s="218">
        <v>682.61290000000008</v>
      </c>
      <c r="F32" s="218">
        <v>708.2903</v>
      </c>
      <c r="G32" s="218">
        <v>717.9</v>
      </c>
      <c r="H32" s="218">
        <v>712.87099999999998</v>
      </c>
      <c r="I32" s="218">
        <v>714.2</v>
      </c>
      <c r="J32" s="218">
        <v>706.61290000000008</v>
      </c>
      <c r="K32" s="218">
        <v>697.96770000000004</v>
      </c>
      <c r="L32" s="218">
        <v>702.96429999999998</v>
      </c>
      <c r="M32" s="218">
        <v>721.16129999999998</v>
      </c>
      <c r="N32" s="218">
        <v>727.2</v>
      </c>
      <c r="O32" s="218">
        <v>734.06450000000007</v>
      </c>
      <c r="P32" s="218">
        <v>743.8</v>
      </c>
      <c r="Q32" s="291">
        <v>9.3930831156526562E-2</v>
      </c>
      <c r="R32" s="133"/>
    </row>
    <row r="33" spans="2:18" ht="15.75">
      <c r="B33" s="145" t="s">
        <v>108</v>
      </c>
      <c r="C33" s="231" t="s">
        <v>74</v>
      </c>
      <c r="D33" s="218">
        <v>187.726</v>
      </c>
      <c r="E33" s="218">
        <v>192.04230000000001</v>
      </c>
      <c r="F33" s="218">
        <v>187.34870000000001</v>
      </c>
      <c r="G33" s="218">
        <v>189.29430000000002</v>
      </c>
      <c r="H33" s="218">
        <v>196.59350000000001</v>
      </c>
      <c r="I33" s="218">
        <v>199.50670000000002</v>
      </c>
      <c r="J33" s="218">
        <v>205.1258</v>
      </c>
      <c r="K33" s="218">
        <v>214.99520000000001</v>
      </c>
      <c r="L33" s="218">
        <v>211.6943</v>
      </c>
      <c r="M33" s="218">
        <v>209.24100000000001</v>
      </c>
      <c r="N33" s="219">
        <v>213.67100000000002</v>
      </c>
      <c r="O33" s="219">
        <v>210.42840000000001</v>
      </c>
      <c r="P33" s="219">
        <v>210.58700000000002</v>
      </c>
      <c r="Q33" s="291">
        <v>0.12177854958822976</v>
      </c>
      <c r="R33" s="133"/>
    </row>
    <row r="34" spans="2:18" ht="15.75">
      <c r="B34" s="145" t="s">
        <v>62</v>
      </c>
      <c r="C34" s="231" t="s">
        <v>74</v>
      </c>
      <c r="D34" s="218">
        <v>146.10070000000002</v>
      </c>
      <c r="E34" s="218">
        <v>146.68260000000001</v>
      </c>
      <c r="F34" s="218">
        <v>149.4735</v>
      </c>
      <c r="G34" s="218">
        <v>148.4307</v>
      </c>
      <c r="H34" s="218">
        <v>158.7303</v>
      </c>
      <c r="I34" s="218">
        <v>159.58029999999999</v>
      </c>
      <c r="J34" s="218">
        <v>152.38679999999999</v>
      </c>
      <c r="K34" s="218">
        <v>156.7371</v>
      </c>
      <c r="L34" s="218">
        <v>155.5564</v>
      </c>
      <c r="M34" s="218">
        <v>147.03870000000001</v>
      </c>
      <c r="N34" s="219">
        <v>149.86430000000001</v>
      </c>
      <c r="O34" s="219">
        <v>152.1523</v>
      </c>
      <c r="P34" s="219">
        <v>156.881</v>
      </c>
      <c r="Q34" s="291">
        <v>7.3786778571218292E-2</v>
      </c>
      <c r="R34" s="133"/>
    </row>
    <row r="35" spans="2:18" ht="15.75">
      <c r="B35" s="145" t="s">
        <v>77</v>
      </c>
      <c r="C35" s="231" t="s">
        <v>74</v>
      </c>
      <c r="D35" s="218">
        <v>255.77530000000002</v>
      </c>
      <c r="E35" s="218">
        <v>254.33320000000001</v>
      </c>
      <c r="F35" s="218">
        <v>254.40350000000001</v>
      </c>
      <c r="G35" s="218">
        <v>254.36930000000001</v>
      </c>
      <c r="H35" s="218">
        <v>254.02770000000001</v>
      </c>
      <c r="I35" s="218">
        <v>263.67570000000001</v>
      </c>
      <c r="J35" s="218">
        <v>266.47520000000003</v>
      </c>
      <c r="K35" s="218">
        <v>266.60160000000002</v>
      </c>
      <c r="L35" s="218">
        <v>267.0736</v>
      </c>
      <c r="M35" s="218">
        <v>267.95260000000002</v>
      </c>
      <c r="N35" s="219">
        <v>268.39930000000004</v>
      </c>
      <c r="O35" s="219">
        <v>272.30450000000002</v>
      </c>
      <c r="P35" s="219">
        <v>270.8313</v>
      </c>
      <c r="Q35" s="291">
        <v>5.8864167102921972E-2</v>
      </c>
      <c r="R35" s="133"/>
    </row>
    <row r="36" spans="2:18" ht="15.75">
      <c r="B36" s="145" t="s">
        <v>93</v>
      </c>
      <c r="C36" s="232" t="s">
        <v>74</v>
      </c>
      <c r="D36" s="218">
        <v>239.18360000000001</v>
      </c>
      <c r="E36" s="218">
        <v>245.50190000000001</v>
      </c>
      <c r="F36" s="218">
        <v>251.7055</v>
      </c>
      <c r="G36" s="218">
        <v>258.19420000000002</v>
      </c>
      <c r="H36" s="218">
        <v>263.85430000000002</v>
      </c>
      <c r="I36" s="218">
        <v>237.97460000000001</v>
      </c>
      <c r="J36" s="218">
        <v>245.976</v>
      </c>
      <c r="K36" s="218">
        <v>242.81220000000002</v>
      </c>
      <c r="L36" s="218">
        <v>230.62450000000001</v>
      </c>
      <c r="M36" s="218">
        <v>237.42580000000001</v>
      </c>
      <c r="N36" s="219">
        <v>234.28410000000002</v>
      </c>
      <c r="O36" s="219">
        <v>226.56130000000002</v>
      </c>
      <c r="P36" s="219">
        <v>228.67520000000002</v>
      </c>
      <c r="Q36" s="291">
        <v>-4.3934450355291865E-2</v>
      </c>
      <c r="R36" s="133"/>
    </row>
    <row r="37" spans="2:18" ht="15.75">
      <c r="B37" s="145" t="s">
        <v>93</v>
      </c>
      <c r="C37" s="231" t="s">
        <v>129</v>
      </c>
      <c r="D37" s="218">
        <v>2332.2667000000001</v>
      </c>
      <c r="E37" s="218">
        <v>2356.3870999999999</v>
      </c>
      <c r="F37" s="218">
        <v>2403.8065000000001</v>
      </c>
      <c r="G37" s="218">
        <v>2460.6333</v>
      </c>
      <c r="H37" s="218">
        <v>2536.3226</v>
      </c>
      <c r="I37" s="218">
        <v>2341.0333000000001</v>
      </c>
      <c r="J37" s="218">
        <v>2444.0645</v>
      </c>
      <c r="K37" s="218">
        <v>2385.7097000000003</v>
      </c>
      <c r="L37" s="218">
        <v>2289.3929000000003</v>
      </c>
      <c r="M37" s="218">
        <v>2411.7742000000003</v>
      </c>
      <c r="N37" s="218">
        <v>2427.7333000000003</v>
      </c>
      <c r="O37" s="218">
        <v>2345.2903000000001</v>
      </c>
      <c r="P37" s="218">
        <v>2350.4666999999999</v>
      </c>
      <c r="Q37" s="291">
        <v>7.8035672335414752E-3</v>
      </c>
      <c r="R37" s="133"/>
    </row>
    <row r="38" spans="2:18" ht="15.75">
      <c r="B38" s="142" t="s">
        <v>109</v>
      </c>
      <c r="C38" s="232" t="s">
        <v>74</v>
      </c>
      <c r="D38" s="218">
        <v>152.30190000000002</v>
      </c>
      <c r="E38" s="218">
        <v>149.69720000000001</v>
      </c>
      <c r="F38" s="218">
        <v>137.02340000000001</v>
      </c>
      <c r="G38" s="218">
        <v>146.017</v>
      </c>
      <c r="H38" s="218">
        <v>146.62530000000001</v>
      </c>
      <c r="I38" s="218">
        <v>148.77290000000002</v>
      </c>
      <c r="J38" s="218">
        <v>150.07910000000001</v>
      </c>
      <c r="K38" s="218">
        <v>149.66390000000001</v>
      </c>
      <c r="L38" s="218">
        <v>149.90010000000001</v>
      </c>
      <c r="M38" s="218">
        <v>149.21430000000001</v>
      </c>
      <c r="N38" s="219">
        <v>158.86750000000001</v>
      </c>
      <c r="O38" s="219">
        <v>157.92230000000001</v>
      </c>
      <c r="P38" s="219">
        <v>157.8502</v>
      </c>
      <c r="Q38" s="291">
        <v>3.6429617752634647E-2</v>
      </c>
      <c r="R38" s="133"/>
    </row>
    <row r="39" spans="2:18" ht="16.5" thickBot="1">
      <c r="B39" s="142" t="s">
        <v>109</v>
      </c>
      <c r="C39" s="231" t="s">
        <v>130</v>
      </c>
      <c r="D39" s="218">
        <v>133.46469999999999</v>
      </c>
      <c r="E39" s="218">
        <v>132.65020000000001</v>
      </c>
      <c r="F39" s="218">
        <v>124.649</v>
      </c>
      <c r="G39" s="218">
        <v>130.904</v>
      </c>
      <c r="H39" s="218">
        <v>130.61100000000002</v>
      </c>
      <c r="I39" s="218">
        <v>132.06399999999999</v>
      </c>
      <c r="J39" s="218">
        <v>132.53</v>
      </c>
      <c r="K39" s="218">
        <v>132.27970000000002</v>
      </c>
      <c r="L39" s="218">
        <v>132.52180000000001</v>
      </c>
      <c r="M39" s="218">
        <v>131.619</v>
      </c>
      <c r="N39" s="218">
        <v>138.59</v>
      </c>
      <c r="O39" s="218">
        <v>138.59</v>
      </c>
      <c r="P39" s="218">
        <v>138.59</v>
      </c>
      <c r="Q39" s="291">
        <v>3.8401914513725321E-2</v>
      </c>
      <c r="R39" s="133"/>
    </row>
    <row r="40" spans="2:18" ht="16.5" thickBot="1">
      <c r="B40" s="146" t="s">
        <v>97</v>
      </c>
      <c r="C40" s="234" t="s">
        <v>74</v>
      </c>
      <c r="D40" s="293">
        <v>184.9246</v>
      </c>
      <c r="E40" s="293">
        <v>184.23850000000002</v>
      </c>
      <c r="F40" s="293">
        <v>183.1249</v>
      </c>
      <c r="G40" s="293">
        <v>183.78030000000001</v>
      </c>
      <c r="H40" s="293">
        <v>181.6823</v>
      </c>
      <c r="I40" s="293">
        <v>182.89060000000001</v>
      </c>
      <c r="J40" s="293">
        <v>183.17910000000001</v>
      </c>
      <c r="K40" s="294">
        <v>183.0351</v>
      </c>
      <c r="L40" s="294">
        <v>183.1765</v>
      </c>
      <c r="M40" s="294">
        <v>184.0676</v>
      </c>
      <c r="N40" s="294">
        <v>184.94750000000002</v>
      </c>
      <c r="O40" s="294">
        <v>187.09890000000001</v>
      </c>
      <c r="P40" s="294">
        <v>188.8526</v>
      </c>
      <c r="Q40" s="295">
        <v>2.1241089611657937E-2</v>
      </c>
      <c r="R40" s="133"/>
    </row>
    <row r="41" spans="2:18">
      <c r="R41" s="134"/>
    </row>
    <row r="42" spans="2:18">
      <c r="R42" s="130"/>
    </row>
  </sheetData>
  <mergeCells count="3">
    <mergeCell ref="D1:P1"/>
    <mergeCell ref="D2:G2"/>
    <mergeCell ref="H2:P2"/>
  </mergeCells>
  <phoneticPr fontId="8" type="noConversion"/>
  <conditionalFormatting sqref="P3">
    <cfRule type="expression" dxfId="12" priority="13">
      <formula>(YEAR(P3)=2016)</formula>
    </cfRule>
  </conditionalFormatting>
  <conditionalFormatting sqref="D3">
    <cfRule type="expression" dxfId="11" priority="12">
      <formula>(YEAR(D3)=2016)</formula>
    </cfRule>
  </conditionalFormatting>
  <conditionalFormatting sqref="E3">
    <cfRule type="expression" dxfId="10" priority="11">
      <formula>(YEAR(E3)=2016)</formula>
    </cfRule>
  </conditionalFormatting>
  <conditionalFormatting sqref="F3">
    <cfRule type="expression" dxfId="9" priority="10">
      <formula>(YEAR(F3)=2016)</formula>
    </cfRule>
  </conditionalFormatting>
  <conditionalFormatting sqref="G3">
    <cfRule type="expression" dxfId="8" priority="9">
      <formula>(YEAR(G3)=2016)</formula>
    </cfRule>
  </conditionalFormatting>
  <conditionalFormatting sqref="H3">
    <cfRule type="expression" dxfId="7" priority="8">
      <formula>(YEAR(H3)=2016)</formula>
    </cfRule>
  </conditionalFormatting>
  <conditionalFormatting sqref="I3">
    <cfRule type="expression" dxfId="6" priority="7">
      <formula>(YEAR(I3)=2016)</formula>
    </cfRule>
  </conditionalFormatting>
  <conditionalFormatting sqref="J3">
    <cfRule type="expression" dxfId="5" priority="6">
      <formula>(YEAR(J3)=2016)</formula>
    </cfRule>
  </conditionalFormatting>
  <conditionalFormatting sqref="K3">
    <cfRule type="expression" dxfId="4" priority="5">
      <formula>(YEAR(K3)=2016)</formula>
    </cfRule>
  </conditionalFormatting>
  <conditionalFormatting sqref="L3">
    <cfRule type="expression" dxfId="3" priority="4">
      <formula>(YEAR(L3)=2016)</formula>
    </cfRule>
  </conditionalFormatting>
  <conditionalFormatting sqref="M3">
    <cfRule type="expression" dxfId="2" priority="3">
      <formula>(YEAR(M3)=2016)</formula>
    </cfRule>
  </conditionalFormatting>
  <conditionalFormatting sqref="N3">
    <cfRule type="expression" dxfId="1" priority="2">
      <formula>(YEAR(N3)=2016)</formula>
    </cfRule>
  </conditionalFormatting>
  <conditionalFormatting sqref="O3">
    <cfRule type="expression" dxfId="0" priority="1">
      <formula>(YEAR(O3)=2016)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18</vt:i4>
      </vt:variant>
    </vt:vector>
  </HeadingPairs>
  <TitlesOfParts>
    <vt:vector size="18" baseType="lpstr">
      <vt:lpstr>INFO</vt:lpstr>
      <vt:lpstr>ceny skupu</vt:lpstr>
      <vt:lpstr>miesięczne ceny skupu</vt:lpstr>
      <vt:lpstr>ceny sprzedaży</vt:lpstr>
      <vt:lpstr>miesięczne ceny sprzedaży</vt:lpstr>
      <vt:lpstr>ceny sprzedaży-luz</vt:lpstr>
      <vt:lpstr>ceny sprzedaży-konfekcja</vt:lpstr>
      <vt:lpstr>UE - tygodniowe</vt:lpstr>
      <vt:lpstr>UE-miesięczne ceny sprzedaży</vt:lpstr>
      <vt:lpstr>wykres ceny skupu drobiu </vt:lpstr>
      <vt:lpstr>wykres miesięczne ceny skupu </vt:lpstr>
      <vt:lpstr>wykres ceny sprzedaży mięsa 1</vt:lpstr>
      <vt:lpstr>wykres ceny sprzedaży mięsa 2</vt:lpstr>
      <vt:lpstr>wykres ceny sprzedaży mięsa 3</vt:lpstr>
      <vt:lpstr>wykres-mies. ceny sprzedaży </vt:lpstr>
      <vt:lpstr>handel zagraniczny</vt:lpstr>
      <vt:lpstr>wykres ceny  tuszki  kurczaka </vt:lpstr>
      <vt:lpstr>Arkusz1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Malgorzata Czeczko</dc:creator>
  <cp:lastModifiedBy>Buczek Krystyna</cp:lastModifiedBy>
  <cp:lastPrinted>2016-07-22T10:24:18Z</cp:lastPrinted>
  <dcterms:created xsi:type="dcterms:W3CDTF">2002-10-17T06:30:42Z</dcterms:created>
  <dcterms:modified xsi:type="dcterms:W3CDTF">2018-07-19T10:59:12Z</dcterms:modified>
</cp:coreProperties>
</file>