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T3\Pliki dla RIO\2022\Powiaty\"/>
    </mc:Choice>
  </mc:AlternateContent>
  <bookViews>
    <workbookView showHorizontalScroll="0" showVerticalScroll="0" showSheetTabs="0" xWindow="0" yWindow="0" windowWidth="23040" windowHeight="9096"/>
  </bookViews>
  <sheets>
    <sheet name="województ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D25" i="1"/>
  <c r="C20" i="1"/>
  <c r="C10" i="1"/>
  <c r="C11" i="1"/>
  <c r="C12" i="1"/>
  <c r="C13" i="1"/>
  <c r="C14" i="1"/>
  <c r="C15" i="1"/>
  <c r="C16" i="1"/>
  <c r="C17" i="1"/>
  <c r="C18" i="1"/>
  <c r="C19" i="1"/>
  <c r="C21" i="1"/>
  <c r="C22" i="1"/>
  <c r="C23" i="1"/>
  <c r="C24" i="1"/>
  <c r="C9" i="1"/>
  <c r="C25" i="1" l="1"/>
</calcChain>
</file>

<file path=xl/sharedStrings.xml><?xml version="1.0" encoding="utf-8"?>
<sst xmlns="http://schemas.openxmlformats.org/spreadsheetml/2006/main" count="46" uniqueCount="46">
  <si>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</si>
  <si>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</si>
  <si>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</si>
  <si>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</si>
  <si>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</si>
  <si>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</si>
  <si>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</si>
  <si>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</si>
  <si>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</si>
  <si>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</si>
  <si>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</si>
  <si>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</si>
  <si>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</si>
  <si>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</si>
  <si>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</si>
  <si>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</si>
  <si>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</si>
  <si>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</si>
  <si>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</si>
  <si>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</si>
  <si>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</si>
  <si>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</si>
  <si>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</si>
  <si>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</si>
  <si>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</si>
  <si>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</si>
  <si>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</si>
  <si>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</si>
  <si>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</si>
  <si>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</si>
  <si>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</si>
  <si>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</si>
  <si>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w złotych</t>
  </si>
  <si>
    <t>Subwencja ogólna na 2022 r.</t>
  </si>
  <si>
    <t xml:space="preserve">z tego: </t>
  </si>
  <si>
    <t>Część oświatowa</t>
  </si>
  <si>
    <t>Część wyrównawcza</t>
  </si>
  <si>
    <t>Kod</t>
  </si>
  <si>
    <t>Nazwa województwa</t>
  </si>
  <si>
    <t xml:space="preserve">OSTATECZNA   KWOTA   SUBWENCJI   OGÓLNEJ   DLA   WOJEWÓDZTW   NA   2022 r. </t>
  </si>
  <si>
    <t>Część regionalna</t>
  </si>
  <si>
    <t>Wpłata na część regionalną</t>
  </si>
  <si>
    <t>Rezerwa subwencji ogólnej</t>
  </si>
  <si>
    <t>Suma</t>
  </si>
  <si>
    <t>Planowane udziały w podatku PIT na 2022 r. (1,6%)</t>
  </si>
  <si>
    <t>Planowane udziały w podatki CIT na 2022 r. (14,75%)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</si>
</sst>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vertAlign val="superscript"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color rgb="FFFF33CC"/>
      <name val="Times New Roman CE"/>
      <family val="1"/>
      <charset val="238"/>
    </font>
    <font>
      <sz val="8"/>
      <color rgb="FF0037A4"/>
      <name val="Times New Roman CE"/>
      <family val="1"/>
      <charset val="238"/>
    </font>
    <font>
      <sz val="8"/>
      <color rgb="FFCC0000"/>
      <name val="Times New Roman CE"/>
      <family val="1"/>
      <charset val="238"/>
    </font>
    <font>
      <sz val="8"/>
      <color rgb="FF0066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33CC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Continuous"/>
    </xf>
    <xf numFmtId="3" fontId="13" fillId="0" borderId="0" xfId="0" applyNumberFormat="1" applyFont="1" applyFill="1" applyBorder="1" applyAlignment="1" applyProtection="1">
      <alignment horizontal="centerContinuous"/>
    </xf>
    <xf numFmtId="3" fontId="14" fillId="0" borderId="0" xfId="0" applyNumberFormat="1" applyFont="1" applyFill="1" applyBorder="1" applyAlignment="1" applyProtection="1">
      <alignment horizontal="centerContinuous"/>
    </xf>
    <xf numFmtId="0" fontId="2" fillId="2" borderId="6" xfId="0" applyNumberFormat="1" applyFont="1" applyFill="1" applyBorder="1" applyAlignment="1" applyProtection="1">
      <alignment horizontal="left"/>
    </xf>
    <xf numFmtId="0" fontId="14" fillId="2" borderId="6" xfId="0" applyNumberFormat="1" applyFont="1" applyFill="1" applyBorder="1" applyAlignment="1" applyProtection="1">
      <alignment horizontal="center"/>
    </xf>
    <xf numFmtId="3" fontId="13" fillId="2" borderId="6" xfId="0" applyNumberFormat="1" applyFont="1" applyFill="1" applyBorder="1" applyAlignment="1" applyProtection="1">
      <alignment horizontal="left" vertical="center"/>
    </xf>
    <xf numFmtId="3" fontId="13" fillId="2" borderId="7" xfId="0" applyNumberFormat="1" applyFont="1" applyFill="1" applyBorder="1" applyAlignment="1" applyProtection="1">
      <alignment horizontal="left" vertical="center"/>
    </xf>
    <xf numFmtId="3" fontId="13" fillId="2" borderId="8" xfId="0" applyNumberFormat="1" applyFont="1" applyFill="1" applyBorder="1" applyAlignment="1" applyProtection="1">
      <alignment horizontal="left" vertical="center"/>
    </xf>
    <xf numFmtId="3" fontId="15" fillId="2" borderId="6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3" fontId="13" fillId="2" borderId="10" xfId="0" applyNumberFormat="1" applyFont="1" applyFill="1" applyBorder="1" applyAlignment="1" applyProtection="1"/>
    <xf numFmtId="3" fontId="14" fillId="2" borderId="6" xfId="0" applyNumberFormat="1" applyFont="1" applyFill="1" applyBorder="1" applyAlignment="1" applyProtection="1"/>
    <xf numFmtId="3" fontId="14" fillId="2" borderId="7" xfId="0" applyNumberFormat="1" applyFont="1" applyFill="1" applyBorder="1" applyAlignment="1" applyProtection="1"/>
    <xf numFmtId="3" fontId="13" fillId="2" borderId="5" xfId="0" applyNumberFormat="1" applyFont="1" applyFill="1" applyBorder="1" applyAlignment="1" applyProtection="1">
      <alignment horizontal="center"/>
    </xf>
    <xf numFmtId="3" fontId="15" fillId="2" borderId="10" xfId="0" applyNumberFormat="1" applyFont="1" applyFill="1" applyBorder="1" applyAlignment="1" applyProtection="1">
      <alignment horizontal="center" vertical="center" wrapText="1"/>
    </xf>
    <xf numFmtId="3" fontId="15" fillId="2" borderId="11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center"/>
    </xf>
    <xf numFmtId="3" fontId="14" fillId="2" borderId="9" xfId="0" applyNumberFormat="1" applyFont="1" applyFill="1" applyBorder="1" applyAlignment="1" applyProtection="1">
      <alignment horizontal="center" vertical="center" wrapText="1"/>
    </xf>
    <xf numFmtId="3" fontId="14" fillId="2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left"/>
    </xf>
    <xf numFmtId="0" fontId="14" fillId="2" borderId="12" xfId="0" applyNumberFormat="1" applyFont="1" applyFill="1" applyBorder="1" applyAlignment="1" applyProtection="1">
      <alignment horizontal="center"/>
    </xf>
    <xf numFmtId="3" fontId="13" fillId="2" borderId="12" xfId="0" applyNumberFormat="1" applyFont="1" applyFill="1" applyBorder="1" applyAlignment="1" applyProtection="1"/>
    <xf numFmtId="3" fontId="14" fillId="2" borderId="13" xfId="0" applyNumberFormat="1" applyFont="1" applyFill="1" applyBorder="1" applyAlignment="1" applyProtection="1">
      <alignment horizontal="center" vertical="center" wrapText="1"/>
    </xf>
    <xf numFmtId="3" fontId="15" fillId="2" borderId="12" xfId="0" applyNumberFormat="1" applyFont="1" applyFill="1" applyBorder="1" applyAlignment="1" applyProtection="1">
      <alignment horizontal="center" vertical="center" wrapText="1"/>
    </xf>
    <xf numFmtId="3" fontId="15" fillId="2" borderId="13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17" fillId="0" borderId="1" xfId="2" applyNumberFormat="1" applyFont="1" applyBorder="1"/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3" fillId="0" borderId="0" xfId="0" applyNumberFormat="1" applyFont="1" applyFill="1" applyBorder="1" applyAlignment="1" applyProtection="1">
      <alignment horizontal="right"/>
    </xf>
    <xf numFmtId="0" fontId="16" fillId="0" borderId="1" xfId="1" applyFont="1" applyFill="1" applyBorder="1" applyAlignment="1">
      <alignment horizontal="left" vertical="center"/>
    </xf>
  </cellXfs>
  <cellStyles count="3">
    <cellStyle name="Normalny" xfId="0" builtinId="0"/>
    <cellStyle name="Normalny 2" xfId="2"/>
    <cellStyle name="Normalny_Woj2006rio" xfId="1"/>
  </cellStyles>
  <dxfs count="0"/>
  <tableStyles count="0" defaultTableStyle="TableStyleMedium2" defaultPivotStyle="PivotStyleLight16"/>
  <colors>
    <mruColors>
      <color rgb="FFE8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I9" sqref="I9"/>
    </sheetView>
  </sheetViews>
  <sheetFormatPr defaultRowHeight="10.199999999999999" x14ac:dyDescent="0.3"/>
  <cols>
    <col min="1" max="1" width="3.44140625" style="2" bestFit="1" customWidth="1"/>
    <col min="2" max="2" width="20.6640625" style="1" customWidth="1"/>
    <col min="3" max="4" width="15.88671875" style="3" customWidth="1"/>
    <col min="5" max="5" width="15.88671875" style="1" customWidth="1"/>
    <col min="6" max="6" width="15.88671875" style="4" customWidth="1"/>
    <col min="7" max="7" width="17.109375" style="5" customWidth="1"/>
    <col min="8" max="8" width="17.88671875" style="6" customWidth="1"/>
    <col min="9" max="10" width="17.88671875" style="7" customWidth="1"/>
    <col min="11" max="234" width="9.109375" style="1"/>
    <col min="235" max="235" width="3.44140625" style="1" bestFit="1" customWidth="1"/>
    <col min="236" max="236" width="20.6640625" style="1" customWidth="1"/>
    <col min="237" max="243" width="13.6640625" style="1" customWidth="1"/>
    <col min="244" max="244" width="17" style="1" bestFit="1" customWidth="1"/>
    <col min="245" max="245" width="14.88671875" style="1" bestFit="1" customWidth="1"/>
    <col min="246" max="246" width="14.88671875" style="1" customWidth="1"/>
    <col min="247" max="247" width="14.5546875" style="1" customWidth="1"/>
    <col min="248" max="248" width="13.88671875" style="1" customWidth="1"/>
    <col min="249" max="249" width="14.5546875" style="1" customWidth="1"/>
    <col min="250" max="250" width="12.44140625" style="1" customWidth="1"/>
    <col min="251" max="490" width="9.109375" style="1"/>
    <col min="491" max="491" width="3.44140625" style="1" bestFit="1" customWidth="1"/>
    <col min="492" max="492" width="20.6640625" style="1" customWidth="1"/>
    <col min="493" max="499" width="13.6640625" style="1" customWidth="1"/>
    <col min="500" max="500" width="17" style="1" bestFit="1" customWidth="1"/>
    <col min="501" max="501" width="14.88671875" style="1" bestFit="1" customWidth="1"/>
    <col min="502" max="502" width="14.88671875" style="1" customWidth="1"/>
    <col min="503" max="503" width="14.5546875" style="1" customWidth="1"/>
    <col min="504" max="504" width="13.88671875" style="1" customWidth="1"/>
    <col min="505" max="505" width="14.5546875" style="1" customWidth="1"/>
    <col min="506" max="506" width="12.44140625" style="1" customWidth="1"/>
    <col min="507" max="746" width="9.109375" style="1"/>
    <col min="747" max="747" width="3.44140625" style="1" bestFit="1" customWidth="1"/>
    <col min="748" max="748" width="20.6640625" style="1" customWidth="1"/>
    <col min="749" max="755" width="13.6640625" style="1" customWidth="1"/>
    <col min="756" max="756" width="17" style="1" bestFit="1" customWidth="1"/>
    <col min="757" max="757" width="14.88671875" style="1" bestFit="1" customWidth="1"/>
    <col min="758" max="758" width="14.88671875" style="1" customWidth="1"/>
    <col min="759" max="759" width="14.5546875" style="1" customWidth="1"/>
    <col min="760" max="760" width="13.88671875" style="1" customWidth="1"/>
    <col min="761" max="761" width="14.5546875" style="1" customWidth="1"/>
    <col min="762" max="762" width="12.44140625" style="1" customWidth="1"/>
    <col min="763" max="1002" width="9.109375" style="1"/>
    <col min="1003" max="1003" width="3.44140625" style="1" bestFit="1" customWidth="1"/>
    <col min="1004" max="1004" width="20.6640625" style="1" customWidth="1"/>
    <col min="1005" max="1011" width="13.6640625" style="1" customWidth="1"/>
    <col min="1012" max="1012" width="17" style="1" bestFit="1" customWidth="1"/>
    <col min="1013" max="1013" width="14.88671875" style="1" bestFit="1" customWidth="1"/>
    <col min="1014" max="1014" width="14.88671875" style="1" customWidth="1"/>
    <col min="1015" max="1015" width="14.5546875" style="1" customWidth="1"/>
    <col min="1016" max="1016" width="13.88671875" style="1" customWidth="1"/>
    <col min="1017" max="1017" width="14.5546875" style="1" customWidth="1"/>
    <col min="1018" max="1018" width="12.44140625" style="1" customWidth="1"/>
    <col min="1019" max="1258" width="9.109375" style="1"/>
    <col min="1259" max="1259" width="3.44140625" style="1" bestFit="1" customWidth="1"/>
    <col min="1260" max="1260" width="20.6640625" style="1" customWidth="1"/>
    <col min="1261" max="1267" width="13.6640625" style="1" customWidth="1"/>
    <col min="1268" max="1268" width="17" style="1" bestFit="1" customWidth="1"/>
    <col min="1269" max="1269" width="14.88671875" style="1" bestFit="1" customWidth="1"/>
    <col min="1270" max="1270" width="14.88671875" style="1" customWidth="1"/>
    <col min="1271" max="1271" width="14.5546875" style="1" customWidth="1"/>
    <col min="1272" max="1272" width="13.88671875" style="1" customWidth="1"/>
    <col min="1273" max="1273" width="14.5546875" style="1" customWidth="1"/>
    <col min="1274" max="1274" width="12.44140625" style="1" customWidth="1"/>
    <col min="1275" max="1514" width="9.109375" style="1"/>
    <col min="1515" max="1515" width="3.44140625" style="1" bestFit="1" customWidth="1"/>
    <col min="1516" max="1516" width="20.6640625" style="1" customWidth="1"/>
    <col min="1517" max="1523" width="13.6640625" style="1" customWidth="1"/>
    <col min="1524" max="1524" width="17" style="1" bestFit="1" customWidth="1"/>
    <col min="1525" max="1525" width="14.88671875" style="1" bestFit="1" customWidth="1"/>
    <col min="1526" max="1526" width="14.88671875" style="1" customWidth="1"/>
    <col min="1527" max="1527" width="14.5546875" style="1" customWidth="1"/>
    <col min="1528" max="1528" width="13.88671875" style="1" customWidth="1"/>
    <col min="1529" max="1529" width="14.5546875" style="1" customWidth="1"/>
    <col min="1530" max="1530" width="12.44140625" style="1" customWidth="1"/>
    <col min="1531" max="1770" width="9.109375" style="1"/>
    <col min="1771" max="1771" width="3.44140625" style="1" bestFit="1" customWidth="1"/>
    <col min="1772" max="1772" width="20.6640625" style="1" customWidth="1"/>
    <col min="1773" max="1779" width="13.6640625" style="1" customWidth="1"/>
    <col min="1780" max="1780" width="17" style="1" bestFit="1" customWidth="1"/>
    <col min="1781" max="1781" width="14.88671875" style="1" bestFit="1" customWidth="1"/>
    <col min="1782" max="1782" width="14.88671875" style="1" customWidth="1"/>
    <col min="1783" max="1783" width="14.5546875" style="1" customWidth="1"/>
    <col min="1784" max="1784" width="13.88671875" style="1" customWidth="1"/>
    <col min="1785" max="1785" width="14.5546875" style="1" customWidth="1"/>
    <col min="1786" max="1786" width="12.44140625" style="1" customWidth="1"/>
    <col min="1787" max="2026" width="9.109375" style="1"/>
    <col min="2027" max="2027" width="3.44140625" style="1" bestFit="1" customWidth="1"/>
    <col min="2028" max="2028" width="20.6640625" style="1" customWidth="1"/>
    <col min="2029" max="2035" width="13.6640625" style="1" customWidth="1"/>
    <col min="2036" max="2036" width="17" style="1" bestFit="1" customWidth="1"/>
    <col min="2037" max="2037" width="14.88671875" style="1" bestFit="1" customWidth="1"/>
    <col min="2038" max="2038" width="14.88671875" style="1" customWidth="1"/>
    <col min="2039" max="2039" width="14.5546875" style="1" customWidth="1"/>
    <col min="2040" max="2040" width="13.88671875" style="1" customWidth="1"/>
    <col min="2041" max="2041" width="14.5546875" style="1" customWidth="1"/>
    <col min="2042" max="2042" width="12.44140625" style="1" customWidth="1"/>
    <col min="2043" max="2282" width="9.109375" style="1"/>
    <col min="2283" max="2283" width="3.44140625" style="1" bestFit="1" customWidth="1"/>
    <col min="2284" max="2284" width="20.6640625" style="1" customWidth="1"/>
    <col min="2285" max="2291" width="13.6640625" style="1" customWidth="1"/>
    <col min="2292" max="2292" width="17" style="1" bestFit="1" customWidth="1"/>
    <col min="2293" max="2293" width="14.88671875" style="1" bestFit="1" customWidth="1"/>
    <col min="2294" max="2294" width="14.88671875" style="1" customWidth="1"/>
    <col min="2295" max="2295" width="14.5546875" style="1" customWidth="1"/>
    <col min="2296" max="2296" width="13.88671875" style="1" customWidth="1"/>
    <col min="2297" max="2297" width="14.5546875" style="1" customWidth="1"/>
    <col min="2298" max="2298" width="12.44140625" style="1" customWidth="1"/>
    <col min="2299" max="2538" width="9.109375" style="1"/>
    <col min="2539" max="2539" width="3.44140625" style="1" bestFit="1" customWidth="1"/>
    <col min="2540" max="2540" width="20.6640625" style="1" customWidth="1"/>
    <col min="2541" max="2547" width="13.6640625" style="1" customWidth="1"/>
    <col min="2548" max="2548" width="17" style="1" bestFit="1" customWidth="1"/>
    <col min="2549" max="2549" width="14.88671875" style="1" bestFit="1" customWidth="1"/>
    <col min="2550" max="2550" width="14.88671875" style="1" customWidth="1"/>
    <col min="2551" max="2551" width="14.5546875" style="1" customWidth="1"/>
    <col min="2552" max="2552" width="13.88671875" style="1" customWidth="1"/>
    <col min="2553" max="2553" width="14.5546875" style="1" customWidth="1"/>
    <col min="2554" max="2554" width="12.44140625" style="1" customWidth="1"/>
    <col min="2555" max="2794" width="9.109375" style="1"/>
    <col min="2795" max="2795" width="3.44140625" style="1" bestFit="1" customWidth="1"/>
    <col min="2796" max="2796" width="20.6640625" style="1" customWidth="1"/>
    <col min="2797" max="2803" width="13.6640625" style="1" customWidth="1"/>
    <col min="2804" max="2804" width="17" style="1" bestFit="1" customWidth="1"/>
    <col min="2805" max="2805" width="14.88671875" style="1" bestFit="1" customWidth="1"/>
    <col min="2806" max="2806" width="14.88671875" style="1" customWidth="1"/>
    <col min="2807" max="2807" width="14.5546875" style="1" customWidth="1"/>
    <col min="2808" max="2808" width="13.88671875" style="1" customWidth="1"/>
    <col min="2809" max="2809" width="14.5546875" style="1" customWidth="1"/>
    <col min="2810" max="2810" width="12.44140625" style="1" customWidth="1"/>
    <col min="2811" max="3050" width="9.109375" style="1"/>
    <col min="3051" max="3051" width="3.44140625" style="1" bestFit="1" customWidth="1"/>
    <col min="3052" max="3052" width="20.6640625" style="1" customWidth="1"/>
    <col min="3053" max="3059" width="13.6640625" style="1" customWidth="1"/>
    <col min="3060" max="3060" width="17" style="1" bestFit="1" customWidth="1"/>
    <col min="3061" max="3061" width="14.88671875" style="1" bestFit="1" customWidth="1"/>
    <col min="3062" max="3062" width="14.88671875" style="1" customWidth="1"/>
    <col min="3063" max="3063" width="14.5546875" style="1" customWidth="1"/>
    <col min="3064" max="3064" width="13.88671875" style="1" customWidth="1"/>
    <col min="3065" max="3065" width="14.5546875" style="1" customWidth="1"/>
    <col min="3066" max="3066" width="12.44140625" style="1" customWidth="1"/>
    <col min="3067" max="3306" width="9.109375" style="1"/>
    <col min="3307" max="3307" width="3.44140625" style="1" bestFit="1" customWidth="1"/>
    <col min="3308" max="3308" width="20.6640625" style="1" customWidth="1"/>
    <col min="3309" max="3315" width="13.6640625" style="1" customWidth="1"/>
    <col min="3316" max="3316" width="17" style="1" bestFit="1" customWidth="1"/>
    <col min="3317" max="3317" width="14.88671875" style="1" bestFit="1" customWidth="1"/>
    <col min="3318" max="3318" width="14.88671875" style="1" customWidth="1"/>
    <col min="3319" max="3319" width="14.5546875" style="1" customWidth="1"/>
    <col min="3320" max="3320" width="13.88671875" style="1" customWidth="1"/>
    <col min="3321" max="3321" width="14.5546875" style="1" customWidth="1"/>
    <col min="3322" max="3322" width="12.44140625" style="1" customWidth="1"/>
    <col min="3323" max="3562" width="9.109375" style="1"/>
    <col min="3563" max="3563" width="3.44140625" style="1" bestFit="1" customWidth="1"/>
    <col min="3564" max="3564" width="20.6640625" style="1" customWidth="1"/>
    <col min="3565" max="3571" width="13.6640625" style="1" customWidth="1"/>
    <col min="3572" max="3572" width="17" style="1" bestFit="1" customWidth="1"/>
    <col min="3573" max="3573" width="14.88671875" style="1" bestFit="1" customWidth="1"/>
    <col min="3574" max="3574" width="14.88671875" style="1" customWidth="1"/>
    <col min="3575" max="3575" width="14.5546875" style="1" customWidth="1"/>
    <col min="3576" max="3576" width="13.88671875" style="1" customWidth="1"/>
    <col min="3577" max="3577" width="14.5546875" style="1" customWidth="1"/>
    <col min="3578" max="3578" width="12.44140625" style="1" customWidth="1"/>
    <col min="3579" max="3818" width="9.109375" style="1"/>
    <col min="3819" max="3819" width="3.44140625" style="1" bestFit="1" customWidth="1"/>
    <col min="3820" max="3820" width="20.6640625" style="1" customWidth="1"/>
    <col min="3821" max="3827" width="13.6640625" style="1" customWidth="1"/>
    <col min="3828" max="3828" width="17" style="1" bestFit="1" customWidth="1"/>
    <col min="3829" max="3829" width="14.88671875" style="1" bestFit="1" customWidth="1"/>
    <col min="3830" max="3830" width="14.88671875" style="1" customWidth="1"/>
    <col min="3831" max="3831" width="14.5546875" style="1" customWidth="1"/>
    <col min="3832" max="3832" width="13.88671875" style="1" customWidth="1"/>
    <col min="3833" max="3833" width="14.5546875" style="1" customWidth="1"/>
    <col min="3834" max="3834" width="12.44140625" style="1" customWidth="1"/>
    <col min="3835" max="4074" width="9.109375" style="1"/>
    <col min="4075" max="4075" width="3.44140625" style="1" bestFit="1" customWidth="1"/>
    <col min="4076" max="4076" width="20.6640625" style="1" customWidth="1"/>
    <col min="4077" max="4083" width="13.6640625" style="1" customWidth="1"/>
    <col min="4084" max="4084" width="17" style="1" bestFit="1" customWidth="1"/>
    <col min="4085" max="4085" width="14.88671875" style="1" bestFit="1" customWidth="1"/>
    <col min="4086" max="4086" width="14.88671875" style="1" customWidth="1"/>
    <col min="4087" max="4087" width="14.5546875" style="1" customWidth="1"/>
    <col min="4088" max="4088" width="13.88671875" style="1" customWidth="1"/>
    <col min="4089" max="4089" width="14.5546875" style="1" customWidth="1"/>
    <col min="4090" max="4090" width="12.44140625" style="1" customWidth="1"/>
    <col min="4091" max="4330" width="9.109375" style="1"/>
    <col min="4331" max="4331" width="3.44140625" style="1" bestFit="1" customWidth="1"/>
    <col min="4332" max="4332" width="20.6640625" style="1" customWidth="1"/>
    <col min="4333" max="4339" width="13.6640625" style="1" customWidth="1"/>
    <col min="4340" max="4340" width="17" style="1" bestFit="1" customWidth="1"/>
    <col min="4341" max="4341" width="14.88671875" style="1" bestFit="1" customWidth="1"/>
    <col min="4342" max="4342" width="14.88671875" style="1" customWidth="1"/>
    <col min="4343" max="4343" width="14.5546875" style="1" customWidth="1"/>
    <col min="4344" max="4344" width="13.88671875" style="1" customWidth="1"/>
    <col min="4345" max="4345" width="14.5546875" style="1" customWidth="1"/>
    <col min="4346" max="4346" width="12.44140625" style="1" customWidth="1"/>
    <col min="4347" max="4586" width="9.109375" style="1"/>
    <col min="4587" max="4587" width="3.44140625" style="1" bestFit="1" customWidth="1"/>
    <col min="4588" max="4588" width="20.6640625" style="1" customWidth="1"/>
    <col min="4589" max="4595" width="13.6640625" style="1" customWidth="1"/>
    <col min="4596" max="4596" width="17" style="1" bestFit="1" customWidth="1"/>
    <col min="4597" max="4597" width="14.88671875" style="1" bestFit="1" customWidth="1"/>
    <col min="4598" max="4598" width="14.88671875" style="1" customWidth="1"/>
    <col min="4599" max="4599" width="14.5546875" style="1" customWidth="1"/>
    <col min="4600" max="4600" width="13.88671875" style="1" customWidth="1"/>
    <col min="4601" max="4601" width="14.5546875" style="1" customWidth="1"/>
    <col min="4602" max="4602" width="12.44140625" style="1" customWidth="1"/>
    <col min="4603" max="4842" width="9.109375" style="1"/>
    <col min="4843" max="4843" width="3.44140625" style="1" bestFit="1" customWidth="1"/>
    <col min="4844" max="4844" width="20.6640625" style="1" customWidth="1"/>
    <col min="4845" max="4851" width="13.6640625" style="1" customWidth="1"/>
    <col min="4852" max="4852" width="17" style="1" bestFit="1" customWidth="1"/>
    <col min="4853" max="4853" width="14.88671875" style="1" bestFit="1" customWidth="1"/>
    <col min="4854" max="4854" width="14.88671875" style="1" customWidth="1"/>
    <col min="4855" max="4855" width="14.5546875" style="1" customWidth="1"/>
    <col min="4856" max="4856" width="13.88671875" style="1" customWidth="1"/>
    <col min="4857" max="4857" width="14.5546875" style="1" customWidth="1"/>
    <col min="4858" max="4858" width="12.44140625" style="1" customWidth="1"/>
    <col min="4859" max="5098" width="9.109375" style="1"/>
    <col min="5099" max="5099" width="3.44140625" style="1" bestFit="1" customWidth="1"/>
    <col min="5100" max="5100" width="20.6640625" style="1" customWidth="1"/>
    <col min="5101" max="5107" width="13.6640625" style="1" customWidth="1"/>
    <col min="5108" max="5108" width="17" style="1" bestFit="1" customWidth="1"/>
    <col min="5109" max="5109" width="14.88671875" style="1" bestFit="1" customWidth="1"/>
    <col min="5110" max="5110" width="14.88671875" style="1" customWidth="1"/>
    <col min="5111" max="5111" width="14.5546875" style="1" customWidth="1"/>
    <col min="5112" max="5112" width="13.88671875" style="1" customWidth="1"/>
    <col min="5113" max="5113" width="14.5546875" style="1" customWidth="1"/>
    <col min="5114" max="5114" width="12.44140625" style="1" customWidth="1"/>
    <col min="5115" max="5354" width="9.109375" style="1"/>
    <col min="5355" max="5355" width="3.44140625" style="1" bestFit="1" customWidth="1"/>
    <col min="5356" max="5356" width="20.6640625" style="1" customWidth="1"/>
    <col min="5357" max="5363" width="13.6640625" style="1" customWidth="1"/>
    <col min="5364" max="5364" width="17" style="1" bestFit="1" customWidth="1"/>
    <col min="5365" max="5365" width="14.88671875" style="1" bestFit="1" customWidth="1"/>
    <col min="5366" max="5366" width="14.88671875" style="1" customWidth="1"/>
    <col min="5367" max="5367" width="14.5546875" style="1" customWidth="1"/>
    <col min="5368" max="5368" width="13.88671875" style="1" customWidth="1"/>
    <col min="5369" max="5369" width="14.5546875" style="1" customWidth="1"/>
    <col min="5370" max="5370" width="12.44140625" style="1" customWidth="1"/>
    <col min="5371" max="5610" width="9.109375" style="1"/>
    <col min="5611" max="5611" width="3.44140625" style="1" bestFit="1" customWidth="1"/>
    <col min="5612" max="5612" width="20.6640625" style="1" customWidth="1"/>
    <col min="5613" max="5619" width="13.6640625" style="1" customWidth="1"/>
    <col min="5620" max="5620" width="17" style="1" bestFit="1" customWidth="1"/>
    <col min="5621" max="5621" width="14.88671875" style="1" bestFit="1" customWidth="1"/>
    <col min="5622" max="5622" width="14.88671875" style="1" customWidth="1"/>
    <col min="5623" max="5623" width="14.5546875" style="1" customWidth="1"/>
    <col min="5624" max="5624" width="13.88671875" style="1" customWidth="1"/>
    <col min="5625" max="5625" width="14.5546875" style="1" customWidth="1"/>
    <col min="5626" max="5626" width="12.44140625" style="1" customWidth="1"/>
    <col min="5627" max="5866" width="9.109375" style="1"/>
    <col min="5867" max="5867" width="3.44140625" style="1" bestFit="1" customWidth="1"/>
    <col min="5868" max="5868" width="20.6640625" style="1" customWidth="1"/>
    <col min="5869" max="5875" width="13.6640625" style="1" customWidth="1"/>
    <col min="5876" max="5876" width="17" style="1" bestFit="1" customWidth="1"/>
    <col min="5877" max="5877" width="14.88671875" style="1" bestFit="1" customWidth="1"/>
    <col min="5878" max="5878" width="14.88671875" style="1" customWidth="1"/>
    <col min="5879" max="5879" width="14.5546875" style="1" customWidth="1"/>
    <col min="5880" max="5880" width="13.88671875" style="1" customWidth="1"/>
    <col min="5881" max="5881" width="14.5546875" style="1" customWidth="1"/>
    <col min="5882" max="5882" width="12.44140625" style="1" customWidth="1"/>
    <col min="5883" max="6122" width="9.109375" style="1"/>
    <col min="6123" max="6123" width="3.44140625" style="1" bestFit="1" customWidth="1"/>
    <col min="6124" max="6124" width="20.6640625" style="1" customWidth="1"/>
    <col min="6125" max="6131" width="13.6640625" style="1" customWidth="1"/>
    <col min="6132" max="6132" width="17" style="1" bestFit="1" customWidth="1"/>
    <col min="6133" max="6133" width="14.88671875" style="1" bestFit="1" customWidth="1"/>
    <col min="6134" max="6134" width="14.88671875" style="1" customWidth="1"/>
    <col min="6135" max="6135" width="14.5546875" style="1" customWidth="1"/>
    <col min="6136" max="6136" width="13.88671875" style="1" customWidth="1"/>
    <col min="6137" max="6137" width="14.5546875" style="1" customWidth="1"/>
    <col min="6138" max="6138" width="12.44140625" style="1" customWidth="1"/>
    <col min="6139" max="6378" width="9.109375" style="1"/>
    <col min="6379" max="6379" width="3.44140625" style="1" bestFit="1" customWidth="1"/>
    <col min="6380" max="6380" width="20.6640625" style="1" customWidth="1"/>
    <col min="6381" max="6387" width="13.6640625" style="1" customWidth="1"/>
    <col min="6388" max="6388" width="17" style="1" bestFit="1" customWidth="1"/>
    <col min="6389" max="6389" width="14.88671875" style="1" bestFit="1" customWidth="1"/>
    <col min="6390" max="6390" width="14.88671875" style="1" customWidth="1"/>
    <col min="6391" max="6391" width="14.5546875" style="1" customWidth="1"/>
    <col min="6392" max="6392" width="13.88671875" style="1" customWidth="1"/>
    <col min="6393" max="6393" width="14.5546875" style="1" customWidth="1"/>
    <col min="6394" max="6394" width="12.44140625" style="1" customWidth="1"/>
    <col min="6395" max="6634" width="9.109375" style="1"/>
    <col min="6635" max="6635" width="3.44140625" style="1" bestFit="1" customWidth="1"/>
    <col min="6636" max="6636" width="20.6640625" style="1" customWidth="1"/>
    <col min="6637" max="6643" width="13.6640625" style="1" customWidth="1"/>
    <col min="6644" max="6644" width="17" style="1" bestFit="1" customWidth="1"/>
    <col min="6645" max="6645" width="14.88671875" style="1" bestFit="1" customWidth="1"/>
    <col min="6646" max="6646" width="14.88671875" style="1" customWidth="1"/>
    <col min="6647" max="6647" width="14.5546875" style="1" customWidth="1"/>
    <col min="6648" max="6648" width="13.88671875" style="1" customWidth="1"/>
    <col min="6649" max="6649" width="14.5546875" style="1" customWidth="1"/>
    <col min="6650" max="6650" width="12.44140625" style="1" customWidth="1"/>
    <col min="6651" max="6890" width="9.109375" style="1"/>
    <col min="6891" max="6891" width="3.44140625" style="1" bestFit="1" customWidth="1"/>
    <col min="6892" max="6892" width="20.6640625" style="1" customWidth="1"/>
    <col min="6893" max="6899" width="13.6640625" style="1" customWidth="1"/>
    <col min="6900" max="6900" width="17" style="1" bestFit="1" customWidth="1"/>
    <col min="6901" max="6901" width="14.88671875" style="1" bestFit="1" customWidth="1"/>
    <col min="6902" max="6902" width="14.88671875" style="1" customWidth="1"/>
    <col min="6903" max="6903" width="14.5546875" style="1" customWidth="1"/>
    <col min="6904" max="6904" width="13.88671875" style="1" customWidth="1"/>
    <col min="6905" max="6905" width="14.5546875" style="1" customWidth="1"/>
    <col min="6906" max="6906" width="12.44140625" style="1" customWidth="1"/>
    <col min="6907" max="7146" width="9.109375" style="1"/>
    <col min="7147" max="7147" width="3.44140625" style="1" bestFit="1" customWidth="1"/>
    <col min="7148" max="7148" width="20.6640625" style="1" customWidth="1"/>
    <col min="7149" max="7155" width="13.6640625" style="1" customWidth="1"/>
    <col min="7156" max="7156" width="17" style="1" bestFit="1" customWidth="1"/>
    <col min="7157" max="7157" width="14.88671875" style="1" bestFit="1" customWidth="1"/>
    <col min="7158" max="7158" width="14.88671875" style="1" customWidth="1"/>
    <col min="7159" max="7159" width="14.5546875" style="1" customWidth="1"/>
    <col min="7160" max="7160" width="13.88671875" style="1" customWidth="1"/>
    <col min="7161" max="7161" width="14.5546875" style="1" customWidth="1"/>
    <col min="7162" max="7162" width="12.44140625" style="1" customWidth="1"/>
    <col min="7163" max="7402" width="9.109375" style="1"/>
    <col min="7403" max="7403" width="3.44140625" style="1" bestFit="1" customWidth="1"/>
    <col min="7404" max="7404" width="20.6640625" style="1" customWidth="1"/>
    <col min="7405" max="7411" width="13.6640625" style="1" customWidth="1"/>
    <col min="7412" max="7412" width="17" style="1" bestFit="1" customWidth="1"/>
    <col min="7413" max="7413" width="14.88671875" style="1" bestFit="1" customWidth="1"/>
    <col min="7414" max="7414" width="14.88671875" style="1" customWidth="1"/>
    <col min="7415" max="7415" width="14.5546875" style="1" customWidth="1"/>
    <col min="7416" max="7416" width="13.88671875" style="1" customWidth="1"/>
    <col min="7417" max="7417" width="14.5546875" style="1" customWidth="1"/>
    <col min="7418" max="7418" width="12.44140625" style="1" customWidth="1"/>
    <col min="7419" max="7658" width="9.109375" style="1"/>
    <col min="7659" max="7659" width="3.44140625" style="1" bestFit="1" customWidth="1"/>
    <col min="7660" max="7660" width="20.6640625" style="1" customWidth="1"/>
    <col min="7661" max="7667" width="13.6640625" style="1" customWidth="1"/>
    <col min="7668" max="7668" width="17" style="1" bestFit="1" customWidth="1"/>
    <col min="7669" max="7669" width="14.88671875" style="1" bestFit="1" customWidth="1"/>
    <col min="7670" max="7670" width="14.88671875" style="1" customWidth="1"/>
    <col min="7671" max="7671" width="14.5546875" style="1" customWidth="1"/>
    <col min="7672" max="7672" width="13.88671875" style="1" customWidth="1"/>
    <col min="7673" max="7673" width="14.5546875" style="1" customWidth="1"/>
    <col min="7674" max="7674" width="12.44140625" style="1" customWidth="1"/>
    <col min="7675" max="7914" width="9.109375" style="1"/>
    <col min="7915" max="7915" width="3.44140625" style="1" bestFit="1" customWidth="1"/>
    <col min="7916" max="7916" width="20.6640625" style="1" customWidth="1"/>
    <col min="7917" max="7923" width="13.6640625" style="1" customWidth="1"/>
    <col min="7924" max="7924" width="17" style="1" bestFit="1" customWidth="1"/>
    <col min="7925" max="7925" width="14.88671875" style="1" bestFit="1" customWidth="1"/>
    <col min="7926" max="7926" width="14.88671875" style="1" customWidth="1"/>
    <col min="7927" max="7927" width="14.5546875" style="1" customWidth="1"/>
    <col min="7928" max="7928" width="13.88671875" style="1" customWidth="1"/>
    <col min="7929" max="7929" width="14.5546875" style="1" customWidth="1"/>
    <col min="7930" max="7930" width="12.44140625" style="1" customWidth="1"/>
    <col min="7931" max="8170" width="9.109375" style="1"/>
    <col min="8171" max="8171" width="3.44140625" style="1" bestFit="1" customWidth="1"/>
    <col min="8172" max="8172" width="20.6640625" style="1" customWidth="1"/>
    <col min="8173" max="8179" width="13.6640625" style="1" customWidth="1"/>
    <col min="8180" max="8180" width="17" style="1" bestFit="1" customWidth="1"/>
    <col min="8181" max="8181" width="14.88671875" style="1" bestFit="1" customWidth="1"/>
    <col min="8182" max="8182" width="14.88671875" style="1" customWidth="1"/>
    <col min="8183" max="8183" width="14.5546875" style="1" customWidth="1"/>
    <col min="8184" max="8184" width="13.88671875" style="1" customWidth="1"/>
    <col min="8185" max="8185" width="14.5546875" style="1" customWidth="1"/>
    <col min="8186" max="8186" width="12.44140625" style="1" customWidth="1"/>
    <col min="8187" max="8426" width="9.109375" style="1"/>
    <col min="8427" max="8427" width="3.44140625" style="1" bestFit="1" customWidth="1"/>
    <col min="8428" max="8428" width="20.6640625" style="1" customWidth="1"/>
    <col min="8429" max="8435" width="13.6640625" style="1" customWidth="1"/>
    <col min="8436" max="8436" width="17" style="1" bestFit="1" customWidth="1"/>
    <col min="8437" max="8437" width="14.88671875" style="1" bestFit="1" customWidth="1"/>
    <col min="8438" max="8438" width="14.88671875" style="1" customWidth="1"/>
    <col min="8439" max="8439" width="14.5546875" style="1" customWidth="1"/>
    <col min="8440" max="8440" width="13.88671875" style="1" customWidth="1"/>
    <col min="8441" max="8441" width="14.5546875" style="1" customWidth="1"/>
    <col min="8442" max="8442" width="12.44140625" style="1" customWidth="1"/>
    <col min="8443" max="8682" width="9.109375" style="1"/>
    <col min="8683" max="8683" width="3.44140625" style="1" bestFit="1" customWidth="1"/>
    <col min="8684" max="8684" width="20.6640625" style="1" customWidth="1"/>
    <col min="8685" max="8691" width="13.6640625" style="1" customWidth="1"/>
    <col min="8692" max="8692" width="17" style="1" bestFit="1" customWidth="1"/>
    <col min="8693" max="8693" width="14.88671875" style="1" bestFit="1" customWidth="1"/>
    <col min="8694" max="8694" width="14.88671875" style="1" customWidth="1"/>
    <col min="8695" max="8695" width="14.5546875" style="1" customWidth="1"/>
    <col min="8696" max="8696" width="13.88671875" style="1" customWidth="1"/>
    <col min="8697" max="8697" width="14.5546875" style="1" customWidth="1"/>
    <col min="8698" max="8698" width="12.44140625" style="1" customWidth="1"/>
    <col min="8699" max="8938" width="9.109375" style="1"/>
    <col min="8939" max="8939" width="3.44140625" style="1" bestFit="1" customWidth="1"/>
    <col min="8940" max="8940" width="20.6640625" style="1" customWidth="1"/>
    <col min="8941" max="8947" width="13.6640625" style="1" customWidth="1"/>
    <col min="8948" max="8948" width="17" style="1" bestFit="1" customWidth="1"/>
    <col min="8949" max="8949" width="14.88671875" style="1" bestFit="1" customWidth="1"/>
    <col min="8950" max="8950" width="14.88671875" style="1" customWidth="1"/>
    <col min="8951" max="8951" width="14.5546875" style="1" customWidth="1"/>
    <col min="8952" max="8952" width="13.88671875" style="1" customWidth="1"/>
    <col min="8953" max="8953" width="14.5546875" style="1" customWidth="1"/>
    <col min="8954" max="8954" width="12.44140625" style="1" customWidth="1"/>
    <col min="8955" max="9194" width="9.109375" style="1"/>
    <col min="9195" max="9195" width="3.44140625" style="1" bestFit="1" customWidth="1"/>
    <col min="9196" max="9196" width="20.6640625" style="1" customWidth="1"/>
    <col min="9197" max="9203" width="13.6640625" style="1" customWidth="1"/>
    <col min="9204" max="9204" width="17" style="1" bestFit="1" customWidth="1"/>
    <col min="9205" max="9205" width="14.88671875" style="1" bestFit="1" customWidth="1"/>
    <col min="9206" max="9206" width="14.88671875" style="1" customWidth="1"/>
    <col min="9207" max="9207" width="14.5546875" style="1" customWidth="1"/>
    <col min="9208" max="9208" width="13.88671875" style="1" customWidth="1"/>
    <col min="9209" max="9209" width="14.5546875" style="1" customWidth="1"/>
    <col min="9210" max="9210" width="12.44140625" style="1" customWidth="1"/>
    <col min="9211" max="9450" width="9.109375" style="1"/>
    <col min="9451" max="9451" width="3.44140625" style="1" bestFit="1" customWidth="1"/>
    <col min="9452" max="9452" width="20.6640625" style="1" customWidth="1"/>
    <col min="9453" max="9459" width="13.6640625" style="1" customWidth="1"/>
    <col min="9460" max="9460" width="17" style="1" bestFit="1" customWidth="1"/>
    <col min="9461" max="9461" width="14.88671875" style="1" bestFit="1" customWidth="1"/>
    <col min="9462" max="9462" width="14.88671875" style="1" customWidth="1"/>
    <col min="9463" max="9463" width="14.5546875" style="1" customWidth="1"/>
    <col min="9464" max="9464" width="13.88671875" style="1" customWidth="1"/>
    <col min="9465" max="9465" width="14.5546875" style="1" customWidth="1"/>
    <col min="9466" max="9466" width="12.44140625" style="1" customWidth="1"/>
    <col min="9467" max="9706" width="9.109375" style="1"/>
    <col min="9707" max="9707" width="3.44140625" style="1" bestFit="1" customWidth="1"/>
    <col min="9708" max="9708" width="20.6640625" style="1" customWidth="1"/>
    <col min="9709" max="9715" width="13.6640625" style="1" customWidth="1"/>
    <col min="9716" max="9716" width="17" style="1" bestFit="1" customWidth="1"/>
    <col min="9717" max="9717" width="14.88671875" style="1" bestFit="1" customWidth="1"/>
    <col min="9718" max="9718" width="14.88671875" style="1" customWidth="1"/>
    <col min="9719" max="9719" width="14.5546875" style="1" customWidth="1"/>
    <col min="9720" max="9720" width="13.88671875" style="1" customWidth="1"/>
    <col min="9721" max="9721" width="14.5546875" style="1" customWidth="1"/>
    <col min="9722" max="9722" width="12.44140625" style="1" customWidth="1"/>
    <col min="9723" max="9962" width="9.109375" style="1"/>
    <col min="9963" max="9963" width="3.44140625" style="1" bestFit="1" customWidth="1"/>
    <col min="9964" max="9964" width="20.6640625" style="1" customWidth="1"/>
    <col min="9965" max="9971" width="13.6640625" style="1" customWidth="1"/>
    <col min="9972" max="9972" width="17" style="1" bestFit="1" customWidth="1"/>
    <col min="9973" max="9973" width="14.88671875" style="1" bestFit="1" customWidth="1"/>
    <col min="9974" max="9974" width="14.88671875" style="1" customWidth="1"/>
    <col min="9975" max="9975" width="14.5546875" style="1" customWidth="1"/>
    <col min="9976" max="9976" width="13.88671875" style="1" customWidth="1"/>
    <col min="9977" max="9977" width="14.5546875" style="1" customWidth="1"/>
    <col min="9978" max="9978" width="12.44140625" style="1" customWidth="1"/>
    <col min="9979" max="10218" width="9.109375" style="1"/>
    <col min="10219" max="10219" width="3.44140625" style="1" bestFit="1" customWidth="1"/>
    <col min="10220" max="10220" width="20.6640625" style="1" customWidth="1"/>
    <col min="10221" max="10227" width="13.6640625" style="1" customWidth="1"/>
    <col min="10228" max="10228" width="17" style="1" bestFit="1" customWidth="1"/>
    <col min="10229" max="10229" width="14.88671875" style="1" bestFit="1" customWidth="1"/>
    <col min="10230" max="10230" width="14.88671875" style="1" customWidth="1"/>
    <col min="10231" max="10231" width="14.5546875" style="1" customWidth="1"/>
    <col min="10232" max="10232" width="13.88671875" style="1" customWidth="1"/>
    <col min="10233" max="10233" width="14.5546875" style="1" customWidth="1"/>
    <col min="10234" max="10234" width="12.44140625" style="1" customWidth="1"/>
    <col min="10235" max="10474" width="9.109375" style="1"/>
    <col min="10475" max="10475" width="3.44140625" style="1" bestFit="1" customWidth="1"/>
    <col min="10476" max="10476" width="20.6640625" style="1" customWidth="1"/>
    <col min="10477" max="10483" width="13.6640625" style="1" customWidth="1"/>
    <col min="10484" max="10484" width="17" style="1" bestFit="1" customWidth="1"/>
    <col min="10485" max="10485" width="14.88671875" style="1" bestFit="1" customWidth="1"/>
    <col min="10486" max="10486" width="14.88671875" style="1" customWidth="1"/>
    <col min="10487" max="10487" width="14.5546875" style="1" customWidth="1"/>
    <col min="10488" max="10488" width="13.88671875" style="1" customWidth="1"/>
    <col min="10489" max="10489" width="14.5546875" style="1" customWidth="1"/>
    <col min="10490" max="10490" width="12.44140625" style="1" customWidth="1"/>
    <col min="10491" max="10730" width="9.109375" style="1"/>
    <col min="10731" max="10731" width="3.44140625" style="1" bestFit="1" customWidth="1"/>
    <col min="10732" max="10732" width="20.6640625" style="1" customWidth="1"/>
    <col min="10733" max="10739" width="13.6640625" style="1" customWidth="1"/>
    <col min="10740" max="10740" width="17" style="1" bestFit="1" customWidth="1"/>
    <col min="10741" max="10741" width="14.88671875" style="1" bestFit="1" customWidth="1"/>
    <col min="10742" max="10742" width="14.88671875" style="1" customWidth="1"/>
    <col min="10743" max="10743" width="14.5546875" style="1" customWidth="1"/>
    <col min="10744" max="10744" width="13.88671875" style="1" customWidth="1"/>
    <col min="10745" max="10745" width="14.5546875" style="1" customWidth="1"/>
    <col min="10746" max="10746" width="12.44140625" style="1" customWidth="1"/>
    <col min="10747" max="10986" width="9.109375" style="1"/>
    <col min="10987" max="10987" width="3.44140625" style="1" bestFit="1" customWidth="1"/>
    <col min="10988" max="10988" width="20.6640625" style="1" customWidth="1"/>
    <col min="10989" max="10995" width="13.6640625" style="1" customWidth="1"/>
    <col min="10996" max="10996" width="17" style="1" bestFit="1" customWidth="1"/>
    <col min="10997" max="10997" width="14.88671875" style="1" bestFit="1" customWidth="1"/>
    <col min="10998" max="10998" width="14.88671875" style="1" customWidth="1"/>
    <col min="10999" max="10999" width="14.5546875" style="1" customWidth="1"/>
    <col min="11000" max="11000" width="13.88671875" style="1" customWidth="1"/>
    <col min="11001" max="11001" width="14.5546875" style="1" customWidth="1"/>
    <col min="11002" max="11002" width="12.44140625" style="1" customWidth="1"/>
    <col min="11003" max="11242" width="9.109375" style="1"/>
    <col min="11243" max="11243" width="3.44140625" style="1" bestFit="1" customWidth="1"/>
    <col min="11244" max="11244" width="20.6640625" style="1" customWidth="1"/>
    <col min="11245" max="11251" width="13.6640625" style="1" customWidth="1"/>
    <col min="11252" max="11252" width="17" style="1" bestFit="1" customWidth="1"/>
    <col min="11253" max="11253" width="14.88671875" style="1" bestFit="1" customWidth="1"/>
    <col min="11254" max="11254" width="14.88671875" style="1" customWidth="1"/>
    <col min="11255" max="11255" width="14.5546875" style="1" customWidth="1"/>
    <col min="11256" max="11256" width="13.88671875" style="1" customWidth="1"/>
    <col min="11257" max="11257" width="14.5546875" style="1" customWidth="1"/>
    <col min="11258" max="11258" width="12.44140625" style="1" customWidth="1"/>
    <col min="11259" max="11498" width="9.109375" style="1"/>
    <col min="11499" max="11499" width="3.44140625" style="1" bestFit="1" customWidth="1"/>
    <col min="11500" max="11500" width="20.6640625" style="1" customWidth="1"/>
    <col min="11501" max="11507" width="13.6640625" style="1" customWidth="1"/>
    <col min="11508" max="11508" width="17" style="1" bestFit="1" customWidth="1"/>
    <col min="11509" max="11509" width="14.88671875" style="1" bestFit="1" customWidth="1"/>
    <col min="11510" max="11510" width="14.88671875" style="1" customWidth="1"/>
    <col min="11511" max="11511" width="14.5546875" style="1" customWidth="1"/>
    <col min="11512" max="11512" width="13.88671875" style="1" customWidth="1"/>
    <col min="11513" max="11513" width="14.5546875" style="1" customWidth="1"/>
    <col min="11514" max="11514" width="12.44140625" style="1" customWidth="1"/>
    <col min="11515" max="11754" width="9.109375" style="1"/>
    <col min="11755" max="11755" width="3.44140625" style="1" bestFit="1" customWidth="1"/>
    <col min="11756" max="11756" width="20.6640625" style="1" customWidth="1"/>
    <col min="11757" max="11763" width="13.6640625" style="1" customWidth="1"/>
    <col min="11764" max="11764" width="17" style="1" bestFit="1" customWidth="1"/>
    <col min="11765" max="11765" width="14.88671875" style="1" bestFit="1" customWidth="1"/>
    <col min="11766" max="11766" width="14.88671875" style="1" customWidth="1"/>
    <col min="11767" max="11767" width="14.5546875" style="1" customWidth="1"/>
    <col min="11768" max="11768" width="13.88671875" style="1" customWidth="1"/>
    <col min="11769" max="11769" width="14.5546875" style="1" customWidth="1"/>
    <col min="11770" max="11770" width="12.44140625" style="1" customWidth="1"/>
    <col min="11771" max="12010" width="9.109375" style="1"/>
    <col min="12011" max="12011" width="3.44140625" style="1" bestFit="1" customWidth="1"/>
    <col min="12012" max="12012" width="20.6640625" style="1" customWidth="1"/>
    <col min="12013" max="12019" width="13.6640625" style="1" customWidth="1"/>
    <col min="12020" max="12020" width="17" style="1" bestFit="1" customWidth="1"/>
    <col min="12021" max="12021" width="14.88671875" style="1" bestFit="1" customWidth="1"/>
    <col min="12022" max="12022" width="14.88671875" style="1" customWidth="1"/>
    <col min="12023" max="12023" width="14.5546875" style="1" customWidth="1"/>
    <col min="12024" max="12024" width="13.88671875" style="1" customWidth="1"/>
    <col min="12025" max="12025" width="14.5546875" style="1" customWidth="1"/>
    <col min="12026" max="12026" width="12.44140625" style="1" customWidth="1"/>
    <col min="12027" max="12266" width="9.109375" style="1"/>
    <col min="12267" max="12267" width="3.44140625" style="1" bestFit="1" customWidth="1"/>
    <col min="12268" max="12268" width="20.6640625" style="1" customWidth="1"/>
    <col min="12269" max="12275" width="13.6640625" style="1" customWidth="1"/>
    <col min="12276" max="12276" width="17" style="1" bestFit="1" customWidth="1"/>
    <col min="12277" max="12277" width="14.88671875" style="1" bestFit="1" customWidth="1"/>
    <col min="12278" max="12278" width="14.88671875" style="1" customWidth="1"/>
    <col min="12279" max="12279" width="14.5546875" style="1" customWidth="1"/>
    <col min="12280" max="12280" width="13.88671875" style="1" customWidth="1"/>
    <col min="12281" max="12281" width="14.5546875" style="1" customWidth="1"/>
    <col min="12282" max="12282" width="12.44140625" style="1" customWidth="1"/>
    <col min="12283" max="12522" width="9.109375" style="1"/>
    <col min="12523" max="12523" width="3.44140625" style="1" bestFit="1" customWidth="1"/>
    <col min="12524" max="12524" width="20.6640625" style="1" customWidth="1"/>
    <col min="12525" max="12531" width="13.6640625" style="1" customWidth="1"/>
    <col min="12532" max="12532" width="17" style="1" bestFit="1" customWidth="1"/>
    <col min="12533" max="12533" width="14.88671875" style="1" bestFit="1" customWidth="1"/>
    <col min="12534" max="12534" width="14.88671875" style="1" customWidth="1"/>
    <col min="12535" max="12535" width="14.5546875" style="1" customWidth="1"/>
    <col min="12536" max="12536" width="13.88671875" style="1" customWidth="1"/>
    <col min="12537" max="12537" width="14.5546875" style="1" customWidth="1"/>
    <col min="12538" max="12538" width="12.44140625" style="1" customWidth="1"/>
    <col min="12539" max="12778" width="9.109375" style="1"/>
    <col min="12779" max="12779" width="3.44140625" style="1" bestFit="1" customWidth="1"/>
    <col min="12780" max="12780" width="20.6640625" style="1" customWidth="1"/>
    <col min="12781" max="12787" width="13.6640625" style="1" customWidth="1"/>
    <col min="12788" max="12788" width="17" style="1" bestFit="1" customWidth="1"/>
    <col min="12789" max="12789" width="14.88671875" style="1" bestFit="1" customWidth="1"/>
    <col min="12790" max="12790" width="14.88671875" style="1" customWidth="1"/>
    <col min="12791" max="12791" width="14.5546875" style="1" customWidth="1"/>
    <col min="12792" max="12792" width="13.88671875" style="1" customWidth="1"/>
    <col min="12793" max="12793" width="14.5546875" style="1" customWidth="1"/>
    <col min="12794" max="12794" width="12.44140625" style="1" customWidth="1"/>
    <col min="12795" max="13034" width="9.109375" style="1"/>
    <col min="13035" max="13035" width="3.44140625" style="1" bestFit="1" customWidth="1"/>
    <col min="13036" max="13036" width="20.6640625" style="1" customWidth="1"/>
    <col min="13037" max="13043" width="13.6640625" style="1" customWidth="1"/>
    <col min="13044" max="13044" width="17" style="1" bestFit="1" customWidth="1"/>
    <col min="13045" max="13045" width="14.88671875" style="1" bestFit="1" customWidth="1"/>
    <col min="13046" max="13046" width="14.88671875" style="1" customWidth="1"/>
    <col min="13047" max="13047" width="14.5546875" style="1" customWidth="1"/>
    <col min="13048" max="13048" width="13.88671875" style="1" customWidth="1"/>
    <col min="13049" max="13049" width="14.5546875" style="1" customWidth="1"/>
    <col min="13050" max="13050" width="12.44140625" style="1" customWidth="1"/>
    <col min="13051" max="13290" width="9.109375" style="1"/>
    <col min="13291" max="13291" width="3.44140625" style="1" bestFit="1" customWidth="1"/>
    <col min="13292" max="13292" width="20.6640625" style="1" customWidth="1"/>
    <col min="13293" max="13299" width="13.6640625" style="1" customWidth="1"/>
    <col min="13300" max="13300" width="17" style="1" bestFit="1" customWidth="1"/>
    <col min="13301" max="13301" width="14.88671875" style="1" bestFit="1" customWidth="1"/>
    <col min="13302" max="13302" width="14.88671875" style="1" customWidth="1"/>
    <col min="13303" max="13303" width="14.5546875" style="1" customWidth="1"/>
    <col min="13304" max="13304" width="13.88671875" style="1" customWidth="1"/>
    <col min="13305" max="13305" width="14.5546875" style="1" customWidth="1"/>
    <col min="13306" max="13306" width="12.44140625" style="1" customWidth="1"/>
    <col min="13307" max="13546" width="9.109375" style="1"/>
    <col min="13547" max="13547" width="3.44140625" style="1" bestFit="1" customWidth="1"/>
    <col min="13548" max="13548" width="20.6640625" style="1" customWidth="1"/>
    <col min="13549" max="13555" width="13.6640625" style="1" customWidth="1"/>
    <col min="13556" max="13556" width="17" style="1" bestFit="1" customWidth="1"/>
    <col min="13557" max="13557" width="14.88671875" style="1" bestFit="1" customWidth="1"/>
    <col min="13558" max="13558" width="14.88671875" style="1" customWidth="1"/>
    <col min="13559" max="13559" width="14.5546875" style="1" customWidth="1"/>
    <col min="13560" max="13560" width="13.88671875" style="1" customWidth="1"/>
    <col min="13561" max="13561" width="14.5546875" style="1" customWidth="1"/>
    <col min="13562" max="13562" width="12.44140625" style="1" customWidth="1"/>
    <col min="13563" max="13802" width="9.109375" style="1"/>
    <col min="13803" max="13803" width="3.44140625" style="1" bestFit="1" customWidth="1"/>
    <col min="13804" max="13804" width="20.6640625" style="1" customWidth="1"/>
    <col min="13805" max="13811" width="13.6640625" style="1" customWidth="1"/>
    <col min="13812" max="13812" width="17" style="1" bestFit="1" customWidth="1"/>
    <col min="13813" max="13813" width="14.88671875" style="1" bestFit="1" customWidth="1"/>
    <col min="13814" max="13814" width="14.88671875" style="1" customWidth="1"/>
    <col min="13815" max="13815" width="14.5546875" style="1" customWidth="1"/>
    <col min="13816" max="13816" width="13.88671875" style="1" customWidth="1"/>
    <col min="13817" max="13817" width="14.5546875" style="1" customWidth="1"/>
    <col min="13818" max="13818" width="12.44140625" style="1" customWidth="1"/>
    <col min="13819" max="14058" width="9.109375" style="1"/>
    <col min="14059" max="14059" width="3.44140625" style="1" bestFit="1" customWidth="1"/>
    <col min="14060" max="14060" width="20.6640625" style="1" customWidth="1"/>
    <col min="14061" max="14067" width="13.6640625" style="1" customWidth="1"/>
    <col min="14068" max="14068" width="17" style="1" bestFit="1" customWidth="1"/>
    <col min="14069" max="14069" width="14.88671875" style="1" bestFit="1" customWidth="1"/>
    <col min="14070" max="14070" width="14.88671875" style="1" customWidth="1"/>
    <col min="14071" max="14071" width="14.5546875" style="1" customWidth="1"/>
    <col min="14072" max="14072" width="13.88671875" style="1" customWidth="1"/>
    <col min="14073" max="14073" width="14.5546875" style="1" customWidth="1"/>
    <col min="14074" max="14074" width="12.44140625" style="1" customWidth="1"/>
    <col min="14075" max="14314" width="9.109375" style="1"/>
    <col min="14315" max="14315" width="3.44140625" style="1" bestFit="1" customWidth="1"/>
    <col min="14316" max="14316" width="20.6640625" style="1" customWidth="1"/>
    <col min="14317" max="14323" width="13.6640625" style="1" customWidth="1"/>
    <col min="14324" max="14324" width="17" style="1" bestFit="1" customWidth="1"/>
    <col min="14325" max="14325" width="14.88671875" style="1" bestFit="1" customWidth="1"/>
    <col min="14326" max="14326" width="14.88671875" style="1" customWidth="1"/>
    <col min="14327" max="14327" width="14.5546875" style="1" customWidth="1"/>
    <col min="14328" max="14328" width="13.88671875" style="1" customWidth="1"/>
    <col min="14329" max="14329" width="14.5546875" style="1" customWidth="1"/>
    <col min="14330" max="14330" width="12.44140625" style="1" customWidth="1"/>
    <col min="14331" max="14570" width="9.109375" style="1"/>
    <col min="14571" max="14571" width="3.44140625" style="1" bestFit="1" customWidth="1"/>
    <col min="14572" max="14572" width="20.6640625" style="1" customWidth="1"/>
    <col min="14573" max="14579" width="13.6640625" style="1" customWidth="1"/>
    <col min="14580" max="14580" width="17" style="1" bestFit="1" customWidth="1"/>
    <col min="14581" max="14581" width="14.88671875" style="1" bestFit="1" customWidth="1"/>
    <col min="14582" max="14582" width="14.88671875" style="1" customWidth="1"/>
    <col min="14583" max="14583" width="14.5546875" style="1" customWidth="1"/>
    <col min="14584" max="14584" width="13.88671875" style="1" customWidth="1"/>
    <col min="14585" max="14585" width="14.5546875" style="1" customWidth="1"/>
    <col min="14586" max="14586" width="12.44140625" style="1" customWidth="1"/>
    <col min="14587" max="14826" width="9.109375" style="1"/>
    <col min="14827" max="14827" width="3.44140625" style="1" bestFit="1" customWidth="1"/>
    <col min="14828" max="14828" width="20.6640625" style="1" customWidth="1"/>
    <col min="14829" max="14835" width="13.6640625" style="1" customWidth="1"/>
    <col min="14836" max="14836" width="17" style="1" bestFit="1" customWidth="1"/>
    <col min="14837" max="14837" width="14.88671875" style="1" bestFit="1" customWidth="1"/>
    <col min="14838" max="14838" width="14.88671875" style="1" customWidth="1"/>
    <col min="14839" max="14839" width="14.5546875" style="1" customWidth="1"/>
    <col min="14840" max="14840" width="13.88671875" style="1" customWidth="1"/>
    <col min="14841" max="14841" width="14.5546875" style="1" customWidth="1"/>
    <col min="14842" max="14842" width="12.44140625" style="1" customWidth="1"/>
    <col min="14843" max="15082" width="9.109375" style="1"/>
    <col min="15083" max="15083" width="3.44140625" style="1" bestFit="1" customWidth="1"/>
    <col min="15084" max="15084" width="20.6640625" style="1" customWidth="1"/>
    <col min="15085" max="15091" width="13.6640625" style="1" customWidth="1"/>
    <col min="15092" max="15092" width="17" style="1" bestFit="1" customWidth="1"/>
    <col min="15093" max="15093" width="14.88671875" style="1" bestFit="1" customWidth="1"/>
    <col min="15094" max="15094" width="14.88671875" style="1" customWidth="1"/>
    <col min="15095" max="15095" width="14.5546875" style="1" customWidth="1"/>
    <col min="15096" max="15096" width="13.88671875" style="1" customWidth="1"/>
    <col min="15097" max="15097" width="14.5546875" style="1" customWidth="1"/>
    <col min="15098" max="15098" width="12.44140625" style="1" customWidth="1"/>
    <col min="15099" max="15338" width="9.109375" style="1"/>
    <col min="15339" max="15339" width="3.44140625" style="1" bestFit="1" customWidth="1"/>
    <col min="15340" max="15340" width="20.6640625" style="1" customWidth="1"/>
    <col min="15341" max="15347" width="13.6640625" style="1" customWidth="1"/>
    <col min="15348" max="15348" width="17" style="1" bestFit="1" customWidth="1"/>
    <col min="15349" max="15349" width="14.88671875" style="1" bestFit="1" customWidth="1"/>
    <col min="15350" max="15350" width="14.88671875" style="1" customWidth="1"/>
    <col min="15351" max="15351" width="14.5546875" style="1" customWidth="1"/>
    <col min="15352" max="15352" width="13.88671875" style="1" customWidth="1"/>
    <col min="15353" max="15353" width="14.5546875" style="1" customWidth="1"/>
    <col min="15354" max="15354" width="12.44140625" style="1" customWidth="1"/>
    <col min="15355" max="15594" width="9.109375" style="1"/>
    <col min="15595" max="15595" width="3.44140625" style="1" bestFit="1" customWidth="1"/>
    <col min="15596" max="15596" width="20.6640625" style="1" customWidth="1"/>
    <col min="15597" max="15603" width="13.6640625" style="1" customWidth="1"/>
    <col min="15604" max="15604" width="17" style="1" bestFit="1" customWidth="1"/>
    <col min="15605" max="15605" width="14.88671875" style="1" bestFit="1" customWidth="1"/>
    <col min="15606" max="15606" width="14.88671875" style="1" customWidth="1"/>
    <col min="15607" max="15607" width="14.5546875" style="1" customWidth="1"/>
    <col min="15608" max="15608" width="13.88671875" style="1" customWidth="1"/>
    <col min="15609" max="15609" width="14.5546875" style="1" customWidth="1"/>
    <col min="15610" max="15610" width="12.44140625" style="1" customWidth="1"/>
    <col min="15611" max="15850" width="9.109375" style="1"/>
    <col min="15851" max="15851" width="3.44140625" style="1" bestFit="1" customWidth="1"/>
    <col min="15852" max="15852" width="20.6640625" style="1" customWidth="1"/>
    <col min="15853" max="15859" width="13.6640625" style="1" customWidth="1"/>
    <col min="15860" max="15860" width="17" style="1" bestFit="1" customWidth="1"/>
    <col min="15861" max="15861" width="14.88671875" style="1" bestFit="1" customWidth="1"/>
    <col min="15862" max="15862" width="14.88671875" style="1" customWidth="1"/>
    <col min="15863" max="15863" width="14.5546875" style="1" customWidth="1"/>
    <col min="15864" max="15864" width="13.88671875" style="1" customWidth="1"/>
    <col min="15865" max="15865" width="14.5546875" style="1" customWidth="1"/>
    <col min="15866" max="15866" width="12.44140625" style="1" customWidth="1"/>
    <col min="15867" max="16106" width="9.109375" style="1"/>
    <col min="16107" max="16107" width="3.44140625" style="1" bestFit="1" customWidth="1"/>
    <col min="16108" max="16108" width="20.6640625" style="1" customWidth="1"/>
    <col min="16109" max="16115" width="13.6640625" style="1" customWidth="1"/>
    <col min="16116" max="16116" width="17" style="1" bestFit="1" customWidth="1"/>
    <col min="16117" max="16117" width="14.88671875" style="1" bestFit="1" customWidth="1"/>
    <col min="16118" max="16118" width="14.88671875" style="1" customWidth="1"/>
    <col min="16119" max="16119" width="14.5546875" style="1" customWidth="1"/>
    <col min="16120" max="16120" width="13.88671875" style="1" customWidth="1"/>
    <col min="16121" max="16121" width="14.5546875" style="1" customWidth="1"/>
    <col min="16122" max="16122" width="12.44140625" style="1" customWidth="1"/>
    <col min="16123" max="16375" width="9.109375" style="1"/>
    <col min="16376" max="16384" width="9.109375" style="1" customWidth="1"/>
  </cols>
  <sheetData>
    <row r="1" spans="1:11" ht="13.2" x14ac:dyDescent="0.25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3.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 ht="13.2" x14ac:dyDescent="0.25">
      <c r="A3" s="15"/>
      <c r="B3" s="16"/>
      <c r="C3" s="16"/>
      <c r="D3" s="17"/>
      <c r="E3" s="18"/>
      <c r="F3" s="19"/>
      <c r="G3" s="20"/>
      <c r="H3" s="19"/>
      <c r="I3" s="19"/>
      <c r="J3" s="53" t="s">
        <v>32</v>
      </c>
    </row>
    <row r="4" spans="1:11" ht="13.2" x14ac:dyDescent="0.25">
      <c r="A4" s="21"/>
      <c r="B4" s="22"/>
      <c r="C4" s="23" t="s">
        <v>33</v>
      </c>
      <c r="D4" s="24"/>
      <c r="E4" s="24"/>
      <c r="F4" s="25"/>
      <c r="G4" s="26" t="s">
        <v>41</v>
      </c>
      <c r="H4" s="27" t="s">
        <v>44</v>
      </c>
      <c r="I4" s="27" t="s">
        <v>45</v>
      </c>
      <c r="J4" s="27" t="s">
        <v>42</v>
      </c>
    </row>
    <row r="5" spans="1:11" ht="13.2" x14ac:dyDescent="0.25">
      <c r="A5" s="44" t="s">
        <v>37</v>
      </c>
      <c r="B5" s="45" t="s">
        <v>38</v>
      </c>
      <c r="C5" s="28"/>
      <c r="D5" s="29" t="s">
        <v>34</v>
      </c>
      <c r="E5" s="30"/>
      <c r="F5" s="31"/>
      <c r="G5" s="32"/>
      <c r="H5" s="33"/>
      <c r="I5" s="33"/>
      <c r="J5" s="33"/>
    </row>
    <row r="6" spans="1:11" ht="13.2" x14ac:dyDescent="0.25">
      <c r="A6" s="34"/>
      <c r="B6" s="35"/>
      <c r="C6" s="28"/>
      <c r="D6" s="36" t="s">
        <v>35</v>
      </c>
      <c r="E6" s="36" t="s">
        <v>36</v>
      </c>
      <c r="F6" s="36" t="s">
        <v>40</v>
      </c>
      <c r="G6" s="32"/>
      <c r="H6" s="33"/>
      <c r="I6" s="33"/>
      <c r="J6" s="33"/>
    </row>
    <row r="7" spans="1:11" ht="13.2" x14ac:dyDescent="0.25">
      <c r="A7" s="34"/>
      <c r="B7" s="35"/>
      <c r="C7" s="28"/>
      <c r="D7" s="37"/>
      <c r="E7" s="37"/>
      <c r="F7" s="37"/>
      <c r="G7" s="32"/>
      <c r="H7" s="33"/>
      <c r="I7" s="33"/>
      <c r="J7" s="33"/>
    </row>
    <row r="8" spans="1:11" ht="13.2" x14ac:dyDescent="0.25">
      <c r="A8" s="38"/>
      <c r="B8" s="39"/>
      <c r="C8" s="40"/>
      <c r="D8" s="41"/>
      <c r="E8" s="41"/>
      <c r="F8" s="41"/>
      <c r="G8" s="42"/>
      <c r="H8" s="43"/>
      <c r="I8" s="43"/>
      <c r="J8" s="43"/>
    </row>
    <row r="9" spans="1:11" ht="17.25" customHeight="1" x14ac:dyDescent="0.25">
      <c r="A9" s="47" t="s">
        <v>0</v>
      </c>
      <c r="B9" s="48" t="s">
        <v>1</v>
      </c>
      <c r="C9" s="46">
        <f>D9+E9+F9</f>
        <v>160172680</v>
      </c>
      <c r="D9" s="46">
        <v>59263438</v>
      </c>
      <c r="E9" s="46">
        <v>79734330</v>
      </c>
      <c r="F9" s="46">
        <v>21174912</v>
      </c>
      <c r="G9" s="46">
        <v>0</v>
      </c>
      <c r="H9" s="46">
        <v>141322201</v>
      </c>
      <c r="I9" s="46">
        <v>782879306</v>
      </c>
      <c r="J9" s="46">
        <v>22646925</v>
      </c>
      <c r="K9" s="12"/>
    </row>
    <row r="10" spans="1:11" ht="17.25" customHeight="1" x14ac:dyDescent="0.25">
      <c r="A10" s="49" t="s">
        <v>2</v>
      </c>
      <c r="B10" s="50" t="s">
        <v>3</v>
      </c>
      <c r="C10" s="46">
        <f t="shared" ref="C10:C24" si="0">D10+E10+F10</f>
        <v>379303590</v>
      </c>
      <c r="D10" s="46">
        <v>65257397</v>
      </c>
      <c r="E10" s="46">
        <v>186891199</v>
      </c>
      <c r="F10" s="46">
        <v>127154994</v>
      </c>
      <c r="G10" s="46">
        <v>0</v>
      </c>
      <c r="H10" s="46">
        <v>75368433</v>
      </c>
      <c r="I10" s="46">
        <v>380367513</v>
      </c>
      <c r="J10" s="46">
        <v>20398510</v>
      </c>
      <c r="K10" s="12"/>
    </row>
    <row r="11" spans="1:11" ht="17.25" customHeight="1" x14ac:dyDescent="0.25">
      <c r="A11" s="49" t="s">
        <v>4</v>
      </c>
      <c r="B11" s="50" t="s">
        <v>5</v>
      </c>
      <c r="C11" s="46">
        <f t="shared" si="0"/>
        <v>443448016</v>
      </c>
      <c r="D11" s="46">
        <v>37229288</v>
      </c>
      <c r="E11" s="46">
        <v>303500069</v>
      </c>
      <c r="F11" s="46">
        <v>102718659</v>
      </c>
      <c r="G11" s="46">
        <v>0</v>
      </c>
      <c r="H11" s="46">
        <v>64044847</v>
      </c>
      <c r="I11" s="46">
        <v>240381165</v>
      </c>
      <c r="J11" s="46">
        <v>27694059</v>
      </c>
      <c r="K11" s="12"/>
    </row>
    <row r="12" spans="1:11" ht="17.25" customHeight="1" x14ac:dyDescent="0.25">
      <c r="A12" s="49" t="s">
        <v>6</v>
      </c>
      <c r="B12" s="50" t="s">
        <v>7</v>
      </c>
      <c r="C12" s="46">
        <f t="shared" si="0"/>
        <v>161178002</v>
      </c>
      <c r="D12" s="46">
        <v>17792196</v>
      </c>
      <c r="E12" s="46">
        <v>130359174</v>
      </c>
      <c r="F12" s="46">
        <v>13026632</v>
      </c>
      <c r="G12" s="46">
        <v>0</v>
      </c>
      <c r="H12" s="46">
        <v>37738293</v>
      </c>
      <c r="I12" s="46">
        <v>159439573</v>
      </c>
      <c r="J12" s="46">
        <v>37100374</v>
      </c>
      <c r="K12" s="12"/>
    </row>
    <row r="13" spans="1:11" ht="17.25" customHeight="1" x14ac:dyDescent="0.25">
      <c r="A13" s="49" t="s">
        <v>8</v>
      </c>
      <c r="B13" s="50" t="s">
        <v>9</v>
      </c>
      <c r="C13" s="46">
        <f t="shared" si="0"/>
        <v>238014796</v>
      </c>
      <c r="D13" s="46">
        <v>30118061</v>
      </c>
      <c r="E13" s="46">
        <v>170335273</v>
      </c>
      <c r="F13" s="46">
        <v>37561462</v>
      </c>
      <c r="G13" s="46">
        <v>0</v>
      </c>
      <c r="H13" s="46">
        <v>104883885</v>
      </c>
      <c r="I13" s="46">
        <v>493995718</v>
      </c>
      <c r="J13" s="46">
        <v>0</v>
      </c>
      <c r="K13" s="12"/>
    </row>
    <row r="14" spans="1:11" ht="17.25" customHeight="1" x14ac:dyDescent="0.25">
      <c r="A14" s="49" t="s">
        <v>10</v>
      </c>
      <c r="B14" s="50" t="s">
        <v>11</v>
      </c>
      <c r="C14" s="46">
        <f t="shared" si="0"/>
        <v>221701011</v>
      </c>
      <c r="D14" s="46">
        <v>57172308</v>
      </c>
      <c r="E14" s="46">
        <v>90215714</v>
      </c>
      <c r="F14" s="46">
        <v>74312989</v>
      </c>
      <c r="G14" s="46">
        <v>0</v>
      </c>
      <c r="H14" s="46">
        <v>152208708</v>
      </c>
      <c r="I14" s="46">
        <v>748214496</v>
      </c>
      <c r="J14" s="46">
        <v>0</v>
      </c>
      <c r="K14" s="12"/>
    </row>
    <row r="15" spans="1:11" ht="17.25" customHeight="1" x14ac:dyDescent="0.25">
      <c r="A15" s="49" t="s">
        <v>12</v>
      </c>
      <c r="B15" s="50" t="s">
        <v>13</v>
      </c>
      <c r="C15" s="46">
        <f t="shared" si="0"/>
        <v>107388731</v>
      </c>
      <c r="D15" s="46">
        <v>107388731</v>
      </c>
      <c r="E15" s="46">
        <v>0</v>
      </c>
      <c r="F15" s="46">
        <v>0</v>
      </c>
      <c r="G15" s="46">
        <v>884998923</v>
      </c>
      <c r="H15" s="46">
        <v>375742243</v>
      </c>
      <c r="I15" s="46">
        <v>3232939408</v>
      </c>
      <c r="J15" s="46">
        <v>0</v>
      </c>
      <c r="K15" s="12"/>
    </row>
    <row r="16" spans="1:11" ht="17.25" customHeight="1" x14ac:dyDescent="0.25">
      <c r="A16" s="49" t="s">
        <v>14</v>
      </c>
      <c r="B16" s="50" t="s">
        <v>15</v>
      </c>
      <c r="C16" s="46">
        <f t="shared" si="0"/>
        <v>162841096</v>
      </c>
      <c r="D16" s="46">
        <v>12735230</v>
      </c>
      <c r="E16" s="46">
        <v>132418594</v>
      </c>
      <c r="F16" s="46">
        <v>17687272</v>
      </c>
      <c r="G16" s="46">
        <v>0</v>
      </c>
      <c r="H16" s="46">
        <v>34763961</v>
      </c>
      <c r="I16" s="46">
        <v>150285293</v>
      </c>
      <c r="J16" s="46">
        <v>29372230</v>
      </c>
      <c r="K16" s="12"/>
    </row>
    <row r="17" spans="1:11" ht="17.25" customHeight="1" x14ac:dyDescent="0.25">
      <c r="A17" s="49" t="s">
        <v>16</v>
      </c>
      <c r="B17" s="50" t="s">
        <v>17</v>
      </c>
      <c r="C17" s="46">
        <f t="shared" si="0"/>
        <v>408198318</v>
      </c>
      <c r="D17" s="46">
        <v>33604744</v>
      </c>
      <c r="E17" s="46">
        <v>269187523</v>
      </c>
      <c r="F17" s="46">
        <v>105406051</v>
      </c>
      <c r="G17" s="46">
        <v>0</v>
      </c>
      <c r="H17" s="46">
        <v>63633885</v>
      </c>
      <c r="I17" s="46">
        <v>296732555</v>
      </c>
      <c r="J17" s="46">
        <v>20841827</v>
      </c>
      <c r="K17" s="12"/>
    </row>
    <row r="18" spans="1:11" ht="17.25" customHeight="1" x14ac:dyDescent="0.25">
      <c r="A18" s="49" t="s">
        <v>18</v>
      </c>
      <c r="B18" s="50" t="s">
        <v>19</v>
      </c>
      <c r="C18" s="46">
        <f t="shared" si="0"/>
        <v>256115084</v>
      </c>
      <c r="D18" s="46">
        <v>12884799</v>
      </c>
      <c r="E18" s="46">
        <v>189406005</v>
      </c>
      <c r="F18" s="46">
        <v>53824280</v>
      </c>
      <c r="G18" s="46">
        <v>0</v>
      </c>
      <c r="H18" s="46">
        <v>40645130</v>
      </c>
      <c r="I18" s="46">
        <v>127616099</v>
      </c>
      <c r="J18" s="46">
        <v>31956785</v>
      </c>
      <c r="K18" s="12"/>
    </row>
    <row r="19" spans="1:11" ht="17.25" customHeight="1" x14ac:dyDescent="0.25">
      <c r="A19" s="49" t="s">
        <v>20</v>
      </c>
      <c r="B19" s="50" t="s">
        <v>21</v>
      </c>
      <c r="C19" s="46">
        <f t="shared" si="0"/>
        <v>128655247</v>
      </c>
      <c r="D19" s="46">
        <v>35660616</v>
      </c>
      <c r="E19" s="46">
        <v>72362928</v>
      </c>
      <c r="F19" s="46">
        <v>20631703</v>
      </c>
      <c r="G19" s="46">
        <v>0</v>
      </c>
      <c r="H19" s="46">
        <v>107490856</v>
      </c>
      <c r="I19" s="46">
        <v>621451594</v>
      </c>
      <c r="J19" s="46">
        <v>20780006</v>
      </c>
      <c r="K19" s="12"/>
    </row>
    <row r="20" spans="1:11" ht="17.25" customHeight="1" x14ac:dyDescent="0.25">
      <c r="A20" s="49" t="s">
        <v>22</v>
      </c>
      <c r="B20" s="50" t="s">
        <v>23</v>
      </c>
      <c r="C20" s="46">
        <f>D20+E20+F20</f>
        <v>270441252</v>
      </c>
      <c r="D20" s="46">
        <v>90983417</v>
      </c>
      <c r="E20" s="46">
        <v>84937382</v>
      </c>
      <c r="F20" s="46">
        <v>94520453</v>
      </c>
      <c r="G20" s="46">
        <v>0</v>
      </c>
      <c r="H20" s="46">
        <v>209088178</v>
      </c>
      <c r="I20" s="46">
        <v>1024063304</v>
      </c>
      <c r="J20" s="46">
        <v>0</v>
      </c>
      <c r="K20" s="12"/>
    </row>
    <row r="21" spans="1:11" ht="17.25" customHeight="1" x14ac:dyDescent="0.25">
      <c r="A21" s="49" t="s">
        <v>24</v>
      </c>
      <c r="B21" s="50" t="s">
        <v>25</v>
      </c>
      <c r="C21" s="46">
        <f t="shared" si="0"/>
        <v>247336206</v>
      </c>
      <c r="D21" s="46">
        <v>12203598</v>
      </c>
      <c r="E21" s="46">
        <v>182779474</v>
      </c>
      <c r="F21" s="46">
        <v>52353134</v>
      </c>
      <c r="G21" s="46">
        <v>0</v>
      </c>
      <c r="H21" s="46">
        <v>38782802</v>
      </c>
      <c r="I21" s="46">
        <v>155093785</v>
      </c>
      <c r="J21" s="46">
        <v>23665463</v>
      </c>
      <c r="K21" s="12"/>
    </row>
    <row r="22" spans="1:11" ht="17.25" customHeight="1" x14ac:dyDescent="0.25">
      <c r="A22" s="49" t="s">
        <v>26</v>
      </c>
      <c r="B22" s="50" t="s">
        <v>27</v>
      </c>
      <c r="C22" s="46">
        <f t="shared" si="0"/>
        <v>290702368</v>
      </c>
      <c r="D22" s="46">
        <v>20612920</v>
      </c>
      <c r="E22" s="46">
        <v>221373156</v>
      </c>
      <c r="F22" s="46">
        <v>48716292</v>
      </c>
      <c r="G22" s="46">
        <v>0</v>
      </c>
      <c r="H22" s="46">
        <v>46128931</v>
      </c>
      <c r="I22" s="46">
        <v>155456677</v>
      </c>
      <c r="J22" s="46">
        <v>32490930</v>
      </c>
      <c r="K22" s="12"/>
    </row>
    <row r="23" spans="1:11" ht="17.25" customHeight="1" x14ac:dyDescent="0.25">
      <c r="A23" s="49" t="s">
        <v>28</v>
      </c>
      <c r="B23" s="50" t="s">
        <v>29</v>
      </c>
      <c r="C23" s="46">
        <f t="shared" si="0"/>
        <v>101955234</v>
      </c>
      <c r="D23" s="46">
        <v>57052254</v>
      </c>
      <c r="E23" s="46">
        <v>0</v>
      </c>
      <c r="F23" s="46">
        <v>44902980</v>
      </c>
      <c r="G23" s="46">
        <v>0</v>
      </c>
      <c r="H23" s="46">
        <v>162992835</v>
      </c>
      <c r="I23" s="46">
        <v>975349622</v>
      </c>
      <c r="J23" s="46">
        <v>20918100</v>
      </c>
      <c r="K23" s="12"/>
    </row>
    <row r="24" spans="1:11" ht="17.25" customHeight="1" x14ac:dyDescent="0.25">
      <c r="A24" s="51" t="s">
        <v>30</v>
      </c>
      <c r="B24" s="52" t="s">
        <v>31</v>
      </c>
      <c r="C24" s="46">
        <f t="shared" si="0"/>
        <v>295863171</v>
      </c>
      <c r="D24" s="46">
        <v>18695537</v>
      </c>
      <c r="E24" s="46">
        <v>206160524</v>
      </c>
      <c r="F24" s="46">
        <v>71007110</v>
      </c>
      <c r="G24" s="46">
        <v>0</v>
      </c>
      <c r="H24" s="46">
        <v>65660811</v>
      </c>
      <c r="I24" s="46">
        <v>243833892</v>
      </c>
      <c r="J24" s="46">
        <v>32134791</v>
      </c>
      <c r="K24" s="12"/>
    </row>
    <row r="25" spans="1:11" ht="20.25" customHeight="1" x14ac:dyDescent="0.25">
      <c r="A25" s="54" t="s">
        <v>43</v>
      </c>
      <c r="B25" s="54"/>
      <c r="C25" s="46">
        <f>D25+E25+F25</f>
        <v>3873314802</v>
      </c>
      <c r="D25" s="46">
        <f>SUM(D9:D24)</f>
        <v>668654534</v>
      </c>
      <c r="E25" s="46">
        <f t="shared" ref="E25:J25" si="1">SUM(E9:E24)</f>
        <v>2319661345</v>
      </c>
      <c r="F25" s="46">
        <f t="shared" si="1"/>
        <v>884998923</v>
      </c>
      <c r="G25" s="46">
        <f t="shared" si="1"/>
        <v>884998923</v>
      </c>
      <c r="H25" s="46">
        <f t="shared" si="1"/>
        <v>1720495999</v>
      </c>
      <c r="I25" s="46">
        <f t="shared" si="1"/>
        <v>9788100000</v>
      </c>
      <c r="J25" s="46">
        <f t="shared" si="1"/>
        <v>320000000</v>
      </c>
    </row>
    <row r="27" spans="1:11" ht="12.6" x14ac:dyDescent="0.3">
      <c r="A27" s="8"/>
      <c r="B27" s="9"/>
      <c r="C27" s="10"/>
      <c r="D27" s="10"/>
    </row>
    <row r="29" spans="1:11" x14ac:dyDescent="0.3">
      <c r="F29" s="11"/>
    </row>
  </sheetData>
  <mergeCells count="11">
    <mergeCell ref="I4:I8"/>
    <mergeCell ref="D6:D8"/>
    <mergeCell ref="E6:E8"/>
    <mergeCell ref="F6:F8"/>
    <mergeCell ref="A25:B25"/>
    <mergeCell ref="A1:J1"/>
    <mergeCell ref="A2:J2"/>
    <mergeCell ref="C4:F4"/>
    <mergeCell ref="G4:G8"/>
    <mergeCell ref="H4:H8"/>
    <mergeCell ref="J4:J8"/>
  </mergeCells>
  <pageMargins left="0.70866141732283472" right="0.70866141732283472" top="1.1417322834645669" bottom="0.74803149606299213" header="0.70866141732283472" footer="0.31496062992125984"/>
  <pageSetup paperSize="9" scale="82" orientation="landscape" r:id="rId1"/>
  <headerFooter>
    <oddHeader>&amp;LMF/ST&amp;RWarszawa, 16.02.2022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Korycka Ewa</dc:creator>
  <cp:lastModifiedBy>Górska Marta</cp:lastModifiedBy>
  <cp:lastPrinted>2022-02-15T14:46:52Z</cp:lastPrinted>
  <dcterms:created xsi:type="dcterms:W3CDTF">2021-02-08T08:35:09Z</dcterms:created>
  <dcterms:modified xsi:type="dcterms:W3CDTF">2022-02-15T14:51:40Z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2022-02-15T15:19:20.6684738+01:00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GRN-30a8813c-196e-48b3-84a3-77945e259d31</vt:lpwstr>
  </property>
  <property fmtid="{D5CDD505-2E9C-101B-9397-08002B2CF9AE}" pid="7" name="MFHash">
    <vt:lpwstr>HKJHKsnLWaw7F7mQAw63E3RmshPOMEyn0dDMPyDdMYs=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