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/>
  <mc:AlternateContent xmlns:mc="http://schemas.openxmlformats.org/markup-compatibility/2006">
    <mc:Choice Requires="x15">
      <x15ac:absPath xmlns:x15ac="http://schemas.microsoft.com/office/spreadsheetml/2010/11/ac" url="G:\folder-0021\Publikacje statystyczne\Podstawowe dane statystyczne\"/>
    </mc:Choice>
  </mc:AlternateContent>
  <xr:revisionPtr revIDLastSave="0" documentId="13_ncr:1_{A4F8319B-C105-41CC-B1C0-5BD960A99E2A}" xr6:coauthVersionLast="36" xr6:coauthVersionMax="36" xr10:uidLastSave="{00000000-0000-0000-0000-000000000000}"/>
  <bookViews>
    <workbookView xWindow="0" yWindow="0" windowWidth="10755" windowHeight="7260" xr2:uid="{00000000-000D-0000-FFFF-FFFF00000000}"/>
  </bookViews>
  <sheets>
    <sheet name="Liczba ubezpieczonych" sheetId="2" r:id="rId1"/>
  </sheets>
  <definedNames>
    <definedName name="_xlnm.Print_Area" localSheetId="0">'Liczba ubezpieczonych'!$B$1:$I$30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2" l="1"/>
  <c r="C26" i="2"/>
  <c r="C25" i="2" l="1"/>
  <c r="C24" i="2"/>
  <c r="C23" i="2" l="1"/>
  <c r="C21" i="2" l="1"/>
  <c r="C20" i="2"/>
  <c r="C22" i="2" l="1"/>
  <c r="C19" i="2"/>
  <c r="C18" i="2" l="1"/>
  <c r="C17" i="2" l="1"/>
  <c r="C16" i="2" l="1"/>
  <c r="C15" i="2" l="1"/>
  <c r="C14" i="2" l="1"/>
  <c r="C13" i="2" l="1"/>
  <c r="C12" i="2" l="1"/>
  <c r="C11" i="2" l="1"/>
  <c r="C10" i="2" l="1"/>
  <c r="C9" i="2" l="1"/>
  <c r="C8" i="2" l="1"/>
  <c r="C7" i="2" l="1"/>
  <c r="C6" i="2"/>
  <c r="C5" i="2"/>
  <c r="C4" i="2"/>
</calcChain>
</file>

<file path=xl/sharedStrings.xml><?xml version="1.0" encoding="utf-8"?>
<sst xmlns="http://schemas.openxmlformats.org/spreadsheetml/2006/main" count="37" uniqueCount="37">
  <si>
    <t>liczba współmałżonków</t>
  </si>
  <si>
    <t>liczba domowników</t>
  </si>
  <si>
    <t>30 czerwca 2020 r.</t>
  </si>
  <si>
    <t>30 września 2020 r.</t>
  </si>
  <si>
    <t>31 grudnia 2020 r.</t>
  </si>
  <si>
    <r>
      <t>liczba ubezpieczonych w okresie przyznania świadczenia pielęgnacyjnego lub specjalnego zasiłku opiekuńczego albo zasiłku dla opiekuna</t>
    </r>
    <r>
      <rPr>
        <vertAlign val="superscript"/>
        <sz val="11"/>
        <rFont val="Arial"/>
        <family val="2"/>
        <charset val="238"/>
      </rPr>
      <t>2)</t>
    </r>
  </si>
  <si>
    <r>
      <t>liczba członków rodzin sprawujących opiekę nad dzieckiem</t>
    </r>
    <r>
      <rPr>
        <vertAlign val="superscript"/>
        <sz val="11"/>
        <rFont val="Arial"/>
        <family val="2"/>
        <charset val="238"/>
      </rPr>
      <t>3)</t>
    </r>
  </si>
  <si>
    <t>z tego:</t>
  </si>
  <si>
    <t>Liczba ubezpieczonych w KRUS według statusu</t>
  </si>
  <si>
    <t>liczba
rolników</t>
  </si>
  <si>
    <r>
      <t>liczba
pomocników rolnika</t>
    </r>
    <r>
      <rPr>
        <vertAlign val="superscript"/>
        <sz val="11"/>
        <rFont val="Arial"/>
        <family val="2"/>
        <charset val="238"/>
      </rPr>
      <t>1)</t>
    </r>
  </si>
  <si>
    <t>Okres
według stanu na:</t>
  </si>
  <si>
    <t>31 marca 2020 r.</t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</si>
  <si>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podlegająca ubezpieczeniu emerytalno-rentowemu na wniosek w związku z pobieraniem świadczenia pielęgnacyjnego lub specjalnego zasiłku opiekuńczego albo zasiłku dla opiekuna na podstawie ustawy z dnia 28 listopada 2003 r. o świadczeniach rodzinnych oraz ustawy z dnia 4 kwietnia 2014 r. o ustaleniu i wypłacie zasiłków dla opiekunów, za które wójt, burmistrz, prezydent miasta opłaca składki na ubezpieczenie emerytalno-rentowe.</t>
    </r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</si>
  <si>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podlegająca ubezpieczeniu emerytalno-rentowemu na wniosek na podstawie art.16c ustawy o ubezpieczeniu społecznym rolników.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</si>
  <si>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podlegająca ubezpieczeniu wypadkowemu, chorobowemu i macierzyńskiemu z mocy ustawy w zakresie ograniczonym do jednorazowego odszkodowania z tytułu stałego lub długotrwałego uszczerbku na zdrowiu albo śmierci wskutek wypadku przy pracy rolniczej lub rolniczej choroby zawodowej z tytułu świadczenia odpłatnej pomocy przy zbiorach chmielu, owoców warzyw, tytoniu, ziół i roślin zielarskich.</t>
    </r>
  </si>
  <si>
    <t xml:space="preserve">Liczba ubezpieczonych ogółem                                     </t>
  </si>
  <si>
    <t>31 marca 2021 r.</t>
  </si>
  <si>
    <t>30 czerwca 2021 r.</t>
  </si>
  <si>
    <t>30 września 2021 r.</t>
  </si>
  <si>
    <t>31 grudnia 2021 r.</t>
  </si>
  <si>
    <t>31 marca 2022 r.</t>
  </si>
  <si>
    <t>30 czerwca 2022 r.</t>
  </si>
  <si>
    <t>30 września 2022 r.</t>
  </si>
  <si>
    <t>31 grudnia 2022 r.</t>
  </si>
  <si>
    <t>31 marca 2023 r.</t>
  </si>
  <si>
    <t>30 czerwca 2023 r.</t>
  </si>
  <si>
    <t>30 września 2023 r.</t>
  </si>
  <si>
    <t>31 grudnia 2023 r.</t>
  </si>
  <si>
    <t>31 marca 2024 r.</t>
  </si>
  <si>
    <t>30 czerwca 2024 r.</t>
  </si>
  <si>
    <t>30 września 2024 r.</t>
  </si>
  <si>
    <t>31 grudnia 2024 r.</t>
  </si>
  <si>
    <t>31 marca 2025 r.</t>
  </si>
  <si>
    <t>30 czerwca 2025 r.</t>
  </si>
  <si>
    <t>30 września 2025 r.</t>
  </si>
  <si>
    <t>31 grudnia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</si>
</sst>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60">
    <xf numFmtId="0" fontId="0" fillId="0" borderId="0" xfId="0"/>
    <xf numFmtId="0" fontId="8" fillId="0" borderId="0" xfId="0" applyFont="1"/>
    <xf numFmtId="3" fontId="11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7" xfId="0" applyFont="1" applyFill="1" applyBorder="1" applyAlignment="1">
      <alignment vertical="center"/>
    </xf>
    <xf numFmtId="3" fontId="11" fillId="0" borderId="8" xfId="0" applyNumberFormat="1" applyFont="1" applyBorder="1" applyAlignment="1">
      <alignment horizontal="right" vertical="center"/>
    </xf>
    <xf numFmtId="0" fontId="8" fillId="3" borderId="10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3" fontId="11" fillId="0" borderId="5" xfId="0" applyNumberFormat="1" applyFont="1" applyBorder="1" applyAlignment="1">
      <alignment horizontal="right" vertical="center"/>
    </xf>
    <xf numFmtId="3" fontId="9" fillId="2" borderId="8" xfId="0" applyNumberFormat="1" applyFont="1" applyFill="1" applyBorder="1" applyAlignment="1">
      <alignment vertical="center"/>
    </xf>
    <xf numFmtId="3" fontId="9" fillId="0" borderId="8" xfId="0" applyNumberFormat="1" applyFont="1" applyFill="1" applyBorder="1" applyAlignment="1">
      <alignment vertical="center"/>
    </xf>
    <xf numFmtId="3" fontId="9" fillId="0" borderId="9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3" fontId="9" fillId="0" borderId="11" xfId="0" applyNumberFormat="1" applyFont="1" applyFill="1" applyBorder="1" applyAlignment="1">
      <alignment vertical="center"/>
    </xf>
    <xf numFmtId="3" fontId="9" fillId="2" borderId="5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3" fontId="9" fillId="0" borderId="6" xfId="0" applyNumberFormat="1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3" fontId="11" fillId="0" borderId="14" xfId="0" applyNumberFormat="1" applyFont="1" applyBorder="1" applyAlignment="1">
      <alignment horizontal="right" vertical="center"/>
    </xf>
    <xf numFmtId="3" fontId="9" fillId="2" borderId="14" xfId="0" applyNumberFormat="1" applyFont="1" applyFill="1" applyBorder="1" applyAlignment="1">
      <alignment vertical="center"/>
    </xf>
    <xf numFmtId="3" fontId="9" fillId="0" borderId="14" xfId="0" applyNumberFormat="1" applyFont="1" applyFill="1" applyBorder="1" applyAlignment="1">
      <alignment vertical="center"/>
    </xf>
    <xf numFmtId="3" fontId="9" fillId="0" borderId="18" xfId="0" applyNumberFormat="1" applyFont="1" applyFill="1" applyBorder="1" applyAlignment="1">
      <alignment vertical="center"/>
    </xf>
    <xf numFmtId="3" fontId="16" fillId="0" borderId="0" xfId="1" applyNumberFormat="1" applyFont="1" applyBorder="1" applyAlignment="1">
      <alignment horizontal="right"/>
    </xf>
    <xf numFmtId="0" fontId="6" fillId="3" borderId="4" xfId="0" applyFont="1" applyFill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9" fillId="2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3" fontId="9" fillId="0" borderId="17" xfId="0" applyNumberFormat="1" applyFont="1" applyFill="1" applyBorder="1" applyAlignment="1">
      <alignment vertical="center"/>
    </xf>
    <xf numFmtId="0" fontId="5" fillId="3" borderId="19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3" fontId="11" fillId="0" borderId="22" xfId="0" applyNumberFormat="1" applyFont="1" applyBorder="1" applyAlignment="1">
      <alignment horizontal="right" vertical="center"/>
    </xf>
    <xf numFmtId="3" fontId="9" fillId="2" borderId="22" xfId="0" applyNumberFormat="1" applyFont="1" applyFill="1" applyBorder="1" applyAlignment="1">
      <alignment vertical="center"/>
    </xf>
    <xf numFmtId="3" fontId="9" fillId="0" borderId="22" xfId="0" applyNumberFormat="1" applyFont="1" applyFill="1" applyBorder="1" applyAlignment="1">
      <alignment vertical="center"/>
    </xf>
    <xf numFmtId="3" fontId="9" fillId="0" borderId="23" xfId="0" applyNumberFormat="1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0" borderId="0" xfId="0" applyFont="1"/>
    <xf numFmtId="3" fontId="11" fillId="0" borderId="21" xfId="0" applyNumberFormat="1" applyFont="1" applyBorder="1" applyAlignment="1">
      <alignment horizontal="right" vertical="center"/>
    </xf>
    <xf numFmtId="3" fontId="9" fillId="2" borderId="21" xfId="0" applyNumberFormat="1" applyFont="1" applyFill="1" applyBorder="1" applyAlignment="1">
      <alignment vertical="center"/>
    </xf>
    <xf numFmtId="3" fontId="9" fillId="0" borderId="21" xfId="0" applyNumberFormat="1" applyFont="1" applyFill="1" applyBorder="1" applyAlignment="1">
      <alignment vertical="center"/>
    </xf>
    <xf numFmtId="3" fontId="9" fillId="0" borderId="24" xfId="0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3" fontId="11" fillId="3" borderId="14" xfId="0" applyNumberFormat="1" applyFont="1" applyFill="1" applyBorder="1" applyAlignment="1">
      <alignment horizontal="center" vertical="center" wrapText="1"/>
    </xf>
    <xf numFmtId="3" fontId="11" fillId="3" borderId="21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/>
    </xf>
    <xf numFmtId="0" fontId="9" fillId="3" borderId="15" xfId="0" applyFont="1" applyFill="1" applyBorder="1" applyAlignment="1">
      <alignment horizontal="left" vertical="center"/>
    </xf>
    <xf numFmtId="0" fontId="9" fillId="3" borderId="16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vertical="center"/>
    </xf>
  </cellXfs>
  <cellStyles count="2">
    <cellStyle name="Normalny" xfId="0" builtinId="0"/>
    <cellStyle name="Normalny 2 2" xfId="1" xr:uid="{746BFBEF-16B4-4C64-9B13-D872046C4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39"/>
  <sheetViews>
    <sheetView tabSelected="1" view="pageBreakPreview" topLeftCell="A10" zoomScale="80" zoomScaleNormal="100" zoomScaleSheetLayoutView="80" workbookViewId="0">
      <selection activeCell="K27" sqref="K27"/>
    </sheetView>
  </sheetViews>
  <sheetFormatPr defaultRowHeight="15" x14ac:dyDescent="0.25"/>
  <cols>
    <col min="1" max="1" width="2.7109375" customWidth="1"/>
    <col min="2" max="3" width="20.7109375" customWidth="1"/>
    <col min="4" max="4" width="16.7109375" customWidth="1"/>
    <col min="5" max="5" width="17.85546875" customWidth="1"/>
    <col min="6" max="7" width="16.7109375" customWidth="1"/>
    <col min="8" max="8" width="17.140625" customWidth="1"/>
    <col min="9" max="15" width="16.7109375" customWidth="1"/>
  </cols>
  <sheetData>
    <row r="1" spans="2:16" s="4" customFormat="1" ht="25.5" customHeight="1" thickBot="1" x14ac:dyDescent="0.3">
      <c r="B1" s="51" t="s">
        <v>8</v>
      </c>
      <c r="C1" s="51"/>
      <c r="D1" s="51"/>
      <c r="E1" s="51"/>
      <c r="F1" s="51"/>
      <c r="G1" s="51"/>
      <c r="H1" s="51"/>
      <c r="I1" s="51"/>
      <c r="J1" s="3"/>
    </row>
    <row r="2" spans="2:16" ht="18" customHeight="1" x14ac:dyDescent="0.25">
      <c r="B2" s="52" t="s">
        <v>11</v>
      </c>
      <c r="C2" s="54" t="s">
        <v>16</v>
      </c>
      <c r="D2" s="56" t="s">
        <v>7</v>
      </c>
      <c r="E2" s="57"/>
      <c r="F2" s="57"/>
      <c r="G2" s="57"/>
      <c r="H2" s="57"/>
      <c r="I2" s="58"/>
      <c r="J2" s="1"/>
    </row>
    <row r="3" spans="2:16" ht="161.25" customHeight="1" thickBot="1" x14ac:dyDescent="0.3">
      <c r="B3" s="53"/>
      <c r="C3" s="55"/>
      <c r="D3" s="31" t="s">
        <v>9</v>
      </c>
      <c r="E3" s="31" t="s">
        <v>0</v>
      </c>
      <c r="F3" s="31" t="s">
        <v>1</v>
      </c>
      <c r="G3" s="31" t="s">
        <v>10</v>
      </c>
      <c r="H3" s="31" t="s">
        <v>5</v>
      </c>
      <c r="I3" s="32" t="s">
        <v>6</v>
      </c>
      <c r="J3" s="1"/>
    </row>
    <row r="4" spans="2:16" ht="20.25" customHeight="1" x14ac:dyDescent="0.25">
      <c r="B4" s="5" t="s">
        <v>12</v>
      </c>
      <c r="C4" s="6">
        <f t="shared" ref="C4:C9" si="0">D4+E4+F4+G4+H4+I4</f>
        <v>1197586</v>
      </c>
      <c r="D4" s="10">
        <v>714239</v>
      </c>
      <c r="E4" s="11">
        <v>318822</v>
      </c>
      <c r="F4" s="10">
        <v>151915</v>
      </c>
      <c r="G4" s="11">
        <v>4006</v>
      </c>
      <c r="H4" s="10">
        <v>8589</v>
      </c>
      <c r="I4" s="12">
        <v>15</v>
      </c>
      <c r="J4" s="1"/>
    </row>
    <row r="5" spans="2:16" ht="20.25" customHeight="1" x14ac:dyDescent="0.25">
      <c r="B5" s="7" t="s">
        <v>2</v>
      </c>
      <c r="C5" s="2">
        <f t="shared" si="0"/>
        <v>1218747</v>
      </c>
      <c r="D5" s="13">
        <v>711687</v>
      </c>
      <c r="E5" s="14">
        <v>317548</v>
      </c>
      <c r="F5" s="13">
        <v>151671</v>
      </c>
      <c r="G5" s="14">
        <v>28930</v>
      </c>
      <c r="H5" s="13">
        <v>8896</v>
      </c>
      <c r="I5" s="15">
        <v>15</v>
      </c>
      <c r="J5" s="1"/>
    </row>
    <row r="6" spans="2:16" ht="20.25" customHeight="1" x14ac:dyDescent="0.25">
      <c r="B6" s="7" t="s">
        <v>3</v>
      </c>
      <c r="C6" s="2">
        <f t="shared" si="0"/>
        <v>1194856</v>
      </c>
      <c r="D6" s="13">
        <v>705614</v>
      </c>
      <c r="E6" s="14">
        <v>314124</v>
      </c>
      <c r="F6" s="13">
        <v>150486</v>
      </c>
      <c r="G6" s="14">
        <v>15506</v>
      </c>
      <c r="H6" s="13">
        <v>9111</v>
      </c>
      <c r="I6" s="15">
        <v>15</v>
      </c>
      <c r="J6" s="1"/>
    </row>
    <row r="7" spans="2:16" ht="20.25" customHeight="1" thickBot="1" x14ac:dyDescent="0.3">
      <c r="B7" s="8" t="s">
        <v>4</v>
      </c>
      <c r="C7" s="9">
        <f t="shared" si="0"/>
        <v>1173236</v>
      </c>
      <c r="D7" s="16">
        <v>700971</v>
      </c>
      <c r="E7" s="17">
        <v>311219</v>
      </c>
      <c r="F7" s="16">
        <v>150536</v>
      </c>
      <c r="G7" s="17">
        <v>1496</v>
      </c>
      <c r="H7" s="16">
        <v>9001</v>
      </c>
      <c r="I7" s="18">
        <v>13</v>
      </c>
      <c r="J7" s="1"/>
    </row>
    <row r="8" spans="2:16" ht="20.25" customHeight="1" x14ac:dyDescent="0.25">
      <c r="B8" s="19" t="s">
        <v>17</v>
      </c>
      <c r="C8" s="20">
        <f t="shared" si="0"/>
        <v>1167072</v>
      </c>
      <c r="D8" s="21">
        <v>695867</v>
      </c>
      <c r="E8" s="22">
        <v>308009</v>
      </c>
      <c r="F8" s="21">
        <v>148610</v>
      </c>
      <c r="G8" s="22">
        <v>5230</v>
      </c>
      <c r="H8" s="21">
        <v>9346</v>
      </c>
      <c r="I8" s="23">
        <v>10</v>
      </c>
      <c r="J8" s="1"/>
    </row>
    <row r="9" spans="2:16" ht="20.25" customHeight="1" x14ac:dyDescent="0.25">
      <c r="B9" s="25" t="s">
        <v>18</v>
      </c>
      <c r="C9" s="26">
        <f t="shared" si="0"/>
        <v>1173413</v>
      </c>
      <c r="D9" s="27">
        <v>689420</v>
      </c>
      <c r="E9" s="28">
        <v>304227</v>
      </c>
      <c r="F9" s="27">
        <v>146252</v>
      </c>
      <c r="G9" s="28">
        <v>23863</v>
      </c>
      <c r="H9" s="27">
        <v>9641</v>
      </c>
      <c r="I9" s="29">
        <v>10</v>
      </c>
      <c r="J9" s="1"/>
      <c r="L9" s="24"/>
      <c r="M9" s="24"/>
      <c r="N9" s="24"/>
      <c r="O9" s="24"/>
      <c r="P9" s="24"/>
    </row>
    <row r="10" spans="2:16" ht="20.25" customHeight="1" x14ac:dyDescent="0.25">
      <c r="B10" s="30" t="s">
        <v>19</v>
      </c>
      <c r="C10" s="26">
        <f t="shared" ref="C10:C12" si="1">D10+E10+F10+G10+H10+I10</f>
        <v>1154379</v>
      </c>
      <c r="D10" s="27">
        <v>684439</v>
      </c>
      <c r="E10" s="28">
        <v>300988</v>
      </c>
      <c r="F10" s="27">
        <v>146083</v>
      </c>
      <c r="G10" s="28">
        <v>12927</v>
      </c>
      <c r="H10" s="27">
        <v>9929</v>
      </c>
      <c r="I10" s="29">
        <v>13</v>
      </c>
      <c r="J10" s="1"/>
    </row>
    <row r="11" spans="2:16" ht="20.25" customHeight="1" thickBot="1" x14ac:dyDescent="0.3">
      <c r="B11" s="8" t="s">
        <v>20</v>
      </c>
      <c r="C11" s="9">
        <f t="shared" si="1"/>
        <v>1134603</v>
      </c>
      <c r="D11" s="16">
        <v>679189</v>
      </c>
      <c r="E11" s="17">
        <v>297825</v>
      </c>
      <c r="F11" s="16">
        <v>146253</v>
      </c>
      <c r="G11" s="17">
        <v>1431</v>
      </c>
      <c r="H11" s="16">
        <v>9894</v>
      </c>
      <c r="I11" s="18">
        <v>11</v>
      </c>
      <c r="J11" s="1"/>
    </row>
    <row r="12" spans="2:16" ht="20.25" customHeight="1" x14ac:dyDescent="0.25">
      <c r="B12" s="33" t="s">
        <v>21</v>
      </c>
      <c r="C12" s="20">
        <f t="shared" si="1"/>
        <v>1127508</v>
      </c>
      <c r="D12" s="21">
        <v>674367</v>
      </c>
      <c r="E12" s="22">
        <v>294537</v>
      </c>
      <c r="F12" s="21">
        <v>144716</v>
      </c>
      <c r="G12" s="22">
        <v>3696</v>
      </c>
      <c r="H12" s="21">
        <v>10181</v>
      </c>
      <c r="I12" s="23">
        <v>11</v>
      </c>
      <c r="J12" s="1"/>
    </row>
    <row r="13" spans="2:16" ht="20.25" customHeight="1" x14ac:dyDescent="0.25">
      <c r="B13" s="34" t="s">
        <v>22</v>
      </c>
      <c r="C13" s="26">
        <f t="shared" ref="C13" si="2">D13+E13+F13+G13+H13+I13</f>
        <v>1123333</v>
      </c>
      <c r="D13" s="27">
        <v>667715</v>
      </c>
      <c r="E13" s="28">
        <v>290560</v>
      </c>
      <c r="F13" s="27">
        <v>143200</v>
      </c>
      <c r="G13" s="28">
        <v>11305</v>
      </c>
      <c r="H13" s="27">
        <v>10544</v>
      </c>
      <c r="I13" s="29">
        <v>9</v>
      </c>
      <c r="J13" s="1"/>
    </row>
    <row r="14" spans="2:16" ht="20.25" customHeight="1" x14ac:dyDescent="0.25">
      <c r="B14" s="35" t="s">
        <v>23</v>
      </c>
      <c r="C14" s="26">
        <f t="shared" ref="C14:C16" si="3">D14+E14+F14+G14+H14+I14</f>
        <v>1108026</v>
      </c>
      <c r="D14" s="27">
        <v>659020</v>
      </c>
      <c r="E14" s="28">
        <v>286129</v>
      </c>
      <c r="F14" s="27">
        <v>144132</v>
      </c>
      <c r="G14" s="28">
        <v>8051</v>
      </c>
      <c r="H14" s="27">
        <v>10685</v>
      </c>
      <c r="I14" s="29">
        <v>9</v>
      </c>
      <c r="J14" s="1"/>
    </row>
    <row r="15" spans="2:16" ht="20.25" customHeight="1" thickBot="1" x14ac:dyDescent="0.3">
      <c r="B15" s="8" t="s">
        <v>24</v>
      </c>
      <c r="C15" s="9">
        <f t="shared" si="3"/>
        <v>1092650</v>
      </c>
      <c r="D15" s="16">
        <v>652908</v>
      </c>
      <c r="E15" s="17">
        <v>282908</v>
      </c>
      <c r="F15" s="16">
        <v>144597</v>
      </c>
      <c r="G15" s="17">
        <v>1608</v>
      </c>
      <c r="H15" s="16">
        <v>10620</v>
      </c>
      <c r="I15" s="18">
        <v>9</v>
      </c>
      <c r="J15" s="1"/>
    </row>
    <row r="16" spans="2:16" ht="20.25" customHeight="1" x14ac:dyDescent="0.25">
      <c r="B16" s="36" t="s">
        <v>25</v>
      </c>
      <c r="C16" s="6">
        <f t="shared" si="3"/>
        <v>1084276</v>
      </c>
      <c r="D16" s="10">
        <v>646859</v>
      </c>
      <c r="E16" s="11">
        <v>279547</v>
      </c>
      <c r="F16" s="10">
        <v>143664</v>
      </c>
      <c r="G16" s="11">
        <v>3357</v>
      </c>
      <c r="H16" s="10">
        <v>10839</v>
      </c>
      <c r="I16" s="12">
        <v>10</v>
      </c>
      <c r="J16" s="1"/>
    </row>
    <row r="17" spans="2:11" ht="20.25" customHeight="1" x14ac:dyDescent="0.25">
      <c r="B17" s="42" t="s">
        <v>26</v>
      </c>
      <c r="C17" s="2">
        <f t="shared" ref="C17:C18" si="4">D17+E17+F17+G17+H17+I17</f>
        <v>1075689</v>
      </c>
      <c r="D17" s="13">
        <v>637667</v>
      </c>
      <c r="E17" s="14">
        <v>274944</v>
      </c>
      <c r="F17" s="13">
        <v>141728</v>
      </c>
      <c r="G17" s="14">
        <v>10277</v>
      </c>
      <c r="H17" s="13">
        <v>11064</v>
      </c>
      <c r="I17" s="15">
        <v>9</v>
      </c>
      <c r="J17" s="1"/>
    </row>
    <row r="18" spans="2:11" ht="20.25" customHeight="1" x14ac:dyDescent="0.25">
      <c r="B18" s="41" t="s">
        <v>27</v>
      </c>
      <c r="C18" s="37">
        <f t="shared" si="4"/>
        <v>1061237</v>
      </c>
      <c r="D18" s="38">
        <v>630441</v>
      </c>
      <c r="E18" s="39">
        <v>270996</v>
      </c>
      <c r="F18" s="38">
        <v>141516</v>
      </c>
      <c r="G18" s="39">
        <v>7036</v>
      </c>
      <c r="H18" s="38">
        <v>11238</v>
      </c>
      <c r="I18" s="40">
        <v>10</v>
      </c>
      <c r="J18" s="1"/>
    </row>
    <row r="19" spans="2:11" ht="20.25" customHeight="1" thickBot="1" x14ac:dyDescent="0.3">
      <c r="B19" s="8" t="s">
        <v>28</v>
      </c>
      <c r="C19" s="9">
        <f t="shared" ref="C19:C27" si="5">D19+E19+F19+G19+H19+I19</f>
        <v>1043572</v>
      </c>
      <c r="D19" s="16">
        <v>622439</v>
      </c>
      <c r="E19" s="17">
        <v>267135</v>
      </c>
      <c r="F19" s="16">
        <v>141176</v>
      </c>
      <c r="G19" s="17">
        <v>1630</v>
      </c>
      <c r="H19" s="16">
        <v>11182</v>
      </c>
      <c r="I19" s="18">
        <v>10</v>
      </c>
      <c r="J19" s="1"/>
    </row>
    <row r="20" spans="2:11" ht="20.25" customHeight="1" x14ac:dyDescent="0.25">
      <c r="B20" s="43" t="s">
        <v>29</v>
      </c>
      <c r="C20" s="6">
        <f t="shared" ref="C20:C21" si="6">D20+E20+F20+G20+H20+I20</f>
        <v>1032472</v>
      </c>
      <c r="D20" s="10">
        <v>614810</v>
      </c>
      <c r="E20" s="11">
        <v>263245</v>
      </c>
      <c r="F20" s="10">
        <v>139412</v>
      </c>
      <c r="G20" s="11">
        <v>3756</v>
      </c>
      <c r="H20" s="10">
        <v>11240</v>
      </c>
      <c r="I20" s="12">
        <v>9</v>
      </c>
      <c r="J20" s="1"/>
    </row>
    <row r="21" spans="2:11" ht="20.25" customHeight="1" x14ac:dyDescent="0.25">
      <c r="B21" s="42" t="s">
        <v>30</v>
      </c>
      <c r="C21" s="2">
        <f t="shared" si="6"/>
        <v>1021755</v>
      </c>
      <c r="D21" s="13">
        <v>606075</v>
      </c>
      <c r="E21" s="14">
        <v>258884</v>
      </c>
      <c r="F21" s="13">
        <v>137887</v>
      </c>
      <c r="G21" s="14">
        <v>7991</v>
      </c>
      <c r="H21" s="13">
        <v>10909</v>
      </c>
      <c r="I21" s="15">
        <v>9</v>
      </c>
      <c r="J21" s="1"/>
    </row>
    <row r="22" spans="2:11" ht="20.25" customHeight="1" x14ac:dyDescent="0.25">
      <c r="B22" s="42" t="s">
        <v>31</v>
      </c>
      <c r="C22" s="2">
        <f t="shared" si="5"/>
        <v>1009653</v>
      </c>
      <c r="D22" s="13">
        <v>599465</v>
      </c>
      <c r="E22" s="14">
        <v>255386</v>
      </c>
      <c r="F22" s="13">
        <v>137716</v>
      </c>
      <c r="G22" s="14">
        <v>6640</v>
      </c>
      <c r="H22" s="13">
        <v>10442</v>
      </c>
      <c r="I22" s="15">
        <v>4</v>
      </c>
      <c r="J22" s="1"/>
    </row>
    <row r="23" spans="2:11" ht="20.25" customHeight="1" thickBot="1" x14ac:dyDescent="0.3">
      <c r="B23" s="8" t="s">
        <v>32</v>
      </c>
      <c r="C23" s="9">
        <f t="shared" si="5"/>
        <v>994420</v>
      </c>
      <c r="D23" s="16">
        <v>593669</v>
      </c>
      <c r="E23" s="17">
        <v>252338</v>
      </c>
      <c r="F23" s="16">
        <v>137411</v>
      </c>
      <c r="G23" s="17">
        <v>1425</v>
      </c>
      <c r="H23" s="16">
        <v>9572</v>
      </c>
      <c r="I23" s="18">
        <v>5</v>
      </c>
      <c r="J23" s="1"/>
    </row>
    <row r="24" spans="2:11" ht="20.25" customHeight="1" x14ac:dyDescent="0.25">
      <c r="B24" s="43" t="s">
        <v>33</v>
      </c>
      <c r="C24" s="6">
        <f t="shared" si="5"/>
        <v>985815</v>
      </c>
      <c r="D24" s="10">
        <v>587938</v>
      </c>
      <c r="E24" s="11">
        <v>249191</v>
      </c>
      <c r="F24" s="10">
        <v>135374</v>
      </c>
      <c r="G24" s="11">
        <v>4301</v>
      </c>
      <c r="H24" s="10">
        <v>9006</v>
      </c>
      <c r="I24" s="12">
        <v>5</v>
      </c>
      <c r="J24" s="44"/>
    </row>
    <row r="25" spans="2:11" ht="20.25" customHeight="1" x14ac:dyDescent="0.25">
      <c r="B25" s="42" t="s">
        <v>34</v>
      </c>
      <c r="C25" s="2">
        <f t="shared" si="5"/>
        <v>977484</v>
      </c>
      <c r="D25" s="13">
        <v>580031</v>
      </c>
      <c r="E25" s="14">
        <v>245307</v>
      </c>
      <c r="F25" s="13">
        <v>133338</v>
      </c>
      <c r="G25" s="14">
        <v>10292</v>
      </c>
      <c r="H25" s="13">
        <v>8514</v>
      </c>
      <c r="I25" s="15">
        <v>2</v>
      </c>
      <c r="J25" s="44"/>
    </row>
    <row r="26" spans="2:11" ht="20.25" customHeight="1" x14ac:dyDescent="0.25">
      <c r="B26" s="42" t="s">
        <v>35</v>
      </c>
      <c r="C26" s="2">
        <f t="shared" si="5"/>
        <v>964086</v>
      </c>
      <c r="D26" s="13">
        <v>573128</v>
      </c>
      <c r="E26" s="14">
        <v>241659</v>
      </c>
      <c r="F26" s="13">
        <v>132601</v>
      </c>
      <c r="G26" s="14">
        <v>8604</v>
      </c>
      <c r="H26" s="13">
        <v>8093</v>
      </c>
      <c r="I26" s="15">
        <v>1</v>
      </c>
      <c r="J26" s="44"/>
    </row>
    <row r="27" spans="2:11" ht="20.25" customHeight="1" thickBot="1" x14ac:dyDescent="0.3">
      <c r="B27" s="59" t="s">
        <v>36</v>
      </c>
      <c r="C27" s="45">
        <f t="shared" si="5"/>
        <v>945958</v>
      </c>
      <c r="D27" s="46">
        <v>566646</v>
      </c>
      <c r="E27" s="47">
        <v>238116</v>
      </c>
      <c r="F27" s="46">
        <v>131498</v>
      </c>
      <c r="G27" s="47">
        <v>2052</v>
      </c>
      <c r="H27" s="46">
        <v>7645</v>
      </c>
      <c r="I27" s="48">
        <v>1</v>
      </c>
      <c r="J27" s="44"/>
    </row>
    <row r="28" spans="2:11" ht="33.75" customHeight="1" x14ac:dyDescent="0.25">
      <c r="B28" s="49" t="s">
        <v>15</v>
      </c>
      <c r="C28" s="49"/>
      <c r="D28" s="49"/>
      <c r="E28" s="49"/>
      <c r="F28" s="49"/>
      <c r="G28" s="49"/>
      <c r="H28" s="49"/>
      <c r="I28" s="49"/>
      <c r="J28" s="1"/>
      <c r="K28" s="1"/>
    </row>
    <row r="29" spans="2:11" ht="35.25" customHeight="1" x14ac:dyDescent="0.25">
      <c r="B29" s="49" t="s">
        <v>13</v>
      </c>
      <c r="C29" s="49"/>
      <c r="D29" s="49"/>
      <c r="E29" s="49"/>
      <c r="F29" s="49"/>
      <c r="G29" s="49"/>
      <c r="H29" s="49"/>
      <c r="I29" s="49"/>
      <c r="J29" s="1"/>
      <c r="K29" s="1"/>
    </row>
    <row r="30" spans="2:11" ht="16.5" customHeight="1" x14ac:dyDescent="0.25">
      <c r="B30" s="50" t="s">
        <v>14</v>
      </c>
      <c r="C30" s="50"/>
      <c r="D30" s="50"/>
      <c r="E30" s="50"/>
      <c r="F30" s="50"/>
      <c r="G30" s="50"/>
      <c r="H30" s="50"/>
      <c r="I30" s="50"/>
      <c r="J30" s="1"/>
      <c r="K30" s="1"/>
    </row>
    <row r="31" spans="2:11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2:11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2:11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2:11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2:11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2:1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2:1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2:1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2:1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7">
    <mergeCell ref="B29:I29"/>
    <mergeCell ref="B30:I30"/>
    <mergeCell ref="B1:I1"/>
    <mergeCell ref="B2:B3"/>
    <mergeCell ref="C2:C3"/>
    <mergeCell ref="D2:I2"/>
    <mergeCell ref="B28:I28"/>
  </mergeCells>
  <printOptions horizontalCentered="1"/>
  <pageMargins left="0.59055118110236227" right="0.59055118110236227" top="0.51181102362204722" bottom="0.51181102362204722" header="0.19685039370078741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Liczba ubezpieczonych</vt:lpstr>
      <vt:lpstr>'Liczba ubezpieczonych'!Obszar_wydruku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Biuro Statystyki</dc:creator>
  <cp:lastModifiedBy>Kamila Tabor</cp:lastModifiedBy>
  <cp:lastPrinted>2025-09-12T08:36:53Z</cp:lastPrinted>
  <dcterms:created xsi:type="dcterms:W3CDTF">2020-08-26T09:33:14Z</dcterms:created>
  <dcterms:modified xsi:type="dcterms:W3CDTF">2026-02-02T07:00:35Z</dcterms:modified>
</cp:coreProperties>
</file>