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27" i="6" l="1"/>
  <c r="L15" i="6"/>
  <c r="I15" i="6"/>
  <c r="I12" i="6"/>
  <c r="L23" i="6" l="1"/>
  <c r="I23" i="6"/>
  <c r="I19" i="6"/>
  <c r="I22" i="6" l="1"/>
  <c r="I13" i="6" l="1"/>
  <c r="I16" i="6" l="1"/>
  <c r="I14" i="6" l="1"/>
  <c r="I26" i="6" l="1"/>
  <c r="I21" i="6"/>
  <c r="I17" i="6"/>
  <c r="I20" i="6" l="1"/>
  <c r="L24" i="6" l="1"/>
  <c r="I24" i="6"/>
  <c r="L13" i="6" l="1"/>
  <c r="L27" i="6" l="1"/>
  <c r="L26" i="6"/>
  <c r="L25" i="6"/>
  <c r="I25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<sst xmlns="http://schemas.openxmlformats.org/spreadsheetml/2006/main" count="466" uniqueCount="191">
  <si>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</si>
  <si>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</si>
  <si>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</si>
  <si>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</si>
  <si>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</si>
  <si>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</si>
  <si>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</si>
  <si>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</si>
  <si>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</si>
  <si>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</si>
  <si>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</si>
  <si>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</si>
  <si>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</si>
  <si>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</si>
  <si>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</si>
  <si>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</si>
  <si>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</si>
  <si>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</si>
  <si>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</si>
  <si>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</si>
  <si>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</si>
  <si>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</si>
  <si>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</si>
  <si>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</si>
  <si>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</si>
  <si>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</si>
  <si>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</si>
  <si>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</si>
  <si>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</si>
  <si>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</si>
  <si>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</si>
  <si>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</si>
  <si>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</si>
  <si>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</si>
  <si>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</si>
  <si>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</si>
  <si>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</si>
  <si>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</si>
  <si>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</si>
  <si>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</si>
  <si>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</si>
  <si>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</si>
  <si>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</si>
  <si>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</si>
  <si>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</si>
  <si>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</si>
  <si>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</si>
  <si>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</si>
  <si>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</si>
  <si>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</si>
  <si>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</si>
  <si>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</si>
  <si>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</si>
  <si>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</si>
  <si>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</si>
  <si>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</si>
  <si>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</si>
  <si>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</si>
  <si>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</si>
  <si>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</si>
  <si>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</si>
  <si>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</si>
  <si>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</si>
  <si>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</si>
  <si>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</si>
  <si>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</si>
  <si>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</si>
  <si>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</si>
  <si>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</si>
  <si>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</si>
  <si>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</si>
  <si>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</si>
  <si>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</si>
  <si>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</si>
  <si>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</si>
  <si>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</si>
  <si>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</si>
  <si>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</si>
  <si>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</si>
  <si>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</si>
  <si>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</si>
  <si>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</si>
  <si>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</si>
  <si>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</si>
  <si>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</si>
  <si>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</si>
  <si>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</si>
  <si>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</si>
  <si>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</si>
  <si>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</si>
  <si>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</si>
  <si>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</si>
  <si>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</si>
  <si>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</si>
  <si>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</si>
  <si>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</si>
  <si>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</si>
  <si>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</si>
  <si>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</si>
  <si>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</si>
  <si>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</si>
  <si>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</si>
  <si>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</si>
  <si>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</si>
  <si>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</si>
  <si>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</si>
  <si>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</si>
  <si>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</si>
  <si>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</si>
  <si>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</si>
  <si>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</si>
  <si>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</si>
  <si>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</si>
  <si>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</si>
  <si>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</si>
  <si>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</si>
  <si>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</si>
  <si>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</si>
  <si>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</si>
  <si>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</si>
  <si>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</si>
  <si>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</si>
  <si>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</si>
  <si>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</si>
  <si>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</si>
  <si>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</si>
  <si>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</si>
  <si>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</si>
  <si>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</si>
  <si>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</si>
  <si>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</si>
  <si>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</si>
  <si>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</si>
  <si>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</si>
  <si>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</si>
  <si>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</si>
  <si>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</si>
  <si>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</si>
  <si>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</si>
  <si>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</si>
  <si>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</si>
  <si>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</si>
  <si>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</si>
  <si>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</si>
  <si>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</si>
  <si>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</si>
  <si>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</si>
  <si>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</si>
  <si>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</si>
  <si>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</si>
  <si>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</si>
  <si>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</si>
  <si>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</si>
  <si>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</si>
  <si>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</si>
  <si>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</si>
  <si>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</si>
  <si>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</si>
  <si>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</si>
  <si>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</si>
  <si>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</si>
  <si>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</si>
  <si>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</si>
  <si>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</si>
  <si>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</si>
  <si>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</si>
  <si>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</si>
  <si>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</si>
  <si>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Pomidory malinowe</t>
  </si>
  <si>
    <t>Pomidory gruntowe</t>
  </si>
  <si>
    <t>Antonówki</t>
  </si>
  <si>
    <t>Celesta</t>
  </si>
  <si>
    <t>Gala</t>
  </si>
  <si>
    <t>Bydgoszcz</t>
  </si>
  <si>
    <t>Idared</t>
  </si>
  <si>
    <t>Ligol</t>
  </si>
  <si>
    <t>Owoce krajowe</t>
  </si>
  <si>
    <t>Alwa</t>
  </si>
  <si>
    <t>Boskoop</t>
  </si>
  <si>
    <t>Cortland</t>
  </si>
  <si>
    <t>Jonagored</t>
  </si>
  <si>
    <t>Rubin</t>
  </si>
  <si>
    <t>Champion</t>
  </si>
  <si>
    <t>Golden</t>
  </si>
  <si>
    <t>Szczecin</t>
  </si>
  <si>
    <t>Jonagold</t>
  </si>
  <si>
    <t>30.09-06.10 2019</t>
  </si>
  <si>
    <t>NR 41/2019</t>
  </si>
  <si>
    <t>17.10.2019 r.</t>
  </si>
  <si>
    <t>07.10-13.10 2019</t>
  </si>
  <si>
    <t>NOTOWANIA W DNIACH: 07.10 - 17.10.2019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</si>
</sst>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2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187</v>
      </c>
      <c r="C11" s="116"/>
      <c r="I11" s="114" t="s">
        <v>188</v>
      </c>
    </row>
    <row r="12" spans="1:9" ht="22.5" customHeight="1" x14ac:dyDescent="0.2"/>
    <row r="13" spans="1:9" ht="15.75" x14ac:dyDescent="0.25">
      <c r="C13" s="119" t="s">
        <v>190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X1" sqref="X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4">
        <v>43755</v>
      </c>
      <c r="D3" s="145"/>
      <c r="E3" s="146">
        <v>43748</v>
      </c>
      <c r="F3" s="147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8" t="s">
        <v>17</v>
      </c>
      <c r="D4" s="149" t="s">
        <v>18</v>
      </c>
      <c r="E4" s="150" t="s">
        <v>17</v>
      </c>
      <c r="F4" s="151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2">
        <v>3</v>
      </c>
      <c r="D5" s="153">
        <v>4</v>
      </c>
      <c r="E5" s="153">
        <v>5</v>
      </c>
      <c r="F5" s="154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5"/>
      <c r="D6" s="155"/>
      <c r="E6" s="155"/>
      <c r="F6" s="155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6">
        <v>1.05</v>
      </c>
      <c r="D7" s="157">
        <v>1.5250000000000001</v>
      </c>
      <c r="E7" s="158">
        <v>1.0833333333333333</v>
      </c>
      <c r="F7" s="159">
        <v>1.4416666666666667</v>
      </c>
      <c r="G7" s="72">
        <v>-3.0769230769230664</v>
      </c>
      <c r="H7" s="73">
        <v>5.7803468208092585</v>
      </c>
      <c r="I7" s="74">
        <v>-1.9999999999999931</v>
      </c>
      <c r="J7" s="73">
        <v>0.23474178403755783</v>
      </c>
      <c r="K7" s="74">
        <v>-1.9999999999999931</v>
      </c>
      <c r="L7" s="73">
        <v>1.1848341232227741</v>
      </c>
      <c r="M7" s="74">
        <v>-9.6774193548386958</v>
      </c>
      <c r="N7" s="75">
        <v>31.18279569892476</v>
      </c>
    </row>
    <row r="8" spans="1:14" ht="20.25" x14ac:dyDescent="0.3">
      <c r="A8" s="76" t="s">
        <v>20</v>
      </c>
      <c r="B8" s="71" t="s">
        <v>19</v>
      </c>
      <c r="C8" s="156">
        <v>10</v>
      </c>
      <c r="D8" s="157">
        <v>15</v>
      </c>
      <c r="E8" s="158">
        <v>10</v>
      </c>
      <c r="F8" s="159">
        <v>15</v>
      </c>
      <c r="G8" s="72">
        <v>0</v>
      </c>
      <c r="H8" s="73">
        <v>0</v>
      </c>
      <c r="I8" s="74">
        <v>0</v>
      </c>
      <c r="J8" s="73">
        <v>0</v>
      </c>
      <c r="K8" s="74">
        <v>-29.411764705882348</v>
      </c>
      <c r="L8" s="73">
        <v>-5.263157894736846</v>
      </c>
      <c r="M8" s="74">
        <v>0</v>
      </c>
      <c r="N8" s="75">
        <v>50</v>
      </c>
    </row>
    <row r="9" spans="1:14" ht="20.25" x14ac:dyDescent="0.3">
      <c r="A9" s="77" t="s">
        <v>21</v>
      </c>
      <c r="B9" s="71" t="s">
        <v>19</v>
      </c>
      <c r="C9" s="156">
        <v>1.5055555555555555</v>
      </c>
      <c r="D9" s="157">
        <v>1.9111111111111112</v>
      </c>
      <c r="E9" s="158">
        <v>1.4055555555555557</v>
      </c>
      <c r="F9" s="159">
        <v>1.8277777777777777</v>
      </c>
      <c r="G9" s="72">
        <v>7.1146245059288429</v>
      </c>
      <c r="H9" s="73">
        <v>4.5592705167173335</v>
      </c>
      <c r="I9" s="74">
        <v>6.096196868008942</v>
      </c>
      <c r="J9" s="73">
        <v>0.83752093802345939</v>
      </c>
      <c r="K9" s="74">
        <v>5.0387596899224789</v>
      </c>
      <c r="L9" s="73">
        <v>4.7867711053089721</v>
      </c>
      <c r="M9" s="74">
        <v>-14.172604908946951</v>
      </c>
      <c r="N9" s="75">
        <v>8.9469517022961274</v>
      </c>
    </row>
    <row r="10" spans="1:14" ht="20.25" x14ac:dyDescent="0.3">
      <c r="A10" s="77" t="s">
        <v>37</v>
      </c>
      <c r="B10" s="71" t="s">
        <v>33</v>
      </c>
      <c r="C10" s="156">
        <v>2.6333333333333333</v>
      </c>
      <c r="D10" s="157">
        <v>3.9499999999999997</v>
      </c>
      <c r="E10" s="158">
        <v>3.0500000000000003</v>
      </c>
      <c r="F10" s="159">
        <v>4.0333333333333332</v>
      </c>
      <c r="G10" s="72">
        <v>-13.661202185792359</v>
      </c>
      <c r="H10" s="73">
        <v>-2.0661157024793426</v>
      </c>
      <c r="I10" s="74">
        <v>-19.855072463768114</v>
      </c>
      <c r="J10" s="73">
        <v>-9.9348534201954362</v>
      </c>
      <c r="K10" s="74">
        <v>-24.761904761904763</v>
      </c>
      <c r="L10" s="73">
        <v>-12.776025236593064</v>
      </c>
      <c r="M10" s="74">
        <v>-15.258782515419684</v>
      </c>
      <c r="N10" s="75">
        <v>27.111826226870466</v>
      </c>
    </row>
    <row r="11" spans="1:14" ht="20.25" x14ac:dyDescent="0.3">
      <c r="A11" s="177" t="s">
        <v>22</v>
      </c>
      <c r="B11" s="71" t="s">
        <v>19</v>
      </c>
      <c r="C11" s="156">
        <v>0.95000000000000007</v>
      </c>
      <c r="D11" s="157">
        <v>1.3</v>
      </c>
      <c r="E11" s="158">
        <v>0.95000000000000007</v>
      </c>
      <c r="F11" s="159">
        <v>1.3</v>
      </c>
      <c r="G11" s="72">
        <v>0</v>
      </c>
      <c r="H11" s="73">
        <v>0</v>
      </c>
      <c r="I11" s="74">
        <v>-13.636363636363619</v>
      </c>
      <c r="J11" s="73">
        <v>-7.1428571428571477</v>
      </c>
      <c r="K11" s="74">
        <v>-11.627906976744194</v>
      </c>
      <c r="L11" s="73">
        <v>-3.7037037037037068</v>
      </c>
      <c r="M11" s="74">
        <v>-4.9999999999999929</v>
      </c>
      <c r="N11" s="75">
        <v>30.000000000000004</v>
      </c>
    </row>
    <row r="12" spans="1:14" ht="20.25" x14ac:dyDescent="0.3">
      <c r="A12" s="77" t="s">
        <v>23</v>
      </c>
      <c r="B12" s="71" t="s">
        <v>19</v>
      </c>
      <c r="C12" s="156">
        <v>1.1000000000000001</v>
      </c>
      <c r="D12" s="157">
        <v>1.575</v>
      </c>
      <c r="E12" s="158">
        <v>1.1166666666666667</v>
      </c>
      <c r="F12" s="159">
        <v>1.5333333333333332</v>
      </c>
      <c r="G12" s="72">
        <v>-1.4925373134328304</v>
      </c>
      <c r="H12" s="73">
        <v>2.717391304347831</v>
      </c>
      <c r="I12" s="74">
        <v>-3.7499999999999867</v>
      </c>
      <c r="J12" s="73">
        <v>0.22727272727272649</v>
      </c>
      <c r="K12" s="74">
        <v>-6.0975609756097349</v>
      </c>
      <c r="L12" s="73">
        <v>2.0833333333333259</v>
      </c>
      <c r="M12" s="74">
        <v>-9.2783505154639041</v>
      </c>
      <c r="N12" s="75">
        <v>29.896907216494849</v>
      </c>
    </row>
    <row r="13" spans="1:14" ht="20.25" x14ac:dyDescent="0.3">
      <c r="A13" s="77" t="s">
        <v>25</v>
      </c>
      <c r="B13" s="71" t="s">
        <v>19</v>
      </c>
      <c r="C13" s="156">
        <v>4.333333333333333</v>
      </c>
      <c r="D13" s="157">
        <v>4.833333333333333</v>
      </c>
      <c r="E13" s="158">
        <v>2.8333333333333335</v>
      </c>
      <c r="F13" s="159">
        <v>3.5</v>
      </c>
      <c r="G13" s="72">
        <v>52.941176470588211</v>
      </c>
      <c r="H13" s="73">
        <v>38.095238095238088</v>
      </c>
      <c r="I13" s="74">
        <v>28.395061728395056</v>
      </c>
      <c r="J13" s="73">
        <v>24.731182795698917</v>
      </c>
      <c r="K13" s="74">
        <v>44.444444444444436</v>
      </c>
      <c r="L13" s="73">
        <v>25.541125541125531</v>
      </c>
      <c r="M13" s="74">
        <v>49.425287356321832</v>
      </c>
      <c r="N13" s="75">
        <v>66.666666666666657</v>
      </c>
    </row>
    <row r="14" spans="1:14" ht="20.25" x14ac:dyDescent="0.3">
      <c r="A14" s="77" t="s">
        <v>26</v>
      </c>
      <c r="B14" s="71" t="s">
        <v>19</v>
      </c>
      <c r="C14" s="156">
        <v>4.2</v>
      </c>
      <c r="D14" s="157">
        <v>5.04</v>
      </c>
      <c r="E14" s="158">
        <v>3.78</v>
      </c>
      <c r="F14" s="159">
        <v>4.4000000000000004</v>
      </c>
      <c r="G14" s="72">
        <v>11.111111111111121</v>
      </c>
      <c r="H14" s="73">
        <v>14.545454545454536</v>
      </c>
      <c r="I14" s="74">
        <v>20.000000000000004</v>
      </c>
      <c r="J14" s="73">
        <v>24.188911704312108</v>
      </c>
      <c r="K14" s="74">
        <v>20.000000000000004</v>
      </c>
      <c r="L14" s="73">
        <v>22.33009708737864</v>
      </c>
      <c r="M14" s="74">
        <v>34.400000000000006</v>
      </c>
      <c r="N14" s="75">
        <v>61.28</v>
      </c>
    </row>
    <row r="15" spans="1:14" ht="20.25" x14ac:dyDescent="0.3">
      <c r="A15" s="77" t="s">
        <v>28</v>
      </c>
      <c r="B15" s="71" t="s">
        <v>19</v>
      </c>
      <c r="C15" s="156">
        <v>3.3666666666666671</v>
      </c>
      <c r="D15" s="157">
        <v>4.6833333333333336</v>
      </c>
      <c r="E15" s="158">
        <v>3.1166666666666671</v>
      </c>
      <c r="F15" s="159">
        <v>4.2</v>
      </c>
      <c r="G15" s="72">
        <v>8.0213903743315491</v>
      </c>
      <c r="H15" s="73">
        <v>11.507936507936508</v>
      </c>
      <c r="I15" s="74">
        <v>-5.7333333333333254</v>
      </c>
      <c r="J15" s="73">
        <v>0.25484199796126311</v>
      </c>
      <c r="K15" s="74">
        <v>-1.3947001394700089</v>
      </c>
      <c r="L15" s="73">
        <v>3.2545931758530267</v>
      </c>
      <c r="M15" s="74">
        <v>-14.225053078556247</v>
      </c>
      <c r="N15" s="75">
        <v>19.320594479830159</v>
      </c>
    </row>
    <row r="16" spans="1:14" ht="20.25" x14ac:dyDescent="0.3">
      <c r="A16" s="77" t="s">
        <v>29</v>
      </c>
      <c r="B16" s="71" t="s">
        <v>19</v>
      </c>
      <c r="C16" s="156">
        <v>3.3555555555555556</v>
      </c>
      <c r="D16" s="157">
        <v>4.4361111111111109</v>
      </c>
      <c r="E16" s="158">
        <v>3.3333333333333335</v>
      </c>
      <c r="F16" s="159">
        <v>4.2361111111111116</v>
      </c>
      <c r="G16" s="72">
        <v>0.6666666666666643</v>
      </c>
      <c r="H16" s="73">
        <v>4.7213114754098191</v>
      </c>
      <c r="I16" s="74">
        <v>10.104166666666675</v>
      </c>
      <c r="J16" s="73">
        <v>13.885493072534622</v>
      </c>
      <c r="K16" s="74">
        <v>4.7052996532937073</v>
      </c>
      <c r="L16" s="73">
        <v>4.4493029861344597</v>
      </c>
      <c r="M16" s="74">
        <v>41.499330655957159</v>
      </c>
      <c r="N16" s="75">
        <v>87.064926372155284</v>
      </c>
    </row>
    <row r="17" spans="1:14" ht="20.25" x14ac:dyDescent="0.3">
      <c r="A17" s="77" t="s">
        <v>169</v>
      </c>
      <c r="B17" s="71" t="s">
        <v>19</v>
      </c>
      <c r="C17" s="156">
        <v>1.4305555555555556</v>
      </c>
      <c r="D17" s="157">
        <v>2.5</v>
      </c>
      <c r="E17" s="158">
        <v>1.5092592592592595</v>
      </c>
      <c r="F17" s="159">
        <v>2.3333333333333335</v>
      </c>
      <c r="G17" s="72">
        <v>-5.2147239263803833</v>
      </c>
      <c r="H17" s="73">
        <v>7.1428571428571352</v>
      </c>
      <c r="I17" s="74">
        <v>6.5517241379310391</v>
      </c>
      <c r="J17" s="73">
        <v>31.707317073170731</v>
      </c>
      <c r="K17" s="74">
        <v>6.2001649711300546</v>
      </c>
      <c r="L17" s="73">
        <v>26.168224299065411</v>
      </c>
      <c r="M17" s="74">
        <v>25.814332247557005</v>
      </c>
      <c r="N17" s="75">
        <v>119.86970684039086</v>
      </c>
    </row>
    <row r="18" spans="1:14" ht="20.25" x14ac:dyDescent="0.3">
      <c r="A18" s="77" t="s">
        <v>168</v>
      </c>
      <c r="B18" s="71" t="s">
        <v>19</v>
      </c>
      <c r="C18" s="156">
        <v>3.6266666666666665</v>
      </c>
      <c r="D18" s="157">
        <v>5.3666666666666663</v>
      </c>
      <c r="E18" s="158">
        <v>3.7</v>
      </c>
      <c r="F18" s="159">
        <v>5.0066666666666659</v>
      </c>
      <c r="G18" s="72">
        <v>-1.9819819819819915</v>
      </c>
      <c r="H18" s="73">
        <v>7.1904127829560656</v>
      </c>
      <c r="I18" s="74">
        <v>-4.6868155935172995</v>
      </c>
      <c r="J18" s="73">
        <v>5</v>
      </c>
      <c r="K18" s="74">
        <v>-9.3333333333333375</v>
      </c>
      <c r="L18" s="73">
        <v>2.4545454545454457</v>
      </c>
      <c r="M18" s="74">
        <v>25.078009525373613</v>
      </c>
      <c r="N18" s="75">
        <v>85.087863360157641</v>
      </c>
    </row>
    <row r="19" spans="1:14" ht="20.25" x14ac:dyDescent="0.3">
      <c r="A19" s="77" t="s">
        <v>41</v>
      </c>
      <c r="B19" s="71" t="s">
        <v>19</v>
      </c>
      <c r="C19" s="156">
        <v>2.25</v>
      </c>
      <c r="D19" s="157">
        <v>3</v>
      </c>
      <c r="E19" s="158">
        <v>2.25</v>
      </c>
      <c r="F19" s="159">
        <v>3</v>
      </c>
      <c r="G19" s="72">
        <v>0</v>
      </c>
      <c r="H19" s="73">
        <v>0</v>
      </c>
      <c r="I19" s="74">
        <v>0</v>
      </c>
      <c r="J19" s="73">
        <v>0</v>
      </c>
      <c r="K19" s="74">
        <v>5.8823529411764701</v>
      </c>
      <c r="L19" s="73">
        <v>13.207547169811324</v>
      </c>
      <c r="M19" s="74">
        <v>-23.295454545454554</v>
      </c>
      <c r="N19" s="75">
        <v>2.2727272727272645</v>
      </c>
    </row>
    <row r="20" spans="1:14" ht="20.25" x14ac:dyDescent="0.3">
      <c r="A20" s="77" t="s">
        <v>30</v>
      </c>
      <c r="B20" s="71" t="s">
        <v>31</v>
      </c>
      <c r="C20" s="156">
        <v>1.0859999999999999</v>
      </c>
      <c r="D20" s="157">
        <v>1.49</v>
      </c>
      <c r="E20" s="158">
        <v>1.0859999999999999</v>
      </c>
      <c r="F20" s="159">
        <v>1.52</v>
      </c>
      <c r="G20" s="72">
        <v>0</v>
      </c>
      <c r="H20" s="73">
        <v>-1.9736842105263175</v>
      </c>
      <c r="I20" s="74">
        <v>-4.1764705882353228</v>
      </c>
      <c r="J20" s="73">
        <v>-1.7582417582417551</v>
      </c>
      <c r="K20" s="74">
        <v>2.6315789473657935E-2</v>
      </c>
      <c r="L20" s="73">
        <v>1.2621359223300896</v>
      </c>
      <c r="M20" s="74">
        <v>2.6315789473657935E-2</v>
      </c>
      <c r="N20" s="75">
        <v>37.236842105263143</v>
      </c>
    </row>
    <row r="21" spans="1:14" ht="20.25" x14ac:dyDescent="0.3">
      <c r="A21" s="78" t="s">
        <v>32</v>
      </c>
      <c r="B21" s="71" t="s">
        <v>33</v>
      </c>
      <c r="C21" s="156">
        <v>1.4694444444444443</v>
      </c>
      <c r="D21" s="157">
        <v>2.1</v>
      </c>
      <c r="E21" s="158">
        <v>1.7194444444444443</v>
      </c>
      <c r="F21" s="159">
        <v>2.1666666666666665</v>
      </c>
      <c r="G21" s="72">
        <v>-14.539579967689823</v>
      </c>
      <c r="H21" s="73">
        <v>-3.0769230769230664</v>
      </c>
      <c r="I21" s="74">
        <v>-7.7478824115595426</v>
      </c>
      <c r="J21" s="73">
        <v>3.5211267605633902</v>
      </c>
      <c r="K21" s="74">
        <v>-1.0950854700854664</v>
      </c>
      <c r="L21" s="73">
        <v>9.9476439790575881</v>
      </c>
      <c r="M21" s="74">
        <v>-17.774150928732425</v>
      </c>
      <c r="N21" s="75">
        <v>17.509909069713224</v>
      </c>
    </row>
    <row r="22" spans="1:14" ht="20.25" x14ac:dyDescent="0.3">
      <c r="A22" s="78" t="s">
        <v>56</v>
      </c>
      <c r="B22" s="71" t="s">
        <v>19</v>
      </c>
      <c r="C22" s="156">
        <v>2.3666666666666667</v>
      </c>
      <c r="D22" s="157">
        <v>3.1833333333333336</v>
      </c>
      <c r="E22" s="158">
        <v>2.5166666666666666</v>
      </c>
      <c r="F22" s="159">
        <v>3.0833333333333335</v>
      </c>
      <c r="G22" s="72">
        <v>-5.9602649006622483</v>
      </c>
      <c r="H22" s="73">
        <v>3.2432432432432461</v>
      </c>
      <c r="I22" s="74">
        <v>-8.4714548802946474</v>
      </c>
      <c r="J22" s="73">
        <v>-3.9511494252873423</v>
      </c>
      <c r="K22" s="74">
        <v>0.40404040404040259</v>
      </c>
      <c r="L22" s="73">
        <v>3.1635802469135834</v>
      </c>
      <c r="M22" s="74">
        <v>-11.408199643493756</v>
      </c>
      <c r="N22" s="75">
        <v>19.162210338680943</v>
      </c>
    </row>
    <row r="23" spans="1:14" ht="21" thickBot="1" x14ac:dyDescent="0.35">
      <c r="A23" s="78" t="s">
        <v>34</v>
      </c>
      <c r="B23" s="71" t="s">
        <v>19</v>
      </c>
      <c r="C23" s="156">
        <v>1.3761111111111111</v>
      </c>
      <c r="D23" s="157">
        <v>1.6488888888888888</v>
      </c>
      <c r="E23" s="158">
        <v>1.3872222222222224</v>
      </c>
      <c r="F23" s="159">
        <v>1.5933333333333335</v>
      </c>
      <c r="G23" s="72">
        <v>-0.80096115338407392</v>
      </c>
      <c r="H23" s="73">
        <v>3.4867503486750224</v>
      </c>
      <c r="I23" s="74">
        <v>-4.2150038669760344</v>
      </c>
      <c r="J23" s="73">
        <v>-4.9501326745356522</v>
      </c>
      <c r="K23" s="74">
        <v>-8.75171034627936</v>
      </c>
      <c r="L23" s="73">
        <v>-4.0280857354028123</v>
      </c>
      <c r="M23" s="74">
        <v>-7.6693691175100245</v>
      </c>
      <c r="N23" s="75">
        <v>10.632746249184597</v>
      </c>
    </row>
    <row r="24" spans="1:14" ht="21" thickBot="1" x14ac:dyDescent="0.35">
      <c r="A24" s="33" t="s">
        <v>176</v>
      </c>
      <c r="B24" s="66"/>
      <c r="C24" s="155"/>
      <c r="D24" s="155"/>
      <c r="E24" s="155"/>
      <c r="F24" s="155"/>
      <c r="G24" s="67"/>
      <c r="H24" s="68"/>
      <c r="I24" s="68"/>
      <c r="J24" s="68"/>
      <c r="K24" s="68"/>
      <c r="L24" s="68"/>
      <c r="M24" s="68"/>
      <c r="N24" s="69"/>
    </row>
    <row r="25" spans="1:14" ht="21" thickBot="1" x14ac:dyDescent="0.35">
      <c r="A25" s="77" t="s">
        <v>35</v>
      </c>
      <c r="B25" s="71" t="s">
        <v>19</v>
      </c>
      <c r="C25" s="156">
        <v>2.5166666666666671</v>
      </c>
      <c r="D25" s="157">
        <v>3.9833333333333329</v>
      </c>
      <c r="E25" s="158">
        <v>2.8499999999999996</v>
      </c>
      <c r="F25" s="159">
        <v>4.1499999999999995</v>
      </c>
      <c r="G25" s="72">
        <v>-11.695906432748513</v>
      </c>
      <c r="H25" s="73">
        <v>-4.01606425702811</v>
      </c>
      <c r="I25" s="74">
        <v>-6.2111801242235964</v>
      </c>
      <c r="J25" s="73">
        <v>-5.905511811023632</v>
      </c>
      <c r="K25" s="74">
        <v>-4.6717171717171455</v>
      </c>
      <c r="L25" s="73">
        <v>-5.1587301587301715</v>
      </c>
      <c r="M25" s="74">
        <v>0.66666666666668206</v>
      </c>
      <c r="N25" s="75">
        <v>59.333333333333314</v>
      </c>
    </row>
    <row r="26" spans="1:14" ht="20.25" x14ac:dyDescent="0.3">
      <c r="A26" s="186" t="s">
        <v>161</v>
      </c>
      <c r="B26" s="178"/>
      <c r="C26" s="179"/>
      <c r="D26" s="179"/>
      <c r="E26" s="179"/>
      <c r="F26" s="179"/>
      <c r="G26" s="180"/>
      <c r="H26" s="180"/>
      <c r="I26" s="180"/>
      <c r="J26" s="180"/>
      <c r="K26" s="180"/>
      <c r="L26" s="180"/>
      <c r="M26" s="180"/>
      <c r="N26" s="181"/>
    </row>
    <row r="27" spans="1:14" ht="20.25" x14ac:dyDescent="0.3">
      <c r="A27" s="202" t="s">
        <v>177</v>
      </c>
      <c r="B27" s="71" t="s">
        <v>19</v>
      </c>
      <c r="C27" s="156">
        <v>1.5</v>
      </c>
      <c r="D27" s="157">
        <v>2.33</v>
      </c>
      <c r="E27" s="158">
        <v>1.5</v>
      </c>
      <c r="F27" s="159">
        <v>2.33</v>
      </c>
      <c r="G27" s="72">
        <v>0</v>
      </c>
      <c r="H27" s="73">
        <v>0</v>
      </c>
      <c r="I27" s="74">
        <v>0</v>
      </c>
      <c r="J27" s="73">
        <v>16.500000000000004</v>
      </c>
      <c r="K27" s="74">
        <v>0</v>
      </c>
      <c r="L27" s="73">
        <v>16.500000000000004</v>
      </c>
      <c r="M27" s="74">
        <v>-9.6385542168674654</v>
      </c>
      <c r="N27" s="75">
        <v>40.361445783132545</v>
      </c>
    </row>
    <row r="28" spans="1:14" ht="20.25" x14ac:dyDescent="0.3">
      <c r="A28" s="160" t="s">
        <v>170</v>
      </c>
      <c r="B28" s="71" t="s">
        <v>19</v>
      </c>
      <c r="C28" s="156">
        <v>1.3333333333333333</v>
      </c>
      <c r="D28" s="157">
        <v>2.3333333333333335</v>
      </c>
      <c r="E28" s="158">
        <v>1.3333333333333333</v>
      </c>
      <c r="F28" s="159">
        <v>2.3333333333333335</v>
      </c>
      <c r="G28" s="72">
        <v>0</v>
      </c>
      <c r="H28" s="73">
        <v>0</v>
      </c>
      <c r="I28" s="74">
        <v>-33.333333333333336</v>
      </c>
      <c r="J28" s="73">
        <v>-24.999999999999996</v>
      </c>
      <c r="K28" s="74">
        <v>-33.333333333333336</v>
      </c>
      <c r="L28" s="73">
        <v>-24.999999999999996</v>
      </c>
      <c r="M28" s="74">
        <v>-27.206551410373063</v>
      </c>
      <c r="N28" s="75">
        <v>27.388535031847148</v>
      </c>
    </row>
    <row r="29" spans="1:14" ht="20.25" x14ac:dyDescent="0.3">
      <c r="A29" s="160" t="s">
        <v>178</v>
      </c>
      <c r="B29" s="71" t="s">
        <v>19</v>
      </c>
      <c r="C29" s="156">
        <v>2.6666666666666665</v>
      </c>
      <c r="D29" s="157">
        <v>3.3333333333333335</v>
      </c>
      <c r="E29" s="158">
        <v>2.6666666666666665</v>
      </c>
      <c r="F29" s="159">
        <v>3.3333333333333335</v>
      </c>
      <c r="G29" s="72">
        <v>0</v>
      </c>
      <c r="H29" s="73">
        <v>0</v>
      </c>
      <c r="I29" s="74">
        <v>0</v>
      </c>
      <c r="J29" s="73">
        <v>0</v>
      </c>
      <c r="K29" s="74">
        <v>0.1251564455569491</v>
      </c>
      <c r="L29" s="73">
        <v>8.6956521739130572</v>
      </c>
      <c r="M29" s="74">
        <v>33.333333333333329</v>
      </c>
      <c r="N29" s="75">
        <v>66.666666666666671</v>
      </c>
    </row>
    <row r="30" spans="1:14" ht="20.25" x14ac:dyDescent="0.3">
      <c r="A30" s="160" t="s">
        <v>179</v>
      </c>
      <c r="B30" s="71" t="s">
        <v>19</v>
      </c>
      <c r="C30" s="156">
        <v>1.9333333333333333</v>
      </c>
      <c r="D30" s="157">
        <v>2.7666666666666666</v>
      </c>
      <c r="E30" s="158">
        <v>1.9333333333333333</v>
      </c>
      <c r="F30" s="159">
        <v>2.7666666666666666</v>
      </c>
      <c r="G30" s="72">
        <v>0</v>
      </c>
      <c r="H30" s="73">
        <v>0</v>
      </c>
      <c r="I30" s="74">
        <v>5.6466302367941683</v>
      </c>
      <c r="J30" s="73">
        <v>3.814884302689177</v>
      </c>
      <c r="K30" s="74">
        <v>-5.8441558441558392</v>
      </c>
      <c r="L30" s="73">
        <v>8.3550913838120113</v>
      </c>
      <c r="M30" s="74">
        <v>-3.3333333333333326</v>
      </c>
      <c r="N30" s="75">
        <v>38.333333333333329</v>
      </c>
    </row>
    <row r="31" spans="1:14" ht="20.25" x14ac:dyDescent="0.3">
      <c r="A31" s="160" t="s">
        <v>172</v>
      </c>
      <c r="B31" s="71" t="s">
        <v>19</v>
      </c>
      <c r="C31" s="156">
        <v>1.5983333333333334</v>
      </c>
      <c r="D31" s="157">
        <v>2.4316666666666666</v>
      </c>
      <c r="E31" s="158">
        <v>1.5983333333333334</v>
      </c>
      <c r="F31" s="159">
        <v>2.4316666666666666</v>
      </c>
      <c r="G31" s="72">
        <v>0</v>
      </c>
      <c r="H31" s="73">
        <v>0</v>
      </c>
      <c r="I31" s="74">
        <v>-4.0040040040040035</v>
      </c>
      <c r="J31" s="73">
        <v>-2.7333333333333343</v>
      </c>
      <c r="K31" s="74">
        <v>-4.0040040040040035</v>
      </c>
      <c r="L31" s="73">
        <v>-2.7333333333333343</v>
      </c>
      <c r="M31" s="74">
        <v>-20.083333333333332</v>
      </c>
      <c r="N31" s="75">
        <v>21.583333333333332</v>
      </c>
    </row>
    <row r="32" spans="1:14" ht="20.25" x14ac:dyDescent="0.3">
      <c r="A32" s="160" t="s">
        <v>183</v>
      </c>
      <c r="B32" s="71" t="s">
        <v>19</v>
      </c>
      <c r="C32" s="156">
        <v>1.5</v>
      </c>
      <c r="D32" s="157">
        <v>2.5</v>
      </c>
      <c r="E32" s="158">
        <v>1.5</v>
      </c>
      <c r="F32" s="159">
        <v>2.5</v>
      </c>
      <c r="G32" s="72">
        <v>0</v>
      </c>
      <c r="H32" s="73">
        <v>0</v>
      </c>
      <c r="I32" s="74">
        <v>0</v>
      </c>
      <c r="J32" s="73">
        <v>25</v>
      </c>
      <c r="K32" s="74">
        <v>-27.360774818401936</v>
      </c>
      <c r="L32" s="73">
        <v>7.0663811563169183</v>
      </c>
      <c r="M32" s="74"/>
      <c r="N32" s="75"/>
    </row>
    <row r="33" spans="1:14" ht="20.25" x14ac:dyDescent="0.3">
      <c r="A33" s="160" t="s">
        <v>174</v>
      </c>
      <c r="B33" s="71" t="s">
        <v>19</v>
      </c>
      <c r="C33" s="156">
        <v>1.3333333333333333</v>
      </c>
      <c r="D33" s="157">
        <v>2</v>
      </c>
      <c r="E33" s="158">
        <v>1.3333333333333333</v>
      </c>
      <c r="F33" s="159">
        <v>2</v>
      </c>
      <c r="G33" s="72">
        <v>0</v>
      </c>
      <c r="H33" s="73">
        <v>0</v>
      </c>
      <c r="I33" s="74">
        <v>0</v>
      </c>
      <c r="J33" s="73">
        <v>0</v>
      </c>
      <c r="K33" s="74">
        <v>0</v>
      </c>
      <c r="L33" s="73">
        <v>0</v>
      </c>
      <c r="M33" s="74">
        <v>0</v>
      </c>
      <c r="N33" s="75">
        <v>50.000000000000014</v>
      </c>
    </row>
    <row r="34" spans="1:14" ht="20.25" x14ac:dyDescent="0.3">
      <c r="A34" s="160" t="s">
        <v>185</v>
      </c>
      <c r="B34" s="71" t="s">
        <v>19</v>
      </c>
      <c r="C34" s="156">
        <v>1.8</v>
      </c>
      <c r="D34" s="157">
        <v>2.5</v>
      </c>
      <c r="E34" s="158">
        <v>2.5</v>
      </c>
      <c r="F34" s="159">
        <v>2.8</v>
      </c>
      <c r="G34" s="72">
        <v>-27.999999999999996</v>
      </c>
      <c r="H34" s="73">
        <v>-10.714285714285708</v>
      </c>
      <c r="I34" s="74"/>
      <c r="J34" s="73"/>
      <c r="K34" s="74"/>
      <c r="L34" s="73"/>
      <c r="M34" s="74"/>
      <c r="N34" s="75"/>
    </row>
    <row r="35" spans="1:14" ht="20.25" x14ac:dyDescent="0.3">
      <c r="A35" s="160" t="s">
        <v>180</v>
      </c>
      <c r="B35" s="71" t="s">
        <v>19</v>
      </c>
      <c r="C35" s="156">
        <v>1.3316666666666666</v>
      </c>
      <c r="D35" s="157">
        <v>2.166666666666667</v>
      </c>
      <c r="E35" s="158">
        <v>1.3316666666666666</v>
      </c>
      <c r="F35" s="159">
        <v>2.166666666666667</v>
      </c>
      <c r="G35" s="72">
        <v>0</v>
      </c>
      <c r="H35" s="73">
        <v>0</v>
      </c>
      <c r="I35" s="74">
        <v>-22.627501613944485</v>
      </c>
      <c r="J35" s="73">
        <v>-13.716814159292024</v>
      </c>
      <c r="K35" s="74">
        <v>0</v>
      </c>
      <c r="L35" s="73">
        <v>0</v>
      </c>
      <c r="M35" s="74">
        <v>-11.024498886414257</v>
      </c>
      <c r="N35" s="75">
        <v>44.766146993318515</v>
      </c>
    </row>
    <row r="36" spans="1:14" ht="20.25" x14ac:dyDescent="0.3">
      <c r="A36" s="160" t="s">
        <v>175</v>
      </c>
      <c r="B36" s="71" t="s">
        <v>19</v>
      </c>
      <c r="C36" s="156">
        <v>1.3316666666666666</v>
      </c>
      <c r="D36" s="157">
        <v>2.166666666666667</v>
      </c>
      <c r="E36" s="158">
        <v>1.3316666666666666</v>
      </c>
      <c r="F36" s="159">
        <v>2.3166666666666664</v>
      </c>
      <c r="G36" s="72">
        <v>0</v>
      </c>
      <c r="H36" s="73">
        <v>-6.4748201438848696</v>
      </c>
      <c r="I36" s="74">
        <v>0</v>
      </c>
      <c r="J36" s="73">
        <v>-6.4748201438848696</v>
      </c>
      <c r="K36" s="74">
        <v>-24.953036944270515</v>
      </c>
      <c r="L36" s="73">
        <v>-10.877513711151721</v>
      </c>
      <c r="M36" s="74">
        <v>-11.024498886414257</v>
      </c>
      <c r="N36" s="75">
        <v>44.766146993318515</v>
      </c>
    </row>
    <row r="37" spans="1:14" ht="20.25" x14ac:dyDescent="0.3">
      <c r="A37" s="160" t="s">
        <v>159</v>
      </c>
      <c r="B37" s="71" t="s">
        <v>19</v>
      </c>
      <c r="C37" s="156">
        <v>1.7333333333333332</v>
      </c>
      <c r="D37" s="157">
        <v>2.5111111111111111</v>
      </c>
      <c r="E37" s="158">
        <v>1.7333333333333334</v>
      </c>
      <c r="F37" s="159">
        <v>2.5111111111111111</v>
      </c>
      <c r="G37" s="72">
        <v>-1.2810265668751805E-14</v>
      </c>
      <c r="H37" s="73">
        <v>0</v>
      </c>
      <c r="I37" s="74">
        <v>4.1388518024031979</v>
      </c>
      <c r="J37" s="73">
        <v>2.7739881764438352</v>
      </c>
      <c r="K37" s="74">
        <v>-4.4117647058823577</v>
      </c>
      <c r="L37" s="73">
        <v>3.8722279673675737</v>
      </c>
      <c r="M37" s="74">
        <v>4.1388518024031979</v>
      </c>
      <c r="N37" s="75">
        <v>50.867823765020027</v>
      </c>
    </row>
    <row r="38" spans="1:14" ht="20.25" x14ac:dyDescent="0.3">
      <c r="A38" s="160" t="s">
        <v>181</v>
      </c>
      <c r="B38" s="71" t="s">
        <v>19</v>
      </c>
      <c r="C38" s="156">
        <v>1.8666666666666667</v>
      </c>
      <c r="D38" s="157">
        <v>2.5333333333333332</v>
      </c>
      <c r="E38" s="158">
        <v>1.8666666666666667</v>
      </c>
      <c r="F38" s="159">
        <v>2.5333333333333332</v>
      </c>
      <c r="G38" s="72">
        <v>0</v>
      </c>
      <c r="H38" s="73">
        <v>0</v>
      </c>
      <c r="I38" s="74">
        <v>-6.6666666666666652</v>
      </c>
      <c r="J38" s="73">
        <v>-15.555555555555559</v>
      </c>
      <c r="K38" s="74">
        <v>-6.6666666666666652</v>
      </c>
      <c r="L38" s="73">
        <v>-15.555555555555559</v>
      </c>
      <c r="M38" s="74">
        <v>-6.6666666666666652</v>
      </c>
      <c r="N38" s="75">
        <v>26.666666666666661</v>
      </c>
    </row>
    <row r="39" spans="1:14" ht="20.25" x14ac:dyDescent="0.3">
      <c r="A39" s="78" t="s">
        <v>162</v>
      </c>
      <c r="B39" s="71" t="s">
        <v>19</v>
      </c>
      <c r="C39" s="156">
        <v>20</v>
      </c>
      <c r="D39" s="157">
        <v>26.4</v>
      </c>
      <c r="E39" s="158">
        <v>20</v>
      </c>
      <c r="F39" s="159">
        <v>26.4</v>
      </c>
      <c r="G39" s="72">
        <v>0</v>
      </c>
      <c r="H39" s="73">
        <v>0</v>
      </c>
      <c r="I39" s="74">
        <v>17.647058823529413</v>
      </c>
      <c r="J39" s="73">
        <v>21.578947368421041</v>
      </c>
      <c r="K39" s="74">
        <v>34.831460674157299</v>
      </c>
      <c r="L39" s="73">
        <v>28.780487804878042</v>
      </c>
      <c r="M39" s="74">
        <v>55.844155844155843</v>
      </c>
      <c r="N39" s="75">
        <v>105.71428571428569</v>
      </c>
    </row>
    <row r="40" spans="1:14" ht="21" thickBot="1" x14ac:dyDescent="0.35">
      <c r="A40" s="78" t="s">
        <v>59</v>
      </c>
      <c r="B40" s="71" t="s">
        <v>19</v>
      </c>
      <c r="C40" s="156">
        <v>17.333333333333332</v>
      </c>
      <c r="D40" s="157">
        <v>20</v>
      </c>
      <c r="E40" s="158">
        <v>16.666666666666668</v>
      </c>
      <c r="F40" s="159">
        <v>19.333333333333332</v>
      </c>
      <c r="G40" s="72">
        <v>3.9999999999999853</v>
      </c>
      <c r="H40" s="73">
        <v>3.4482758620689715</v>
      </c>
      <c r="I40" s="74">
        <v>40.921409214092122</v>
      </c>
      <c r="J40" s="73">
        <v>26.582278481012651</v>
      </c>
      <c r="K40" s="74">
        <v>54.761904761904759</v>
      </c>
      <c r="L40" s="73">
        <v>29.870129870129869</v>
      </c>
      <c r="M40" s="74">
        <v>92.592592592592581</v>
      </c>
      <c r="N40" s="75">
        <v>122.22222222222223</v>
      </c>
    </row>
    <row r="41" spans="1:14" ht="21" thickBot="1" x14ac:dyDescent="0.35">
      <c r="A41" s="33" t="s">
        <v>155</v>
      </c>
      <c r="B41" s="66"/>
      <c r="C41" s="182"/>
      <c r="D41" s="182"/>
      <c r="E41" s="182"/>
      <c r="F41" s="182"/>
      <c r="G41" s="183"/>
      <c r="H41" s="184"/>
      <c r="I41" s="184"/>
      <c r="J41" s="184"/>
      <c r="K41" s="184"/>
      <c r="L41" s="184"/>
      <c r="M41" s="184"/>
      <c r="N41" s="185"/>
    </row>
    <row r="42" spans="1:14" ht="21" thickBot="1" x14ac:dyDescent="0.35">
      <c r="A42" s="79" t="s">
        <v>36</v>
      </c>
      <c r="B42" s="172" t="s">
        <v>19</v>
      </c>
      <c r="C42" s="156">
        <v>5.5</v>
      </c>
      <c r="D42" s="157">
        <v>6.5</v>
      </c>
      <c r="E42" s="158">
        <v>5.5</v>
      </c>
      <c r="F42" s="159">
        <v>6.5</v>
      </c>
      <c r="G42" s="72">
        <v>0</v>
      </c>
      <c r="H42" s="73">
        <v>0</v>
      </c>
      <c r="I42" s="74">
        <v>0</v>
      </c>
      <c r="J42" s="73">
        <v>0</v>
      </c>
      <c r="K42" s="74">
        <v>4.7619047619047619</v>
      </c>
      <c r="L42" s="73">
        <v>-29.72972972972973</v>
      </c>
      <c r="M42" s="74">
        <v>-40.54054054054054</v>
      </c>
      <c r="N42" s="75">
        <v>-29.72972972972973</v>
      </c>
    </row>
    <row r="43" spans="1:14" ht="21" thickBot="1" x14ac:dyDescent="0.35">
      <c r="A43" s="33" t="s">
        <v>125</v>
      </c>
      <c r="B43" s="66"/>
      <c r="C43" s="182"/>
      <c r="D43" s="182"/>
      <c r="E43" s="182"/>
      <c r="F43" s="182"/>
      <c r="G43" s="183"/>
      <c r="H43" s="184"/>
      <c r="I43" s="184"/>
      <c r="J43" s="184"/>
      <c r="K43" s="184"/>
      <c r="L43" s="184"/>
      <c r="M43" s="184"/>
      <c r="N43" s="185"/>
    </row>
    <row r="44" spans="1:14" ht="20.25" x14ac:dyDescent="0.3">
      <c r="A44" s="79" t="s">
        <v>42</v>
      </c>
      <c r="B44" s="172" t="s">
        <v>33</v>
      </c>
      <c r="C44" s="156">
        <v>4.5999999999999996</v>
      </c>
      <c r="D44" s="157">
        <v>6.1</v>
      </c>
      <c r="E44" s="158">
        <v>4.7</v>
      </c>
      <c r="F44" s="159">
        <v>5.7</v>
      </c>
      <c r="G44" s="72">
        <v>-2.1276595744680966</v>
      </c>
      <c r="H44" s="73">
        <v>7.0175438596491126</v>
      </c>
      <c r="I44" s="74">
        <v>-4.8275862068965534</v>
      </c>
      <c r="J44" s="73">
        <v>3.0985915492957634</v>
      </c>
      <c r="K44" s="74">
        <v>-3.1578947368421129</v>
      </c>
      <c r="L44" s="73">
        <v>10.909090909090903</v>
      </c>
      <c r="M44" s="74">
        <v>-3.1239031239031441</v>
      </c>
      <c r="N44" s="75">
        <v>28.466128466128442</v>
      </c>
    </row>
    <row r="45" spans="1:14" ht="20.25" x14ac:dyDescent="0.3">
      <c r="A45" s="79" t="s">
        <v>44</v>
      </c>
      <c r="B45" s="71" t="s">
        <v>19</v>
      </c>
      <c r="C45" s="156">
        <v>4.1406666666666663</v>
      </c>
      <c r="D45" s="157">
        <v>4.944</v>
      </c>
      <c r="E45" s="158">
        <v>4.1406666666666663</v>
      </c>
      <c r="F45" s="159">
        <v>4.944</v>
      </c>
      <c r="G45" s="72">
        <v>0</v>
      </c>
      <c r="H45" s="73">
        <v>0</v>
      </c>
      <c r="I45" s="74">
        <v>-0.10454362685969092</v>
      </c>
      <c r="J45" s="73">
        <v>3.2789168278529934</v>
      </c>
      <c r="K45" s="74">
        <v>3.2585203657522812</v>
      </c>
      <c r="L45" s="73">
        <v>8.4135050469891937</v>
      </c>
      <c r="M45" s="74">
        <v>12.365445499773859</v>
      </c>
      <c r="N45" s="75">
        <v>34.165535956580747</v>
      </c>
    </row>
    <row r="46" spans="1:14" ht="20.25" x14ac:dyDescent="0.3">
      <c r="A46" s="79" t="s">
        <v>45</v>
      </c>
      <c r="B46" s="71" t="s">
        <v>19</v>
      </c>
      <c r="C46" s="156">
        <v>3.7</v>
      </c>
      <c r="D46" s="157">
        <v>4.3250000000000002</v>
      </c>
      <c r="E46" s="158">
        <v>3.7</v>
      </c>
      <c r="F46" s="159">
        <v>4.3250000000000002</v>
      </c>
      <c r="G46" s="72">
        <v>0</v>
      </c>
      <c r="H46" s="73">
        <v>0</v>
      </c>
      <c r="I46" s="74">
        <v>3.9325842696629247</v>
      </c>
      <c r="J46" s="73">
        <v>1.5258215962441406</v>
      </c>
      <c r="K46" s="74">
        <v>5.1136363636363553</v>
      </c>
      <c r="L46" s="73">
        <v>-0.80275229357798483</v>
      </c>
      <c r="M46" s="74">
        <v>5.2132701421800887</v>
      </c>
      <c r="N46" s="75">
        <v>22.985781990521318</v>
      </c>
    </row>
    <row r="47" spans="1:14" ht="20.25" x14ac:dyDescent="0.3">
      <c r="A47" s="79" t="s">
        <v>47</v>
      </c>
      <c r="B47" s="71" t="s">
        <v>19</v>
      </c>
      <c r="C47" s="156">
        <v>6.0476190476190474</v>
      </c>
      <c r="D47" s="157">
        <v>6.9595238095238088</v>
      </c>
      <c r="E47" s="158">
        <v>6.1309523809523805</v>
      </c>
      <c r="F47" s="159">
        <v>6.9595238095238088</v>
      </c>
      <c r="G47" s="72">
        <v>-1.3592233009708692</v>
      </c>
      <c r="H47" s="73">
        <v>0</v>
      </c>
      <c r="I47" s="74">
        <v>2.5374855824682769</v>
      </c>
      <c r="J47" s="73">
        <v>1.583755337106536</v>
      </c>
      <c r="K47" s="74">
        <v>4.3059955414760109</v>
      </c>
      <c r="L47" s="73">
        <v>4.1908544658315474</v>
      </c>
      <c r="M47" s="74">
        <v>-9.8415510284457185E-3</v>
      </c>
      <c r="N47" s="75">
        <v>15.067414624544814</v>
      </c>
    </row>
    <row r="48" spans="1:14" ht="20.25" x14ac:dyDescent="0.3">
      <c r="A48" s="79" t="s">
        <v>35</v>
      </c>
      <c r="B48" s="71" t="s">
        <v>19</v>
      </c>
      <c r="C48" s="156">
        <v>4.1333333333333337</v>
      </c>
      <c r="D48" s="157">
        <v>5.1333333333333337</v>
      </c>
      <c r="E48" s="158">
        <v>4.1333333333333337</v>
      </c>
      <c r="F48" s="159">
        <v>5.1333333333333337</v>
      </c>
      <c r="G48" s="72">
        <v>0</v>
      </c>
      <c r="H48" s="73">
        <v>0</v>
      </c>
      <c r="I48" s="74">
        <v>-7.8751857355126322</v>
      </c>
      <c r="J48" s="73">
        <v>-6.4398541919805607</v>
      </c>
      <c r="K48" s="74">
        <v>-10.144927536231886</v>
      </c>
      <c r="L48" s="73">
        <v>-15.846994535519126</v>
      </c>
      <c r="M48" s="74">
        <v>-11.428571428571425</v>
      </c>
      <c r="N48" s="75">
        <v>10.000000000000002</v>
      </c>
    </row>
    <row r="49" spans="1:14" ht="20.25" x14ac:dyDescent="0.3">
      <c r="A49" s="79" t="s">
        <v>48</v>
      </c>
      <c r="B49" s="71" t="s">
        <v>19</v>
      </c>
      <c r="C49" s="156">
        <v>6</v>
      </c>
      <c r="D49" s="157">
        <v>6.8</v>
      </c>
      <c r="E49" s="158">
        <v>6</v>
      </c>
      <c r="F49" s="159">
        <v>6.8</v>
      </c>
      <c r="G49" s="72">
        <v>0</v>
      </c>
      <c r="H49" s="73">
        <v>0</v>
      </c>
      <c r="I49" s="74">
        <v>0</v>
      </c>
      <c r="J49" s="73">
        <v>0</v>
      </c>
      <c r="K49" s="74">
        <v>0</v>
      </c>
      <c r="L49" s="73">
        <v>0</v>
      </c>
      <c r="M49" s="74">
        <v>0</v>
      </c>
      <c r="N49" s="75">
        <v>13.33333333333333</v>
      </c>
    </row>
    <row r="50" spans="1:14" ht="20.25" x14ac:dyDescent="0.3">
      <c r="A50" s="79" t="s">
        <v>49</v>
      </c>
      <c r="B50" s="71" t="s">
        <v>19</v>
      </c>
      <c r="C50" s="156">
        <v>5.3</v>
      </c>
      <c r="D50" s="157">
        <v>7.166666666666667</v>
      </c>
      <c r="E50" s="158">
        <v>5.3833333333333329</v>
      </c>
      <c r="F50" s="159">
        <v>7.166666666666667</v>
      </c>
      <c r="G50" s="72">
        <v>-1.5479876160990658</v>
      </c>
      <c r="H50" s="73">
        <v>0</v>
      </c>
      <c r="I50" s="74">
        <v>-11.66666666666667</v>
      </c>
      <c r="J50" s="73">
        <v>-6.230529595015577</v>
      </c>
      <c r="K50" s="74">
        <v>-6.783919597989942</v>
      </c>
      <c r="L50" s="73">
        <v>-4.2620865139949071</v>
      </c>
      <c r="M50" s="74">
        <v>-10.359408033826636</v>
      </c>
      <c r="N50" s="75">
        <v>21.212121212121225</v>
      </c>
    </row>
    <row r="51" spans="1:14" ht="20.25" x14ac:dyDescent="0.3">
      <c r="A51" s="79" t="s">
        <v>164</v>
      </c>
      <c r="B51" s="71" t="s">
        <v>19</v>
      </c>
      <c r="C51" s="156">
        <v>4.33</v>
      </c>
      <c r="D51" s="157">
        <v>5.5</v>
      </c>
      <c r="E51" s="158">
        <v>4.9433333333333334</v>
      </c>
      <c r="F51" s="159">
        <v>6.166666666666667</v>
      </c>
      <c r="G51" s="72">
        <v>-12.407282535401212</v>
      </c>
      <c r="H51" s="73">
        <v>-10.810810810810816</v>
      </c>
      <c r="I51" s="74">
        <v>-16.193548387096779</v>
      </c>
      <c r="J51" s="73">
        <v>-17.500000000000004</v>
      </c>
      <c r="K51" s="74">
        <v>-6.3783783783783772</v>
      </c>
      <c r="L51" s="73">
        <v>-12</v>
      </c>
      <c r="M51" s="74">
        <v>-16.193548387096779</v>
      </c>
      <c r="N51" s="75">
        <v>6.4516129032258007</v>
      </c>
    </row>
    <row r="52" spans="1:14" ht="20.25" x14ac:dyDescent="0.3">
      <c r="A52" s="79" t="s">
        <v>163</v>
      </c>
      <c r="B52" s="71" t="s">
        <v>19</v>
      </c>
      <c r="C52" s="156">
        <v>4</v>
      </c>
      <c r="D52" s="157">
        <v>5.0750000000000002</v>
      </c>
      <c r="E52" s="158">
        <v>3.95</v>
      </c>
      <c r="F52" s="159">
        <v>5.125</v>
      </c>
      <c r="G52" s="72">
        <v>1.265822784810122</v>
      </c>
      <c r="H52" s="73">
        <v>-0.97560975609755751</v>
      </c>
      <c r="I52" s="74">
        <v>2.1276595744680891</v>
      </c>
      <c r="J52" s="73">
        <v>-0.16393442622949889</v>
      </c>
      <c r="K52" s="74">
        <v>2.5641025641025665</v>
      </c>
      <c r="L52" s="73">
        <v>-6.3076923076923102</v>
      </c>
      <c r="M52" s="74">
        <v>-2.0979020979021117</v>
      </c>
      <c r="N52" s="75">
        <v>24.213286713286699</v>
      </c>
    </row>
    <row r="53" spans="1:14" ht="20.25" x14ac:dyDescent="0.3">
      <c r="A53" s="79" t="s">
        <v>50</v>
      </c>
      <c r="B53" s="71" t="s">
        <v>19</v>
      </c>
      <c r="C53" s="156">
        <v>4.1000000000000005</v>
      </c>
      <c r="D53" s="157">
        <v>5.5</v>
      </c>
      <c r="E53" s="158">
        <v>4.0333333333333341</v>
      </c>
      <c r="F53" s="159">
        <v>5.416666666666667</v>
      </c>
      <c r="G53" s="72">
        <v>1.6528925619834649</v>
      </c>
      <c r="H53" s="73">
        <v>1.538461538461533</v>
      </c>
      <c r="I53" s="74">
        <v>-8.5987261146496721</v>
      </c>
      <c r="J53" s="73">
        <v>0</v>
      </c>
      <c r="K53" s="74">
        <v>-5.5921052631578947</v>
      </c>
      <c r="L53" s="73">
        <v>2.1220159151193556</v>
      </c>
      <c r="M53" s="74">
        <v>-6.1516452074391941</v>
      </c>
      <c r="N53" s="75">
        <v>25.894134477825453</v>
      </c>
    </row>
    <row r="54" spans="1:14" ht="20.25" x14ac:dyDescent="0.3">
      <c r="A54" s="79" t="s">
        <v>60</v>
      </c>
      <c r="B54" s="71" t="s">
        <v>19</v>
      </c>
      <c r="C54" s="156">
        <v>4.75</v>
      </c>
      <c r="D54" s="157">
        <v>7.2</v>
      </c>
      <c r="E54" s="158">
        <v>4.75</v>
      </c>
      <c r="F54" s="159">
        <v>7.2</v>
      </c>
      <c r="G54" s="72">
        <v>0</v>
      </c>
      <c r="H54" s="73">
        <v>0</v>
      </c>
      <c r="I54" s="74">
        <v>-18.571428571428566</v>
      </c>
      <c r="J54" s="73">
        <v>5.8823529411764763</v>
      </c>
      <c r="K54" s="74">
        <v>-18.571428571428566</v>
      </c>
      <c r="L54" s="73">
        <v>5.8823529411764763</v>
      </c>
      <c r="M54" s="74">
        <v>3.2608695652173796</v>
      </c>
      <c r="N54" s="75">
        <v>56.521739130434767</v>
      </c>
    </row>
    <row r="55" spans="1:14" ht="21" thickBot="1" x14ac:dyDescent="0.35">
      <c r="A55" s="163" t="s">
        <v>51</v>
      </c>
      <c r="B55" s="80" t="s">
        <v>19</v>
      </c>
      <c r="C55" s="194">
        <v>5.5476190476190474</v>
      </c>
      <c r="D55" s="195">
        <v>6.7261904761904754</v>
      </c>
      <c r="E55" s="196">
        <v>5.3476190476190482</v>
      </c>
      <c r="F55" s="197">
        <v>6.8928571428571432</v>
      </c>
      <c r="G55" s="198">
        <v>3.7399821905609838</v>
      </c>
      <c r="H55" s="199">
        <v>-2.4179620034542486</v>
      </c>
      <c r="I55" s="200">
        <v>-2.2533860721562995</v>
      </c>
      <c r="J55" s="199">
        <v>-1.292802236198471</v>
      </c>
      <c r="K55" s="200">
        <v>9.4557412254211037</v>
      </c>
      <c r="L55" s="199">
        <v>-2.7203856749311579</v>
      </c>
      <c r="M55" s="200">
        <v>5.061436140232221</v>
      </c>
      <c r="N55" s="201">
        <v>27.381354976890986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showZeros="0" zoomScale="110" zoomScaleNormal="110" workbookViewId="0">
      <selection activeCell="Q1" sqref="Q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5" ht="18.75" thickBot="1" x14ac:dyDescent="0.3"/>
    <row r="2" spans="1:15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173</v>
      </c>
      <c r="G2" s="35"/>
      <c r="H2" s="35" t="s">
        <v>128</v>
      </c>
      <c r="I2" s="35"/>
      <c r="J2" s="84" t="s">
        <v>160</v>
      </c>
      <c r="K2" s="35"/>
      <c r="L2" s="35" t="s">
        <v>184</v>
      </c>
      <c r="M2" s="35"/>
      <c r="N2" s="84" t="s">
        <v>131</v>
      </c>
      <c r="O2" s="36"/>
    </row>
    <row r="3" spans="1:15" x14ac:dyDescent="0.25">
      <c r="A3" s="85" t="s">
        <v>54</v>
      </c>
      <c r="B3" s="86"/>
      <c r="C3" s="87"/>
      <c r="D3" s="37">
        <v>43754</v>
      </c>
      <c r="E3" s="37"/>
      <c r="F3" s="37">
        <v>43754</v>
      </c>
      <c r="G3" s="37"/>
      <c r="H3" s="37">
        <v>43754</v>
      </c>
      <c r="I3" s="37"/>
      <c r="J3" s="37">
        <v>43754</v>
      </c>
      <c r="K3" s="37"/>
      <c r="L3" s="37">
        <v>43752</v>
      </c>
      <c r="M3" s="37"/>
      <c r="N3" s="37">
        <v>43752</v>
      </c>
      <c r="O3" s="38"/>
    </row>
    <row r="4" spans="1:15" ht="18.75" thickBot="1" x14ac:dyDescent="0.3">
      <c r="A4" s="88" t="s">
        <v>57</v>
      </c>
      <c r="B4" s="89"/>
      <c r="C4" s="90" t="s">
        <v>16</v>
      </c>
      <c r="D4" s="191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41" t="s">
        <v>18</v>
      </c>
    </row>
    <row r="5" spans="1:15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x14ac:dyDescent="0.25">
      <c r="A6" s="169" t="s">
        <v>126</v>
      </c>
      <c r="B6" s="170"/>
      <c r="C6" s="171" t="s">
        <v>19</v>
      </c>
      <c r="D6" s="44">
        <v>0.6</v>
      </c>
      <c r="E6" s="97">
        <v>0.85</v>
      </c>
      <c r="F6" s="98">
        <v>1.2</v>
      </c>
      <c r="G6" s="99">
        <v>1.6</v>
      </c>
      <c r="H6" s="100">
        <v>0.9</v>
      </c>
      <c r="I6" s="101">
        <v>1.6</v>
      </c>
      <c r="J6" s="98">
        <v>1.2</v>
      </c>
      <c r="K6" s="99">
        <v>1.8</v>
      </c>
      <c r="L6" s="100">
        <v>1</v>
      </c>
      <c r="M6" s="101">
        <v>1.8</v>
      </c>
      <c r="N6" s="98">
        <v>1.4</v>
      </c>
      <c r="O6" s="46">
        <v>1.5</v>
      </c>
    </row>
    <row r="7" spans="1:15" x14ac:dyDescent="0.25">
      <c r="A7" s="94" t="s">
        <v>21</v>
      </c>
      <c r="B7" s="95"/>
      <c r="C7" s="96" t="s">
        <v>19</v>
      </c>
      <c r="D7" s="45">
        <v>1.1000000000000001</v>
      </c>
      <c r="E7" s="102">
        <v>1.5</v>
      </c>
      <c r="F7" s="98">
        <v>1.6</v>
      </c>
      <c r="G7" s="99">
        <v>2</v>
      </c>
      <c r="H7" s="98">
        <v>1.3333333333333333</v>
      </c>
      <c r="I7" s="99">
        <v>1.8666666666666667</v>
      </c>
      <c r="J7" s="98">
        <v>1.5</v>
      </c>
      <c r="K7" s="99">
        <v>2.4</v>
      </c>
      <c r="L7" s="98">
        <v>1.8</v>
      </c>
      <c r="M7" s="99">
        <v>2</v>
      </c>
      <c r="N7" s="98">
        <v>1.7</v>
      </c>
      <c r="O7" s="46">
        <v>1.7</v>
      </c>
    </row>
    <row r="8" spans="1:15" x14ac:dyDescent="0.25">
      <c r="A8" s="94" t="s">
        <v>37</v>
      </c>
      <c r="B8" s="95"/>
      <c r="C8" s="96" t="s">
        <v>33</v>
      </c>
      <c r="D8" s="45">
        <v>2.2999999999999998</v>
      </c>
      <c r="E8" s="102">
        <v>3.5</v>
      </c>
      <c r="F8" s="98">
        <v>2</v>
      </c>
      <c r="G8" s="99">
        <v>2.2000000000000002</v>
      </c>
      <c r="H8" s="98">
        <v>2</v>
      </c>
      <c r="I8" s="99">
        <v>4</v>
      </c>
      <c r="J8" s="98">
        <v>2.5</v>
      </c>
      <c r="K8" s="99">
        <v>4</v>
      </c>
      <c r="L8" s="98">
        <v>3</v>
      </c>
      <c r="M8" s="99">
        <v>5</v>
      </c>
      <c r="N8" s="98">
        <v>4</v>
      </c>
      <c r="O8" s="46">
        <v>5</v>
      </c>
    </row>
    <row r="9" spans="1:15" x14ac:dyDescent="0.25">
      <c r="A9" s="193" t="s">
        <v>22</v>
      </c>
      <c r="B9" s="95"/>
      <c r="C9" s="96" t="s">
        <v>19</v>
      </c>
      <c r="D9" s="45">
        <v>0.8</v>
      </c>
      <c r="E9" s="102">
        <v>1.1000000000000001</v>
      </c>
      <c r="F9" s="98"/>
      <c r="G9" s="99"/>
      <c r="H9" s="98">
        <v>1.1000000000000001</v>
      </c>
      <c r="I9" s="99">
        <v>1.5</v>
      </c>
      <c r="J9" s="98"/>
      <c r="K9" s="99"/>
      <c r="L9" s="98"/>
      <c r="M9" s="99"/>
      <c r="N9" s="98"/>
      <c r="O9" s="46"/>
    </row>
    <row r="10" spans="1:15" x14ac:dyDescent="0.25">
      <c r="A10" s="94"/>
      <c r="B10" s="95"/>
      <c r="C10" s="96" t="s">
        <v>33</v>
      </c>
      <c r="D10" s="45">
        <v>2.85</v>
      </c>
      <c r="E10" s="102">
        <v>3.5</v>
      </c>
      <c r="F10" s="98">
        <v>1.5</v>
      </c>
      <c r="G10" s="99">
        <v>2.5</v>
      </c>
      <c r="H10" s="98">
        <v>3</v>
      </c>
      <c r="I10" s="99">
        <v>5</v>
      </c>
      <c r="J10" s="98">
        <v>2.5</v>
      </c>
      <c r="K10" s="99">
        <v>4.5</v>
      </c>
      <c r="L10" s="98">
        <v>2.5</v>
      </c>
      <c r="M10" s="99">
        <v>5</v>
      </c>
      <c r="N10" s="98">
        <v>3</v>
      </c>
      <c r="O10" s="46">
        <v>3.5</v>
      </c>
    </row>
    <row r="11" spans="1:15" x14ac:dyDescent="0.25">
      <c r="A11" s="94" t="s">
        <v>23</v>
      </c>
      <c r="B11" s="95"/>
      <c r="C11" s="96" t="s">
        <v>19</v>
      </c>
      <c r="D11" s="45">
        <v>0.6</v>
      </c>
      <c r="E11" s="102">
        <v>0.85</v>
      </c>
      <c r="F11" s="98">
        <v>1.8</v>
      </c>
      <c r="G11" s="99">
        <v>2</v>
      </c>
      <c r="H11" s="98">
        <v>1</v>
      </c>
      <c r="I11" s="99">
        <v>1.8</v>
      </c>
      <c r="J11" s="98">
        <v>1.2</v>
      </c>
      <c r="K11" s="99">
        <v>1.8</v>
      </c>
      <c r="L11" s="98">
        <v>1</v>
      </c>
      <c r="M11" s="99">
        <v>1.5</v>
      </c>
      <c r="N11" s="98">
        <v>1</v>
      </c>
      <c r="O11" s="46">
        <v>1.5</v>
      </c>
    </row>
    <row r="12" spans="1:15" x14ac:dyDescent="0.25">
      <c r="A12" s="94" t="s">
        <v>24</v>
      </c>
      <c r="B12" s="95"/>
      <c r="C12" s="96" t="s">
        <v>19</v>
      </c>
      <c r="D12" s="45"/>
      <c r="E12" s="102"/>
      <c r="F12" s="98">
        <v>3</v>
      </c>
      <c r="G12" s="99">
        <v>3.6</v>
      </c>
      <c r="H12" s="98"/>
      <c r="I12" s="99"/>
      <c r="J12" s="98"/>
      <c r="K12" s="99"/>
      <c r="L12" s="98">
        <v>2</v>
      </c>
      <c r="M12" s="99">
        <v>3</v>
      </c>
      <c r="N12" s="98"/>
      <c r="O12" s="46"/>
    </row>
    <row r="13" spans="1:15" x14ac:dyDescent="0.25">
      <c r="A13" s="94" t="s">
        <v>25</v>
      </c>
      <c r="B13" s="95"/>
      <c r="C13" s="96" t="s">
        <v>19</v>
      </c>
      <c r="D13" s="45">
        <v>5</v>
      </c>
      <c r="E13" s="102">
        <v>6</v>
      </c>
      <c r="F13" s="98">
        <v>3</v>
      </c>
      <c r="G13" s="99">
        <v>3.5</v>
      </c>
      <c r="H13" s="98"/>
      <c r="I13" s="99"/>
      <c r="J13" s="98"/>
      <c r="K13" s="99"/>
      <c r="L13" s="98"/>
      <c r="M13" s="99"/>
      <c r="N13" s="98">
        <v>5</v>
      </c>
      <c r="O13" s="46">
        <v>5</v>
      </c>
    </row>
    <row r="14" spans="1:15" x14ac:dyDescent="0.25">
      <c r="A14" s="94" t="s">
        <v>26</v>
      </c>
      <c r="B14" s="95"/>
      <c r="C14" s="96" t="s">
        <v>19</v>
      </c>
      <c r="D14" s="45">
        <v>4.5</v>
      </c>
      <c r="E14" s="102">
        <v>6</v>
      </c>
      <c r="F14" s="98"/>
      <c r="G14" s="99"/>
      <c r="H14" s="98">
        <v>5</v>
      </c>
      <c r="I14" s="99">
        <v>5.6</v>
      </c>
      <c r="J14" s="98">
        <v>5</v>
      </c>
      <c r="K14" s="99">
        <v>5.6</v>
      </c>
      <c r="L14" s="98">
        <v>2.5</v>
      </c>
      <c r="M14" s="99">
        <v>4</v>
      </c>
      <c r="N14" s="98">
        <v>4</v>
      </c>
      <c r="O14" s="46">
        <v>4</v>
      </c>
    </row>
    <row r="15" spans="1:15" x14ac:dyDescent="0.25">
      <c r="A15" s="94" t="s">
        <v>38</v>
      </c>
      <c r="B15" s="95"/>
      <c r="C15" s="96" t="s">
        <v>19</v>
      </c>
      <c r="D15" s="45">
        <v>3</v>
      </c>
      <c r="E15" s="102">
        <v>4</v>
      </c>
      <c r="F15" s="98">
        <v>3.2</v>
      </c>
      <c r="G15" s="99">
        <v>3.66</v>
      </c>
      <c r="H15" s="98">
        <v>3</v>
      </c>
      <c r="I15" s="99">
        <v>4.5999999999999996</v>
      </c>
      <c r="J15" s="98">
        <v>3.4</v>
      </c>
      <c r="K15" s="99">
        <v>5</v>
      </c>
      <c r="L15" s="98">
        <v>3.5</v>
      </c>
      <c r="M15" s="99">
        <v>3.5</v>
      </c>
      <c r="N15" s="98">
        <v>3</v>
      </c>
      <c r="O15" s="46">
        <v>3.5</v>
      </c>
    </row>
    <row r="16" spans="1:15" x14ac:dyDescent="0.25">
      <c r="A16" s="94" t="s">
        <v>39</v>
      </c>
      <c r="B16" s="95"/>
      <c r="C16" s="96" t="s">
        <v>19</v>
      </c>
      <c r="D16" s="45">
        <v>2</v>
      </c>
      <c r="E16" s="102">
        <v>3</v>
      </c>
      <c r="F16" s="98">
        <v>3.2</v>
      </c>
      <c r="G16" s="99">
        <v>3.66</v>
      </c>
      <c r="H16" s="98">
        <v>3</v>
      </c>
      <c r="I16" s="99">
        <v>3</v>
      </c>
      <c r="J16" s="98">
        <v>3</v>
      </c>
      <c r="K16" s="99">
        <v>4</v>
      </c>
      <c r="L16" s="98">
        <v>3.5</v>
      </c>
      <c r="M16" s="99">
        <v>3.5</v>
      </c>
      <c r="N16" s="98">
        <v>2.5</v>
      </c>
      <c r="O16" s="46">
        <v>2.5</v>
      </c>
    </row>
    <row r="17" spans="1:15" x14ac:dyDescent="0.25">
      <c r="A17" s="94" t="s">
        <v>40</v>
      </c>
      <c r="B17" s="95"/>
      <c r="C17" s="96" t="s">
        <v>19</v>
      </c>
      <c r="D17" s="45">
        <v>3</v>
      </c>
      <c r="E17" s="102">
        <v>4</v>
      </c>
      <c r="F17" s="98">
        <v>3.2</v>
      </c>
      <c r="G17" s="99">
        <v>3.66</v>
      </c>
      <c r="H17" s="98">
        <v>3</v>
      </c>
      <c r="I17" s="99">
        <v>4</v>
      </c>
      <c r="J17" s="98">
        <v>4.4000000000000004</v>
      </c>
      <c r="K17" s="99">
        <v>5</v>
      </c>
      <c r="L17" s="98">
        <v>3.5</v>
      </c>
      <c r="M17" s="99">
        <v>3.5</v>
      </c>
      <c r="N17" s="98">
        <v>3</v>
      </c>
      <c r="O17" s="46">
        <v>3</v>
      </c>
    </row>
    <row r="18" spans="1:15" x14ac:dyDescent="0.25">
      <c r="A18" s="94" t="s">
        <v>28</v>
      </c>
      <c r="B18" s="95"/>
      <c r="C18" s="96" t="s">
        <v>19</v>
      </c>
      <c r="D18" s="45">
        <v>1.8</v>
      </c>
      <c r="E18" s="102">
        <v>2.5</v>
      </c>
      <c r="F18" s="98">
        <v>6</v>
      </c>
      <c r="G18" s="99">
        <v>7</v>
      </c>
      <c r="H18" s="98">
        <v>2.4</v>
      </c>
      <c r="I18" s="99">
        <v>4.4000000000000004</v>
      </c>
      <c r="J18" s="98">
        <v>2.5</v>
      </c>
      <c r="K18" s="99">
        <v>4.2</v>
      </c>
      <c r="L18" s="98">
        <v>4.5</v>
      </c>
      <c r="M18" s="99">
        <v>6</v>
      </c>
      <c r="N18" s="98">
        <v>3</v>
      </c>
      <c r="O18" s="46">
        <v>4</v>
      </c>
    </row>
    <row r="19" spans="1:15" x14ac:dyDescent="0.25">
      <c r="A19" s="94" t="s">
        <v>29</v>
      </c>
      <c r="B19" s="95"/>
      <c r="C19" s="96" t="s">
        <v>19</v>
      </c>
      <c r="D19" s="45">
        <v>3</v>
      </c>
      <c r="E19" s="102">
        <v>3.75</v>
      </c>
      <c r="F19" s="98">
        <v>3</v>
      </c>
      <c r="G19" s="99">
        <v>3.5</v>
      </c>
      <c r="H19" s="98">
        <v>3.6</v>
      </c>
      <c r="I19" s="99">
        <v>5</v>
      </c>
      <c r="J19" s="98">
        <v>3.8333333333333335</v>
      </c>
      <c r="K19" s="99">
        <v>4.666666666666667</v>
      </c>
      <c r="L19" s="98">
        <v>3</v>
      </c>
      <c r="M19" s="99">
        <v>6</v>
      </c>
      <c r="N19" s="98">
        <v>3.7</v>
      </c>
      <c r="O19" s="46">
        <v>3.7</v>
      </c>
    </row>
    <row r="20" spans="1:15" x14ac:dyDescent="0.25">
      <c r="A20" s="94" t="s">
        <v>169</v>
      </c>
      <c r="B20" s="95"/>
      <c r="C20" s="96" t="s">
        <v>19</v>
      </c>
      <c r="D20" s="45">
        <v>1.75</v>
      </c>
      <c r="E20" s="102">
        <v>2.5</v>
      </c>
      <c r="F20" s="98"/>
      <c r="G20" s="99"/>
      <c r="H20" s="98">
        <v>1.1111111111111112</v>
      </c>
      <c r="I20" s="99">
        <v>2.5</v>
      </c>
      <c r="J20" s="98"/>
      <c r="K20" s="99"/>
      <c r="L20" s="98"/>
      <c r="M20" s="99"/>
      <c r="N20" s="98"/>
      <c r="O20" s="46"/>
    </row>
    <row r="21" spans="1:15" x14ac:dyDescent="0.25">
      <c r="A21" s="94" t="s">
        <v>168</v>
      </c>
      <c r="B21" s="95"/>
      <c r="C21" s="96" t="s">
        <v>19</v>
      </c>
      <c r="D21" s="45">
        <v>3.3</v>
      </c>
      <c r="E21" s="102">
        <v>5</v>
      </c>
      <c r="F21" s="98">
        <v>3.5</v>
      </c>
      <c r="G21" s="99">
        <v>5.5</v>
      </c>
      <c r="H21" s="98">
        <v>3.6666666666666665</v>
      </c>
      <c r="I21" s="99">
        <v>5.5</v>
      </c>
      <c r="J21" s="98">
        <v>4.166666666666667</v>
      </c>
      <c r="K21" s="99">
        <v>5.833333333333333</v>
      </c>
      <c r="L21" s="98"/>
      <c r="M21" s="99"/>
      <c r="N21" s="98">
        <v>3.5</v>
      </c>
      <c r="O21" s="46">
        <v>5</v>
      </c>
    </row>
    <row r="22" spans="1:15" x14ac:dyDescent="0.25">
      <c r="A22" s="94" t="s">
        <v>41</v>
      </c>
      <c r="B22" s="95"/>
      <c r="C22" s="96" t="s">
        <v>19</v>
      </c>
      <c r="D22" s="45">
        <v>2</v>
      </c>
      <c r="E22" s="102">
        <v>3</v>
      </c>
      <c r="F22" s="98">
        <v>2.5</v>
      </c>
      <c r="G22" s="99">
        <v>3</v>
      </c>
      <c r="H22" s="98"/>
      <c r="I22" s="99"/>
      <c r="J22" s="98"/>
      <c r="K22" s="99"/>
      <c r="L22" s="98"/>
      <c r="M22" s="99"/>
      <c r="N22" s="98"/>
      <c r="O22" s="46"/>
    </row>
    <row r="23" spans="1:15" x14ac:dyDescent="0.25">
      <c r="A23" s="94" t="s">
        <v>30</v>
      </c>
      <c r="B23" s="95"/>
      <c r="C23" s="96" t="s">
        <v>31</v>
      </c>
      <c r="D23" s="45">
        <v>1.33</v>
      </c>
      <c r="E23" s="102">
        <v>1.85</v>
      </c>
      <c r="F23" s="98">
        <v>1</v>
      </c>
      <c r="G23" s="99">
        <v>1.5</v>
      </c>
      <c r="H23" s="98">
        <v>1</v>
      </c>
      <c r="I23" s="99">
        <v>1.8</v>
      </c>
      <c r="J23" s="98">
        <v>1.1000000000000001</v>
      </c>
      <c r="K23" s="99">
        <v>1.3</v>
      </c>
      <c r="L23" s="98"/>
      <c r="M23" s="99"/>
      <c r="N23" s="98">
        <v>1</v>
      </c>
      <c r="O23" s="46">
        <v>1</v>
      </c>
    </row>
    <row r="24" spans="1:15" x14ac:dyDescent="0.25">
      <c r="A24" s="94" t="s">
        <v>32</v>
      </c>
      <c r="B24" s="95"/>
      <c r="C24" s="96" t="s">
        <v>33</v>
      </c>
      <c r="D24" s="45">
        <v>1.25</v>
      </c>
      <c r="E24" s="102">
        <v>2.2000000000000002</v>
      </c>
      <c r="F24" s="98">
        <v>1.5</v>
      </c>
      <c r="G24" s="99">
        <v>1.8</v>
      </c>
      <c r="H24" s="98">
        <v>1.5</v>
      </c>
      <c r="I24" s="99">
        <v>2.2000000000000002</v>
      </c>
      <c r="J24" s="98">
        <v>1.6666666666666667</v>
      </c>
      <c r="K24" s="99">
        <v>2</v>
      </c>
      <c r="L24" s="98">
        <v>1</v>
      </c>
      <c r="M24" s="99">
        <v>2.5</v>
      </c>
      <c r="N24" s="98">
        <v>1.9</v>
      </c>
      <c r="O24" s="46">
        <v>1.9</v>
      </c>
    </row>
    <row r="25" spans="1:15" x14ac:dyDescent="0.25">
      <c r="A25" s="94" t="s">
        <v>56</v>
      </c>
      <c r="B25" s="95"/>
      <c r="C25" s="96" t="s">
        <v>19</v>
      </c>
      <c r="D25" s="45">
        <v>1.5</v>
      </c>
      <c r="E25" s="102">
        <v>2.2999999999999998</v>
      </c>
      <c r="F25" s="98">
        <v>2</v>
      </c>
      <c r="G25" s="99">
        <v>2.6</v>
      </c>
      <c r="H25" s="98">
        <v>2.4</v>
      </c>
      <c r="I25" s="99">
        <v>3.2</v>
      </c>
      <c r="J25" s="98">
        <v>2.5</v>
      </c>
      <c r="K25" s="99">
        <v>4</v>
      </c>
      <c r="L25" s="98">
        <v>2.8</v>
      </c>
      <c r="M25" s="99">
        <v>4</v>
      </c>
      <c r="N25" s="98">
        <v>3</v>
      </c>
      <c r="O25" s="46">
        <v>3</v>
      </c>
    </row>
    <row r="26" spans="1:15" x14ac:dyDescent="0.25">
      <c r="A26" s="94" t="s">
        <v>34</v>
      </c>
      <c r="B26" s="95"/>
      <c r="C26" s="96" t="s">
        <v>19</v>
      </c>
      <c r="D26" s="45">
        <v>1.33</v>
      </c>
      <c r="E26" s="102">
        <v>1.5</v>
      </c>
      <c r="F26" s="98">
        <v>1.66</v>
      </c>
      <c r="G26" s="99">
        <v>1.66</v>
      </c>
      <c r="H26" s="98">
        <v>1.2</v>
      </c>
      <c r="I26" s="99">
        <v>1.6666666666666667</v>
      </c>
      <c r="J26" s="98">
        <v>1.4666666666666666</v>
      </c>
      <c r="K26" s="99">
        <v>1.8</v>
      </c>
      <c r="L26" s="98">
        <v>1.2</v>
      </c>
      <c r="M26" s="99">
        <v>1.6666666666666667</v>
      </c>
      <c r="N26" s="98">
        <v>1.4</v>
      </c>
      <c r="O26" s="46">
        <v>1.6</v>
      </c>
    </row>
    <row r="27" spans="1:15" x14ac:dyDescent="0.25">
      <c r="A27" s="94" t="s">
        <v>20</v>
      </c>
      <c r="B27" s="95"/>
      <c r="C27" s="96" t="s">
        <v>19</v>
      </c>
      <c r="D27" s="45">
        <v>10</v>
      </c>
      <c r="E27" s="102">
        <v>15</v>
      </c>
      <c r="F27" s="98"/>
      <c r="G27" s="99"/>
      <c r="H27" s="98"/>
      <c r="I27" s="99"/>
      <c r="J27" s="98"/>
      <c r="K27" s="99"/>
      <c r="L27" s="98"/>
      <c r="M27" s="99"/>
      <c r="N27" s="98"/>
      <c r="O27" s="46"/>
    </row>
    <row r="28" spans="1:15" ht="18.75" thickBot="1" x14ac:dyDescent="0.3">
      <c r="A28" s="105" t="s">
        <v>27</v>
      </c>
      <c r="B28" s="106"/>
      <c r="C28" s="107" t="s">
        <v>19</v>
      </c>
      <c r="D28" s="47">
        <v>5</v>
      </c>
      <c r="E28" s="108">
        <v>7.5</v>
      </c>
      <c r="F28" s="109">
        <v>5</v>
      </c>
      <c r="G28" s="110">
        <v>6</v>
      </c>
      <c r="H28" s="109">
        <v>5.5</v>
      </c>
      <c r="I28" s="110">
        <v>7.5</v>
      </c>
      <c r="J28" s="109">
        <v>5</v>
      </c>
      <c r="K28" s="110">
        <v>6</v>
      </c>
      <c r="L28" s="109">
        <v>4.5</v>
      </c>
      <c r="M28" s="110">
        <v>6.5</v>
      </c>
      <c r="N28" s="109">
        <v>6</v>
      </c>
      <c r="O28" s="176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showZeros="0" zoomScale="110" zoomScaleNormal="110" workbookViewId="0">
      <selection activeCell="N1" sqref="N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5" ht="15.75" thickBot="1" x14ac:dyDescent="0.25"/>
    <row r="2" spans="1:15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173</v>
      </c>
      <c r="G2" s="35"/>
      <c r="H2" s="35" t="s">
        <v>128</v>
      </c>
      <c r="I2" s="35"/>
      <c r="J2" s="84" t="s">
        <v>160</v>
      </c>
      <c r="K2" s="35"/>
      <c r="L2" s="35" t="s">
        <v>184</v>
      </c>
      <c r="M2" s="35"/>
      <c r="N2" s="84" t="s">
        <v>131</v>
      </c>
      <c r="O2" s="36"/>
    </row>
    <row r="3" spans="1:15" ht="15.75" x14ac:dyDescent="0.25">
      <c r="A3" s="85" t="s">
        <v>54</v>
      </c>
      <c r="B3" s="86"/>
      <c r="C3" s="87"/>
      <c r="D3" s="37">
        <v>43754</v>
      </c>
      <c r="E3" s="37"/>
      <c r="F3" s="37">
        <v>43754</v>
      </c>
      <c r="G3" s="37"/>
      <c r="H3" s="37">
        <v>43754</v>
      </c>
      <c r="I3" s="37"/>
      <c r="J3" s="37">
        <v>43754</v>
      </c>
      <c r="K3" s="37"/>
      <c r="L3" s="37">
        <v>43752</v>
      </c>
      <c r="M3" s="37"/>
      <c r="N3" s="37">
        <v>43752</v>
      </c>
      <c r="O3" s="38"/>
    </row>
    <row r="4" spans="1:15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73" t="s">
        <v>18</v>
      </c>
    </row>
    <row r="5" spans="1:15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104"/>
    </row>
    <row r="6" spans="1:15" ht="15.75" thickBot="1" x14ac:dyDescent="0.25">
      <c r="A6" s="94" t="s">
        <v>35</v>
      </c>
      <c r="B6" s="95"/>
      <c r="C6" s="96" t="s">
        <v>19</v>
      </c>
      <c r="D6" s="45">
        <v>2</v>
      </c>
      <c r="E6" s="102">
        <v>4</v>
      </c>
      <c r="F6" s="98">
        <v>4.2</v>
      </c>
      <c r="G6" s="99">
        <v>5</v>
      </c>
      <c r="H6" s="98">
        <v>1.5</v>
      </c>
      <c r="I6" s="99">
        <v>3.5</v>
      </c>
      <c r="J6" s="98">
        <v>2</v>
      </c>
      <c r="K6" s="99">
        <v>4</v>
      </c>
      <c r="L6" s="98">
        <v>3</v>
      </c>
      <c r="M6" s="99">
        <v>5</v>
      </c>
      <c r="N6" s="98">
        <v>2.4</v>
      </c>
      <c r="O6" s="46">
        <v>2.4</v>
      </c>
    </row>
    <row r="7" spans="1:15" ht="16.5" thickBot="1" x14ac:dyDescent="0.3">
      <c r="A7" s="164" t="s">
        <v>161</v>
      </c>
      <c r="B7" s="165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75"/>
    </row>
    <row r="8" spans="1:15" ht="15.75" x14ac:dyDescent="0.25">
      <c r="A8" s="112"/>
      <c r="B8" s="168" t="s">
        <v>177</v>
      </c>
      <c r="C8" s="96" t="s">
        <v>19</v>
      </c>
      <c r="D8" s="161">
        <v>1.5</v>
      </c>
      <c r="E8" s="111">
        <v>2.33</v>
      </c>
      <c r="F8" s="111"/>
      <c r="G8" s="111"/>
      <c r="H8" s="111"/>
      <c r="I8" s="111"/>
      <c r="J8" s="111"/>
      <c r="K8" s="111"/>
      <c r="L8" s="111"/>
      <c r="M8" s="111"/>
      <c r="N8" s="111"/>
      <c r="O8" s="174"/>
    </row>
    <row r="9" spans="1:15" ht="15.75" x14ac:dyDescent="0.25">
      <c r="A9" s="112"/>
      <c r="B9" s="168" t="s">
        <v>170</v>
      </c>
      <c r="C9" s="96" t="s">
        <v>19</v>
      </c>
      <c r="D9" s="161"/>
      <c r="E9" s="111"/>
      <c r="F9" s="111"/>
      <c r="G9" s="111"/>
      <c r="H9" s="111">
        <v>1.3333333333333333</v>
      </c>
      <c r="I9" s="111">
        <v>2.3333333333333335</v>
      </c>
      <c r="J9" s="111"/>
      <c r="K9" s="111"/>
      <c r="L9" s="111"/>
      <c r="M9" s="111"/>
      <c r="N9" s="111"/>
      <c r="O9" s="174"/>
    </row>
    <row r="10" spans="1:15" ht="15.75" x14ac:dyDescent="0.25">
      <c r="A10" s="112"/>
      <c r="B10" s="168" t="s">
        <v>178</v>
      </c>
      <c r="C10" s="96" t="s">
        <v>19</v>
      </c>
      <c r="D10" s="161"/>
      <c r="E10" s="111"/>
      <c r="F10" s="111"/>
      <c r="G10" s="111"/>
      <c r="H10" s="111"/>
      <c r="I10" s="111"/>
      <c r="J10" s="111">
        <v>2.6666666666666665</v>
      </c>
      <c r="K10" s="111">
        <v>3.3333333333333335</v>
      </c>
      <c r="L10" s="111"/>
      <c r="M10" s="111"/>
      <c r="N10" s="111"/>
      <c r="O10" s="174"/>
    </row>
    <row r="11" spans="1:15" ht="15.75" x14ac:dyDescent="0.25">
      <c r="A11" s="112"/>
      <c r="B11" s="168" t="s">
        <v>171</v>
      </c>
      <c r="C11" s="96" t="s">
        <v>19</v>
      </c>
      <c r="D11" s="161">
        <v>3.3</v>
      </c>
      <c r="E11" s="111">
        <v>4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74"/>
    </row>
    <row r="12" spans="1:15" ht="15.75" x14ac:dyDescent="0.25">
      <c r="A12" s="112"/>
      <c r="B12" s="168" t="s">
        <v>179</v>
      </c>
      <c r="C12" s="96" t="s">
        <v>19</v>
      </c>
      <c r="D12" s="161">
        <v>2</v>
      </c>
      <c r="E12" s="111">
        <v>3</v>
      </c>
      <c r="F12" s="111"/>
      <c r="G12" s="111"/>
      <c r="H12" s="111"/>
      <c r="I12" s="111"/>
      <c r="J12" s="111">
        <v>1.8666666666666667</v>
      </c>
      <c r="K12" s="111">
        <v>2.5333333333333332</v>
      </c>
      <c r="L12" s="111"/>
      <c r="M12" s="111"/>
      <c r="N12" s="111"/>
      <c r="O12" s="174"/>
    </row>
    <row r="13" spans="1:15" ht="15.75" x14ac:dyDescent="0.25">
      <c r="A13" s="112"/>
      <c r="B13" s="168" t="s">
        <v>172</v>
      </c>
      <c r="C13" s="96" t="s">
        <v>19</v>
      </c>
      <c r="D13" s="161">
        <v>1.33</v>
      </c>
      <c r="E13" s="111">
        <v>2.33</v>
      </c>
      <c r="F13" s="111"/>
      <c r="G13" s="111"/>
      <c r="H13" s="111"/>
      <c r="I13" s="111"/>
      <c r="J13" s="111">
        <v>1.8666666666666667</v>
      </c>
      <c r="K13" s="111">
        <v>2.5333333333333332</v>
      </c>
      <c r="L13" s="111"/>
      <c r="M13" s="111"/>
      <c r="N13" s="111"/>
      <c r="O13" s="174"/>
    </row>
    <row r="14" spans="1:15" ht="15.75" x14ac:dyDescent="0.25">
      <c r="A14" s="112"/>
      <c r="B14" s="168" t="s">
        <v>183</v>
      </c>
      <c r="C14" s="96" t="s">
        <v>19</v>
      </c>
      <c r="D14" s="161">
        <v>1.5</v>
      </c>
      <c r="E14" s="111">
        <v>2.5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74"/>
    </row>
    <row r="15" spans="1:15" ht="15.75" x14ac:dyDescent="0.25">
      <c r="A15" s="112"/>
      <c r="B15" s="168" t="s">
        <v>174</v>
      </c>
      <c r="C15" s="96" t="s">
        <v>19</v>
      </c>
      <c r="D15" s="161"/>
      <c r="E15" s="111"/>
      <c r="F15" s="111"/>
      <c r="G15" s="111"/>
      <c r="H15" s="111">
        <v>1.3333333333333333</v>
      </c>
      <c r="I15" s="111">
        <v>2</v>
      </c>
      <c r="J15" s="111"/>
      <c r="K15" s="111"/>
      <c r="L15" s="111"/>
      <c r="M15" s="111"/>
      <c r="N15" s="111"/>
      <c r="O15" s="174"/>
    </row>
    <row r="16" spans="1:15" ht="15.75" x14ac:dyDescent="0.25">
      <c r="A16" s="112"/>
      <c r="B16" s="168" t="s">
        <v>185</v>
      </c>
      <c r="C16" s="96" t="s">
        <v>19</v>
      </c>
      <c r="D16" s="161"/>
      <c r="E16" s="111"/>
      <c r="F16" s="111"/>
      <c r="G16" s="111"/>
      <c r="H16" s="111"/>
      <c r="I16" s="111"/>
      <c r="J16" s="111"/>
      <c r="K16" s="111"/>
      <c r="L16" s="111">
        <v>1.8</v>
      </c>
      <c r="M16" s="111">
        <v>2.5</v>
      </c>
      <c r="N16" s="111"/>
      <c r="O16" s="174"/>
    </row>
    <row r="17" spans="1:15" ht="15.75" x14ac:dyDescent="0.25">
      <c r="A17" s="112"/>
      <c r="B17" s="168" t="s">
        <v>180</v>
      </c>
      <c r="C17" s="96" t="s">
        <v>19</v>
      </c>
      <c r="D17" s="161">
        <v>1.33</v>
      </c>
      <c r="E17" s="111">
        <v>2</v>
      </c>
      <c r="F17" s="111"/>
      <c r="G17" s="111"/>
      <c r="H17" s="111">
        <v>1.3333333333333333</v>
      </c>
      <c r="I17" s="111">
        <v>2.3333333333333335</v>
      </c>
      <c r="J17" s="111"/>
      <c r="K17" s="111"/>
      <c r="L17" s="111"/>
      <c r="M17" s="111"/>
      <c r="N17" s="111"/>
      <c r="O17" s="174"/>
    </row>
    <row r="18" spans="1:15" ht="15.75" x14ac:dyDescent="0.25">
      <c r="A18" s="112"/>
      <c r="B18" s="168" t="s">
        <v>175</v>
      </c>
      <c r="C18" s="96" t="s">
        <v>19</v>
      </c>
      <c r="D18" s="161">
        <v>1.33</v>
      </c>
      <c r="E18" s="111">
        <v>2</v>
      </c>
      <c r="F18" s="111"/>
      <c r="G18" s="111"/>
      <c r="H18" s="111">
        <v>1.3333333333333333</v>
      </c>
      <c r="I18" s="111">
        <v>2.3333333333333335</v>
      </c>
      <c r="J18" s="111"/>
      <c r="K18" s="111"/>
      <c r="L18" s="111"/>
      <c r="M18" s="111"/>
      <c r="N18" s="111"/>
      <c r="O18" s="174"/>
    </row>
    <row r="19" spans="1:15" ht="15.75" x14ac:dyDescent="0.25">
      <c r="A19" s="112"/>
      <c r="B19" s="168" t="s">
        <v>159</v>
      </c>
      <c r="C19" s="96" t="s">
        <v>19</v>
      </c>
      <c r="D19" s="161">
        <v>2</v>
      </c>
      <c r="E19" s="111">
        <v>3</v>
      </c>
      <c r="F19" s="111"/>
      <c r="G19" s="111"/>
      <c r="H19" s="111">
        <v>1.3333333333333333</v>
      </c>
      <c r="I19" s="111">
        <v>2</v>
      </c>
      <c r="J19" s="111">
        <v>1.8666666666666667</v>
      </c>
      <c r="K19" s="111">
        <v>2.5333333333333332</v>
      </c>
      <c r="L19" s="111"/>
      <c r="M19" s="111"/>
      <c r="N19" s="111"/>
      <c r="O19" s="174"/>
    </row>
    <row r="20" spans="1:15" ht="15.75" x14ac:dyDescent="0.25">
      <c r="A20" s="112"/>
      <c r="B20" s="168" t="s">
        <v>181</v>
      </c>
      <c r="C20" s="96" t="s">
        <v>19</v>
      </c>
      <c r="D20" s="161"/>
      <c r="E20" s="111"/>
      <c r="F20" s="111"/>
      <c r="G20" s="111"/>
      <c r="H20" s="111"/>
      <c r="I20" s="111"/>
      <c r="J20" s="111">
        <v>1.8666666666666667</v>
      </c>
      <c r="K20" s="111">
        <v>2.5333333333333332</v>
      </c>
      <c r="L20" s="111"/>
      <c r="M20" s="111"/>
      <c r="N20" s="111"/>
      <c r="O20" s="174"/>
    </row>
    <row r="21" spans="1:15" ht="15.75" x14ac:dyDescent="0.25">
      <c r="A21" s="112"/>
      <c r="B21" s="168" t="s">
        <v>182</v>
      </c>
      <c r="C21" s="96" t="s">
        <v>19</v>
      </c>
      <c r="D21" s="161">
        <v>1.33</v>
      </c>
      <c r="E21" s="111">
        <v>2</v>
      </c>
      <c r="F21" s="111"/>
      <c r="G21" s="111"/>
      <c r="H21" s="111">
        <v>1.3333333333333333</v>
      </c>
      <c r="I21" s="111">
        <v>2</v>
      </c>
      <c r="J21" s="111">
        <v>1.8666666666666667</v>
      </c>
      <c r="K21" s="111">
        <v>2.5333333333333332</v>
      </c>
      <c r="L21" s="111"/>
      <c r="M21" s="111"/>
      <c r="N21" s="111"/>
      <c r="O21" s="174"/>
    </row>
    <row r="22" spans="1:15" x14ac:dyDescent="0.2">
      <c r="A22" s="192" t="s">
        <v>162</v>
      </c>
      <c r="B22" s="95"/>
      <c r="C22" s="96" t="s">
        <v>19</v>
      </c>
      <c r="D22" s="45">
        <v>20</v>
      </c>
      <c r="E22" s="102">
        <v>26</v>
      </c>
      <c r="F22" s="98">
        <v>16</v>
      </c>
      <c r="G22" s="99">
        <v>22</v>
      </c>
      <c r="H22" s="98">
        <v>10</v>
      </c>
      <c r="I22" s="99">
        <v>20</v>
      </c>
      <c r="J22" s="98">
        <v>30</v>
      </c>
      <c r="K22" s="99">
        <v>32</v>
      </c>
      <c r="L22" s="98"/>
      <c r="M22" s="99"/>
      <c r="N22" s="98">
        <v>24</v>
      </c>
      <c r="O22" s="46">
        <v>32</v>
      </c>
    </row>
    <row r="23" spans="1:15" x14ac:dyDescent="0.2">
      <c r="A23" s="94" t="s">
        <v>60</v>
      </c>
      <c r="B23" s="95"/>
      <c r="C23" s="96" t="s">
        <v>19</v>
      </c>
      <c r="D23" s="45">
        <v>3</v>
      </c>
      <c r="E23" s="102">
        <v>4.5</v>
      </c>
      <c r="F23" s="98">
        <v>2</v>
      </c>
      <c r="G23" s="99">
        <v>3</v>
      </c>
      <c r="H23" s="98">
        <v>1.5</v>
      </c>
      <c r="I23" s="99">
        <v>4.5</v>
      </c>
      <c r="J23" s="98">
        <v>3</v>
      </c>
      <c r="K23" s="99">
        <v>4</v>
      </c>
      <c r="L23" s="98">
        <v>2</v>
      </c>
      <c r="M23" s="99">
        <v>4</v>
      </c>
      <c r="N23" s="98">
        <v>2.5</v>
      </c>
      <c r="O23" s="46">
        <v>3.5</v>
      </c>
    </row>
    <row r="24" spans="1:15" ht="15.75" thickBot="1" x14ac:dyDescent="0.25">
      <c r="A24" s="94" t="s">
        <v>59</v>
      </c>
      <c r="B24" s="95"/>
      <c r="C24" s="96" t="s">
        <v>19</v>
      </c>
      <c r="D24" s="45">
        <v>18</v>
      </c>
      <c r="E24" s="102">
        <v>22</v>
      </c>
      <c r="F24" s="98"/>
      <c r="G24" s="99"/>
      <c r="H24" s="98"/>
      <c r="I24" s="99"/>
      <c r="J24" s="98">
        <v>20</v>
      </c>
      <c r="K24" s="99">
        <v>22</v>
      </c>
      <c r="L24" s="98"/>
      <c r="M24" s="99"/>
      <c r="N24" s="98">
        <v>14</v>
      </c>
      <c r="O24" s="46">
        <v>16</v>
      </c>
    </row>
    <row r="25" spans="1:15" ht="15.75" thickBot="1" x14ac:dyDescent="0.25">
      <c r="A25" s="103" t="s">
        <v>127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104"/>
    </row>
    <row r="26" spans="1:15" x14ac:dyDescent="0.2">
      <c r="A26" s="94" t="s">
        <v>42</v>
      </c>
      <c r="B26" s="95"/>
      <c r="C26" s="96" t="s">
        <v>33</v>
      </c>
      <c r="D26" s="45">
        <v>4</v>
      </c>
      <c r="E26" s="102">
        <v>5</v>
      </c>
      <c r="F26" s="98">
        <v>5.5</v>
      </c>
      <c r="G26" s="99">
        <v>6</v>
      </c>
      <c r="H26" s="98">
        <v>5</v>
      </c>
      <c r="I26" s="99">
        <v>8</v>
      </c>
      <c r="J26" s="98"/>
      <c r="K26" s="99"/>
      <c r="L26" s="98">
        <v>5.5</v>
      </c>
      <c r="M26" s="99">
        <v>6.5</v>
      </c>
      <c r="N26" s="98">
        <v>3</v>
      </c>
      <c r="O26" s="46">
        <v>5</v>
      </c>
    </row>
    <row r="27" spans="1:15" x14ac:dyDescent="0.2">
      <c r="A27" s="94" t="s">
        <v>43</v>
      </c>
      <c r="B27" s="95"/>
      <c r="C27" s="96" t="s">
        <v>19</v>
      </c>
      <c r="D27" s="45">
        <v>1.5</v>
      </c>
      <c r="E27" s="102">
        <v>2.6</v>
      </c>
      <c r="F27" s="98">
        <v>1</v>
      </c>
      <c r="G27" s="99">
        <v>1.5</v>
      </c>
      <c r="H27" s="98">
        <v>2</v>
      </c>
      <c r="I27" s="99">
        <v>2.5</v>
      </c>
      <c r="J27" s="98"/>
      <c r="K27" s="99"/>
      <c r="L27" s="98">
        <v>2.5</v>
      </c>
      <c r="M27" s="99">
        <v>2.8</v>
      </c>
      <c r="N27" s="98">
        <v>2</v>
      </c>
      <c r="O27" s="46">
        <v>2.5</v>
      </c>
    </row>
    <row r="28" spans="1:15" x14ac:dyDescent="0.2">
      <c r="A28" s="94" t="s">
        <v>44</v>
      </c>
      <c r="B28" s="95"/>
      <c r="C28" s="96" t="s">
        <v>19</v>
      </c>
      <c r="D28" s="45">
        <v>3.77</v>
      </c>
      <c r="E28" s="102">
        <v>5.22</v>
      </c>
      <c r="F28" s="98">
        <v>4.0999999999999996</v>
      </c>
      <c r="G28" s="99">
        <v>4.5</v>
      </c>
      <c r="H28" s="98">
        <v>4.166666666666667</v>
      </c>
      <c r="I28" s="99">
        <v>4.4444444444444446</v>
      </c>
      <c r="J28" s="98">
        <v>4.166666666666667</v>
      </c>
      <c r="K28" s="99">
        <v>5.5555555555555554</v>
      </c>
      <c r="L28" s="98"/>
      <c r="M28" s="99"/>
      <c r="N28" s="98">
        <v>4.5</v>
      </c>
      <c r="O28" s="46">
        <v>5</v>
      </c>
    </row>
    <row r="29" spans="1:15" x14ac:dyDescent="0.2">
      <c r="A29" s="94" t="s">
        <v>45</v>
      </c>
      <c r="B29" s="95"/>
      <c r="C29" s="96" t="s">
        <v>19</v>
      </c>
      <c r="D29" s="45">
        <v>3.5</v>
      </c>
      <c r="E29" s="102">
        <v>4.5</v>
      </c>
      <c r="F29" s="98">
        <v>3.8</v>
      </c>
      <c r="G29" s="99">
        <v>4.3</v>
      </c>
      <c r="H29" s="98">
        <v>4</v>
      </c>
      <c r="I29" s="99">
        <v>5</v>
      </c>
      <c r="J29" s="98"/>
      <c r="K29" s="99"/>
      <c r="L29" s="98"/>
      <c r="M29" s="99"/>
      <c r="N29" s="98">
        <v>3.5</v>
      </c>
      <c r="O29" s="46">
        <v>3.5</v>
      </c>
    </row>
    <row r="30" spans="1:15" x14ac:dyDescent="0.2">
      <c r="A30" s="94" t="s">
        <v>46</v>
      </c>
      <c r="B30" s="95"/>
      <c r="C30" s="96" t="s">
        <v>19</v>
      </c>
      <c r="D30" s="45">
        <v>4</v>
      </c>
      <c r="E30" s="102">
        <v>6.5</v>
      </c>
      <c r="F30" s="98">
        <v>4.5</v>
      </c>
      <c r="G30" s="99">
        <v>6.5</v>
      </c>
      <c r="H30" s="98">
        <v>6.666666666666667</v>
      </c>
      <c r="I30" s="99">
        <v>6.9444444444444446</v>
      </c>
      <c r="J30" s="98">
        <v>6.5</v>
      </c>
      <c r="K30" s="99">
        <v>7.5</v>
      </c>
      <c r="L30" s="98">
        <v>6.5</v>
      </c>
      <c r="M30" s="99">
        <v>8</v>
      </c>
      <c r="N30" s="98">
        <v>5</v>
      </c>
      <c r="O30" s="46">
        <v>5</v>
      </c>
    </row>
    <row r="31" spans="1:15" x14ac:dyDescent="0.2">
      <c r="A31" s="94" t="s">
        <v>47</v>
      </c>
      <c r="B31" s="95"/>
      <c r="C31" s="96" t="s">
        <v>19</v>
      </c>
      <c r="D31" s="45">
        <v>4.3</v>
      </c>
      <c r="E31" s="102">
        <v>6</v>
      </c>
      <c r="F31" s="98">
        <v>7</v>
      </c>
      <c r="G31" s="99">
        <v>8.4</v>
      </c>
      <c r="H31" s="98">
        <v>7.8571428571428568</v>
      </c>
      <c r="I31" s="99">
        <v>8.5714285714285712</v>
      </c>
      <c r="J31" s="98">
        <v>6.4285714285714288</v>
      </c>
      <c r="K31" s="99">
        <v>6.7857142857142856</v>
      </c>
      <c r="L31" s="98">
        <v>6.5</v>
      </c>
      <c r="M31" s="99">
        <v>7.5</v>
      </c>
      <c r="N31" s="98">
        <v>4.2</v>
      </c>
      <c r="O31" s="46">
        <v>4.5</v>
      </c>
    </row>
    <row r="32" spans="1:15" x14ac:dyDescent="0.2">
      <c r="A32" s="94" t="s">
        <v>35</v>
      </c>
      <c r="B32" s="95"/>
      <c r="C32" s="96" t="s">
        <v>19</v>
      </c>
      <c r="D32" s="45">
        <v>4</v>
      </c>
      <c r="E32" s="102">
        <v>6.5</v>
      </c>
      <c r="F32" s="98"/>
      <c r="G32" s="99"/>
      <c r="H32" s="98"/>
      <c r="I32" s="99"/>
      <c r="J32" s="98">
        <v>5.3</v>
      </c>
      <c r="K32" s="99">
        <v>5.8</v>
      </c>
      <c r="L32" s="98"/>
      <c r="M32" s="99"/>
      <c r="N32" s="98">
        <v>3.1</v>
      </c>
      <c r="O32" s="46">
        <v>3.1</v>
      </c>
    </row>
    <row r="33" spans="1:15" x14ac:dyDescent="0.2">
      <c r="A33" s="94" t="s">
        <v>48</v>
      </c>
      <c r="B33" s="95"/>
      <c r="C33" s="96" t="s">
        <v>19</v>
      </c>
      <c r="D33" s="45">
        <v>6</v>
      </c>
      <c r="E33" s="102">
        <v>6.8</v>
      </c>
      <c r="F33" s="98"/>
      <c r="G33" s="99"/>
      <c r="H33" s="98"/>
      <c r="I33" s="99"/>
      <c r="J33" s="98"/>
      <c r="K33" s="99"/>
      <c r="L33" s="98"/>
      <c r="M33" s="99"/>
      <c r="N33" s="98"/>
      <c r="O33" s="46"/>
    </row>
    <row r="34" spans="1:15" x14ac:dyDescent="0.2">
      <c r="A34" s="94" t="s">
        <v>49</v>
      </c>
      <c r="B34" s="95"/>
      <c r="C34" s="96" t="s">
        <v>19</v>
      </c>
      <c r="D34" s="45">
        <v>4</v>
      </c>
      <c r="E34" s="102">
        <v>9</v>
      </c>
      <c r="F34" s="98">
        <v>3</v>
      </c>
      <c r="G34" s="99">
        <v>5.5</v>
      </c>
      <c r="H34" s="98">
        <v>6</v>
      </c>
      <c r="I34" s="99">
        <v>7</v>
      </c>
      <c r="J34" s="98">
        <v>6</v>
      </c>
      <c r="K34" s="99">
        <v>8</v>
      </c>
      <c r="L34" s="98">
        <v>6.8</v>
      </c>
      <c r="M34" s="99">
        <v>7.5</v>
      </c>
      <c r="N34" s="98">
        <v>6</v>
      </c>
      <c r="O34" s="46">
        <v>6</v>
      </c>
    </row>
    <row r="35" spans="1:15" x14ac:dyDescent="0.2">
      <c r="A35" s="94" t="s">
        <v>164</v>
      </c>
      <c r="B35" s="95"/>
      <c r="C35" s="96" t="s">
        <v>19</v>
      </c>
      <c r="D35" s="45">
        <v>4.33</v>
      </c>
      <c r="E35" s="102">
        <v>5.5</v>
      </c>
      <c r="F35" s="98"/>
      <c r="G35" s="99"/>
      <c r="H35" s="98"/>
      <c r="I35" s="99"/>
      <c r="J35" s="98"/>
      <c r="K35" s="99"/>
      <c r="L35" s="98"/>
      <c r="M35" s="99"/>
      <c r="N35" s="98"/>
      <c r="O35" s="46"/>
    </row>
    <row r="36" spans="1:15" x14ac:dyDescent="0.2">
      <c r="A36" s="94" t="s">
        <v>163</v>
      </c>
      <c r="B36" s="95"/>
      <c r="C36" s="96" t="s">
        <v>19</v>
      </c>
      <c r="D36" s="45"/>
      <c r="E36" s="102"/>
      <c r="F36" s="98"/>
      <c r="G36" s="99"/>
      <c r="H36" s="98">
        <v>4.5</v>
      </c>
      <c r="I36" s="99">
        <v>5.5</v>
      </c>
      <c r="J36" s="98">
        <v>4</v>
      </c>
      <c r="K36" s="99">
        <v>6</v>
      </c>
      <c r="L36" s="98">
        <v>4</v>
      </c>
      <c r="M36" s="99">
        <v>4.8</v>
      </c>
      <c r="N36" s="98">
        <v>3.5</v>
      </c>
      <c r="O36" s="46">
        <v>4</v>
      </c>
    </row>
    <row r="37" spans="1:15" x14ac:dyDescent="0.2">
      <c r="A37" s="94" t="s">
        <v>50</v>
      </c>
      <c r="B37" s="95"/>
      <c r="C37" s="96" t="s">
        <v>19</v>
      </c>
      <c r="D37" s="45">
        <v>3.5</v>
      </c>
      <c r="E37" s="102">
        <v>6</v>
      </c>
      <c r="F37" s="98">
        <v>3.6</v>
      </c>
      <c r="G37" s="99">
        <v>5.5</v>
      </c>
      <c r="H37" s="98">
        <v>5</v>
      </c>
      <c r="I37" s="99">
        <v>6</v>
      </c>
      <c r="J37" s="98">
        <v>4</v>
      </c>
      <c r="K37" s="99">
        <v>5.5</v>
      </c>
      <c r="L37" s="98">
        <v>5.2</v>
      </c>
      <c r="M37" s="99">
        <v>6</v>
      </c>
      <c r="N37" s="98">
        <v>3.3</v>
      </c>
      <c r="O37" s="46">
        <v>4</v>
      </c>
    </row>
    <row r="38" spans="1:15" x14ac:dyDescent="0.2">
      <c r="A38" s="94" t="s">
        <v>60</v>
      </c>
      <c r="B38" s="95"/>
      <c r="C38" s="96" t="s">
        <v>19</v>
      </c>
      <c r="D38" s="45">
        <v>3.5</v>
      </c>
      <c r="E38" s="102">
        <v>8</v>
      </c>
      <c r="F38" s="98"/>
      <c r="G38" s="99"/>
      <c r="H38" s="98"/>
      <c r="I38" s="99"/>
      <c r="J38" s="98">
        <v>6</v>
      </c>
      <c r="K38" s="99">
        <v>6.4</v>
      </c>
      <c r="L38" s="98"/>
      <c r="M38" s="99"/>
      <c r="N38" s="98"/>
      <c r="O38" s="46"/>
    </row>
    <row r="39" spans="1:15" ht="15.75" thickBot="1" x14ac:dyDescent="0.25">
      <c r="A39" s="105" t="s">
        <v>51</v>
      </c>
      <c r="B39" s="106"/>
      <c r="C39" s="107" t="s">
        <v>19</v>
      </c>
      <c r="D39" s="47">
        <v>3.5</v>
      </c>
      <c r="E39" s="108">
        <v>6.5</v>
      </c>
      <c r="F39" s="109">
        <v>5.5</v>
      </c>
      <c r="G39" s="110">
        <v>6.5</v>
      </c>
      <c r="H39" s="109">
        <v>6.4285714285714288</v>
      </c>
      <c r="I39" s="110">
        <v>7.8571428571428568</v>
      </c>
      <c r="J39" s="109">
        <v>6.8571428571428568</v>
      </c>
      <c r="K39" s="110">
        <v>8</v>
      </c>
      <c r="L39" s="109">
        <v>6</v>
      </c>
      <c r="M39" s="110">
        <v>6.5</v>
      </c>
      <c r="N39" s="109">
        <v>5</v>
      </c>
      <c r="O39" s="176">
        <v>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M1" sqref="M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6" t="s">
        <v>167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3:12" ht="16.5" thickBot="1" x14ac:dyDescent="0.3">
      <c r="C8" s="129" t="s">
        <v>133</v>
      </c>
      <c r="D8" s="130"/>
      <c r="E8" s="130"/>
      <c r="F8" s="130"/>
      <c r="G8" s="130"/>
      <c r="H8" s="130"/>
      <c r="I8" s="130"/>
      <c r="J8" s="130"/>
      <c r="K8" s="130"/>
      <c r="L8" s="131"/>
    </row>
    <row r="9" spans="3:12" ht="13.5" thickBot="1" x14ac:dyDescent="0.25">
      <c r="C9" s="203" t="s">
        <v>134</v>
      </c>
      <c r="D9" s="206" t="s">
        <v>165</v>
      </c>
      <c r="E9" s="207"/>
      <c r="F9" s="208"/>
      <c r="G9" s="206" t="s">
        <v>135</v>
      </c>
      <c r="H9" s="207"/>
      <c r="I9" s="208"/>
      <c r="J9" s="206" t="s">
        <v>21</v>
      </c>
      <c r="K9" s="207"/>
      <c r="L9" s="208"/>
    </row>
    <row r="10" spans="3:12" x14ac:dyDescent="0.2">
      <c r="C10" s="204"/>
      <c r="D10" s="209" t="s">
        <v>136</v>
      </c>
      <c r="E10" s="210"/>
      <c r="F10" s="211" t="s">
        <v>137</v>
      </c>
      <c r="G10" s="209" t="s">
        <v>138</v>
      </c>
      <c r="H10" s="210"/>
      <c r="I10" s="211" t="s">
        <v>137</v>
      </c>
      <c r="J10" s="209" t="s">
        <v>136</v>
      </c>
      <c r="K10" s="210"/>
      <c r="L10" s="211" t="s">
        <v>137</v>
      </c>
    </row>
    <row r="11" spans="3:12" ht="13.5" thickBot="1" x14ac:dyDescent="0.25">
      <c r="C11" s="205"/>
      <c r="D11" s="133" t="s">
        <v>189</v>
      </c>
      <c r="E11" s="132" t="s">
        <v>186</v>
      </c>
      <c r="F11" s="212"/>
      <c r="G11" s="133" t="s">
        <v>189</v>
      </c>
      <c r="H11" s="132" t="s">
        <v>186</v>
      </c>
      <c r="I11" s="212"/>
      <c r="J11" s="133" t="s">
        <v>189</v>
      </c>
      <c r="K11" s="132" t="s">
        <v>186</v>
      </c>
      <c r="L11" s="212"/>
    </row>
    <row r="12" spans="3:12" ht="13.5" x14ac:dyDescent="0.25">
      <c r="C12" s="134" t="s">
        <v>139</v>
      </c>
      <c r="D12" s="187" t="s">
        <v>166</v>
      </c>
      <c r="E12" s="135" t="s">
        <v>166</v>
      </c>
      <c r="F12" s="136" t="s">
        <v>166</v>
      </c>
      <c r="G12" s="189">
        <v>241.67</v>
      </c>
      <c r="H12" s="135">
        <v>241.67</v>
      </c>
      <c r="I12" s="137">
        <f t="shared" ref="I12:I16" si="0">(G12-H12)/H12*100</f>
        <v>0</v>
      </c>
      <c r="J12" s="187">
        <v>3.08</v>
      </c>
      <c r="K12" s="135">
        <v>3.5</v>
      </c>
      <c r="L12" s="137">
        <f>(J12-K12)/K12*100</f>
        <v>-11.999999999999998</v>
      </c>
    </row>
    <row r="13" spans="3:12" ht="13.5" x14ac:dyDescent="0.25">
      <c r="C13" s="134" t="s">
        <v>140</v>
      </c>
      <c r="D13" s="140" t="s">
        <v>166</v>
      </c>
      <c r="E13" s="139" t="s">
        <v>166</v>
      </c>
      <c r="F13" s="136" t="s">
        <v>166</v>
      </c>
      <c r="G13" s="140">
        <v>165.33</v>
      </c>
      <c r="H13" s="139">
        <v>122.33</v>
      </c>
      <c r="I13" s="137">
        <f t="shared" si="0"/>
        <v>35.150821548271082</v>
      </c>
      <c r="J13" s="140">
        <v>1.86</v>
      </c>
      <c r="K13" s="139">
        <v>1.69</v>
      </c>
      <c r="L13" s="137">
        <f>(J13-K13)/K13*100</f>
        <v>10.059171597633146</v>
      </c>
    </row>
    <row r="14" spans="3:12" ht="13.5" x14ac:dyDescent="0.25">
      <c r="C14" s="134" t="s">
        <v>141</v>
      </c>
      <c r="D14" s="140" t="s">
        <v>166</v>
      </c>
      <c r="E14" s="139" t="s">
        <v>166</v>
      </c>
      <c r="F14" s="136" t="s">
        <v>166</v>
      </c>
      <c r="G14" s="138">
        <v>201.25</v>
      </c>
      <c r="H14" s="139">
        <v>198.33</v>
      </c>
      <c r="I14" s="137">
        <f t="shared" si="0"/>
        <v>1.4722936519941447</v>
      </c>
      <c r="J14" s="138">
        <v>3.6</v>
      </c>
      <c r="K14" s="139">
        <v>3.29</v>
      </c>
      <c r="L14" s="137">
        <f t="shared" ref="L14:L27" si="1">(J14-K14)/K14*100</f>
        <v>9.4224924012158073</v>
      </c>
    </row>
    <row r="15" spans="3:12" ht="13.5" x14ac:dyDescent="0.25">
      <c r="C15" s="134" t="s">
        <v>142</v>
      </c>
      <c r="D15" s="140" t="s">
        <v>166</v>
      </c>
      <c r="E15" s="139" t="s">
        <v>166</v>
      </c>
      <c r="F15" s="137" t="s">
        <v>166</v>
      </c>
      <c r="G15" s="140">
        <v>300</v>
      </c>
      <c r="H15" s="139">
        <v>250</v>
      </c>
      <c r="I15" s="137">
        <f t="shared" si="0"/>
        <v>20</v>
      </c>
      <c r="J15" s="140">
        <v>3.5</v>
      </c>
      <c r="K15" s="139">
        <v>4.5</v>
      </c>
      <c r="L15" s="137">
        <f t="shared" si="1"/>
        <v>-22.222222222222221</v>
      </c>
    </row>
    <row r="16" spans="3:12" ht="13.5" x14ac:dyDescent="0.25">
      <c r="C16" s="134" t="s">
        <v>143</v>
      </c>
      <c r="D16" s="138" t="s">
        <v>166</v>
      </c>
      <c r="E16" s="139" t="s">
        <v>166</v>
      </c>
      <c r="F16" s="136" t="s">
        <v>166</v>
      </c>
      <c r="G16" s="140">
        <v>125.81</v>
      </c>
      <c r="H16" s="139">
        <v>139.61000000000001</v>
      </c>
      <c r="I16" s="137">
        <f t="shared" si="0"/>
        <v>-9.8846787479406988</v>
      </c>
      <c r="J16" s="138">
        <v>2.46</v>
      </c>
      <c r="K16" s="139">
        <v>2.5</v>
      </c>
      <c r="L16" s="137">
        <f t="shared" si="1"/>
        <v>-1.6000000000000014</v>
      </c>
    </row>
    <row r="17" spans="3:12" ht="13.5" x14ac:dyDescent="0.25">
      <c r="C17" s="134" t="s">
        <v>158</v>
      </c>
      <c r="D17" s="138" t="s">
        <v>166</v>
      </c>
      <c r="E17" s="139" t="s">
        <v>166</v>
      </c>
      <c r="F17" s="136" t="s">
        <v>166</v>
      </c>
      <c r="G17" s="138">
        <v>160</v>
      </c>
      <c r="H17" s="139">
        <v>160.66999999999999</v>
      </c>
      <c r="I17" s="137">
        <f t="shared" ref="I17" si="2">(G17-H17)/H17*100</f>
        <v>-0.41700379660172249</v>
      </c>
      <c r="J17" s="138">
        <v>1.59</v>
      </c>
      <c r="K17" s="139">
        <v>1.82</v>
      </c>
      <c r="L17" s="137">
        <f t="shared" si="1"/>
        <v>-12.637362637362637</v>
      </c>
    </row>
    <row r="18" spans="3:12" ht="13.5" x14ac:dyDescent="0.25">
      <c r="C18" s="134" t="s">
        <v>144</v>
      </c>
      <c r="D18" s="138" t="s">
        <v>166</v>
      </c>
      <c r="E18" s="139" t="s">
        <v>166</v>
      </c>
      <c r="F18" s="136" t="s">
        <v>166</v>
      </c>
      <c r="G18" s="138">
        <v>177</v>
      </c>
      <c r="H18" s="139">
        <v>173.65</v>
      </c>
      <c r="I18" s="137">
        <f t="shared" ref="I18:I27" si="3">(G18-H18)/H18*100</f>
        <v>1.9291678663979235</v>
      </c>
      <c r="J18" s="138">
        <v>2.73</v>
      </c>
      <c r="K18" s="139">
        <v>2.54</v>
      </c>
      <c r="L18" s="137">
        <f t="shared" si="1"/>
        <v>7.4803149606299186</v>
      </c>
    </row>
    <row r="19" spans="3:12" ht="13.5" x14ac:dyDescent="0.25">
      <c r="C19" s="134" t="s">
        <v>145</v>
      </c>
      <c r="D19" s="138" t="s">
        <v>166</v>
      </c>
      <c r="E19" s="141" t="s">
        <v>166</v>
      </c>
      <c r="F19" s="136" t="s">
        <v>166</v>
      </c>
      <c r="G19" s="138">
        <v>237</v>
      </c>
      <c r="H19" s="141">
        <v>248</v>
      </c>
      <c r="I19" s="137">
        <f t="shared" si="3"/>
        <v>-4.435483870967742</v>
      </c>
      <c r="J19" s="138">
        <v>3.33</v>
      </c>
      <c r="K19" s="141">
        <v>3.68</v>
      </c>
      <c r="L19" s="137">
        <f t="shared" si="1"/>
        <v>-9.5108695652173925</v>
      </c>
    </row>
    <row r="20" spans="3:12" ht="13.5" x14ac:dyDescent="0.25">
      <c r="C20" s="134" t="s">
        <v>146</v>
      </c>
      <c r="D20" s="138" t="s">
        <v>166</v>
      </c>
      <c r="E20" s="139" t="s">
        <v>166</v>
      </c>
      <c r="F20" s="136" t="s">
        <v>166</v>
      </c>
      <c r="G20" s="138">
        <v>200</v>
      </c>
      <c r="H20" s="139">
        <v>200</v>
      </c>
      <c r="I20" s="137">
        <f t="shared" si="3"/>
        <v>0</v>
      </c>
      <c r="J20" s="138">
        <v>2.67</v>
      </c>
      <c r="K20" s="139">
        <v>2.78</v>
      </c>
      <c r="L20" s="137">
        <f t="shared" si="1"/>
        <v>-3.9568345323740961</v>
      </c>
    </row>
    <row r="21" spans="3:12" ht="13.5" x14ac:dyDescent="0.25">
      <c r="C21" s="134" t="s">
        <v>147</v>
      </c>
      <c r="D21" s="138" t="s">
        <v>166</v>
      </c>
      <c r="E21" s="139" t="s">
        <v>166</v>
      </c>
      <c r="F21" s="136" t="s">
        <v>166</v>
      </c>
      <c r="G21" s="138">
        <v>201</v>
      </c>
      <c r="H21" s="139">
        <v>210</v>
      </c>
      <c r="I21" s="137">
        <f t="shared" si="3"/>
        <v>-4.2857142857142856</v>
      </c>
      <c r="J21" s="138">
        <v>3.38</v>
      </c>
      <c r="K21" s="139">
        <v>3.52</v>
      </c>
      <c r="L21" s="137">
        <f t="shared" si="1"/>
        <v>-3.9772727272727306</v>
      </c>
    </row>
    <row r="22" spans="3:12" ht="13.5" x14ac:dyDescent="0.25">
      <c r="C22" s="134" t="s">
        <v>148</v>
      </c>
      <c r="D22" s="140" t="s">
        <v>166</v>
      </c>
      <c r="E22" s="139" t="s">
        <v>166</v>
      </c>
      <c r="F22" s="136" t="s">
        <v>166</v>
      </c>
      <c r="G22" s="138">
        <v>200</v>
      </c>
      <c r="H22" s="139">
        <v>210</v>
      </c>
      <c r="I22" s="137">
        <f t="shared" si="3"/>
        <v>-4.7619047619047619</v>
      </c>
      <c r="J22" s="138">
        <v>2.93</v>
      </c>
      <c r="K22" s="139">
        <v>2.93</v>
      </c>
      <c r="L22" s="137">
        <f t="shared" si="1"/>
        <v>0</v>
      </c>
    </row>
    <row r="23" spans="3:12" ht="13.5" x14ac:dyDescent="0.25">
      <c r="C23" s="134" t="s">
        <v>149</v>
      </c>
      <c r="D23" s="138" t="s">
        <v>166</v>
      </c>
      <c r="E23" s="139" t="s">
        <v>166</v>
      </c>
      <c r="F23" s="136" t="s">
        <v>166</v>
      </c>
      <c r="G23" s="140">
        <v>220</v>
      </c>
      <c r="H23" s="139">
        <v>230.57</v>
      </c>
      <c r="I23" s="137">
        <f t="shared" si="3"/>
        <v>-4.5842911046536816</v>
      </c>
      <c r="J23" s="140">
        <v>3.16</v>
      </c>
      <c r="K23" s="139">
        <v>3.31</v>
      </c>
      <c r="L23" s="137">
        <f t="shared" si="1"/>
        <v>-4.531722054380662</v>
      </c>
    </row>
    <row r="24" spans="3:12" ht="13.5" x14ac:dyDescent="0.25">
      <c r="C24" s="134" t="s">
        <v>150</v>
      </c>
      <c r="D24" s="140" t="s">
        <v>166</v>
      </c>
      <c r="E24" s="139" t="s">
        <v>166</v>
      </c>
      <c r="F24" s="136" t="s">
        <v>166</v>
      </c>
      <c r="G24" s="140">
        <v>120</v>
      </c>
      <c r="H24" s="139">
        <v>198</v>
      </c>
      <c r="I24" s="137">
        <f t="shared" si="3"/>
        <v>-39.393939393939391</v>
      </c>
      <c r="J24" s="140">
        <v>1</v>
      </c>
      <c r="K24" s="139">
        <v>2.15</v>
      </c>
      <c r="L24" s="137">
        <f t="shared" si="1"/>
        <v>-53.488372093023251</v>
      </c>
    </row>
    <row r="25" spans="3:12" ht="13.5" x14ac:dyDescent="0.25">
      <c r="C25" s="134" t="s">
        <v>151</v>
      </c>
      <c r="D25" s="140" t="s">
        <v>166</v>
      </c>
      <c r="E25" s="139" t="s">
        <v>166</v>
      </c>
      <c r="F25" s="136" t="s">
        <v>166</v>
      </c>
      <c r="G25" s="138">
        <v>202.5</v>
      </c>
      <c r="H25" s="139">
        <v>201.67</v>
      </c>
      <c r="I25" s="137">
        <f t="shared" si="3"/>
        <v>0.41156344523231642</v>
      </c>
      <c r="J25" s="138">
        <v>2.2000000000000002</v>
      </c>
      <c r="K25" s="139">
        <v>2.2000000000000002</v>
      </c>
      <c r="L25" s="137">
        <f t="shared" si="1"/>
        <v>0</v>
      </c>
    </row>
    <row r="26" spans="3:12" ht="13.5" x14ac:dyDescent="0.25">
      <c r="C26" s="134" t="s">
        <v>152</v>
      </c>
      <c r="D26" s="138" t="s">
        <v>166</v>
      </c>
      <c r="E26" s="139" t="s">
        <v>166</v>
      </c>
      <c r="F26" s="136" t="s">
        <v>166</v>
      </c>
      <c r="G26" s="138">
        <v>228</v>
      </c>
      <c r="H26" s="139">
        <v>236</v>
      </c>
      <c r="I26" s="137">
        <f t="shared" si="3"/>
        <v>-3.3898305084745761</v>
      </c>
      <c r="J26" s="138">
        <v>3.29</v>
      </c>
      <c r="K26" s="139">
        <v>3.5</v>
      </c>
      <c r="L26" s="137">
        <f t="shared" si="1"/>
        <v>-5.9999999999999991</v>
      </c>
    </row>
    <row r="27" spans="3:12" ht="14.25" thickBot="1" x14ac:dyDescent="0.3">
      <c r="C27" s="142" t="s">
        <v>153</v>
      </c>
      <c r="D27" s="188" t="s">
        <v>166</v>
      </c>
      <c r="E27" s="143" t="s">
        <v>166</v>
      </c>
      <c r="F27" s="162" t="s">
        <v>166</v>
      </c>
      <c r="G27" s="188">
        <v>170</v>
      </c>
      <c r="H27" s="143">
        <v>170</v>
      </c>
      <c r="I27" s="137">
        <f t="shared" si="3"/>
        <v>0</v>
      </c>
      <c r="J27" s="188">
        <v>3.28</v>
      </c>
      <c r="K27" s="143">
        <v>3.38</v>
      </c>
      <c r="L27" s="190">
        <f t="shared" si="1"/>
        <v>-2.9585798816568074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2019-10-17T10:39:34Z</dcterms:modified>
</cp:coreProperties>
</file>