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filterPrivacy="1" defaultThemeVersion="124226"/>
  <xr:revisionPtr revIDLastSave="0" documentId="8_{291796C7-0823-4DD0-BFBC-D6AD1E528D56}" xr6:coauthVersionLast="36" xr6:coauthVersionMax="36" xr10:uidLastSave="{00000000-0000-0000-0000-000000000000}"/>
  <bookViews>
    <workbookView xWindow="0" yWindow="0" windowWidth="38400" windowHeight="16725" xr2:uid="{00000000-000D-0000-FFFF-FFFF00000000}"/>
  </bookViews>
  <sheets>
    <sheet name="monitoring regionalny" sheetId="1" r:id="rId1"/>
    <sheet name="monitoring badawczy tri per" sheetId="2" r:id="rId2"/>
    <sheet name="monitoring badawczy D.Górnicza" sheetId="3" r:id="rId3"/>
  </sheets>
  <calcPr calcId="191029"/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9" i="1"/>
  <c r="P10" i="1"/>
  <c r="P11" i="1"/>
  <c r="P12" i="1"/>
  <c r="P14" i="1"/>
  <c r="P16" i="1"/>
  <c r="P21" i="1"/>
  <c r="P24" i="1"/>
  <c r="P27" i="1"/>
  <c r="P32" i="1"/>
  <c r="P33" i="1"/>
  <c r="P34" i="1"/>
  <c r="P38" i="1"/>
  <c r="P39" i="1"/>
  <c r="P40" i="1"/>
  <c r="P41" i="1"/>
  <c r="P42" i="1"/>
  <c r="P44" i="1"/>
  <c r="P45" i="1"/>
  <c r="P46" i="1"/>
  <c r="P47" i="1"/>
  <c r="P49" i="1"/>
  <c r="P51" i="1"/>
  <c r="P53" i="1"/>
  <c r="P55" i="1"/>
  <c r="P56" i="1"/>
  <c r="P59" i="1"/>
  <c r="P66" i="1"/>
  <c r="P67" i="1"/>
  <c r="P68" i="1"/>
  <c r="P69" i="1"/>
  <c r="P73" i="1"/>
  <c r="P74" i="1"/>
  <c r="P75" i="1"/>
  <c r="P76" i="1"/>
  <c r="P77" i="1"/>
  <c r="P79" i="1"/>
  <c r="P80" i="1"/>
  <c r="P81" i="1"/>
  <c r="P82" i="1"/>
  <c r="P86" i="1"/>
  <c r="P88" i="1"/>
  <c r="P90" i="1"/>
  <c r="P91" i="1"/>
  <c r="P96" i="1"/>
  <c r="P99" i="1"/>
  <c r="P100" i="1"/>
  <c r="P101" i="1"/>
  <c r="P102" i="1"/>
  <c r="P103" i="1"/>
  <c r="P104" i="1"/>
  <c r="P108" i="1"/>
  <c r="P109" i="1"/>
  <c r="P110" i="1"/>
  <c r="P111" i="1"/>
  <c r="P112" i="1"/>
  <c r="P114" i="1"/>
  <c r="P115" i="1"/>
  <c r="P116" i="1"/>
  <c r="P117" i="1"/>
  <c r="P121" i="1"/>
  <c r="P123" i="1"/>
  <c r="P125" i="1"/>
  <c r="P134" i="1"/>
  <c r="P135" i="1"/>
  <c r="P136" i="1"/>
  <c r="P137" i="1"/>
  <c r="P138" i="1"/>
  <c r="P139" i="1"/>
  <c r="P143" i="1"/>
  <c r="P144" i="1"/>
  <c r="P145" i="1"/>
  <c r="P146" i="1"/>
  <c r="P147" i="1"/>
  <c r="P149" i="1"/>
  <c r="P150" i="1"/>
  <c r="P151" i="1"/>
  <c r="P152" i="1"/>
  <c r="P156" i="1"/>
  <c r="P160" i="1"/>
  <c r="P164" i="1"/>
  <c r="P167" i="1"/>
  <c r="P170" i="1"/>
  <c r="P172" i="1"/>
  <c r="P173" i="1"/>
  <c r="P174" i="1"/>
  <c r="P178" i="1"/>
  <c r="P179" i="1"/>
  <c r="P180" i="1"/>
  <c r="P181" i="1"/>
  <c r="P182" i="1"/>
  <c r="P184" i="1"/>
  <c r="P185" i="1"/>
  <c r="P186" i="1"/>
  <c r="P187" i="1"/>
  <c r="P191" i="1"/>
  <c r="P193" i="1"/>
  <c r="P195" i="1"/>
  <c r="P199" i="1"/>
  <c r="P205" i="1"/>
  <c r="P207" i="1"/>
  <c r="P208" i="1"/>
  <c r="P209" i="1"/>
  <c r="P213" i="1"/>
  <c r="P214" i="1"/>
  <c r="P215" i="1"/>
  <c r="P216" i="1"/>
  <c r="P217" i="1"/>
  <c r="P219" i="1"/>
  <c r="P220" i="1"/>
  <c r="P221" i="1"/>
  <c r="P222" i="1"/>
  <c r="P226" i="1"/>
  <c r="P228" i="1"/>
  <c r="P234" i="1"/>
  <c r="P237" i="1"/>
  <c r="P242" i="1"/>
  <c r="P243" i="1"/>
  <c r="P244" i="1"/>
  <c r="P248" i="1"/>
  <c r="P249" i="1"/>
  <c r="P250" i="1"/>
  <c r="P251" i="1"/>
  <c r="P252" i="1"/>
  <c r="P254" i="1"/>
  <c r="P255" i="1"/>
  <c r="P256" i="1"/>
  <c r="P257" i="1"/>
  <c r="P261" i="1"/>
  <c r="P263" i="1"/>
  <c r="P265" i="1"/>
  <c r="P266" i="1"/>
  <c r="P271" i="1"/>
  <c r="P274" i="1"/>
  <c r="P275" i="1"/>
  <c r="P277" i="1"/>
  <c r="P278" i="1"/>
  <c r="P279" i="1"/>
  <c r="P283" i="1"/>
  <c r="P284" i="1"/>
  <c r="P285" i="1"/>
  <c r="P286" i="1"/>
  <c r="P287" i="1"/>
  <c r="P289" i="1"/>
  <c r="P290" i="1"/>
  <c r="P291" i="1"/>
  <c r="P292" i="1"/>
  <c r="P296" i="1"/>
  <c r="P307" i="1"/>
  <c r="P310" i="1"/>
  <c r="P312" i="1"/>
  <c r="P313" i="1"/>
  <c r="P314" i="1"/>
  <c r="P318" i="1"/>
  <c r="P319" i="1"/>
  <c r="P320" i="1"/>
  <c r="P321" i="1"/>
  <c r="P322" i="1"/>
  <c r="P324" i="1"/>
  <c r="P325" i="1"/>
  <c r="P326" i="1"/>
  <c r="P327" i="1"/>
  <c r="P336" i="1"/>
  <c r="P339" i="1"/>
  <c r="P341" i="1"/>
  <c r="P342" i="1"/>
  <c r="P345" i="1"/>
  <c r="P347" i="1"/>
  <c r="P348" i="1"/>
  <c r="P349" i="1"/>
  <c r="P353" i="1"/>
  <c r="P354" i="1"/>
  <c r="P355" i="1"/>
  <c r="P356" i="1"/>
  <c r="P357" i="1"/>
  <c r="P359" i="1"/>
  <c r="P360" i="1"/>
  <c r="P361" i="1"/>
  <c r="P362" i="1"/>
  <c r="P364" i="1"/>
  <c r="P366" i="1"/>
  <c r="P371" i="1"/>
  <c r="P374" i="1"/>
  <c r="P377" i="1"/>
  <c r="P380" i="1"/>
  <c r="P381" i="1"/>
  <c r="P382" i="1"/>
  <c r="P383" i="1"/>
  <c r="P384" i="1"/>
  <c r="P388" i="1"/>
  <c r="P389" i="1"/>
  <c r="P390" i="1"/>
  <c r="P391" i="1"/>
  <c r="P392" i="1"/>
  <c r="P394" i="1"/>
  <c r="P395" i="1"/>
  <c r="P396" i="1"/>
  <c r="P397" i="1"/>
  <c r="P401" i="1"/>
  <c r="P406" i="1"/>
  <c r="P409" i="1"/>
  <c r="P412" i="1"/>
  <c r="P415" i="1"/>
  <c r="P416" i="1"/>
  <c r="P417" i="1"/>
  <c r="P418" i="1"/>
  <c r="P419" i="1"/>
  <c r="P423" i="1"/>
  <c r="P424" i="1"/>
  <c r="P425" i="1"/>
  <c r="P426" i="1"/>
  <c r="P427" i="1"/>
  <c r="P429" i="1"/>
  <c r="P430" i="1"/>
  <c r="P431" i="1"/>
  <c r="P432" i="1"/>
  <c r="P436" i="1"/>
  <c r="P438" i="1"/>
  <c r="P440" i="1"/>
  <c r="P441" i="1"/>
  <c r="P444" i="1"/>
  <c r="P446" i="1"/>
  <c r="P449" i="1"/>
  <c r="P450" i="1"/>
  <c r="P451" i="1"/>
  <c r="P452" i="1"/>
  <c r="P453" i="1"/>
  <c r="P454" i="1"/>
  <c r="P458" i="1"/>
  <c r="P459" i="1"/>
  <c r="P460" i="1"/>
  <c r="P461" i="1"/>
  <c r="P462" i="1"/>
  <c r="P464" i="1"/>
  <c r="P465" i="1"/>
  <c r="P466" i="1"/>
  <c r="P467" i="1"/>
  <c r="P471" i="1"/>
  <c r="P476" i="1"/>
  <c r="P481" i="1"/>
  <c r="P482" i="1"/>
  <c r="P485" i="1"/>
  <c r="P486" i="1"/>
  <c r="P487" i="1"/>
  <c r="P488" i="1"/>
  <c r="P489" i="1"/>
  <c r="P493" i="1"/>
  <c r="P494" i="1"/>
  <c r="P495" i="1"/>
  <c r="P496" i="1"/>
  <c r="P497" i="1"/>
  <c r="P499" i="1"/>
  <c r="P500" i="1"/>
  <c r="P501" i="1"/>
  <c r="P502" i="1"/>
  <c r="P506" i="1"/>
  <c r="P511" i="1"/>
  <c r="P514" i="1"/>
  <c r="P516" i="1"/>
  <c r="P517" i="1"/>
  <c r="P520" i="1"/>
  <c r="P522" i="1"/>
  <c r="P523" i="1"/>
  <c r="P524" i="1"/>
  <c r="P528" i="1"/>
  <c r="P529" i="1"/>
  <c r="P530" i="1"/>
  <c r="P531" i="1"/>
  <c r="P532" i="1"/>
  <c r="P534" i="1"/>
  <c r="P535" i="1"/>
  <c r="P536" i="1"/>
  <c r="P537" i="1"/>
  <c r="P541" i="1"/>
  <c r="P543" i="1"/>
  <c r="P545" i="1"/>
  <c r="P546" i="1"/>
  <c r="P551" i="1"/>
  <c r="P554" i="1"/>
  <c r="P556" i="1"/>
  <c r="P557" i="1"/>
  <c r="P558" i="1"/>
  <c r="P559" i="1"/>
  <c r="P563" i="1"/>
  <c r="P564" i="1"/>
  <c r="P565" i="1"/>
  <c r="P566" i="1"/>
  <c r="P567" i="1"/>
  <c r="P569" i="1"/>
  <c r="P570" i="1"/>
  <c r="P571" i="1"/>
  <c r="P572" i="1"/>
  <c r="P576" i="1"/>
  <c r="P577" i="1"/>
  <c r="P578" i="1"/>
  <c r="P581" i="1"/>
  <c r="P584" i="1"/>
  <c r="P587" i="1"/>
  <c r="P591" i="1"/>
  <c r="P592" i="1"/>
  <c r="P593" i="1"/>
  <c r="P594" i="1"/>
  <c r="P598" i="1"/>
  <c r="P599" i="1"/>
  <c r="P600" i="1"/>
  <c r="P601" i="1"/>
  <c r="P602" i="1"/>
  <c r="P604" i="1"/>
  <c r="P605" i="1"/>
  <c r="P606" i="1"/>
  <c r="P607" i="1"/>
  <c r="P611" i="1"/>
  <c r="P613" i="1"/>
  <c r="P615" i="1"/>
  <c r="P616" i="1"/>
  <c r="P619" i="1"/>
  <c r="P621" i="1"/>
  <c r="P624" i="1"/>
  <c r="P625" i="1"/>
  <c r="P627" i="1"/>
  <c r="P628" i="1"/>
  <c r="P629" i="1"/>
  <c r="P633" i="1"/>
  <c r="P634" i="1"/>
  <c r="P635" i="1"/>
  <c r="P636" i="1"/>
  <c r="P637" i="1"/>
  <c r="P639" i="1"/>
  <c r="P640" i="1"/>
  <c r="P641" i="1"/>
  <c r="P642" i="1"/>
  <c r="P646" i="1"/>
  <c r="P647" i="1"/>
  <c r="P648" i="1"/>
  <c r="P650" i="1"/>
  <c r="P651" i="1"/>
  <c r="P659" i="1"/>
  <c r="P661" i="1"/>
  <c r="P662" i="1"/>
  <c r="P663" i="1"/>
  <c r="P664" i="1"/>
  <c r="P668" i="1"/>
  <c r="P669" i="1"/>
  <c r="P670" i="1"/>
  <c r="P671" i="1"/>
  <c r="P672" i="1"/>
  <c r="P674" i="1"/>
  <c r="P675" i="1"/>
  <c r="P676" i="1"/>
  <c r="P677" i="1"/>
  <c r="P679" i="1"/>
  <c r="P681" i="1"/>
  <c r="P683" i="1"/>
  <c r="P685" i="1"/>
  <c r="P686" i="1"/>
  <c r="P688" i="1"/>
  <c r="P689" i="1"/>
  <c r="P694" i="1"/>
  <c r="P697" i="1"/>
  <c r="P698" i="1"/>
  <c r="P699" i="1"/>
  <c r="P3" i="3" l="1"/>
  <c r="P4" i="3"/>
  <c r="P5" i="3"/>
  <c r="P6" i="3"/>
  <c r="P7" i="3"/>
  <c r="P10" i="3"/>
  <c r="P13" i="3"/>
  <c r="P15" i="3"/>
  <c r="P16" i="3"/>
  <c r="P17" i="3"/>
  <c r="P18" i="3"/>
  <c r="P19" i="3"/>
  <c r="P22" i="3"/>
  <c r="P26" i="3"/>
  <c r="P27" i="3"/>
  <c r="P28" i="3"/>
  <c r="P29" i="3"/>
  <c r="P30" i="3"/>
  <c r="P33" i="3"/>
  <c r="P36" i="3"/>
  <c r="P37" i="3"/>
  <c r="P38" i="3"/>
  <c r="P39" i="3"/>
  <c r="P40" i="3"/>
  <c r="P41" i="3"/>
  <c r="P42" i="3"/>
  <c r="P45" i="3"/>
  <c r="P49" i="3"/>
  <c r="P50" i="3"/>
  <c r="P51" i="3"/>
  <c r="P52" i="3"/>
  <c r="P53" i="3"/>
  <c r="P56" i="3"/>
  <c r="P59" i="3"/>
  <c r="P60" i="3"/>
  <c r="P61" i="3"/>
  <c r="P62" i="3"/>
  <c r="P63" i="3"/>
  <c r="P68" i="3"/>
  <c r="P72" i="3"/>
  <c r="P73" i="3"/>
  <c r="P74" i="3"/>
  <c r="P75" i="3"/>
  <c r="P76" i="3"/>
  <c r="P79" i="3"/>
  <c r="P82" i="3"/>
  <c r="P84" i="3"/>
  <c r="P85" i="3"/>
  <c r="P86" i="3"/>
  <c r="P88" i="3"/>
  <c r="P91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10" i="3"/>
  <c r="P113" i="3"/>
  <c r="P114" i="3"/>
  <c r="P115" i="3"/>
  <c r="P116" i="3"/>
  <c r="P117" i="3"/>
  <c r="P119" i="3"/>
  <c r="P122" i="3"/>
  <c r="P126" i="3"/>
  <c r="P127" i="3"/>
  <c r="P128" i="3"/>
  <c r="P129" i="3"/>
  <c r="P130" i="3"/>
  <c r="P133" i="3"/>
  <c r="P136" i="3"/>
  <c r="P137" i="3"/>
  <c r="P138" i="3"/>
  <c r="P139" i="3"/>
  <c r="P140" i="3"/>
  <c r="P141" i="3"/>
  <c r="P142" i="3"/>
  <c r="P145" i="3"/>
  <c r="P149" i="3"/>
  <c r="P150" i="3"/>
  <c r="P151" i="3"/>
  <c r="P152" i="3"/>
  <c r="P153" i="3"/>
  <c r="P156" i="3"/>
  <c r="P159" i="3"/>
  <c r="P160" i="3"/>
  <c r="P161" i="3"/>
  <c r="P162" i="3"/>
  <c r="P163" i="3"/>
  <c r="P164" i="3"/>
  <c r="P165" i="3"/>
  <c r="P172" i="3"/>
  <c r="P173" i="3"/>
  <c r="P174" i="3"/>
  <c r="P175" i="3"/>
  <c r="P176" i="3"/>
  <c r="P179" i="3"/>
  <c r="P181" i="3"/>
  <c r="P182" i="3"/>
  <c r="P183" i="3"/>
  <c r="P184" i="3"/>
  <c r="P185" i="3"/>
  <c r="P186" i="3"/>
  <c r="P187" i="3"/>
  <c r="P191" i="3"/>
  <c r="P195" i="3"/>
  <c r="P196" i="3"/>
  <c r="P197" i="3"/>
  <c r="P198" i="3"/>
  <c r="P199" i="3"/>
  <c r="P205" i="3"/>
  <c r="P207" i="3"/>
  <c r="P209" i="3"/>
  <c r="P213" i="3"/>
  <c r="P214" i="3"/>
  <c r="P216" i="3"/>
  <c r="P217" i="3"/>
  <c r="P218" i="3"/>
  <c r="P219" i="3"/>
  <c r="P220" i="3"/>
  <c r="P221" i="3"/>
  <c r="P222" i="3"/>
  <c r="P230" i="3"/>
  <c r="P232" i="3"/>
  <c r="P237" i="3"/>
  <c r="P241" i="3"/>
  <c r="P242" i="3"/>
  <c r="P243" i="3"/>
  <c r="P244" i="3"/>
  <c r="P245" i="3"/>
  <c r="P248" i="3"/>
  <c r="P252" i="3"/>
  <c r="P253" i="3"/>
  <c r="P255" i="3"/>
  <c r="P260" i="3"/>
  <c r="P264" i="3"/>
  <c r="P265" i="3"/>
  <c r="P266" i="3"/>
  <c r="P267" i="3"/>
  <c r="P268" i="3"/>
  <c r="P271" i="3"/>
  <c r="P274" i="3"/>
  <c r="P275" i="3"/>
  <c r="P276" i="3"/>
  <c r="P277" i="3"/>
  <c r="P279" i="3"/>
  <c r="P280" i="3"/>
  <c r="P283" i="3"/>
  <c r="P287" i="3"/>
  <c r="P288" i="3"/>
  <c r="P289" i="3"/>
  <c r="P290" i="3"/>
  <c r="P291" i="3"/>
  <c r="P294" i="3"/>
  <c r="P300" i="3"/>
  <c r="P301" i="3"/>
  <c r="P302" i="3"/>
  <c r="P306" i="3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</calcChain>
</file>

<file path=xl/sharedStrings.xml><?xml version="1.0" encoding="utf-8"?>
<sst xmlns="http://schemas.openxmlformats.org/spreadsheetml/2006/main" count="13193" uniqueCount="266">
  <si>
    <t>Lp</t>
  </si>
  <si>
    <t>Wskaźnik</t>
  </si>
  <si>
    <t>Metoda (technika pomiarowa)</t>
  </si>
  <si>
    <t>Metodyka</t>
  </si>
  <si>
    <t>Wykonawca oznaczenia</t>
  </si>
  <si>
    <t>Wartość</t>
  </si>
  <si>
    <t>Jednostka</t>
  </si>
  <si>
    <t>Granica oznaczalności</t>
  </si>
  <si>
    <t>Granica wykrywalności</t>
  </si>
  <si>
    <t>Czy poniżej granicy oznaczalności</t>
  </si>
  <si>
    <t>Nr punktu</t>
  </si>
  <si>
    <t>RWMŚ</t>
  </si>
  <si>
    <t>Czas i data pobierania próbki [RRRR-MM-DD GG:MM]</t>
  </si>
  <si>
    <t>Data wykonania oznaczenia [RRRR-MM-DD]</t>
  </si>
  <si>
    <t>Nr próbki</t>
  </si>
  <si>
    <t>Czy  akredytowany</t>
  </si>
  <si>
    <t>Niepewność pomiaru</t>
  </si>
  <si>
    <t xml:space="preserve">Dokładność pomiaru </t>
  </si>
  <si>
    <t xml:space="preserve">Poziom ufności </t>
  </si>
  <si>
    <t>Nazwa punktu</t>
  </si>
  <si>
    <t>Wyniki badań jakości wód podziemnych przeprowadzonych w roku 2019 - RWMŚ Katowice</t>
  </si>
  <si>
    <t>0082/R</t>
  </si>
  <si>
    <t>Tarnowskie G.</t>
  </si>
  <si>
    <t>RWMŚ Katowice</t>
  </si>
  <si>
    <t>Temperatura</t>
  </si>
  <si>
    <t>Odczyn pH</t>
  </si>
  <si>
    <t>Tlen rozpuszczony</t>
  </si>
  <si>
    <t>Potencjał redox</t>
  </si>
  <si>
    <t>Cyjanki wolne</t>
  </si>
  <si>
    <t>Sód</t>
  </si>
  <si>
    <t>Potas</t>
  </si>
  <si>
    <t>Wapń</t>
  </si>
  <si>
    <t>Magnez</t>
  </si>
  <si>
    <t>Arsen</t>
  </si>
  <si>
    <t>Cynk</t>
  </si>
  <si>
    <t>Miedź</t>
  </si>
  <si>
    <t>Bar</t>
  </si>
  <si>
    <t>Bor</t>
  </si>
  <si>
    <t>Mangan</t>
  </si>
  <si>
    <t>Chrom ogólny</t>
  </si>
  <si>
    <t>Żelazo ogólne</t>
  </si>
  <si>
    <t>Glin</t>
  </si>
  <si>
    <t>Nikiel</t>
  </si>
  <si>
    <t>Ołów</t>
  </si>
  <si>
    <t>Kadm</t>
  </si>
  <si>
    <t>Rtęć</t>
  </si>
  <si>
    <t>OWO</t>
  </si>
  <si>
    <t>Azotany</t>
  </si>
  <si>
    <t>Azotyny</t>
  </si>
  <si>
    <t xml:space="preserve">Amoniak </t>
  </si>
  <si>
    <t>Fosforany rozp.</t>
  </si>
  <si>
    <t>Fluorki</t>
  </si>
  <si>
    <t>Chlorki</t>
  </si>
  <si>
    <t>Siarczany</t>
  </si>
  <si>
    <t>Wodorowęglany</t>
  </si>
  <si>
    <t>Selen</t>
  </si>
  <si>
    <t>Srebro</t>
  </si>
  <si>
    <t>Antymon</t>
  </si>
  <si>
    <t>PB-T/17 wyd.2 z dnia 08.02.2017</t>
  </si>
  <si>
    <t>PN-EN ISO 10523:2012</t>
  </si>
  <si>
    <t>PN-EN ISO 5814:2013-04</t>
  </si>
  <si>
    <t>PB-T/14 wyd.1 z dn. 19.04.2004</t>
  </si>
  <si>
    <t>PN-EN 27888 : 1999</t>
  </si>
  <si>
    <t>PN-80/C-04603/01</t>
  </si>
  <si>
    <t>PB-F/26 wyd. 2 z dn. 20.12.2012 r.</t>
  </si>
  <si>
    <t>PN-EN ISO 15586:2005</t>
  </si>
  <si>
    <t>PN-EN ISO 17852:2009</t>
  </si>
  <si>
    <t>PN-EN 1484:1999</t>
  </si>
  <si>
    <t>PN-EN ISO 10304-1:2009+AC:2012</t>
  </si>
  <si>
    <t>PN-EN ISO 13395:2001</t>
  </si>
  <si>
    <t>PN-EN ISO 11732:2007</t>
  </si>
  <si>
    <t>PN-EN ISO 15681-1:2006</t>
  </si>
  <si>
    <t>PB-F/10 wyd. 1 z dn. 02.01.2006 r.</t>
  </si>
  <si>
    <t>CLB Katowice Pracownia Częstochowa</t>
  </si>
  <si>
    <t>CLB Katowice Pracownia Bielsko-Biała</t>
  </si>
  <si>
    <r>
      <t>PEW w 20</t>
    </r>
    <r>
      <rPr>
        <vertAlign val="super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scheme val="minor"/>
      </rPr>
      <t>C</t>
    </r>
  </si>
  <si>
    <t>&lt;0,015</t>
  </si>
  <si>
    <t>&lt;0,01</t>
  </si>
  <si>
    <t>&lt;0,005</t>
  </si>
  <si>
    <t>&lt;0,08</t>
  </si>
  <si>
    <t>&lt;0,010</t>
  </si>
  <si>
    <t>&lt;0,0010</t>
  </si>
  <si>
    <t>&lt;0,00002</t>
  </si>
  <si>
    <t>&lt;1,0</t>
  </si>
  <si>
    <t>&lt;0,06</t>
  </si>
  <si>
    <t>&lt;0,03</t>
  </si>
  <si>
    <t>&lt;0,10</t>
  </si>
  <si>
    <t>&lt;0,006</t>
  </si>
  <si>
    <t>&lt;0,0015</t>
  </si>
  <si>
    <t>&lt;0,0006</t>
  </si>
  <si>
    <t>o C</t>
  </si>
  <si>
    <t>-</t>
  </si>
  <si>
    <t>mgO2/l</t>
  </si>
  <si>
    <t>mV</t>
  </si>
  <si>
    <t>µS/cm</t>
  </si>
  <si>
    <t>mgCN/l</t>
  </si>
  <si>
    <t>mgNa/l</t>
  </si>
  <si>
    <t>mgK/l</t>
  </si>
  <si>
    <t>mgCa/l</t>
  </si>
  <si>
    <t>mgMg/l</t>
  </si>
  <si>
    <t>mgAs/l</t>
  </si>
  <si>
    <t>mgZn/l</t>
  </si>
  <si>
    <t>mgCu/l</t>
  </si>
  <si>
    <t>mgBa/l</t>
  </si>
  <si>
    <t>mgB/l</t>
  </si>
  <si>
    <t>mgMn/l</t>
  </si>
  <si>
    <t>mgCr/l</t>
  </si>
  <si>
    <t>mgFe/l</t>
  </si>
  <si>
    <t>mgAl/l</t>
  </si>
  <si>
    <t>mgNi/l</t>
  </si>
  <si>
    <t>mgPb/l</t>
  </si>
  <si>
    <t>mgCd/l</t>
  </si>
  <si>
    <t>mgHg/l</t>
  </si>
  <si>
    <t>mgC/l</t>
  </si>
  <si>
    <t>mgN03/l</t>
  </si>
  <si>
    <t>mgN02/l</t>
  </si>
  <si>
    <t>mgNH4/l</t>
  </si>
  <si>
    <t>mgPO4/l</t>
  </si>
  <si>
    <t>mgF/l</t>
  </si>
  <si>
    <t>mgCl/l</t>
  </si>
  <si>
    <t>mgSO4/l</t>
  </si>
  <si>
    <t>mgHCO3/l</t>
  </si>
  <si>
    <t>mgSe/l</t>
  </si>
  <si>
    <t>mgAg/l</t>
  </si>
  <si>
    <t>mgSb/l</t>
  </si>
  <si>
    <t>0083/R</t>
  </si>
  <si>
    <t>Miedary</t>
  </si>
  <si>
    <t>&lt;0,22</t>
  </si>
  <si>
    <t>0084/R</t>
  </si>
  <si>
    <t>Tworóg</t>
  </si>
  <si>
    <t>J106/R</t>
  </si>
  <si>
    <t>Zamłynie</t>
  </si>
  <si>
    <t>J107/R**</t>
  </si>
  <si>
    <t>Drapacz</t>
  </si>
  <si>
    <t>J108/R**</t>
  </si>
  <si>
    <t>Herby</t>
  </si>
  <si>
    <t>J204/R</t>
  </si>
  <si>
    <t>Przystajń</t>
  </si>
  <si>
    <t>J205/R</t>
  </si>
  <si>
    <t>Kłobuck</t>
  </si>
  <si>
    <t>J206/R</t>
  </si>
  <si>
    <t>Borowe</t>
  </si>
  <si>
    <t>J304/R</t>
  </si>
  <si>
    <t>Wapiennik</t>
  </si>
  <si>
    <t>J306a/R</t>
  </si>
  <si>
    <t>Kule</t>
  </si>
  <si>
    <t>J307/R</t>
  </si>
  <si>
    <t>Mokra</t>
  </si>
  <si>
    <t>PT8</t>
  </si>
  <si>
    <t>Tarnowskie Góry</t>
  </si>
  <si>
    <t>pH</t>
  </si>
  <si>
    <t>Głębokość</t>
  </si>
  <si>
    <t>Trichloroetylen</t>
  </si>
  <si>
    <t>Tetrachloroetylen</t>
  </si>
  <si>
    <t>PB-T/17 wyd. 2 z dnia 08.02.2017r.</t>
  </si>
  <si>
    <t>PB-T/14 wyd. 1 z dnia 19.04.2004r.</t>
  </si>
  <si>
    <t>0C</t>
  </si>
  <si>
    <t>m</t>
  </si>
  <si>
    <t>μg/l</t>
  </si>
  <si>
    <t>P1</t>
  </si>
  <si>
    <t>Dąbrowa Górnicza</t>
  </si>
  <si>
    <t>Odczyn</t>
  </si>
  <si>
    <t>Przewodność elektryczna właściwa</t>
  </si>
  <si>
    <t>Indeks fenolowy</t>
  </si>
  <si>
    <t>Ogólny węgiel organiczny</t>
  </si>
  <si>
    <t>Benzo(b)fluoranten</t>
  </si>
  <si>
    <t>Benzo(k)fluoranten</t>
  </si>
  <si>
    <t>Benzo(a)piren</t>
  </si>
  <si>
    <t>Dibenzo(a,h)antracen</t>
  </si>
  <si>
    <t>Benzo(g,h,i)perylen</t>
  </si>
  <si>
    <t>Indeno(1,2,3,-c,d)piren</t>
  </si>
  <si>
    <t>PB-T/17 wyd. 2. z dn. 08-02-2017 r.</t>
  </si>
  <si>
    <t>PB-T/14 z dn. 19-04-2004 r.</t>
  </si>
  <si>
    <t>PN-ISO 6439:1994 met.B</t>
  </si>
  <si>
    <t>PB-F/26 wyd.2 z dnia 20.12.2012r.</t>
  </si>
  <si>
    <t>PN-EN ISO 10304-1:2009/AC:2012</t>
  </si>
  <si>
    <t>PB-I/13 wyd.2 z dn. 01-03-2010</t>
  </si>
  <si>
    <t>&lt;0,001</t>
  </si>
  <si>
    <t>&lt;0,000020</t>
  </si>
  <si>
    <t>&lt;0,0000030</t>
  </si>
  <si>
    <t>&lt;0,0000010</t>
  </si>
  <si>
    <t>&lt;0,0000006</t>
  </si>
  <si>
    <t>μS/cm</t>
  </si>
  <si>
    <t>mg/l</t>
  </si>
  <si>
    <t>mg Zn/l</t>
  </si>
  <si>
    <t>mg Pb/l</t>
  </si>
  <si>
    <t>mg C/l</t>
  </si>
  <si>
    <t>mg N03/l</t>
  </si>
  <si>
    <t>mg NH4/l</t>
  </si>
  <si>
    <t>mg PO4/l</t>
  </si>
  <si>
    <t>mg F/l</t>
  </si>
  <si>
    <t>P2</t>
  </si>
  <si>
    <t>P3</t>
  </si>
  <si>
    <t>P4</t>
  </si>
  <si>
    <t>P5</t>
  </si>
  <si>
    <t>P6</t>
  </si>
  <si>
    <t>P7</t>
  </si>
  <si>
    <t>P8</t>
  </si>
  <si>
    <t>P9</t>
  </si>
  <si>
    <t>&lt;0,00000017</t>
  </si>
  <si>
    <t>P10</t>
  </si>
  <si>
    <t>P11</t>
  </si>
  <si>
    <t>P13</t>
  </si>
  <si>
    <t>P15</t>
  </si>
  <si>
    <t>Termometria</t>
  </si>
  <si>
    <t>Potencjometryczna</t>
  </si>
  <si>
    <t>Elektrochemiczna</t>
  </si>
  <si>
    <t>Elektrometryczna, potencjometryczna</t>
  </si>
  <si>
    <t>Spektrofotometryczna</t>
  </si>
  <si>
    <t>Atomowej spektrometrii emisyjnej z plazmą wzbudzoną indukcyjnie (ICP-OES)</t>
  </si>
  <si>
    <t>Absorpcyjnej spektrometrii atomowej (ASA) z atomizacją bezpłomieniową</t>
  </si>
  <si>
    <t>Atomowej spektrometrii fluorescencyjnej (ASF)</t>
  </si>
  <si>
    <t>Chromatografii jonowej (IC)</t>
  </si>
  <si>
    <t>Analizy przepływowej</t>
  </si>
  <si>
    <t>Z obliczeń</t>
  </si>
  <si>
    <t>Bezpośrednia</t>
  </si>
  <si>
    <t>Chromatografii cieczowej (HPLC)</t>
  </si>
  <si>
    <t>Rywaczki</t>
  </si>
  <si>
    <t>J308/R</t>
  </si>
  <si>
    <t>PEW w 200C</t>
  </si>
  <si>
    <t>Łobodno</t>
  </si>
  <si>
    <t>J310/R</t>
  </si>
  <si>
    <t>J311/R</t>
  </si>
  <si>
    <t>Krzepice</t>
  </si>
  <si>
    <t>Q31/R**</t>
  </si>
  <si>
    <t>Kochcice</t>
  </si>
  <si>
    <t>Q33/R</t>
  </si>
  <si>
    <t>Brusiek</t>
  </si>
  <si>
    <t>Q55/R</t>
  </si>
  <si>
    <t>Lubliniec</t>
  </si>
  <si>
    <t>T201/R</t>
  </si>
  <si>
    <t>Bibiela</t>
  </si>
  <si>
    <t>T205/R</t>
  </si>
  <si>
    <t>Elektrocarbon</t>
  </si>
  <si>
    <t>PT2a</t>
  </si>
  <si>
    <t>PT6a</t>
  </si>
  <si>
    <t>Karchowice</t>
  </si>
  <si>
    <t>Faser</t>
  </si>
  <si>
    <t>ZM "Wojtacha"/Tex Company</t>
  </si>
  <si>
    <t>Koehler</t>
  </si>
  <si>
    <t>Chemet</t>
  </si>
  <si>
    <t>Chromatografii gazowej (GC)</t>
  </si>
  <si>
    <t>T</t>
  </si>
  <si>
    <t>N</t>
  </si>
  <si>
    <t>PN-99/C-04549/02</t>
  </si>
  <si>
    <t>PN-EN ISO 15681-2:2019-02</t>
  </si>
  <si>
    <t>4096 954/W/m</t>
  </si>
  <si>
    <t>4097 955/W/m</t>
  </si>
  <si>
    <t>4098 956/W/m</t>
  </si>
  <si>
    <t>4101 957/W/m</t>
  </si>
  <si>
    <t>4102 958/W/m</t>
  </si>
  <si>
    <t>4103 959/W/m</t>
  </si>
  <si>
    <t>4104 960/W/m</t>
  </si>
  <si>
    <t>4105 961/W/m</t>
  </si>
  <si>
    <t>4106 962/W/m</t>
  </si>
  <si>
    <t>4107 963/W/m</t>
  </si>
  <si>
    <t>4108 964/W/m</t>
  </si>
  <si>
    <t>4909 965/W/m</t>
  </si>
  <si>
    <t>4910 966/W/m</t>
  </si>
  <si>
    <t>4911 967/W/m</t>
  </si>
  <si>
    <t>4912 968/W/m</t>
  </si>
  <si>
    <t>4913 969/W/m</t>
  </si>
  <si>
    <t>4914 970/W/m</t>
  </si>
  <si>
    <t>4915 971/W/m</t>
  </si>
  <si>
    <t>4916 972/W/m</t>
  </si>
  <si>
    <t>4095 953/W/m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</si>
</sst>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.00000000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5" fillId="0" borderId="0"/>
  </cellStyleXfs>
  <cellXfs count="17">
    <xf numFmtId="0" fontId="0" fillId="0" borderId="0" xfId="0"/>
    <xf numFmtId="22" fontId="0" fillId="0" borderId="0" xfId="0" applyNumberFormat="1"/>
    <xf numFmtId="14" fontId="0" fillId="0" borderId="0" xfId="0" applyNumberFormat="1"/>
    <xf numFmtId="0" fontId="3" fillId="0" borderId="0" xfId="0" applyFont="1" applyAlignment="1">
      <alignment horizontal="center"/>
    </xf>
    <xf numFmtId="0" fontId="1" fillId="2" borderId="1" xfId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Border="1" applyAlignment="1" applyProtection="1">
      <protection locked="0"/>
    </xf>
    <xf numFmtId="0" fontId="5" fillId="0" borderId="0" xfId="2" applyFont="1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6" fillId="2" borderId="1" xfId="1" applyFont="1" applyAlignment="1">
      <alignment horizontal="center" vertical="center" wrapText="1"/>
    </xf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2" fillId="0" borderId="0" xfId="0" applyFont="1" applyAlignment="1">
      <alignment horizontal="left" wrapText="1"/>
    </xf>
  </cellXfs>
  <cellStyles count="3">
    <cellStyle name="Dane wyjściowe" xfId="1" builtinId="21"/>
    <cellStyle name="Normalny" xfId="0" builtinId="0"/>
    <cellStyle name="Normalny 2" xfId="2" xr:uid="{00000000-0005-0000-0000-000002000000}"/>
  </cellStyles>
  <dxfs count="13">
    <dxf>
      <numFmt numFmtId="0" formatCode="General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T702" totalsRowShown="0" headerRowDxfId="12" headerRowCellStyle="Dane wyjściowe">
  <autoFilter ref="A2:T702" xr:uid="{00000000-0009-0000-0100-000001000000}"/>
  <tableColumns count="20">
    <tableColumn id="1" xr3:uid="{00000000-0010-0000-0000-000001000000}" name="Lp"/>
    <tableColumn id="2" xr3:uid="{00000000-0010-0000-0000-000002000000}" name="Nr punktu"/>
    <tableColumn id="3" xr3:uid="{00000000-0010-0000-0000-000003000000}" name="Nazwa punktu"/>
    <tableColumn id="5" xr3:uid="{00000000-0010-0000-0000-000005000000}" name="RWMŚ"/>
    <tableColumn id="19" xr3:uid="{00000000-0010-0000-0000-000013000000}" name="Nr próbki"/>
    <tableColumn id="6" xr3:uid="{00000000-0010-0000-0000-000006000000}" name="Czas i data pobierania próbki [RRRR-MM-DD GG:MM]"/>
    <tableColumn id="7" xr3:uid="{00000000-0010-0000-0000-000007000000}" name="Wskaźnik"/>
    <tableColumn id="8" xr3:uid="{00000000-0010-0000-0000-000008000000}" name="Metoda (technika pomiarowa)"/>
    <tableColumn id="9" xr3:uid="{00000000-0010-0000-0000-000009000000}" name="Metodyka"/>
    <tableColumn id="11" xr3:uid="{00000000-0010-0000-0000-00000B000000}" name="Wykonawca oznaczenia"/>
    <tableColumn id="12" xr3:uid="{00000000-0010-0000-0000-00000C000000}" name="Data wykonania oznaczenia [RRRR-MM-DD]"/>
    <tableColumn id="13" xr3:uid="{00000000-0010-0000-0000-00000D000000}" name="Wartość" dataDxfId="11"/>
    <tableColumn id="14" xr3:uid="{00000000-0010-0000-0000-00000E000000}" name="Jednostka" dataDxfId="10"/>
    <tableColumn id="15" xr3:uid="{00000000-0010-0000-0000-00000F000000}" name="Granica wykrywalności"/>
    <tableColumn id="16" xr3:uid="{00000000-0010-0000-0000-000010000000}" name="Granica oznaczalności"/>
    <tableColumn id="17" xr3:uid="{00000000-0010-0000-0000-000011000000}" name="Czy poniżej granicy oznaczalności" dataDxfId="9">
      <calculatedColumnFormula>IF(Tabela1[[#This Row],[Wartość]]&gt;Tabela1[[#This Row],[Granica oznaczalności]],"N","T")</calculatedColumnFormula>
    </tableColumn>
    <tableColumn id="20" xr3:uid="{00000000-0010-0000-0000-000014000000}" name="Niepewność pomiaru"/>
    <tableColumn id="22" xr3:uid="{00000000-0010-0000-0000-000016000000}" name="Dokładność pomiaru "/>
    <tableColumn id="4" xr3:uid="{00000000-0010-0000-0000-000004000000}" name="Poziom ufności "/>
    <tableColumn id="10" xr3:uid="{00000000-0010-0000-0000-00000A000000}" name="Czy  akredytowany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3" displayName="Tabela13" ref="A2:T53" totalsRowShown="0" headerRowDxfId="8" headerRowCellStyle="Dane wyjściowe">
  <autoFilter ref="A2:T53" xr:uid="{00000000-0009-0000-0100-000002000000}"/>
  <tableColumns count="20">
    <tableColumn id="1" xr3:uid="{00000000-0010-0000-0100-000001000000}" name="Lp"/>
    <tableColumn id="2" xr3:uid="{00000000-0010-0000-0100-000002000000}" name="Nr punktu" dataDxfId="7"/>
    <tableColumn id="3" xr3:uid="{00000000-0010-0000-0100-000003000000}" name="Nazwa punktu"/>
    <tableColumn id="5" xr3:uid="{00000000-0010-0000-0100-000005000000}" name="RWMŚ"/>
    <tableColumn id="19" xr3:uid="{00000000-0010-0000-0100-000013000000}" name="Nr próbki"/>
    <tableColumn id="6" xr3:uid="{00000000-0010-0000-0100-000006000000}" name="Czas i data pobierania próbki [RRRR-MM-DD GG:MM]"/>
    <tableColumn id="7" xr3:uid="{00000000-0010-0000-0100-000007000000}" name="Wskaźnik"/>
    <tableColumn id="8" xr3:uid="{00000000-0010-0000-0100-000008000000}" name="Metoda (technika pomiarowa)"/>
    <tableColumn id="9" xr3:uid="{00000000-0010-0000-0100-000009000000}" name="Metodyka"/>
    <tableColumn id="11" xr3:uid="{00000000-0010-0000-0100-00000B000000}" name="Wykonawca oznaczenia"/>
    <tableColumn id="12" xr3:uid="{00000000-0010-0000-0100-00000C000000}" name="Data wykonania oznaczenia [RRRR-MM-DD]"/>
    <tableColumn id="13" xr3:uid="{00000000-0010-0000-0100-00000D000000}" name="Wartość" dataDxfId="6"/>
    <tableColumn id="14" xr3:uid="{00000000-0010-0000-0100-00000E000000}" name="Jednostka" dataDxfId="5"/>
    <tableColumn id="15" xr3:uid="{00000000-0010-0000-0100-00000F000000}" name="Granica wykrywalności"/>
    <tableColumn id="16" xr3:uid="{00000000-0010-0000-0100-000010000000}" name="Granica oznaczalności"/>
    <tableColumn id="17" xr3:uid="{00000000-0010-0000-0100-000011000000}" name="Czy poniżej granicy oznaczalności" dataDxfId="4">
      <calculatedColumnFormula>IF(Tabela13[[#This Row],[Wartość]]&gt;Tabela13[[#This Row],[Granica oznaczalności]],"N","T")</calculatedColumnFormula>
    </tableColumn>
    <tableColumn id="20" xr3:uid="{00000000-0010-0000-0100-000014000000}" name="Niepewność pomiaru"/>
    <tableColumn id="22" xr3:uid="{00000000-0010-0000-0100-000016000000}" name="Dokładność pomiaru "/>
    <tableColumn id="4" xr3:uid="{00000000-0010-0000-0100-000004000000}" name="Poziom ufności "/>
    <tableColumn id="10" xr3:uid="{00000000-0010-0000-0100-00000A000000}" name="Czy  akredytowany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134" displayName="Tabela134" ref="A2:T309" totalsRowShown="0" headerRowDxfId="3" headerRowCellStyle="Dane wyjściowe">
  <autoFilter ref="A2:T309" xr:uid="{00000000-0009-0000-0100-000003000000}"/>
  <tableColumns count="20">
    <tableColumn id="1" xr3:uid="{00000000-0010-0000-0200-000001000000}" name="Lp"/>
    <tableColumn id="2" xr3:uid="{00000000-0010-0000-0200-000002000000}" name="Nr punktu"/>
    <tableColumn id="3" xr3:uid="{00000000-0010-0000-0200-000003000000}" name="Nazwa punktu"/>
    <tableColumn id="5" xr3:uid="{00000000-0010-0000-0200-000005000000}" name="RWMŚ"/>
    <tableColumn id="19" xr3:uid="{00000000-0010-0000-0200-000013000000}" name="Nr próbki"/>
    <tableColumn id="6" xr3:uid="{00000000-0010-0000-0200-000006000000}" name="Czas i data pobierania próbki [RRRR-MM-DD GG:MM]"/>
    <tableColumn id="7" xr3:uid="{00000000-0010-0000-0200-000007000000}" name="Wskaźnik"/>
    <tableColumn id="8" xr3:uid="{00000000-0010-0000-0200-000008000000}" name="Metoda (technika pomiarowa)"/>
    <tableColumn id="9" xr3:uid="{00000000-0010-0000-0200-000009000000}" name="Metodyka"/>
    <tableColumn id="11" xr3:uid="{00000000-0010-0000-0200-00000B000000}" name="Wykonawca oznaczenia"/>
    <tableColumn id="12" xr3:uid="{00000000-0010-0000-0200-00000C000000}" name="Data wykonania oznaczenia [RRRR-MM-DD]"/>
    <tableColumn id="13" xr3:uid="{00000000-0010-0000-0200-00000D000000}" name="Wartość" dataDxfId="2"/>
    <tableColumn id="14" xr3:uid="{00000000-0010-0000-0200-00000E000000}" name="Jednostka" dataDxfId="1"/>
    <tableColumn id="15" xr3:uid="{00000000-0010-0000-0200-00000F000000}" name="Granica wykrywalności"/>
    <tableColumn id="16" xr3:uid="{00000000-0010-0000-0200-000010000000}" name="Granica oznaczalności"/>
    <tableColumn id="17" xr3:uid="{00000000-0010-0000-0200-000011000000}" name="Czy poniżej granicy oznaczalności" dataDxfId="0">
      <calculatedColumnFormula>IF(Tabela134[[#This Row],[Wartość]]&gt;Tabela134[[#This Row],[Granica oznaczalności]],"N","T")</calculatedColumnFormula>
    </tableColumn>
    <tableColumn id="20" xr3:uid="{00000000-0010-0000-0200-000014000000}" name="Niepewność pomiaru"/>
    <tableColumn id="22" xr3:uid="{00000000-0010-0000-0200-000016000000}" name="Dokładność pomiaru "/>
    <tableColumn id="4" xr3:uid="{00000000-0010-0000-0200-000004000000}" name="Poziom ufności "/>
    <tableColumn id="10" xr3:uid="{00000000-0010-0000-0200-00000A000000}" name="Czy  akredytowany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02"/>
  <sheetViews>
    <sheetView tabSelected="1" topLeftCell="A4" workbookViewId="0">
      <selection activeCell="S12" sqref="S12"/>
    </sheetView>
  </sheetViews>
  <sheetFormatPr defaultRowHeight="15" x14ac:dyDescent="0.25"/>
  <cols>
    <col min="1" max="1" width="6.855468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85546875" customWidth="1"/>
    <col min="7" max="7" width="14" customWidth="1"/>
    <col min="8" max="8" width="15.140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customWidth="1"/>
    <col min="14" max="14" width="14.28515625" customWidth="1"/>
    <col min="15" max="15" width="13.85546875" customWidth="1"/>
    <col min="16" max="16" width="14.85546875" customWidth="1"/>
    <col min="17" max="17" width="13.42578125" customWidth="1"/>
    <col min="18" max="18" width="14.28515625" customWidth="1"/>
    <col min="19" max="19" width="15" customWidth="1"/>
    <col min="20" max="20" width="15.5703125" customWidth="1"/>
    <col min="21" max="21" width="16" customWidth="1"/>
    <col min="22" max="22" width="14.28515625" customWidth="1"/>
  </cols>
  <sheetData>
    <row r="1" spans="1:20" s="3" customFormat="1" ht="28.5" customHeight="1" x14ac:dyDescent="0.2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ht="60" customHeight="1" x14ac:dyDescent="0.25">
      <c r="A2" s="4" t="s">
        <v>0</v>
      </c>
      <c r="B2" s="4" t="s">
        <v>10</v>
      </c>
      <c r="C2" s="4" t="s">
        <v>19</v>
      </c>
      <c r="D2" s="4" t="s">
        <v>11</v>
      </c>
      <c r="E2" s="4" t="s">
        <v>14</v>
      </c>
      <c r="F2" s="4" t="s">
        <v>12</v>
      </c>
      <c r="G2" s="4" t="s">
        <v>1</v>
      </c>
      <c r="H2" s="9" t="s">
        <v>2</v>
      </c>
      <c r="I2" s="4" t="s">
        <v>3</v>
      </c>
      <c r="J2" s="4" t="s">
        <v>4</v>
      </c>
      <c r="K2" s="4" t="s">
        <v>13</v>
      </c>
      <c r="L2" s="4" t="s">
        <v>5</v>
      </c>
      <c r="M2" s="4" t="s">
        <v>6</v>
      </c>
      <c r="N2" s="4" t="s">
        <v>8</v>
      </c>
      <c r="O2" s="4" t="s">
        <v>7</v>
      </c>
      <c r="P2" s="4" t="s">
        <v>9</v>
      </c>
      <c r="Q2" s="9" t="s">
        <v>16</v>
      </c>
      <c r="R2" s="9" t="s">
        <v>17</v>
      </c>
      <c r="S2" s="9" t="s">
        <v>18</v>
      </c>
      <c r="T2" s="4" t="s">
        <v>15</v>
      </c>
    </row>
    <row r="3" spans="1:20" x14ac:dyDescent="0.25">
      <c r="A3">
        <v>1</v>
      </c>
      <c r="B3" t="s">
        <v>21</v>
      </c>
      <c r="C3" t="s">
        <v>22</v>
      </c>
      <c r="D3" t="s">
        <v>23</v>
      </c>
      <c r="E3">
        <v>4102</v>
      </c>
      <c r="F3" s="1">
        <v>43613.427083333336</v>
      </c>
      <c r="G3" t="s">
        <v>24</v>
      </c>
      <c r="H3" t="s">
        <v>204</v>
      </c>
      <c r="I3" t="s">
        <v>58</v>
      </c>
      <c r="J3" t="s">
        <v>73</v>
      </c>
      <c r="K3" s="2">
        <v>43613</v>
      </c>
      <c r="L3" s="5">
        <v>10</v>
      </c>
      <c r="M3" s="5" t="s">
        <v>90</v>
      </c>
      <c r="N3">
        <v>-5</v>
      </c>
      <c r="O3">
        <v>-5</v>
      </c>
      <c r="P3" t="str">
        <f>IF(Tabela1[[#This Row],[Wartość]]&gt;Tabela1[[#This Row],[Granica oznaczalności]],"N","T")</f>
        <v>N</v>
      </c>
      <c r="Q3">
        <v>0.4</v>
      </c>
      <c r="R3" t="s">
        <v>91</v>
      </c>
      <c r="S3" t="s">
        <v>91</v>
      </c>
      <c r="T3" t="s">
        <v>242</v>
      </c>
    </row>
    <row r="4" spans="1:20" x14ac:dyDescent="0.25">
      <c r="A4">
        <v>2</v>
      </c>
      <c r="B4" t="s">
        <v>21</v>
      </c>
      <c r="C4" t="s">
        <v>22</v>
      </c>
      <c r="D4" t="s">
        <v>23</v>
      </c>
      <c r="E4">
        <v>4102</v>
      </c>
      <c r="F4" s="1">
        <v>43613.427083333336</v>
      </c>
      <c r="G4" t="s">
        <v>25</v>
      </c>
      <c r="H4" t="s">
        <v>205</v>
      </c>
      <c r="I4" t="s">
        <v>59</v>
      </c>
      <c r="J4" t="s">
        <v>73</v>
      </c>
      <c r="K4" s="2">
        <v>43613</v>
      </c>
      <c r="L4" s="5">
        <v>7</v>
      </c>
      <c r="M4" s="5" t="s">
        <v>91</v>
      </c>
      <c r="N4">
        <v>2</v>
      </c>
      <c r="O4">
        <v>2</v>
      </c>
      <c r="P4" t="str">
        <f>IF(Tabela1[[#This Row],[Wartość]]&gt;Tabela1[[#This Row],[Granica oznaczalności]],"N","T")</f>
        <v>N</v>
      </c>
      <c r="Q4">
        <v>0.2</v>
      </c>
      <c r="R4" t="s">
        <v>91</v>
      </c>
      <c r="S4" t="s">
        <v>91</v>
      </c>
      <c r="T4" t="s">
        <v>242</v>
      </c>
    </row>
    <row r="5" spans="1:20" x14ac:dyDescent="0.25">
      <c r="A5">
        <v>3</v>
      </c>
      <c r="B5" t="s">
        <v>21</v>
      </c>
      <c r="C5" t="s">
        <v>22</v>
      </c>
      <c r="D5" t="s">
        <v>23</v>
      </c>
      <c r="E5">
        <v>4102</v>
      </c>
      <c r="F5" s="1">
        <v>43613.427083333336</v>
      </c>
      <c r="G5" t="s">
        <v>26</v>
      </c>
      <c r="H5" t="s">
        <v>206</v>
      </c>
      <c r="I5" t="s">
        <v>60</v>
      </c>
      <c r="J5" t="s">
        <v>73</v>
      </c>
      <c r="K5" s="2">
        <v>43613</v>
      </c>
      <c r="L5" s="5">
        <v>4.7</v>
      </c>
      <c r="M5" s="5" t="s">
        <v>92</v>
      </c>
      <c r="N5">
        <v>0.25</v>
      </c>
      <c r="O5">
        <v>0.5</v>
      </c>
      <c r="P5" t="str">
        <f>IF(Tabela1[[#This Row],[Wartość]]&gt;Tabela1[[#This Row],[Granica oznaczalności]],"N","T")</f>
        <v>N</v>
      </c>
      <c r="Q5">
        <v>0.8</v>
      </c>
      <c r="R5" t="s">
        <v>91</v>
      </c>
      <c r="S5" t="s">
        <v>91</v>
      </c>
      <c r="T5" t="s">
        <v>242</v>
      </c>
    </row>
    <row r="6" spans="1:20" x14ac:dyDescent="0.25">
      <c r="A6">
        <v>4</v>
      </c>
      <c r="B6" t="s">
        <v>21</v>
      </c>
      <c r="C6" t="s">
        <v>22</v>
      </c>
      <c r="D6" t="s">
        <v>23</v>
      </c>
      <c r="E6">
        <v>4102</v>
      </c>
      <c r="F6" s="1">
        <v>43613.427083333336</v>
      </c>
      <c r="G6" t="s">
        <v>27</v>
      </c>
      <c r="H6" t="s">
        <v>205</v>
      </c>
      <c r="I6" t="s">
        <v>61</v>
      </c>
      <c r="J6" t="s">
        <v>73</v>
      </c>
      <c r="K6" s="2">
        <v>43613</v>
      </c>
      <c r="L6" s="5">
        <v>108</v>
      </c>
      <c r="M6" s="5" t="s">
        <v>93</v>
      </c>
      <c r="N6">
        <v>0</v>
      </c>
      <c r="O6">
        <v>0</v>
      </c>
      <c r="P6" t="str">
        <f>IF(Tabela1[[#This Row],[Wartość]]&gt;Tabela1[[#This Row],[Granica oznaczalności]],"N","T")</f>
        <v>N</v>
      </c>
      <c r="Q6">
        <v>22</v>
      </c>
      <c r="R6" t="s">
        <v>91</v>
      </c>
      <c r="S6" t="s">
        <v>91</v>
      </c>
      <c r="T6" t="s">
        <v>243</v>
      </c>
    </row>
    <row r="7" spans="1:20" ht="17.25" x14ac:dyDescent="0.25">
      <c r="A7">
        <v>5</v>
      </c>
      <c r="B7" t="s">
        <v>21</v>
      </c>
      <c r="C7" t="s">
        <v>22</v>
      </c>
      <c r="D7" t="s">
        <v>23</v>
      </c>
      <c r="E7">
        <v>4102</v>
      </c>
      <c r="F7" s="1">
        <v>43613.427083333336</v>
      </c>
      <c r="G7" t="s">
        <v>75</v>
      </c>
      <c r="H7" t="s">
        <v>207</v>
      </c>
      <c r="I7" t="s">
        <v>62</v>
      </c>
      <c r="J7" t="s">
        <v>73</v>
      </c>
      <c r="K7" s="2">
        <v>43613</v>
      </c>
      <c r="L7" s="5">
        <v>858</v>
      </c>
      <c r="M7" s="5" t="s">
        <v>94</v>
      </c>
      <c r="N7">
        <v>5</v>
      </c>
      <c r="O7">
        <v>10</v>
      </c>
      <c r="P7" t="str">
        <f>IF(Tabela1[[#This Row],[Wartość]]&gt;Tabela1[[#This Row],[Granica oznaczalności]],"N","T")</f>
        <v>N</v>
      </c>
      <c r="Q7">
        <v>232</v>
      </c>
      <c r="R7" t="s">
        <v>91</v>
      </c>
      <c r="S7" t="s">
        <v>91</v>
      </c>
      <c r="T7" t="s">
        <v>242</v>
      </c>
    </row>
    <row r="8" spans="1:20" x14ac:dyDescent="0.25">
      <c r="A8">
        <v>6</v>
      </c>
      <c r="B8" t="s">
        <v>21</v>
      </c>
      <c r="C8" t="s">
        <v>22</v>
      </c>
      <c r="D8" t="s">
        <v>23</v>
      </c>
      <c r="E8">
        <v>4102</v>
      </c>
      <c r="F8" s="1">
        <v>43613.427083333336</v>
      </c>
      <c r="G8" t="s">
        <v>28</v>
      </c>
      <c r="H8" t="s">
        <v>208</v>
      </c>
      <c r="I8" t="s">
        <v>63</v>
      </c>
      <c r="J8" t="s">
        <v>73</v>
      </c>
      <c r="K8" s="2">
        <v>43614</v>
      </c>
      <c r="L8" s="5" t="s">
        <v>76</v>
      </c>
      <c r="M8" s="5" t="s">
        <v>95</v>
      </c>
      <c r="N8">
        <v>7.4999999999999997E-3</v>
      </c>
      <c r="O8">
        <v>1.4999999999999999E-2</v>
      </c>
      <c r="P8" t="s">
        <v>242</v>
      </c>
      <c r="Q8" t="s">
        <v>91</v>
      </c>
      <c r="R8" t="s">
        <v>91</v>
      </c>
      <c r="S8" t="s">
        <v>91</v>
      </c>
      <c r="T8" t="s">
        <v>243</v>
      </c>
    </row>
    <row r="9" spans="1:20" x14ac:dyDescent="0.25">
      <c r="A9">
        <v>7</v>
      </c>
      <c r="B9" t="s">
        <v>21</v>
      </c>
      <c r="C9" t="s">
        <v>22</v>
      </c>
      <c r="D9" t="s">
        <v>23</v>
      </c>
      <c r="E9">
        <v>4102</v>
      </c>
      <c r="F9" s="1">
        <v>43613.427083333336</v>
      </c>
      <c r="G9" t="s">
        <v>29</v>
      </c>
      <c r="H9" s="6" t="s">
        <v>209</v>
      </c>
      <c r="I9" t="s">
        <v>64</v>
      </c>
      <c r="J9" t="s">
        <v>73</v>
      </c>
      <c r="K9" s="2">
        <v>43615</v>
      </c>
      <c r="L9" s="5">
        <v>17</v>
      </c>
      <c r="M9" s="5" t="s">
        <v>96</v>
      </c>
      <c r="N9">
        <v>2.5000000000000001E-2</v>
      </c>
      <c r="O9">
        <v>0.05</v>
      </c>
      <c r="P9" t="str">
        <f>IF(Tabela1[[#This Row],[Wartość]]&gt;Tabela1[[#This Row],[Granica oznaczalności]],"N","T")</f>
        <v>N</v>
      </c>
      <c r="Q9">
        <v>3</v>
      </c>
      <c r="R9" t="s">
        <v>91</v>
      </c>
      <c r="S9" t="s">
        <v>91</v>
      </c>
      <c r="T9" t="s">
        <v>243</v>
      </c>
    </row>
    <row r="10" spans="1:20" x14ac:dyDescent="0.25">
      <c r="A10">
        <v>8</v>
      </c>
      <c r="B10" t="s">
        <v>21</v>
      </c>
      <c r="C10" t="s">
        <v>22</v>
      </c>
      <c r="D10" t="s">
        <v>23</v>
      </c>
      <c r="E10">
        <v>4102</v>
      </c>
      <c r="F10" s="1">
        <v>43613.427083333336</v>
      </c>
      <c r="G10" t="s">
        <v>30</v>
      </c>
      <c r="H10" s="6" t="s">
        <v>209</v>
      </c>
      <c r="I10" t="s">
        <v>64</v>
      </c>
      <c r="J10" t="s">
        <v>73</v>
      </c>
      <c r="K10" s="2">
        <v>43615</v>
      </c>
      <c r="L10" s="5">
        <v>2.2999999999999998</v>
      </c>
      <c r="M10" s="5" t="s">
        <v>97</v>
      </c>
      <c r="N10">
        <v>2.5000000000000001E-2</v>
      </c>
      <c r="O10">
        <v>0.05</v>
      </c>
      <c r="P10" t="str">
        <f>IF(Tabela1[[#This Row],[Wartość]]&gt;Tabela1[[#This Row],[Granica oznaczalności]],"N","T")</f>
        <v>N</v>
      </c>
      <c r="Q10">
        <v>0.6</v>
      </c>
      <c r="R10" t="s">
        <v>91</v>
      </c>
      <c r="S10" t="s">
        <v>91</v>
      </c>
      <c r="T10" t="s">
        <v>243</v>
      </c>
    </row>
    <row r="11" spans="1:20" x14ac:dyDescent="0.25">
      <c r="A11">
        <v>9</v>
      </c>
      <c r="B11" t="s">
        <v>21</v>
      </c>
      <c r="C11" t="s">
        <v>22</v>
      </c>
      <c r="D11" t="s">
        <v>23</v>
      </c>
      <c r="E11">
        <v>4102</v>
      </c>
      <c r="F11" s="1">
        <v>43613.427083333336</v>
      </c>
      <c r="G11" t="s">
        <v>31</v>
      </c>
      <c r="H11" s="6" t="s">
        <v>209</v>
      </c>
      <c r="I11" t="s">
        <v>64</v>
      </c>
      <c r="J11" t="s">
        <v>73</v>
      </c>
      <c r="K11" s="2">
        <v>43615</v>
      </c>
      <c r="L11" s="5">
        <v>120</v>
      </c>
      <c r="M11" s="5" t="s">
        <v>98</v>
      </c>
      <c r="N11">
        <v>2.5000000000000001E-2</v>
      </c>
      <c r="O11">
        <v>0.05</v>
      </c>
      <c r="P11" t="str">
        <f>IF(Tabela1[[#This Row],[Wartość]]&gt;Tabela1[[#This Row],[Granica oznaczalności]],"N","T")</f>
        <v>N</v>
      </c>
      <c r="Q11">
        <v>23</v>
      </c>
      <c r="R11" t="s">
        <v>91</v>
      </c>
      <c r="S11" t="s">
        <v>91</v>
      </c>
      <c r="T11" t="s">
        <v>243</v>
      </c>
    </row>
    <row r="12" spans="1:20" x14ac:dyDescent="0.25">
      <c r="A12">
        <v>10</v>
      </c>
      <c r="B12" t="s">
        <v>21</v>
      </c>
      <c r="C12" t="s">
        <v>22</v>
      </c>
      <c r="D12" t="s">
        <v>23</v>
      </c>
      <c r="E12">
        <v>4102</v>
      </c>
      <c r="F12" s="1">
        <v>43613.427083333336</v>
      </c>
      <c r="G12" t="s">
        <v>32</v>
      </c>
      <c r="H12" s="6" t="s">
        <v>209</v>
      </c>
      <c r="I12" t="s">
        <v>64</v>
      </c>
      <c r="J12" t="s">
        <v>73</v>
      </c>
      <c r="K12" s="2">
        <v>43615</v>
      </c>
      <c r="L12" s="5">
        <v>25</v>
      </c>
      <c r="M12" s="5" t="s">
        <v>99</v>
      </c>
      <c r="N12">
        <v>5.0000000000000001E-3</v>
      </c>
      <c r="O12">
        <v>0.01</v>
      </c>
      <c r="P12" t="str">
        <f>IF(Tabela1[[#This Row],[Wartość]]&gt;Tabela1[[#This Row],[Granica oznaczalności]],"N","T")</f>
        <v>N</v>
      </c>
      <c r="Q12">
        <v>4</v>
      </c>
      <c r="R12" t="s">
        <v>91</v>
      </c>
      <c r="S12" t="s">
        <v>91</v>
      </c>
      <c r="T12" t="s">
        <v>243</v>
      </c>
    </row>
    <row r="13" spans="1:20" x14ac:dyDescent="0.25">
      <c r="A13">
        <v>11</v>
      </c>
      <c r="B13" t="s">
        <v>21</v>
      </c>
      <c r="C13" t="s">
        <v>22</v>
      </c>
      <c r="D13" t="s">
        <v>23</v>
      </c>
      <c r="E13">
        <v>4102</v>
      </c>
      <c r="F13" s="1">
        <v>43613.427083333336</v>
      </c>
      <c r="G13" t="s">
        <v>33</v>
      </c>
      <c r="H13" s="6" t="s">
        <v>209</v>
      </c>
      <c r="I13" t="s">
        <v>64</v>
      </c>
      <c r="J13" t="s">
        <v>73</v>
      </c>
      <c r="K13" s="2">
        <v>43615</v>
      </c>
      <c r="L13" s="5" t="s">
        <v>77</v>
      </c>
      <c r="M13" s="5" t="s">
        <v>100</v>
      </c>
      <c r="N13">
        <v>5.0000000000000001E-3</v>
      </c>
      <c r="O13">
        <v>0.01</v>
      </c>
      <c r="P13" t="s">
        <v>242</v>
      </c>
      <c r="Q13" t="s">
        <v>91</v>
      </c>
      <c r="R13" t="s">
        <v>91</v>
      </c>
      <c r="S13" t="s">
        <v>91</v>
      </c>
      <c r="T13" t="s">
        <v>243</v>
      </c>
    </row>
    <row r="14" spans="1:20" x14ac:dyDescent="0.25">
      <c r="A14">
        <v>12</v>
      </c>
      <c r="B14" t="s">
        <v>21</v>
      </c>
      <c r="C14" t="s">
        <v>22</v>
      </c>
      <c r="D14" t="s">
        <v>23</v>
      </c>
      <c r="E14">
        <v>4102</v>
      </c>
      <c r="F14" s="1">
        <v>43613.427083333336</v>
      </c>
      <c r="G14" t="s">
        <v>34</v>
      </c>
      <c r="H14" s="6" t="s">
        <v>209</v>
      </c>
      <c r="I14" t="s">
        <v>64</v>
      </c>
      <c r="J14" t="s">
        <v>73</v>
      </c>
      <c r="K14" s="2">
        <v>43615</v>
      </c>
      <c r="L14" s="5">
        <v>0.13</v>
      </c>
      <c r="M14" s="5" t="s">
        <v>101</v>
      </c>
      <c r="N14">
        <v>5.0000000000000001E-3</v>
      </c>
      <c r="O14">
        <v>0.01</v>
      </c>
      <c r="P14" t="str">
        <f>IF(Tabela1[[#This Row],[Wartość]]&gt;Tabela1[[#This Row],[Granica oznaczalności]],"N","T")</f>
        <v>N</v>
      </c>
      <c r="Q14">
        <v>0.06</v>
      </c>
      <c r="R14" t="s">
        <v>91</v>
      </c>
      <c r="S14" t="s">
        <v>91</v>
      </c>
      <c r="T14" t="s">
        <v>242</v>
      </c>
    </row>
    <row r="15" spans="1:20" x14ac:dyDescent="0.25">
      <c r="A15">
        <v>13</v>
      </c>
      <c r="B15" t="s">
        <v>21</v>
      </c>
      <c r="C15" t="s">
        <v>22</v>
      </c>
      <c r="D15" t="s">
        <v>23</v>
      </c>
      <c r="E15">
        <v>4102</v>
      </c>
      <c r="F15" s="1">
        <v>43613.427083333336</v>
      </c>
      <c r="G15" t="s">
        <v>35</v>
      </c>
      <c r="H15" s="6" t="s">
        <v>209</v>
      </c>
      <c r="I15" t="s">
        <v>64</v>
      </c>
      <c r="J15" t="s">
        <v>73</v>
      </c>
      <c r="K15" s="2">
        <v>43615</v>
      </c>
      <c r="L15" s="5" t="s">
        <v>78</v>
      </c>
      <c r="M15" s="5" t="s">
        <v>102</v>
      </c>
      <c r="N15">
        <v>2.5000000000000001E-3</v>
      </c>
      <c r="O15">
        <v>5.0000000000000001E-3</v>
      </c>
      <c r="P15" t="s">
        <v>242</v>
      </c>
      <c r="Q15" t="s">
        <v>91</v>
      </c>
      <c r="R15" t="s">
        <v>91</v>
      </c>
      <c r="S15" t="s">
        <v>91</v>
      </c>
      <c r="T15" t="s">
        <v>243</v>
      </c>
    </row>
    <row r="16" spans="1:20" x14ac:dyDescent="0.25">
      <c r="A16">
        <v>14</v>
      </c>
      <c r="B16" t="s">
        <v>21</v>
      </c>
      <c r="C16" t="s">
        <v>22</v>
      </c>
      <c r="D16" t="s">
        <v>23</v>
      </c>
      <c r="E16">
        <v>4102</v>
      </c>
      <c r="F16" s="1">
        <v>43613.427083333336</v>
      </c>
      <c r="G16" t="s">
        <v>36</v>
      </c>
      <c r="H16" s="6" t="s">
        <v>209</v>
      </c>
      <c r="I16" t="s">
        <v>64</v>
      </c>
      <c r="J16" t="s">
        <v>73</v>
      </c>
      <c r="K16" s="2">
        <v>43615</v>
      </c>
      <c r="L16" s="5">
        <v>0.1</v>
      </c>
      <c r="M16" s="5" t="s">
        <v>103</v>
      </c>
      <c r="N16">
        <v>5.0000000000000001E-3</v>
      </c>
      <c r="O16">
        <v>0.01</v>
      </c>
      <c r="P16" t="str">
        <f>IF(Tabela1[[#This Row],[Wartość]]&gt;Tabela1[[#This Row],[Granica oznaczalności]],"N","T")</f>
        <v>N</v>
      </c>
      <c r="Q16">
        <v>0.03</v>
      </c>
      <c r="R16" t="s">
        <v>91</v>
      </c>
      <c r="S16" t="s">
        <v>91</v>
      </c>
      <c r="T16" t="s">
        <v>243</v>
      </c>
    </row>
    <row r="17" spans="1:20" x14ac:dyDescent="0.25">
      <c r="A17">
        <v>15</v>
      </c>
      <c r="B17" t="s">
        <v>21</v>
      </c>
      <c r="C17" t="s">
        <v>22</v>
      </c>
      <c r="D17" t="s">
        <v>23</v>
      </c>
      <c r="E17">
        <v>4102</v>
      </c>
      <c r="F17" s="1">
        <v>43613.427083333336</v>
      </c>
      <c r="G17" t="s">
        <v>37</v>
      </c>
      <c r="H17" s="6" t="s">
        <v>209</v>
      </c>
      <c r="I17" t="s">
        <v>64</v>
      </c>
      <c r="J17" t="s">
        <v>73</v>
      </c>
      <c r="K17" s="2">
        <v>43615</v>
      </c>
      <c r="L17" s="5" t="s">
        <v>79</v>
      </c>
      <c r="M17" s="5" t="s">
        <v>104</v>
      </c>
      <c r="N17">
        <v>0.04</v>
      </c>
      <c r="O17">
        <v>0.08</v>
      </c>
      <c r="P17" t="s">
        <v>242</v>
      </c>
      <c r="Q17" t="s">
        <v>91</v>
      </c>
      <c r="R17" t="s">
        <v>91</v>
      </c>
      <c r="S17" t="s">
        <v>91</v>
      </c>
      <c r="T17" t="s">
        <v>243</v>
      </c>
    </row>
    <row r="18" spans="1:20" x14ac:dyDescent="0.25">
      <c r="A18">
        <v>16</v>
      </c>
      <c r="B18" t="s">
        <v>21</v>
      </c>
      <c r="C18" t="s">
        <v>22</v>
      </c>
      <c r="D18" t="s">
        <v>23</v>
      </c>
      <c r="E18">
        <v>4102</v>
      </c>
      <c r="F18" s="1">
        <v>43613.427083333336</v>
      </c>
      <c r="G18" t="s">
        <v>38</v>
      </c>
      <c r="H18" s="6" t="s">
        <v>209</v>
      </c>
      <c r="I18" t="s">
        <v>64</v>
      </c>
      <c r="J18" t="s">
        <v>73</v>
      </c>
      <c r="K18" s="2">
        <v>43615</v>
      </c>
      <c r="L18" s="5" t="s">
        <v>78</v>
      </c>
      <c r="M18" s="5" t="s">
        <v>105</v>
      </c>
      <c r="N18">
        <v>2.5000000000000001E-3</v>
      </c>
      <c r="O18">
        <v>5.0000000000000001E-3</v>
      </c>
      <c r="P18" t="s">
        <v>242</v>
      </c>
      <c r="Q18" t="s">
        <v>91</v>
      </c>
      <c r="R18" t="s">
        <v>91</v>
      </c>
      <c r="S18" t="s">
        <v>91</v>
      </c>
      <c r="T18" t="s">
        <v>243</v>
      </c>
    </row>
    <row r="19" spans="1:20" x14ac:dyDescent="0.25">
      <c r="A19">
        <v>17</v>
      </c>
      <c r="B19" t="s">
        <v>21</v>
      </c>
      <c r="C19" t="s">
        <v>22</v>
      </c>
      <c r="D19" t="s">
        <v>23</v>
      </c>
      <c r="E19">
        <v>4102</v>
      </c>
      <c r="F19" s="1">
        <v>43613.427083333336</v>
      </c>
      <c r="G19" t="s">
        <v>39</v>
      </c>
      <c r="H19" s="6" t="s">
        <v>209</v>
      </c>
      <c r="I19" t="s">
        <v>64</v>
      </c>
      <c r="J19" t="s">
        <v>73</v>
      </c>
      <c r="K19" s="2">
        <v>43615</v>
      </c>
      <c r="L19" s="5" t="s">
        <v>78</v>
      </c>
      <c r="M19" s="5" t="s">
        <v>106</v>
      </c>
      <c r="N19">
        <v>2.5000000000000001E-3</v>
      </c>
      <c r="O19">
        <v>5.0000000000000001E-3</v>
      </c>
      <c r="P19" t="s">
        <v>242</v>
      </c>
      <c r="Q19" t="s">
        <v>91</v>
      </c>
      <c r="R19" t="s">
        <v>91</v>
      </c>
      <c r="S19" t="s">
        <v>91</v>
      </c>
      <c r="T19" t="s">
        <v>243</v>
      </c>
    </row>
    <row r="20" spans="1:20" x14ac:dyDescent="0.25">
      <c r="A20">
        <v>18</v>
      </c>
      <c r="B20" t="s">
        <v>21</v>
      </c>
      <c r="C20" t="s">
        <v>22</v>
      </c>
      <c r="D20" t="s">
        <v>23</v>
      </c>
      <c r="E20">
        <v>4102</v>
      </c>
      <c r="F20" s="1">
        <v>43613.427083333336</v>
      </c>
      <c r="G20" t="s">
        <v>40</v>
      </c>
      <c r="H20" s="6" t="s">
        <v>209</v>
      </c>
      <c r="I20" t="s">
        <v>64</v>
      </c>
      <c r="J20" t="s">
        <v>73</v>
      </c>
      <c r="K20" s="2">
        <v>43615</v>
      </c>
      <c r="L20" s="5" t="s">
        <v>80</v>
      </c>
      <c r="M20" s="5" t="s">
        <v>107</v>
      </c>
      <c r="N20">
        <v>5.0000000000000001E-3</v>
      </c>
      <c r="O20">
        <v>0.01</v>
      </c>
      <c r="P20" t="s">
        <v>242</v>
      </c>
      <c r="Q20" t="s">
        <v>91</v>
      </c>
      <c r="R20" t="s">
        <v>91</v>
      </c>
      <c r="S20" t="s">
        <v>91</v>
      </c>
      <c r="T20" t="s">
        <v>242</v>
      </c>
    </row>
    <row r="21" spans="1:20" x14ac:dyDescent="0.25">
      <c r="A21">
        <v>19</v>
      </c>
      <c r="B21" t="s">
        <v>21</v>
      </c>
      <c r="C21" t="s">
        <v>22</v>
      </c>
      <c r="D21" t="s">
        <v>23</v>
      </c>
      <c r="E21">
        <v>4102</v>
      </c>
      <c r="F21" s="1">
        <v>43613.427083333336</v>
      </c>
      <c r="G21" t="s">
        <v>41</v>
      </c>
      <c r="H21" s="6" t="s">
        <v>209</v>
      </c>
      <c r="I21" t="s">
        <v>64</v>
      </c>
      <c r="J21" t="s">
        <v>73</v>
      </c>
      <c r="K21" s="2">
        <v>43615</v>
      </c>
      <c r="L21" s="5">
        <v>0.03</v>
      </c>
      <c r="M21" s="5" t="s">
        <v>108</v>
      </c>
      <c r="N21">
        <v>5.0000000000000001E-3</v>
      </c>
      <c r="O21">
        <v>0.01</v>
      </c>
      <c r="P21" t="str">
        <f>IF(Tabela1[[#This Row],[Wartość]]&gt;Tabela1[[#This Row],[Granica oznaczalności]],"N","T")</f>
        <v>N</v>
      </c>
      <c r="Q21">
        <v>0.01</v>
      </c>
      <c r="R21" t="s">
        <v>91</v>
      </c>
      <c r="S21" t="s">
        <v>91</v>
      </c>
      <c r="T21" t="s">
        <v>243</v>
      </c>
    </row>
    <row r="22" spans="1:20" x14ac:dyDescent="0.25">
      <c r="A22">
        <v>20</v>
      </c>
      <c r="B22" t="s">
        <v>21</v>
      </c>
      <c r="C22" t="s">
        <v>22</v>
      </c>
      <c r="D22" t="s">
        <v>23</v>
      </c>
      <c r="E22">
        <v>4102</v>
      </c>
      <c r="F22" s="1">
        <v>43613.427083333336</v>
      </c>
      <c r="G22" t="s">
        <v>42</v>
      </c>
      <c r="H22" s="6" t="s">
        <v>209</v>
      </c>
      <c r="I22" t="s">
        <v>64</v>
      </c>
      <c r="J22" t="s">
        <v>73</v>
      </c>
      <c r="K22" s="2">
        <v>43615</v>
      </c>
      <c r="L22" s="5" t="s">
        <v>78</v>
      </c>
      <c r="M22" s="5" t="s">
        <v>109</v>
      </c>
      <c r="N22">
        <v>2.5000000000000001E-3</v>
      </c>
      <c r="O22">
        <v>5.0000000000000001E-3</v>
      </c>
      <c r="P22" t="s">
        <v>242</v>
      </c>
      <c r="Q22" t="s">
        <v>91</v>
      </c>
      <c r="R22" t="s">
        <v>91</v>
      </c>
      <c r="S22" t="s">
        <v>91</v>
      </c>
      <c r="T22" t="s">
        <v>243</v>
      </c>
    </row>
    <row r="23" spans="1:20" x14ac:dyDescent="0.25">
      <c r="A23">
        <v>21</v>
      </c>
      <c r="B23" t="s">
        <v>21</v>
      </c>
      <c r="C23" t="s">
        <v>22</v>
      </c>
      <c r="D23" t="s">
        <v>23</v>
      </c>
      <c r="E23">
        <v>4102</v>
      </c>
      <c r="F23" s="1">
        <v>43613.427083333336</v>
      </c>
      <c r="G23" t="s">
        <v>43</v>
      </c>
      <c r="H23" s="6" t="s">
        <v>210</v>
      </c>
      <c r="I23" t="s">
        <v>65</v>
      </c>
      <c r="J23" t="s">
        <v>73</v>
      </c>
      <c r="K23" s="2">
        <v>43628</v>
      </c>
      <c r="L23" s="5" t="s">
        <v>81</v>
      </c>
      <c r="M23" s="5" t="s">
        <v>110</v>
      </c>
      <c r="N23">
        <v>5.0000000000000001E-4</v>
      </c>
      <c r="O23">
        <v>1E-3</v>
      </c>
      <c r="P23" t="s">
        <v>242</v>
      </c>
      <c r="Q23" t="s">
        <v>91</v>
      </c>
      <c r="R23" t="s">
        <v>91</v>
      </c>
      <c r="S23" t="s">
        <v>91</v>
      </c>
      <c r="T23" t="s">
        <v>243</v>
      </c>
    </row>
    <row r="24" spans="1:20" x14ac:dyDescent="0.25">
      <c r="A24">
        <v>22</v>
      </c>
      <c r="B24" t="s">
        <v>21</v>
      </c>
      <c r="C24" t="s">
        <v>22</v>
      </c>
      <c r="D24" t="s">
        <v>23</v>
      </c>
      <c r="E24">
        <v>4102</v>
      </c>
      <c r="F24" s="1">
        <v>43613.427083333336</v>
      </c>
      <c r="G24" t="s">
        <v>44</v>
      </c>
      <c r="H24" s="6" t="s">
        <v>210</v>
      </c>
      <c r="I24" t="s">
        <v>65</v>
      </c>
      <c r="J24" t="s">
        <v>73</v>
      </c>
      <c r="K24" s="2">
        <v>43618</v>
      </c>
      <c r="L24" s="5">
        <v>1.1E-4</v>
      </c>
      <c r="M24" s="5" t="s">
        <v>111</v>
      </c>
      <c r="N24">
        <v>1.0000000000000001E-5</v>
      </c>
      <c r="O24">
        <v>2.0000000000000002E-5</v>
      </c>
      <c r="P24" t="str">
        <f>IF(Tabela1[[#This Row],[Wartość]]&gt;Tabela1[[#This Row],[Granica oznaczalności]],"N","T")</f>
        <v>N</v>
      </c>
      <c r="Q24">
        <v>4.0000000000000003E-5</v>
      </c>
      <c r="R24" t="s">
        <v>91</v>
      </c>
      <c r="S24" t="s">
        <v>91</v>
      </c>
      <c r="T24" t="s">
        <v>243</v>
      </c>
    </row>
    <row r="25" spans="1:20" x14ac:dyDescent="0.25">
      <c r="A25">
        <v>23</v>
      </c>
      <c r="B25" t="s">
        <v>21</v>
      </c>
      <c r="C25" t="s">
        <v>22</v>
      </c>
      <c r="D25" t="s">
        <v>23</v>
      </c>
      <c r="E25">
        <v>4102</v>
      </c>
      <c r="F25" s="1">
        <v>43613.427083333336</v>
      </c>
      <c r="G25" t="s">
        <v>45</v>
      </c>
      <c r="H25" s="6" t="s">
        <v>211</v>
      </c>
      <c r="I25" t="s">
        <v>66</v>
      </c>
      <c r="J25" t="s">
        <v>73</v>
      </c>
      <c r="K25" s="2">
        <v>43614</v>
      </c>
      <c r="L25" s="5" t="s">
        <v>82</v>
      </c>
      <c r="M25" s="5" t="s">
        <v>112</v>
      </c>
      <c r="N25">
        <v>1.0000000000000001E-5</v>
      </c>
      <c r="O25">
        <v>2.0000000000000002E-5</v>
      </c>
      <c r="P25" t="s">
        <v>242</v>
      </c>
      <c r="Q25" t="s">
        <v>91</v>
      </c>
      <c r="R25" t="s">
        <v>91</v>
      </c>
      <c r="S25" t="s">
        <v>91</v>
      </c>
      <c r="T25" t="s">
        <v>243</v>
      </c>
    </row>
    <row r="26" spans="1:20" x14ac:dyDescent="0.25">
      <c r="A26">
        <v>24</v>
      </c>
      <c r="B26" t="s">
        <v>21</v>
      </c>
      <c r="C26" t="s">
        <v>22</v>
      </c>
      <c r="D26" t="s">
        <v>23</v>
      </c>
      <c r="E26">
        <v>4102</v>
      </c>
      <c r="F26" s="1">
        <v>43613.427083333336</v>
      </c>
      <c r="G26" t="s">
        <v>46</v>
      </c>
      <c r="H26" s="7" t="s">
        <v>208</v>
      </c>
      <c r="I26" t="s">
        <v>67</v>
      </c>
      <c r="J26" t="s">
        <v>73</v>
      </c>
      <c r="K26" s="2">
        <v>43615</v>
      </c>
      <c r="L26" s="5" t="s">
        <v>83</v>
      </c>
      <c r="M26" s="5" t="s">
        <v>113</v>
      </c>
      <c r="N26">
        <v>0.5</v>
      </c>
      <c r="O26">
        <v>1</v>
      </c>
      <c r="P26" t="s">
        <v>242</v>
      </c>
      <c r="Q26" t="s">
        <v>91</v>
      </c>
      <c r="R26" t="s">
        <v>91</v>
      </c>
      <c r="S26" t="s">
        <v>91</v>
      </c>
      <c r="T26" t="s">
        <v>242</v>
      </c>
    </row>
    <row r="27" spans="1:20" x14ac:dyDescent="0.25">
      <c r="A27">
        <v>25</v>
      </c>
      <c r="B27" t="s">
        <v>21</v>
      </c>
      <c r="C27" t="s">
        <v>22</v>
      </c>
      <c r="D27" t="s">
        <v>23</v>
      </c>
      <c r="E27">
        <v>4102</v>
      </c>
      <c r="F27" s="1">
        <v>43613.427083333336</v>
      </c>
      <c r="G27" t="s">
        <v>47</v>
      </c>
      <c r="H27" s="6" t="s">
        <v>212</v>
      </c>
      <c r="I27" t="s">
        <v>68</v>
      </c>
      <c r="J27" t="s">
        <v>73</v>
      </c>
      <c r="K27" s="2">
        <v>43614</v>
      </c>
      <c r="L27" s="5">
        <v>9.4</v>
      </c>
      <c r="M27" s="5" t="s">
        <v>114</v>
      </c>
      <c r="N27">
        <v>0.11</v>
      </c>
      <c r="O27">
        <v>0.22</v>
      </c>
      <c r="P27" t="str">
        <f>IF(Tabela1[[#This Row],[Wartość]]&gt;Tabela1[[#This Row],[Granica oznaczalności]],"N","T")</f>
        <v>N</v>
      </c>
      <c r="Q27">
        <v>1.8</v>
      </c>
      <c r="R27" t="s">
        <v>91</v>
      </c>
      <c r="S27" t="s">
        <v>91</v>
      </c>
      <c r="T27" t="s">
        <v>242</v>
      </c>
    </row>
    <row r="28" spans="1:20" x14ac:dyDescent="0.25">
      <c r="A28">
        <v>26</v>
      </c>
      <c r="B28" t="s">
        <v>21</v>
      </c>
      <c r="C28" t="s">
        <v>22</v>
      </c>
      <c r="D28" t="s">
        <v>23</v>
      </c>
      <c r="E28">
        <v>4102</v>
      </c>
      <c r="F28" s="1">
        <v>43613.427083333336</v>
      </c>
      <c r="G28" t="s">
        <v>48</v>
      </c>
      <c r="H28" s="6" t="s">
        <v>213</v>
      </c>
      <c r="I28" t="s">
        <v>69</v>
      </c>
      <c r="J28" t="s">
        <v>73</v>
      </c>
      <c r="K28" s="2">
        <v>43615</v>
      </c>
      <c r="L28" s="5" t="s">
        <v>80</v>
      </c>
      <c r="M28" s="5" t="s">
        <v>115</v>
      </c>
      <c r="N28">
        <v>5.0000000000000001E-3</v>
      </c>
      <c r="O28">
        <v>0.01</v>
      </c>
      <c r="P28" t="s">
        <v>242</v>
      </c>
      <c r="Q28" t="s">
        <v>91</v>
      </c>
      <c r="R28" t="s">
        <v>91</v>
      </c>
      <c r="S28" t="s">
        <v>91</v>
      </c>
      <c r="T28" t="s">
        <v>243</v>
      </c>
    </row>
    <row r="29" spans="1:20" x14ac:dyDescent="0.25">
      <c r="A29">
        <v>27</v>
      </c>
      <c r="B29" t="s">
        <v>21</v>
      </c>
      <c r="C29" t="s">
        <v>22</v>
      </c>
      <c r="D29" t="s">
        <v>23</v>
      </c>
      <c r="E29">
        <v>4102</v>
      </c>
      <c r="F29" s="1">
        <v>43613.427083333336</v>
      </c>
      <c r="G29" t="s">
        <v>49</v>
      </c>
      <c r="H29" s="6" t="s">
        <v>213</v>
      </c>
      <c r="I29" t="s">
        <v>70</v>
      </c>
      <c r="J29" t="s">
        <v>73</v>
      </c>
      <c r="K29" s="2">
        <v>43613</v>
      </c>
      <c r="L29" s="5" t="s">
        <v>84</v>
      </c>
      <c r="M29" s="5" t="s">
        <v>116</v>
      </c>
      <c r="N29">
        <v>0.03</v>
      </c>
      <c r="O29">
        <v>0.06</v>
      </c>
      <c r="P29" t="s">
        <v>242</v>
      </c>
      <c r="Q29" t="s">
        <v>91</v>
      </c>
      <c r="R29" t="s">
        <v>91</v>
      </c>
      <c r="S29" t="s">
        <v>91</v>
      </c>
      <c r="T29" t="s">
        <v>243</v>
      </c>
    </row>
    <row r="30" spans="1:20" x14ac:dyDescent="0.25">
      <c r="A30">
        <v>28</v>
      </c>
      <c r="B30" t="s">
        <v>21</v>
      </c>
      <c r="C30" t="s">
        <v>22</v>
      </c>
      <c r="D30" t="s">
        <v>23</v>
      </c>
      <c r="E30">
        <v>4102</v>
      </c>
      <c r="F30" s="1">
        <v>43613.427083333336</v>
      </c>
      <c r="G30" t="s">
        <v>50</v>
      </c>
      <c r="H30" s="6" t="s">
        <v>213</v>
      </c>
      <c r="I30" t="s">
        <v>71</v>
      </c>
      <c r="J30" t="s">
        <v>73</v>
      </c>
      <c r="K30" s="2">
        <v>43613</v>
      </c>
      <c r="L30" s="5" t="s">
        <v>85</v>
      </c>
      <c r="M30" s="5" t="s">
        <v>117</v>
      </c>
      <c r="N30">
        <v>1.4999999999999999E-2</v>
      </c>
      <c r="O30">
        <v>0.03</v>
      </c>
      <c r="P30" t="s">
        <v>242</v>
      </c>
      <c r="Q30" t="s">
        <v>91</v>
      </c>
      <c r="R30" t="s">
        <v>91</v>
      </c>
      <c r="S30" t="s">
        <v>91</v>
      </c>
      <c r="T30" t="s">
        <v>243</v>
      </c>
    </row>
    <row r="31" spans="1:20" x14ac:dyDescent="0.25">
      <c r="A31">
        <v>29</v>
      </c>
      <c r="B31" t="s">
        <v>21</v>
      </c>
      <c r="C31" t="s">
        <v>22</v>
      </c>
      <c r="D31" t="s">
        <v>23</v>
      </c>
      <c r="E31">
        <v>4102</v>
      </c>
      <c r="F31" s="1">
        <v>43613.427083333336</v>
      </c>
      <c r="G31" t="s">
        <v>51</v>
      </c>
      <c r="H31" s="6" t="s">
        <v>212</v>
      </c>
      <c r="I31" t="s">
        <v>68</v>
      </c>
      <c r="J31" t="s">
        <v>73</v>
      </c>
      <c r="K31" s="2">
        <v>43614</v>
      </c>
      <c r="L31" s="5" t="s">
        <v>86</v>
      </c>
      <c r="M31" s="5" t="s">
        <v>118</v>
      </c>
      <c r="N31">
        <v>0.05</v>
      </c>
      <c r="O31">
        <v>0.1</v>
      </c>
      <c r="P31" t="s">
        <v>242</v>
      </c>
      <c r="Q31" t="s">
        <v>91</v>
      </c>
      <c r="R31" t="s">
        <v>91</v>
      </c>
      <c r="S31" t="s">
        <v>91</v>
      </c>
      <c r="T31" t="s">
        <v>243</v>
      </c>
    </row>
    <row r="32" spans="1:20" x14ac:dyDescent="0.25">
      <c r="A32">
        <v>30</v>
      </c>
      <c r="B32" t="s">
        <v>21</v>
      </c>
      <c r="C32" t="s">
        <v>22</v>
      </c>
      <c r="D32" t="s">
        <v>23</v>
      </c>
      <c r="E32">
        <v>4102</v>
      </c>
      <c r="F32" s="1">
        <v>43613.427083333336</v>
      </c>
      <c r="G32" t="s">
        <v>52</v>
      </c>
      <c r="H32" s="6" t="s">
        <v>212</v>
      </c>
      <c r="I32" t="s">
        <v>68</v>
      </c>
      <c r="J32" t="s">
        <v>73</v>
      </c>
      <c r="K32" s="2">
        <v>43614</v>
      </c>
      <c r="L32" s="5">
        <v>45</v>
      </c>
      <c r="M32" s="5" t="s">
        <v>119</v>
      </c>
      <c r="N32">
        <v>0.05</v>
      </c>
      <c r="O32">
        <v>0.1</v>
      </c>
      <c r="P32" t="str">
        <f>IF(Tabela1[[#This Row],[Wartość]]&gt;Tabela1[[#This Row],[Granica oznaczalności]],"N","T")</f>
        <v>N</v>
      </c>
      <c r="Q32">
        <v>10</v>
      </c>
      <c r="R32" t="s">
        <v>91</v>
      </c>
      <c r="S32" t="s">
        <v>91</v>
      </c>
      <c r="T32" t="s">
        <v>242</v>
      </c>
    </row>
    <row r="33" spans="1:20" x14ac:dyDescent="0.25">
      <c r="A33">
        <v>31</v>
      </c>
      <c r="B33" t="s">
        <v>21</v>
      </c>
      <c r="C33" t="s">
        <v>22</v>
      </c>
      <c r="D33" t="s">
        <v>23</v>
      </c>
      <c r="E33">
        <v>4102</v>
      </c>
      <c r="F33" s="1">
        <v>43613.427083333336</v>
      </c>
      <c r="G33" t="s">
        <v>53</v>
      </c>
      <c r="H33" s="6" t="s">
        <v>212</v>
      </c>
      <c r="I33" t="s">
        <v>68</v>
      </c>
      <c r="J33" t="s">
        <v>73</v>
      </c>
      <c r="K33" s="2">
        <v>43614</v>
      </c>
      <c r="L33" s="5">
        <v>93</v>
      </c>
      <c r="M33" s="5" t="s">
        <v>120</v>
      </c>
      <c r="N33">
        <v>0.1</v>
      </c>
      <c r="O33">
        <v>0.2</v>
      </c>
      <c r="P33" t="str">
        <f>IF(Tabela1[[#This Row],[Wartość]]&gt;Tabela1[[#This Row],[Granica oznaczalności]],"N","T")</f>
        <v>N</v>
      </c>
      <c r="Q33">
        <v>26</v>
      </c>
      <c r="R33" t="s">
        <v>91</v>
      </c>
      <c r="S33" t="s">
        <v>91</v>
      </c>
      <c r="T33" t="s">
        <v>242</v>
      </c>
    </row>
    <row r="34" spans="1:20" x14ac:dyDescent="0.25">
      <c r="A34">
        <v>32</v>
      </c>
      <c r="B34" t="s">
        <v>21</v>
      </c>
      <c r="C34" t="s">
        <v>22</v>
      </c>
      <c r="D34" t="s">
        <v>23</v>
      </c>
      <c r="E34">
        <v>4102</v>
      </c>
      <c r="F34" s="1">
        <v>43613.427083333336</v>
      </c>
      <c r="G34" t="s">
        <v>54</v>
      </c>
      <c r="H34" s="8" t="s">
        <v>214</v>
      </c>
      <c r="I34" t="s">
        <v>72</v>
      </c>
      <c r="J34" t="s">
        <v>73</v>
      </c>
      <c r="K34" s="2">
        <v>43613</v>
      </c>
      <c r="L34" s="5">
        <v>330</v>
      </c>
      <c r="M34" s="5" t="s">
        <v>121</v>
      </c>
      <c r="N34">
        <v>6</v>
      </c>
      <c r="O34">
        <v>12</v>
      </c>
      <c r="P34" t="str">
        <f>IF(Tabela1[[#This Row],[Wartość]]&gt;Tabela1[[#This Row],[Granica oznaczalności]],"N","T")</f>
        <v>N</v>
      </c>
      <c r="Q34">
        <v>43</v>
      </c>
      <c r="R34" t="s">
        <v>91</v>
      </c>
      <c r="S34" t="s">
        <v>91</v>
      </c>
      <c r="T34" t="s">
        <v>242</v>
      </c>
    </row>
    <row r="35" spans="1:20" x14ac:dyDescent="0.25">
      <c r="A35">
        <v>33</v>
      </c>
      <c r="B35" t="s">
        <v>21</v>
      </c>
      <c r="C35" t="s">
        <v>22</v>
      </c>
      <c r="D35" t="s">
        <v>23</v>
      </c>
      <c r="E35" t="s">
        <v>250</v>
      </c>
      <c r="F35" s="1">
        <v>43613.427083333336</v>
      </c>
      <c r="G35" t="s">
        <v>55</v>
      </c>
      <c r="H35" s="6" t="s">
        <v>210</v>
      </c>
      <c r="I35" t="s">
        <v>65</v>
      </c>
      <c r="J35" t="s">
        <v>74</v>
      </c>
      <c r="K35" s="2">
        <v>43719</v>
      </c>
      <c r="L35" s="5" t="s">
        <v>87</v>
      </c>
      <c r="M35" s="5" t="s">
        <v>122</v>
      </c>
      <c r="N35">
        <v>3.0000000000000001E-3</v>
      </c>
      <c r="O35">
        <v>6.0000000000000001E-3</v>
      </c>
      <c r="P35" t="s">
        <v>242</v>
      </c>
      <c r="Q35" t="s">
        <v>91</v>
      </c>
      <c r="R35" t="s">
        <v>91</v>
      </c>
      <c r="S35" t="s">
        <v>91</v>
      </c>
      <c r="T35" t="s">
        <v>242</v>
      </c>
    </row>
    <row r="36" spans="1:20" x14ac:dyDescent="0.25">
      <c r="A36">
        <v>34</v>
      </c>
      <c r="B36" t="s">
        <v>21</v>
      </c>
      <c r="C36" t="s">
        <v>22</v>
      </c>
      <c r="D36" t="s">
        <v>23</v>
      </c>
      <c r="E36" t="s">
        <v>250</v>
      </c>
      <c r="F36" s="1">
        <v>43613.427083333336</v>
      </c>
      <c r="G36" t="s">
        <v>56</v>
      </c>
      <c r="H36" s="6" t="s">
        <v>210</v>
      </c>
      <c r="I36" t="s">
        <v>65</v>
      </c>
      <c r="J36" t="s">
        <v>74</v>
      </c>
      <c r="K36" s="2">
        <v>43713</v>
      </c>
      <c r="L36" s="5" t="s">
        <v>88</v>
      </c>
      <c r="M36" s="5" t="s">
        <v>123</v>
      </c>
      <c r="N36">
        <v>7.5000000000000002E-4</v>
      </c>
      <c r="O36">
        <v>1.5E-3</v>
      </c>
      <c r="P36" t="s">
        <v>242</v>
      </c>
      <c r="Q36" t="s">
        <v>91</v>
      </c>
      <c r="R36" t="s">
        <v>91</v>
      </c>
      <c r="S36" t="s">
        <v>91</v>
      </c>
      <c r="T36" t="s">
        <v>242</v>
      </c>
    </row>
    <row r="37" spans="1:20" x14ac:dyDescent="0.25">
      <c r="A37">
        <v>35</v>
      </c>
      <c r="B37" t="s">
        <v>21</v>
      </c>
      <c r="C37" t="s">
        <v>22</v>
      </c>
      <c r="D37" t="s">
        <v>23</v>
      </c>
      <c r="E37" t="s">
        <v>250</v>
      </c>
      <c r="F37" s="1">
        <v>43613.427083333336</v>
      </c>
      <c r="G37" t="s">
        <v>57</v>
      </c>
      <c r="H37" s="6" t="s">
        <v>210</v>
      </c>
      <c r="I37" t="s">
        <v>65</v>
      </c>
      <c r="J37" t="s">
        <v>74</v>
      </c>
      <c r="K37" s="2">
        <v>43717</v>
      </c>
      <c r="L37" s="5" t="s">
        <v>89</v>
      </c>
      <c r="M37" s="5" t="s">
        <v>124</v>
      </c>
      <c r="N37">
        <v>2.9999999999999997E-4</v>
      </c>
      <c r="O37">
        <v>5.9999999999999995E-4</v>
      </c>
      <c r="P37" t="s">
        <v>242</v>
      </c>
      <c r="Q37" t="s">
        <v>91</v>
      </c>
      <c r="R37" t="s">
        <v>91</v>
      </c>
      <c r="S37" t="s">
        <v>91</v>
      </c>
      <c r="T37" t="s">
        <v>242</v>
      </c>
    </row>
    <row r="38" spans="1:20" x14ac:dyDescent="0.25">
      <c r="A38">
        <v>36</v>
      </c>
      <c r="B38" t="s">
        <v>125</v>
      </c>
      <c r="C38" t="s">
        <v>126</v>
      </c>
      <c r="D38" t="s">
        <v>23</v>
      </c>
      <c r="E38">
        <v>4103</v>
      </c>
      <c r="F38" s="1">
        <v>43613.472222222219</v>
      </c>
      <c r="G38" t="s">
        <v>24</v>
      </c>
      <c r="H38" t="s">
        <v>204</v>
      </c>
      <c r="I38" t="s">
        <v>58</v>
      </c>
      <c r="J38" t="s">
        <v>73</v>
      </c>
      <c r="K38" s="2">
        <v>43613</v>
      </c>
      <c r="L38" s="5">
        <v>11.2</v>
      </c>
      <c r="M38" s="5" t="s">
        <v>90</v>
      </c>
      <c r="N38">
        <v>-5</v>
      </c>
      <c r="O38">
        <v>-5</v>
      </c>
      <c r="P38" t="str">
        <f>IF(Tabela1[[#This Row],[Wartość]]&gt;Tabela1[[#This Row],[Granica oznaczalności]],"N","T")</f>
        <v>N</v>
      </c>
      <c r="Q38">
        <v>0.4</v>
      </c>
      <c r="R38" t="s">
        <v>91</v>
      </c>
      <c r="S38" t="s">
        <v>91</v>
      </c>
      <c r="T38" t="s">
        <v>242</v>
      </c>
    </row>
    <row r="39" spans="1:20" x14ac:dyDescent="0.25">
      <c r="A39">
        <v>37</v>
      </c>
      <c r="B39" t="s">
        <v>125</v>
      </c>
      <c r="C39" t="s">
        <v>126</v>
      </c>
      <c r="D39" t="s">
        <v>23</v>
      </c>
      <c r="E39">
        <v>4103</v>
      </c>
      <c r="F39" s="1">
        <v>43613.472222222219</v>
      </c>
      <c r="G39" t="s">
        <v>25</v>
      </c>
      <c r="H39" t="s">
        <v>205</v>
      </c>
      <c r="I39" t="s">
        <v>59</v>
      </c>
      <c r="J39" t="s">
        <v>73</v>
      </c>
      <c r="K39" s="2">
        <v>43613</v>
      </c>
      <c r="L39" s="5">
        <v>7.3</v>
      </c>
      <c r="M39" s="5" t="s">
        <v>91</v>
      </c>
      <c r="N39">
        <v>2</v>
      </c>
      <c r="O39">
        <v>2</v>
      </c>
      <c r="P39" t="str">
        <f>IF(Tabela1[[#This Row],[Wartość]]&gt;Tabela1[[#This Row],[Granica oznaczalności]],"N","T")</f>
        <v>N</v>
      </c>
      <c r="Q39">
        <v>0.2</v>
      </c>
      <c r="R39" t="s">
        <v>91</v>
      </c>
      <c r="S39" t="s">
        <v>91</v>
      </c>
      <c r="T39" t="s">
        <v>242</v>
      </c>
    </row>
    <row r="40" spans="1:20" x14ac:dyDescent="0.25">
      <c r="A40">
        <v>38</v>
      </c>
      <c r="B40" t="s">
        <v>125</v>
      </c>
      <c r="C40" t="s">
        <v>126</v>
      </c>
      <c r="D40" t="s">
        <v>23</v>
      </c>
      <c r="E40">
        <v>4103</v>
      </c>
      <c r="F40" s="1">
        <v>43613.472222222219</v>
      </c>
      <c r="G40" t="s">
        <v>26</v>
      </c>
      <c r="H40" t="s">
        <v>206</v>
      </c>
      <c r="I40" t="s">
        <v>60</v>
      </c>
      <c r="J40" t="s">
        <v>73</v>
      </c>
      <c r="K40" s="2">
        <v>43613</v>
      </c>
      <c r="L40" s="5">
        <v>0.8</v>
      </c>
      <c r="M40" s="5" t="s">
        <v>92</v>
      </c>
      <c r="N40">
        <v>0.25</v>
      </c>
      <c r="O40">
        <v>0.5</v>
      </c>
      <c r="P40" t="str">
        <f>IF(Tabela1[[#This Row],[Wartość]]&gt;Tabela1[[#This Row],[Granica oznaczalności]],"N","T")</f>
        <v>N</v>
      </c>
      <c r="Q40">
        <v>0.2</v>
      </c>
      <c r="R40" t="s">
        <v>91</v>
      </c>
      <c r="S40" t="s">
        <v>91</v>
      </c>
      <c r="T40" t="s">
        <v>243</v>
      </c>
    </row>
    <row r="41" spans="1:20" x14ac:dyDescent="0.25">
      <c r="A41">
        <v>39</v>
      </c>
      <c r="B41" t="s">
        <v>125</v>
      </c>
      <c r="C41" t="s">
        <v>126</v>
      </c>
      <c r="D41" t="s">
        <v>23</v>
      </c>
      <c r="E41">
        <v>4103</v>
      </c>
      <c r="F41" s="1">
        <v>43613.472222222219</v>
      </c>
      <c r="G41" t="s">
        <v>27</v>
      </c>
      <c r="H41" t="s">
        <v>205</v>
      </c>
      <c r="I41" t="s">
        <v>61</v>
      </c>
      <c r="J41" t="s">
        <v>73</v>
      </c>
      <c r="K41" s="2">
        <v>43613</v>
      </c>
      <c r="L41" s="5">
        <v>63.5</v>
      </c>
      <c r="M41" s="5" t="s">
        <v>93</v>
      </c>
      <c r="N41">
        <v>0</v>
      </c>
      <c r="O41">
        <v>0</v>
      </c>
      <c r="P41" t="str">
        <f>IF(Tabela1[[#This Row],[Wartość]]&gt;Tabela1[[#This Row],[Granica oznaczalności]],"N","T")</f>
        <v>N</v>
      </c>
      <c r="Q41">
        <v>12.7</v>
      </c>
      <c r="R41" t="s">
        <v>91</v>
      </c>
      <c r="S41" t="s">
        <v>91</v>
      </c>
      <c r="T41" t="s">
        <v>243</v>
      </c>
    </row>
    <row r="42" spans="1:20" ht="17.25" x14ac:dyDescent="0.25">
      <c r="A42">
        <v>40</v>
      </c>
      <c r="B42" t="s">
        <v>125</v>
      </c>
      <c r="C42" t="s">
        <v>126</v>
      </c>
      <c r="D42" t="s">
        <v>23</v>
      </c>
      <c r="E42">
        <v>4103</v>
      </c>
      <c r="F42" s="1">
        <v>43613.472222222219</v>
      </c>
      <c r="G42" t="s">
        <v>75</v>
      </c>
      <c r="H42" t="s">
        <v>207</v>
      </c>
      <c r="I42" t="s">
        <v>62</v>
      </c>
      <c r="J42" t="s">
        <v>73</v>
      </c>
      <c r="K42" s="2">
        <v>43613</v>
      </c>
      <c r="L42" s="5">
        <v>428</v>
      </c>
      <c r="M42" s="5" t="s">
        <v>94</v>
      </c>
      <c r="N42">
        <v>5</v>
      </c>
      <c r="O42">
        <v>10</v>
      </c>
      <c r="P42" t="str">
        <f>IF(Tabela1[[#This Row],[Wartość]]&gt;Tabela1[[#This Row],[Granica oznaczalności]],"N","T")</f>
        <v>N</v>
      </c>
      <c r="Q42">
        <v>116</v>
      </c>
      <c r="R42" t="s">
        <v>91</v>
      </c>
      <c r="S42" t="s">
        <v>91</v>
      </c>
      <c r="T42" t="s">
        <v>242</v>
      </c>
    </row>
    <row r="43" spans="1:20" x14ac:dyDescent="0.25">
      <c r="A43">
        <v>41</v>
      </c>
      <c r="B43" t="s">
        <v>125</v>
      </c>
      <c r="C43" t="s">
        <v>126</v>
      </c>
      <c r="D43" t="s">
        <v>23</v>
      </c>
      <c r="E43">
        <v>4103</v>
      </c>
      <c r="F43" s="1">
        <v>43613.472222222219</v>
      </c>
      <c r="G43" t="s">
        <v>28</v>
      </c>
      <c r="H43" t="s">
        <v>208</v>
      </c>
      <c r="I43" t="s">
        <v>63</v>
      </c>
      <c r="J43" t="s">
        <v>73</v>
      </c>
      <c r="K43" s="2">
        <v>43614</v>
      </c>
      <c r="L43" s="5" t="s">
        <v>76</v>
      </c>
      <c r="M43" s="5" t="s">
        <v>95</v>
      </c>
      <c r="N43">
        <v>7.4999999999999997E-3</v>
      </c>
      <c r="O43">
        <v>1.4999999999999999E-2</v>
      </c>
      <c r="P43" t="s">
        <v>242</v>
      </c>
      <c r="Q43" t="s">
        <v>91</v>
      </c>
      <c r="R43" t="s">
        <v>91</v>
      </c>
      <c r="S43" t="s">
        <v>91</v>
      </c>
      <c r="T43" t="s">
        <v>243</v>
      </c>
    </row>
    <row r="44" spans="1:20" x14ac:dyDescent="0.25">
      <c r="A44">
        <v>42</v>
      </c>
      <c r="B44" t="s">
        <v>125</v>
      </c>
      <c r="C44" t="s">
        <v>126</v>
      </c>
      <c r="D44" t="s">
        <v>23</v>
      </c>
      <c r="E44">
        <v>4103</v>
      </c>
      <c r="F44" s="1">
        <v>43613.472222222219</v>
      </c>
      <c r="G44" t="s">
        <v>29</v>
      </c>
      <c r="H44" s="6" t="s">
        <v>209</v>
      </c>
      <c r="I44" t="s">
        <v>64</v>
      </c>
      <c r="J44" t="s">
        <v>73</v>
      </c>
      <c r="K44" s="2">
        <v>43615</v>
      </c>
      <c r="L44" s="5">
        <v>3.6</v>
      </c>
      <c r="M44" s="5" t="s">
        <v>96</v>
      </c>
      <c r="N44">
        <v>2.5000000000000001E-2</v>
      </c>
      <c r="O44">
        <v>0.05</v>
      </c>
      <c r="P44" t="str">
        <f>IF(Tabela1[[#This Row],[Wartość]]&gt;Tabela1[[#This Row],[Granica oznaczalności]],"N","T")</f>
        <v>N</v>
      </c>
      <c r="Q44">
        <v>0.5</v>
      </c>
      <c r="R44" t="s">
        <v>91</v>
      </c>
      <c r="S44" t="s">
        <v>91</v>
      </c>
      <c r="T44" t="s">
        <v>243</v>
      </c>
    </row>
    <row r="45" spans="1:20" x14ac:dyDescent="0.25">
      <c r="A45">
        <v>43</v>
      </c>
      <c r="B45" t="s">
        <v>125</v>
      </c>
      <c r="C45" t="s">
        <v>126</v>
      </c>
      <c r="D45" t="s">
        <v>23</v>
      </c>
      <c r="E45">
        <v>4103</v>
      </c>
      <c r="F45" s="1">
        <v>43613.472222222219</v>
      </c>
      <c r="G45" t="s">
        <v>30</v>
      </c>
      <c r="H45" s="6" t="s">
        <v>209</v>
      </c>
      <c r="I45" t="s">
        <v>64</v>
      </c>
      <c r="J45" t="s">
        <v>73</v>
      </c>
      <c r="K45" s="2">
        <v>43615</v>
      </c>
      <c r="L45" s="5">
        <v>1</v>
      </c>
      <c r="M45" s="5" t="s">
        <v>97</v>
      </c>
      <c r="N45">
        <v>2.5000000000000001E-2</v>
      </c>
      <c r="O45">
        <v>0.05</v>
      </c>
      <c r="P45" t="str">
        <f>IF(Tabela1[[#This Row],[Wartość]]&gt;Tabela1[[#This Row],[Granica oznaczalności]],"N","T")</f>
        <v>N</v>
      </c>
      <c r="Q45">
        <v>0.3</v>
      </c>
      <c r="R45" t="s">
        <v>91</v>
      </c>
      <c r="S45" t="s">
        <v>91</v>
      </c>
      <c r="T45" t="s">
        <v>243</v>
      </c>
    </row>
    <row r="46" spans="1:20" x14ac:dyDescent="0.25">
      <c r="A46">
        <v>44</v>
      </c>
      <c r="B46" t="s">
        <v>125</v>
      </c>
      <c r="C46" t="s">
        <v>126</v>
      </c>
      <c r="D46" t="s">
        <v>23</v>
      </c>
      <c r="E46">
        <v>4103</v>
      </c>
      <c r="F46" s="1">
        <v>43613.472222222219</v>
      </c>
      <c r="G46" t="s">
        <v>31</v>
      </c>
      <c r="H46" s="6" t="s">
        <v>209</v>
      </c>
      <c r="I46" t="s">
        <v>64</v>
      </c>
      <c r="J46" t="s">
        <v>73</v>
      </c>
      <c r="K46" s="2">
        <v>43615</v>
      </c>
      <c r="L46" s="5">
        <v>52</v>
      </c>
      <c r="M46" s="5" t="s">
        <v>98</v>
      </c>
      <c r="N46">
        <v>2.5000000000000001E-2</v>
      </c>
      <c r="O46">
        <v>0.05</v>
      </c>
      <c r="P46" t="str">
        <f>IF(Tabela1[[#This Row],[Wartość]]&gt;Tabela1[[#This Row],[Granica oznaczalności]],"N","T")</f>
        <v>N</v>
      </c>
      <c r="Q46">
        <v>10</v>
      </c>
      <c r="R46" t="s">
        <v>91</v>
      </c>
      <c r="S46" t="s">
        <v>91</v>
      </c>
      <c r="T46" t="s">
        <v>243</v>
      </c>
    </row>
    <row r="47" spans="1:20" x14ac:dyDescent="0.25">
      <c r="A47">
        <v>45</v>
      </c>
      <c r="B47" t="s">
        <v>125</v>
      </c>
      <c r="C47" t="s">
        <v>126</v>
      </c>
      <c r="D47" t="s">
        <v>23</v>
      </c>
      <c r="E47">
        <v>4103</v>
      </c>
      <c r="F47" s="1">
        <v>43613.472222222219</v>
      </c>
      <c r="G47" t="s">
        <v>32</v>
      </c>
      <c r="H47" s="6" t="s">
        <v>209</v>
      </c>
      <c r="I47" t="s">
        <v>64</v>
      </c>
      <c r="J47" t="s">
        <v>73</v>
      </c>
      <c r="K47" s="2">
        <v>43615</v>
      </c>
      <c r="L47" s="5">
        <v>20</v>
      </c>
      <c r="M47" s="5" t="s">
        <v>99</v>
      </c>
      <c r="N47">
        <v>5.0000000000000001E-3</v>
      </c>
      <c r="O47">
        <v>0.01</v>
      </c>
      <c r="P47" t="str">
        <f>IF(Tabela1[[#This Row],[Wartość]]&gt;Tabela1[[#This Row],[Granica oznaczalności]],"N","T")</f>
        <v>N</v>
      </c>
      <c r="Q47">
        <v>3</v>
      </c>
      <c r="R47" t="s">
        <v>91</v>
      </c>
      <c r="S47" t="s">
        <v>91</v>
      </c>
      <c r="T47" t="s">
        <v>243</v>
      </c>
    </row>
    <row r="48" spans="1:20" x14ac:dyDescent="0.25">
      <c r="A48">
        <v>46</v>
      </c>
      <c r="B48" t="s">
        <v>125</v>
      </c>
      <c r="C48" t="s">
        <v>126</v>
      </c>
      <c r="D48" t="s">
        <v>23</v>
      </c>
      <c r="E48">
        <v>4103</v>
      </c>
      <c r="F48" s="1">
        <v>43613.472222222219</v>
      </c>
      <c r="G48" t="s">
        <v>33</v>
      </c>
      <c r="H48" s="6" t="s">
        <v>209</v>
      </c>
      <c r="I48" t="s">
        <v>64</v>
      </c>
      <c r="J48" t="s">
        <v>73</v>
      </c>
      <c r="K48" s="2">
        <v>43615</v>
      </c>
      <c r="L48" s="5" t="s">
        <v>77</v>
      </c>
      <c r="M48" s="5" t="s">
        <v>100</v>
      </c>
      <c r="N48">
        <v>5.0000000000000001E-3</v>
      </c>
      <c r="O48">
        <v>0.01</v>
      </c>
      <c r="P48" t="s">
        <v>242</v>
      </c>
      <c r="Q48" t="s">
        <v>91</v>
      </c>
      <c r="R48" t="s">
        <v>91</v>
      </c>
      <c r="S48" t="s">
        <v>91</v>
      </c>
      <c r="T48" t="s">
        <v>243</v>
      </c>
    </row>
    <row r="49" spans="1:20" x14ac:dyDescent="0.25">
      <c r="A49">
        <v>47</v>
      </c>
      <c r="B49" t="s">
        <v>125</v>
      </c>
      <c r="C49" t="s">
        <v>126</v>
      </c>
      <c r="D49" t="s">
        <v>23</v>
      </c>
      <c r="E49">
        <v>4103</v>
      </c>
      <c r="F49" s="1">
        <v>43613.472222222219</v>
      </c>
      <c r="G49" t="s">
        <v>34</v>
      </c>
      <c r="H49" s="6" t="s">
        <v>209</v>
      </c>
      <c r="I49" t="s">
        <v>64</v>
      </c>
      <c r="J49" t="s">
        <v>73</v>
      </c>
      <c r="K49" s="2">
        <v>43615</v>
      </c>
      <c r="L49" s="5">
        <v>3.3000000000000002E-2</v>
      </c>
      <c r="M49" s="5" t="s">
        <v>101</v>
      </c>
      <c r="N49">
        <v>5.0000000000000001E-3</v>
      </c>
      <c r="O49">
        <v>0.01</v>
      </c>
      <c r="P49" t="str">
        <f>IF(Tabela1[[#This Row],[Wartość]]&gt;Tabela1[[#This Row],[Granica oznaczalności]],"N","T")</f>
        <v>N</v>
      </c>
      <c r="Q49">
        <v>1.4E-2</v>
      </c>
      <c r="R49" t="s">
        <v>91</v>
      </c>
      <c r="S49" t="s">
        <v>91</v>
      </c>
      <c r="T49" t="s">
        <v>242</v>
      </c>
    </row>
    <row r="50" spans="1:20" x14ac:dyDescent="0.25">
      <c r="A50">
        <v>48</v>
      </c>
      <c r="B50" t="s">
        <v>125</v>
      </c>
      <c r="C50" t="s">
        <v>126</v>
      </c>
      <c r="D50" t="s">
        <v>23</v>
      </c>
      <c r="E50">
        <v>4103</v>
      </c>
      <c r="F50" s="1">
        <v>43613.472222222219</v>
      </c>
      <c r="G50" t="s">
        <v>35</v>
      </c>
      <c r="H50" s="6" t="s">
        <v>209</v>
      </c>
      <c r="I50" t="s">
        <v>64</v>
      </c>
      <c r="J50" t="s">
        <v>73</v>
      </c>
      <c r="K50" s="2">
        <v>43615</v>
      </c>
      <c r="L50" s="5" t="s">
        <v>78</v>
      </c>
      <c r="M50" s="5" t="s">
        <v>102</v>
      </c>
      <c r="N50">
        <v>2.5000000000000001E-3</v>
      </c>
      <c r="O50">
        <v>5.0000000000000001E-3</v>
      </c>
      <c r="P50" t="s">
        <v>242</v>
      </c>
      <c r="Q50" t="s">
        <v>91</v>
      </c>
      <c r="R50" t="s">
        <v>91</v>
      </c>
      <c r="S50" t="s">
        <v>91</v>
      </c>
      <c r="T50" t="s">
        <v>243</v>
      </c>
    </row>
    <row r="51" spans="1:20" x14ac:dyDescent="0.25">
      <c r="A51">
        <v>49</v>
      </c>
      <c r="B51" t="s">
        <v>125</v>
      </c>
      <c r="C51" t="s">
        <v>126</v>
      </c>
      <c r="D51" t="s">
        <v>23</v>
      </c>
      <c r="E51">
        <v>4103</v>
      </c>
      <c r="F51" s="1">
        <v>43613.472222222219</v>
      </c>
      <c r="G51" t="s">
        <v>36</v>
      </c>
      <c r="H51" s="6" t="s">
        <v>209</v>
      </c>
      <c r="I51" t="s">
        <v>64</v>
      </c>
      <c r="J51" t="s">
        <v>73</v>
      </c>
      <c r="K51" s="2">
        <v>43615</v>
      </c>
      <c r="L51" s="5">
        <v>0.05</v>
      </c>
      <c r="M51" s="5" t="s">
        <v>103</v>
      </c>
      <c r="N51">
        <v>5.0000000000000001E-3</v>
      </c>
      <c r="O51">
        <v>0.01</v>
      </c>
      <c r="P51" t="str">
        <f>IF(Tabela1[[#This Row],[Wartość]]&gt;Tabela1[[#This Row],[Granica oznaczalności]],"N","T")</f>
        <v>N</v>
      </c>
      <c r="Q51">
        <v>0.01</v>
      </c>
      <c r="R51" t="s">
        <v>91</v>
      </c>
      <c r="S51" t="s">
        <v>91</v>
      </c>
      <c r="T51" t="s">
        <v>243</v>
      </c>
    </row>
    <row r="52" spans="1:20" x14ac:dyDescent="0.25">
      <c r="A52">
        <v>50</v>
      </c>
      <c r="B52" t="s">
        <v>125</v>
      </c>
      <c r="C52" t="s">
        <v>126</v>
      </c>
      <c r="D52" t="s">
        <v>23</v>
      </c>
      <c r="E52">
        <v>4103</v>
      </c>
      <c r="F52" s="1">
        <v>43613.472222222219</v>
      </c>
      <c r="G52" t="s">
        <v>37</v>
      </c>
      <c r="H52" s="6" t="s">
        <v>209</v>
      </c>
      <c r="I52" t="s">
        <v>64</v>
      </c>
      <c r="J52" t="s">
        <v>73</v>
      </c>
      <c r="K52" s="2">
        <v>43615</v>
      </c>
      <c r="L52" s="5" t="s">
        <v>79</v>
      </c>
      <c r="M52" s="5" t="s">
        <v>104</v>
      </c>
      <c r="N52">
        <v>0.04</v>
      </c>
      <c r="O52">
        <v>0.08</v>
      </c>
      <c r="P52" t="s">
        <v>242</v>
      </c>
      <c r="Q52" t="s">
        <v>91</v>
      </c>
      <c r="R52" t="s">
        <v>91</v>
      </c>
      <c r="S52" t="s">
        <v>91</v>
      </c>
      <c r="T52" t="s">
        <v>243</v>
      </c>
    </row>
    <row r="53" spans="1:20" x14ac:dyDescent="0.25">
      <c r="A53">
        <v>51</v>
      </c>
      <c r="B53" t="s">
        <v>125</v>
      </c>
      <c r="C53" t="s">
        <v>126</v>
      </c>
      <c r="D53" t="s">
        <v>23</v>
      </c>
      <c r="E53">
        <v>4103</v>
      </c>
      <c r="F53" s="1">
        <v>43613.472222222219</v>
      </c>
      <c r="G53" t="s">
        <v>38</v>
      </c>
      <c r="H53" s="6" t="s">
        <v>209</v>
      </c>
      <c r="I53" t="s">
        <v>64</v>
      </c>
      <c r="J53" t="s">
        <v>73</v>
      </c>
      <c r="K53" s="2">
        <v>43615</v>
      </c>
      <c r="L53" s="5">
        <v>4.4999999999999998E-2</v>
      </c>
      <c r="M53" s="5" t="s">
        <v>105</v>
      </c>
      <c r="N53">
        <v>2.5000000000000001E-3</v>
      </c>
      <c r="O53">
        <v>5.0000000000000001E-3</v>
      </c>
      <c r="P53" t="str">
        <f>IF(Tabela1[[#This Row],[Wartość]]&gt;Tabela1[[#This Row],[Granica oznaczalności]],"N","T")</f>
        <v>N</v>
      </c>
      <c r="Q53">
        <v>7.0000000000000001E-3</v>
      </c>
      <c r="R53" t="s">
        <v>91</v>
      </c>
      <c r="S53" t="s">
        <v>91</v>
      </c>
      <c r="T53" t="s">
        <v>242</v>
      </c>
    </row>
    <row r="54" spans="1:20" x14ac:dyDescent="0.25">
      <c r="A54">
        <v>52</v>
      </c>
      <c r="B54" t="s">
        <v>125</v>
      </c>
      <c r="C54" t="s">
        <v>126</v>
      </c>
      <c r="D54" t="s">
        <v>23</v>
      </c>
      <c r="E54">
        <v>4103</v>
      </c>
      <c r="F54" s="1">
        <v>43613.472222222219</v>
      </c>
      <c r="G54" t="s">
        <v>39</v>
      </c>
      <c r="H54" s="6" t="s">
        <v>209</v>
      </c>
      <c r="I54" t="s">
        <v>64</v>
      </c>
      <c r="J54" t="s">
        <v>73</v>
      </c>
      <c r="K54" s="2">
        <v>43615</v>
      </c>
      <c r="L54" s="5" t="s">
        <v>78</v>
      </c>
      <c r="M54" s="5" t="s">
        <v>106</v>
      </c>
      <c r="N54">
        <v>2.5000000000000001E-3</v>
      </c>
      <c r="O54">
        <v>5.0000000000000001E-3</v>
      </c>
      <c r="P54" t="s">
        <v>242</v>
      </c>
      <c r="Q54" t="s">
        <v>91</v>
      </c>
      <c r="R54" t="s">
        <v>91</v>
      </c>
      <c r="S54" t="s">
        <v>91</v>
      </c>
      <c r="T54" t="s">
        <v>243</v>
      </c>
    </row>
    <row r="55" spans="1:20" x14ac:dyDescent="0.25">
      <c r="A55">
        <v>53</v>
      </c>
      <c r="B55" t="s">
        <v>125</v>
      </c>
      <c r="C55" t="s">
        <v>126</v>
      </c>
      <c r="D55" t="s">
        <v>23</v>
      </c>
      <c r="E55">
        <v>4103</v>
      </c>
      <c r="F55" s="1">
        <v>43613.472222222219</v>
      </c>
      <c r="G55" t="s">
        <v>40</v>
      </c>
      <c r="H55" s="6" t="s">
        <v>209</v>
      </c>
      <c r="I55" t="s">
        <v>64</v>
      </c>
      <c r="J55" t="s">
        <v>73</v>
      </c>
      <c r="K55" s="2">
        <v>43615</v>
      </c>
      <c r="L55" s="5">
        <v>0.1</v>
      </c>
      <c r="M55" s="5" t="s">
        <v>107</v>
      </c>
      <c r="N55">
        <v>5.0000000000000001E-3</v>
      </c>
      <c r="O55">
        <v>0.01</v>
      </c>
      <c r="P55" t="str">
        <f>IF(Tabela1[[#This Row],[Wartość]]&gt;Tabela1[[#This Row],[Granica oznaczalności]],"N","T")</f>
        <v>N</v>
      </c>
      <c r="Q55">
        <v>0.03</v>
      </c>
      <c r="R55" t="s">
        <v>91</v>
      </c>
      <c r="S55" t="s">
        <v>91</v>
      </c>
      <c r="T55" t="s">
        <v>242</v>
      </c>
    </row>
    <row r="56" spans="1:20" x14ac:dyDescent="0.25">
      <c r="A56">
        <v>54</v>
      </c>
      <c r="B56" t="s">
        <v>125</v>
      </c>
      <c r="C56" t="s">
        <v>126</v>
      </c>
      <c r="D56" t="s">
        <v>23</v>
      </c>
      <c r="E56">
        <v>4103</v>
      </c>
      <c r="F56" s="1">
        <v>43613.472222222219</v>
      </c>
      <c r="G56" t="s">
        <v>41</v>
      </c>
      <c r="H56" s="6" t="s">
        <v>209</v>
      </c>
      <c r="I56" t="s">
        <v>64</v>
      </c>
      <c r="J56" t="s">
        <v>73</v>
      </c>
      <c r="K56" s="2">
        <v>43615</v>
      </c>
      <c r="L56" s="5">
        <v>0.02</v>
      </c>
      <c r="M56" s="5" t="s">
        <v>108</v>
      </c>
      <c r="N56">
        <v>5.0000000000000001E-3</v>
      </c>
      <c r="O56">
        <v>0.01</v>
      </c>
      <c r="P56" t="str">
        <f>IF(Tabela1[[#This Row],[Wartość]]&gt;Tabela1[[#This Row],[Granica oznaczalności]],"N","T")</f>
        <v>N</v>
      </c>
      <c r="Q56">
        <v>0.01</v>
      </c>
      <c r="R56" t="s">
        <v>91</v>
      </c>
      <c r="S56" t="s">
        <v>91</v>
      </c>
      <c r="T56" t="s">
        <v>243</v>
      </c>
    </row>
    <row r="57" spans="1:20" x14ac:dyDescent="0.25">
      <c r="A57">
        <v>55</v>
      </c>
      <c r="B57" t="s">
        <v>125</v>
      </c>
      <c r="C57" t="s">
        <v>126</v>
      </c>
      <c r="D57" t="s">
        <v>23</v>
      </c>
      <c r="E57">
        <v>4103</v>
      </c>
      <c r="F57" s="1">
        <v>43613.472222222219</v>
      </c>
      <c r="G57" t="s">
        <v>42</v>
      </c>
      <c r="H57" s="6" t="s">
        <v>209</v>
      </c>
      <c r="I57" t="s">
        <v>64</v>
      </c>
      <c r="J57" t="s">
        <v>73</v>
      </c>
      <c r="K57" s="2">
        <v>43615</v>
      </c>
      <c r="L57" s="5" t="s">
        <v>78</v>
      </c>
      <c r="M57" s="5" t="s">
        <v>109</v>
      </c>
      <c r="N57">
        <v>2.5000000000000001E-3</v>
      </c>
      <c r="O57">
        <v>5.0000000000000001E-3</v>
      </c>
      <c r="P57" t="s">
        <v>242</v>
      </c>
      <c r="Q57" t="s">
        <v>91</v>
      </c>
      <c r="R57" t="s">
        <v>91</v>
      </c>
      <c r="S57" t="s">
        <v>91</v>
      </c>
      <c r="T57" t="s">
        <v>243</v>
      </c>
    </row>
    <row r="58" spans="1:20" x14ac:dyDescent="0.25">
      <c r="A58">
        <v>56</v>
      </c>
      <c r="B58" t="s">
        <v>125</v>
      </c>
      <c r="C58" t="s">
        <v>126</v>
      </c>
      <c r="D58" t="s">
        <v>23</v>
      </c>
      <c r="E58">
        <v>4103</v>
      </c>
      <c r="F58" s="1">
        <v>43613.472222222219</v>
      </c>
      <c r="G58" t="s">
        <v>43</v>
      </c>
      <c r="H58" s="6" t="s">
        <v>210</v>
      </c>
      <c r="I58" t="s">
        <v>65</v>
      </c>
      <c r="J58" t="s">
        <v>73</v>
      </c>
      <c r="K58" s="2">
        <v>43628</v>
      </c>
      <c r="L58" s="5" t="s">
        <v>81</v>
      </c>
      <c r="M58" s="5" t="s">
        <v>110</v>
      </c>
      <c r="N58">
        <v>5.0000000000000001E-4</v>
      </c>
      <c r="O58">
        <v>1E-3</v>
      </c>
      <c r="P58" t="s">
        <v>242</v>
      </c>
      <c r="Q58" t="s">
        <v>91</v>
      </c>
      <c r="R58" t="s">
        <v>91</v>
      </c>
      <c r="S58" t="s">
        <v>91</v>
      </c>
      <c r="T58" t="s">
        <v>243</v>
      </c>
    </row>
    <row r="59" spans="1:20" x14ac:dyDescent="0.25">
      <c r="A59">
        <v>57</v>
      </c>
      <c r="B59" t="s">
        <v>125</v>
      </c>
      <c r="C59" t="s">
        <v>126</v>
      </c>
      <c r="D59" t="s">
        <v>23</v>
      </c>
      <c r="E59">
        <v>4103</v>
      </c>
      <c r="F59" s="1">
        <v>43613.472222222219</v>
      </c>
      <c r="G59" t="s">
        <v>44</v>
      </c>
      <c r="H59" s="6" t="s">
        <v>210</v>
      </c>
      <c r="I59" t="s">
        <v>65</v>
      </c>
      <c r="J59" t="s">
        <v>73</v>
      </c>
      <c r="K59" s="2">
        <v>43618</v>
      </c>
      <c r="L59" s="5">
        <v>4.0000000000000003E-5</v>
      </c>
      <c r="M59" s="5" t="s">
        <v>111</v>
      </c>
      <c r="N59">
        <v>1.0000000000000001E-5</v>
      </c>
      <c r="O59">
        <v>2.0000000000000002E-5</v>
      </c>
      <c r="P59" t="str">
        <f>IF(Tabela1[[#This Row],[Wartość]]&gt;Tabela1[[#This Row],[Granica oznaczalności]],"N","T")</f>
        <v>N</v>
      </c>
      <c r="Q59">
        <v>2.0000000000000002E-5</v>
      </c>
      <c r="R59" t="s">
        <v>91</v>
      </c>
      <c r="S59" t="s">
        <v>91</v>
      </c>
      <c r="T59" t="s">
        <v>243</v>
      </c>
    </row>
    <row r="60" spans="1:20" x14ac:dyDescent="0.25">
      <c r="A60">
        <v>58</v>
      </c>
      <c r="B60" t="s">
        <v>125</v>
      </c>
      <c r="C60" t="s">
        <v>126</v>
      </c>
      <c r="D60" t="s">
        <v>23</v>
      </c>
      <c r="E60">
        <v>4103</v>
      </c>
      <c r="F60" s="1">
        <v>43613.472222222219</v>
      </c>
      <c r="G60" t="s">
        <v>45</v>
      </c>
      <c r="H60" s="6" t="s">
        <v>211</v>
      </c>
      <c r="I60" t="s">
        <v>66</v>
      </c>
      <c r="J60" t="s">
        <v>73</v>
      </c>
      <c r="K60" s="2">
        <v>43614</v>
      </c>
      <c r="L60" s="5" t="s">
        <v>82</v>
      </c>
      <c r="M60" s="5" t="s">
        <v>112</v>
      </c>
      <c r="N60">
        <v>1.0000000000000001E-5</v>
      </c>
      <c r="O60">
        <v>2.0000000000000002E-5</v>
      </c>
      <c r="P60" t="s">
        <v>242</v>
      </c>
      <c r="Q60" t="s">
        <v>91</v>
      </c>
      <c r="R60" t="s">
        <v>91</v>
      </c>
      <c r="S60" t="s">
        <v>91</v>
      </c>
      <c r="T60" t="s">
        <v>243</v>
      </c>
    </row>
    <row r="61" spans="1:20" x14ac:dyDescent="0.25">
      <c r="A61">
        <v>59</v>
      </c>
      <c r="B61" t="s">
        <v>125</v>
      </c>
      <c r="C61" t="s">
        <v>126</v>
      </c>
      <c r="D61" t="s">
        <v>23</v>
      </c>
      <c r="E61">
        <v>4103</v>
      </c>
      <c r="F61" s="1">
        <v>43613.472222222219</v>
      </c>
      <c r="G61" t="s">
        <v>46</v>
      </c>
      <c r="H61" s="7" t="s">
        <v>208</v>
      </c>
      <c r="I61" t="s">
        <v>67</v>
      </c>
      <c r="J61" t="s">
        <v>73</v>
      </c>
      <c r="K61" s="2">
        <v>43615</v>
      </c>
      <c r="L61" s="5" t="s">
        <v>83</v>
      </c>
      <c r="M61" s="5" t="s">
        <v>113</v>
      </c>
      <c r="N61">
        <v>0.5</v>
      </c>
      <c r="O61">
        <v>1</v>
      </c>
      <c r="P61" t="s">
        <v>242</v>
      </c>
      <c r="Q61" t="s">
        <v>91</v>
      </c>
      <c r="R61" t="s">
        <v>91</v>
      </c>
      <c r="S61" t="s">
        <v>91</v>
      </c>
      <c r="T61" t="s">
        <v>242</v>
      </c>
    </row>
    <row r="62" spans="1:20" x14ac:dyDescent="0.25">
      <c r="A62">
        <v>60</v>
      </c>
      <c r="B62" t="s">
        <v>125</v>
      </c>
      <c r="C62" t="s">
        <v>126</v>
      </c>
      <c r="D62" t="s">
        <v>23</v>
      </c>
      <c r="E62">
        <v>4103</v>
      </c>
      <c r="F62" s="1">
        <v>43613.472222222219</v>
      </c>
      <c r="G62" t="s">
        <v>47</v>
      </c>
      <c r="H62" s="6" t="s">
        <v>212</v>
      </c>
      <c r="I62" t="s">
        <v>68</v>
      </c>
      <c r="J62" t="s">
        <v>73</v>
      </c>
      <c r="K62" s="2">
        <v>43614</v>
      </c>
      <c r="L62" s="5" t="s">
        <v>127</v>
      </c>
      <c r="M62" s="5" t="s">
        <v>114</v>
      </c>
      <c r="N62">
        <v>0.11</v>
      </c>
      <c r="O62">
        <v>0.22</v>
      </c>
      <c r="P62" t="s">
        <v>242</v>
      </c>
      <c r="Q62" t="s">
        <v>91</v>
      </c>
      <c r="R62" t="s">
        <v>91</v>
      </c>
      <c r="S62" t="s">
        <v>91</v>
      </c>
      <c r="T62" t="s">
        <v>243</v>
      </c>
    </row>
    <row r="63" spans="1:20" x14ac:dyDescent="0.25">
      <c r="A63">
        <v>61</v>
      </c>
      <c r="B63" t="s">
        <v>125</v>
      </c>
      <c r="C63" t="s">
        <v>126</v>
      </c>
      <c r="D63" t="s">
        <v>23</v>
      </c>
      <c r="E63">
        <v>4103</v>
      </c>
      <c r="F63" s="1">
        <v>43613.472222222219</v>
      </c>
      <c r="G63" t="s">
        <v>48</v>
      </c>
      <c r="H63" s="6" t="s">
        <v>213</v>
      </c>
      <c r="I63" t="s">
        <v>69</v>
      </c>
      <c r="J63" t="s">
        <v>73</v>
      </c>
      <c r="K63" s="2">
        <v>43615</v>
      </c>
      <c r="L63" s="5" t="s">
        <v>80</v>
      </c>
      <c r="M63" s="5" t="s">
        <v>115</v>
      </c>
      <c r="N63">
        <v>5.0000000000000001E-3</v>
      </c>
      <c r="O63">
        <v>0.01</v>
      </c>
      <c r="P63" t="s">
        <v>242</v>
      </c>
      <c r="Q63" t="s">
        <v>91</v>
      </c>
      <c r="R63" t="s">
        <v>91</v>
      </c>
      <c r="S63" t="s">
        <v>91</v>
      </c>
      <c r="T63" t="s">
        <v>243</v>
      </c>
    </row>
    <row r="64" spans="1:20" x14ac:dyDescent="0.25">
      <c r="A64">
        <v>62</v>
      </c>
      <c r="B64" t="s">
        <v>125</v>
      </c>
      <c r="C64" t="s">
        <v>126</v>
      </c>
      <c r="D64" t="s">
        <v>23</v>
      </c>
      <c r="E64">
        <v>4103</v>
      </c>
      <c r="F64" s="1">
        <v>43613.472222222219</v>
      </c>
      <c r="G64" t="s">
        <v>49</v>
      </c>
      <c r="H64" s="6" t="s">
        <v>213</v>
      </c>
      <c r="I64" t="s">
        <v>70</v>
      </c>
      <c r="J64" t="s">
        <v>73</v>
      </c>
      <c r="K64" s="2">
        <v>43613</v>
      </c>
      <c r="L64" s="5">
        <v>0.06</v>
      </c>
      <c r="M64" s="5" t="s">
        <v>116</v>
      </c>
      <c r="N64">
        <v>0.03</v>
      </c>
      <c r="O64">
        <v>0.06</v>
      </c>
      <c r="P64" t="s">
        <v>243</v>
      </c>
      <c r="Q64">
        <v>0.02</v>
      </c>
      <c r="R64" t="s">
        <v>91</v>
      </c>
      <c r="S64" t="s">
        <v>91</v>
      </c>
      <c r="T64" t="s">
        <v>243</v>
      </c>
    </row>
    <row r="65" spans="1:20" x14ac:dyDescent="0.25">
      <c r="A65">
        <v>63</v>
      </c>
      <c r="B65" t="s">
        <v>125</v>
      </c>
      <c r="C65" t="s">
        <v>126</v>
      </c>
      <c r="D65" t="s">
        <v>23</v>
      </c>
      <c r="E65">
        <v>4103</v>
      </c>
      <c r="F65" s="1">
        <v>43613.472222222219</v>
      </c>
      <c r="G65" t="s">
        <v>50</v>
      </c>
      <c r="H65" s="6" t="s">
        <v>213</v>
      </c>
      <c r="I65" t="s">
        <v>71</v>
      </c>
      <c r="J65" t="s">
        <v>73</v>
      </c>
      <c r="K65" s="2">
        <v>43613</v>
      </c>
      <c r="L65" s="5" t="s">
        <v>85</v>
      </c>
      <c r="M65" s="5" t="s">
        <v>117</v>
      </c>
      <c r="N65">
        <v>1.4999999999999999E-2</v>
      </c>
      <c r="O65">
        <v>0.03</v>
      </c>
      <c r="P65" t="s">
        <v>242</v>
      </c>
      <c r="Q65" t="s">
        <v>91</v>
      </c>
      <c r="R65" t="s">
        <v>91</v>
      </c>
      <c r="S65" t="s">
        <v>91</v>
      </c>
      <c r="T65" t="s">
        <v>243</v>
      </c>
    </row>
    <row r="66" spans="1:20" x14ac:dyDescent="0.25">
      <c r="A66">
        <v>64</v>
      </c>
      <c r="B66" t="s">
        <v>125</v>
      </c>
      <c r="C66" t="s">
        <v>126</v>
      </c>
      <c r="D66" t="s">
        <v>23</v>
      </c>
      <c r="E66">
        <v>4103</v>
      </c>
      <c r="F66" s="1">
        <v>43613.472222222219</v>
      </c>
      <c r="G66" t="s">
        <v>51</v>
      </c>
      <c r="H66" s="6" t="s">
        <v>212</v>
      </c>
      <c r="I66" t="s">
        <v>68</v>
      </c>
      <c r="J66" t="s">
        <v>73</v>
      </c>
      <c r="K66" s="2">
        <v>43614</v>
      </c>
      <c r="L66" s="5">
        <v>0.3</v>
      </c>
      <c r="M66" s="5" t="s">
        <v>118</v>
      </c>
      <c r="N66">
        <v>0.05</v>
      </c>
      <c r="O66">
        <v>0.1</v>
      </c>
      <c r="P66" t="str">
        <f>IF(Tabela1[[#This Row],[Wartość]]&gt;Tabela1[[#This Row],[Granica oznaczalności]],"N","T")</f>
        <v>N</v>
      </c>
      <c r="Q66" s="13">
        <v>0.1</v>
      </c>
      <c r="R66" t="s">
        <v>91</v>
      </c>
      <c r="S66" t="s">
        <v>91</v>
      </c>
      <c r="T66" t="s">
        <v>242</v>
      </c>
    </row>
    <row r="67" spans="1:20" x14ac:dyDescent="0.25">
      <c r="A67">
        <v>65</v>
      </c>
      <c r="B67" t="s">
        <v>125</v>
      </c>
      <c r="C67" t="s">
        <v>126</v>
      </c>
      <c r="D67" t="s">
        <v>23</v>
      </c>
      <c r="E67">
        <v>4103</v>
      </c>
      <c r="F67" s="1">
        <v>43613.472222222219</v>
      </c>
      <c r="G67" t="s">
        <v>52</v>
      </c>
      <c r="H67" s="6" t="s">
        <v>212</v>
      </c>
      <c r="I67" t="s">
        <v>68</v>
      </c>
      <c r="J67" t="s">
        <v>73</v>
      </c>
      <c r="K67" s="2">
        <v>43614</v>
      </c>
      <c r="L67" s="5">
        <v>7.3</v>
      </c>
      <c r="M67" s="5" t="s">
        <v>119</v>
      </c>
      <c r="N67">
        <v>0.05</v>
      </c>
      <c r="O67">
        <v>0.1</v>
      </c>
      <c r="P67" t="str">
        <f>IF(Tabela1[[#This Row],[Wartość]]&gt;Tabela1[[#This Row],[Granica oznaczalności]],"N","T")</f>
        <v>N</v>
      </c>
      <c r="Q67">
        <v>1.7</v>
      </c>
      <c r="R67" t="s">
        <v>91</v>
      </c>
      <c r="S67" t="s">
        <v>91</v>
      </c>
      <c r="T67" t="s">
        <v>242</v>
      </c>
    </row>
    <row r="68" spans="1:20" x14ac:dyDescent="0.25">
      <c r="A68">
        <v>66</v>
      </c>
      <c r="B68" t="s">
        <v>125</v>
      </c>
      <c r="C68" t="s">
        <v>126</v>
      </c>
      <c r="D68" t="s">
        <v>23</v>
      </c>
      <c r="E68">
        <v>4103</v>
      </c>
      <c r="F68" s="1">
        <v>43613.472222222219</v>
      </c>
      <c r="G68" t="s">
        <v>53</v>
      </c>
      <c r="H68" s="6" t="s">
        <v>212</v>
      </c>
      <c r="I68" t="s">
        <v>68</v>
      </c>
      <c r="J68" t="s">
        <v>73</v>
      </c>
      <c r="K68" s="2">
        <v>43614</v>
      </c>
      <c r="L68" s="5">
        <v>30</v>
      </c>
      <c r="M68" s="5" t="s">
        <v>120</v>
      </c>
      <c r="N68">
        <v>0.1</v>
      </c>
      <c r="O68">
        <v>0.2</v>
      </c>
      <c r="P68" t="str">
        <f>IF(Tabela1[[#This Row],[Wartość]]&gt;Tabela1[[#This Row],[Granica oznaczalności]],"N","T")</f>
        <v>N</v>
      </c>
      <c r="Q68">
        <v>9</v>
      </c>
      <c r="R68" t="s">
        <v>91</v>
      </c>
      <c r="S68" t="s">
        <v>91</v>
      </c>
      <c r="T68" t="s">
        <v>242</v>
      </c>
    </row>
    <row r="69" spans="1:20" x14ac:dyDescent="0.25">
      <c r="A69">
        <v>67</v>
      </c>
      <c r="B69" t="s">
        <v>125</v>
      </c>
      <c r="C69" t="s">
        <v>126</v>
      </c>
      <c r="D69" t="s">
        <v>23</v>
      </c>
      <c r="E69">
        <v>4103</v>
      </c>
      <c r="F69" s="1">
        <v>43613.472222222219</v>
      </c>
      <c r="G69" t="s">
        <v>54</v>
      </c>
      <c r="H69" s="8" t="s">
        <v>214</v>
      </c>
      <c r="I69" t="s">
        <v>72</v>
      </c>
      <c r="J69" t="s">
        <v>73</v>
      </c>
      <c r="K69" s="2">
        <v>43613</v>
      </c>
      <c r="L69" s="5">
        <v>230</v>
      </c>
      <c r="M69" s="5" t="s">
        <v>121</v>
      </c>
      <c r="N69">
        <v>6</v>
      </c>
      <c r="O69">
        <v>12</v>
      </c>
      <c r="P69" t="str">
        <f>IF(Tabela1[[#This Row],[Wartość]]&gt;Tabela1[[#This Row],[Granica oznaczalności]],"N","T")</f>
        <v>N</v>
      </c>
      <c r="Q69">
        <v>30</v>
      </c>
      <c r="R69" t="s">
        <v>91</v>
      </c>
      <c r="S69" t="s">
        <v>91</v>
      </c>
      <c r="T69" t="s">
        <v>242</v>
      </c>
    </row>
    <row r="70" spans="1:20" x14ac:dyDescent="0.25">
      <c r="A70">
        <v>68</v>
      </c>
      <c r="B70" t="s">
        <v>125</v>
      </c>
      <c r="C70" t="s">
        <v>126</v>
      </c>
      <c r="D70" t="s">
        <v>23</v>
      </c>
      <c r="E70" t="s">
        <v>251</v>
      </c>
      <c r="F70" s="1">
        <v>43613.472222222219</v>
      </c>
      <c r="G70" t="s">
        <v>55</v>
      </c>
      <c r="H70" s="6" t="s">
        <v>210</v>
      </c>
      <c r="I70" t="s">
        <v>65</v>
      </c>
      <c r="J70" t="s">
        <v>74</v>
      </c>
      <c r="K70" s="2">
        <v>43719</v>
      </c>
      <c r="L70" s="5" t="s">
        <v>87</v>
      </c>
      <c r="M70" s="5" t="s">
        <v>122</v>
      </c>
      <c r="N70">
        <v>3.0000000000000001E-3</v>
      </c>
      <c r="O70">
        <v>6.0000000000000001E-3</v>
      </c>
      <c r="P70" t="s">
        <v>242</v>
      </c>
      <c r="Q70" t="s">
        <v>91</v>
      </c>
      <c r="R70" t="s">
        <v>91</v>
      </c>
      <c r="S70" t="s">
        <v>91</v>
      </c>
      <c r="T70" t="s">
        <v>242</v>
      </c>
    </row>
    <row r="71" spans="1:20" x14ac:dyDescent="0.25">
      <c r="A71">
        <v>69</v>
      </c>
      <c r="B71" t="s">
        <v>125</v>
      </c>
      <c r="C71" t="s">
        <v>126</v>
      </c>
      <c r="D71" t="s">
        <v>23</v>
      </c>
      <c r="E71" t="s">
        <v>251</v>
      </c>
      <c r="F71" s="1">
        <v>43613.472222222219</v>
      </c>
      <c r="G71" t="s">
        <v>56</v>
      </c>
      <c r="H71" s="6" t="s">
        <v>210</v>
      </c>
      <c r="I71" t="s">
        <v>65</v>
      </c>
      <c r="J71" t="s">
        <v>74</v>
      </c>
      <c r="K71" s="2">
        <v>43713</v>
      </c>
      <c r="L71" s="5" t="s">
        <v>88</v>
      </c>
      <c r="M71" s="5" t="s">
        <v>123</v>
      </c>
      <c r="N71">
        <v>7.5000000000000002E-4</v>
      </c>
      <c r="O71">
        <v>1.5E-3</v>
      </c>
      <c r="P71" t="s">
        <v>242</v>
      </c>
      <c r="Q71" t="s">
        <v>91</v>
      </c>
      <c r="R71" t="s">
        <v>91</v>
      </c>
      <c r="S71" t="s">
        <v>91</v>
      </c>
      <c r="T71" t="s">
        <v>242</v>
      </c>
    </row>
    <row r="72" spans="1:20" x14ac:dyDescent="0.25">
      <c r="A72">
        <v>70</v>
      </c>
      <c r="B72" t="s">
        <v>125</v>
      </c>
      <c r="C72" t="s">
        <v>126</v>
      </c>
      <c r="D72" t="s">
        <v>23</v>
      </c>
      <c r="E72" t="s">
        <v>251</v>
      </c>
      <c r="F72" s="1">
        <v>43613.472222222219</v>
      </c>
      <c r="G72" t="s">
        <v>57</v>
      </c>
      <c r="H72" s="6" t="s">
        <v>210</v>
      </c>
      <c r="I72" t="s">
        <v>65</v>
      </c>
      <c r="J72" t="s">
        <v>74</v>
      </c>
      <c r="K72" s="2">
        <v>43717</v>
      </c>
      <c r="L72" s="5" t="s">
        <v>89</v>
      </c>
      <c r="M72" s="5" t="s">
        <v>124</v>
      </c>
      <c r="N72">
        <v>2.9999999999999997E-4</v>
      </c>
      <c r="O72">
        <v>5.9999999999999995E-4</v>
      </c>
      <c r="P72" t="s">
        <v>242</v>
      </c>
      <c r="Q72" t="s">
        <v>91</v>
      </c>
      <c r="R72" t="s">
        <v>91</v>
      </c>
      <c r="S72" t="s">
        <v>91</v>
      </c>
      <c r="T72" t="s">
        <v>242</v>
      </c>
    </row>
    <row r="73" spans="1:20" x14ac:dyDescent="0.25">
      <c r="A73">
        <v>71</v>
      </c>
      <c r="B73" t="s">
        <v>128</v>
      </c>
      <c r="C73" t="s">
        <v>129</v>
      </c>
      <c r="D73" t="s">
        <v>23</v>
      </c>
      <c r="E73">
        <v>4104</v>
      </c>
      <c r="F73" s="1">
        <v>43613.5</v>
      </c>
      <c r="G73" t="s">
        <v>24</v>
      </c>
      <c r="H73" t="s">
        <v>204</v>
      </c>
      <c r="I73" t="s">
        <v>58</v>
      </c>
      <c r="J73" t="s">
        <v>73</v>
      </c>
      <c r="K73" s="2">
        <v>43613</v>
      </c>
      <c r="L73" s="5">
        <v>10.9</v>
      </c>
      <c r="M73" s="5" t="s">
        <v>90</v>
      </c>
      <c r="N73">
        <v>-5</v>
      </c>
      <c r="O73">
        <v>-5</v>
      </c>
      <c r="P73" t="str">
        <f>IF(Tabela1[[#This Row],[Wartość]]&gt;Tabela1[[#This Row],[Granica oznaczalności]],"N","T")</f>
        <v>N</v>
      </c>
      <c r="Q73">
        <v>0.4</v>
      </c>
      <c r="R73" t="s">
        <v>91</v>
      </c>
      <c r="S73" t="s">
        <v>91</v>
      </c>
      <c r="T73" t="s">
        <v>242</v>
      </c>
    </row>
    <row r="74" spans="1:20" x14ac:dyDescent="0.25">
      <c r="A74">
        <v>72</v>
      </c>
      <c r="B74" t="s">
        <v>128</v>
      </c>
      <c r="C74" t="s">
        <v>129</v>
      </c>
      <c r="D74" t="s">
        <v>23</v>
      </c>
      <c r="E74">
        <v>4104</v>
      </c>
      <c r="F74" s="1">
        <v>43613.5</v>
      </c>
      <c r="G74" t="s">
        <v>25</v>
      </c>
      <c r="H74" t="s">
        <v>205</v>
      </c>
      <c r="I74" t="s">
        <v>59</v>
      </c>
      <c r="J74" t="s">
        <v>73</v>
      </c>
      <c r="K74" s="2">
        <v>43613</v>
      </c>
      <c r="L74" s="5">
        <v>7.4</v>
      </c>
      <c r="M74" s="5" t="s">
        <v>91</v>
      </c>
      <c r="N74">
        <v>2</v>
      </c>
      <c r="O74">
        <v>2</v>
      </c>
      <c r="P74" t="str">
        <f>IF(Tabela1[[#This Row],[Wartość]]&gt;Tabela1[[#This Row],[Granica oznaczalności]],"N","T")</f>
        <v>N</v>
      </c>
      <c r="Q74">
        <v>0.2</v>
      </c>
      <c r="R74" t="s">
        <v>91</v>
      </c>
      <c r="S74" t="s">
        <v>91</v>
      </c>
      <c r="T74" t="s">
        <v>242</v>
      </c>
    </row>
    <row r="75" spans="1:20" x14ac:dyDescent="0.25">
      <c r="A75">
        <v>73</v>
      </c>
      <c r="B75" t="s">
        <v>128</v>
      </c>
      <c r="C75" t="s">
        <v>129</v>
      </c>
      <c r="D75" t="s">
        <v>23</v>
      </c>
      <c r="E75">
        <v>4104</v>
      </c>
      <c r="F75" s="1">
        <v>43613.5</v>
      </c>
      <c r="G75" t="s">
        <v>26</v>
      </c>
      <c r="H75" t="s">
        <v>206</v>
      </c>
      <c r="I75" t="s">
        <v>60</v>
      </c>
      <c r="J75" t="s">
        <v>73</v>
      </c>
      <c r="K75" s="2">
        <v>43613</v>
      </c>
      <c r="L75" s="5">
        <v>0.7</v>
      </c>
      <c r="M75" s="5" t="s">
        <v>92</v>
      </c>
      <c r="N75">
        <v>0.25</v>
      </c>
      <c r="O75">
        <v>0.5</v>
      </c>
      <c r="P75" t="str">
        <f>IF(Tabela1[[#This Row],[Wartość]]&gt;Tabela1[[#This Row],[Granica oznaczalności]],"N","T")</f>
        <v>N</v>
      </c>
      <c r="Q75">
        <v>0.2</v>
      </c>
      <c r="R75" t="s">
        <v>91</v>
      </c>
      <c r="S75" t="s">
        <v>91</v>
      </c>
      <c r="T75" t="s">
        <v>243</v>
      </c>
    </row>
    <row r="76" spans="1:20" x14ac:dyDescent="0.25">
      <c r="A76">
        <v>74</v>
      </c>
      <c r="B76" t="s">
        <v>128</v>
      </c>
      <c r="C76" t="s">
        <v>129</v>
      </c>
      <c r="D76" t="s">
        <v>23</v>
      </c>
      <c r="E76">
        <v>4104</v>
      </c>
      <c r="F76" s="1">
        <v>43613.5</v>
      </c>
      <c r="G76" t="s">
        <v>27</v>
      </c>
      <c r="H76" t="s">
        <v>205</v>
      </c>
      <c r="I76" t="s">
        <v>61</v>
      </c>
      <c r="J76" t="s">
        <v>73</v>
      </c>
      <c r="K76" s="2">
        <v>43613</v>
      </c>
      <c r="L76" s="5">
        <v>-99.5</v>
      </c>
      <c r="M76" s="5" t="s">
        <v>93</v>
      </c>
      <c r="N76">
        <v>0</v>
      </c>
      <c r="O76">
        <v>0</v>
      </c>
      <c r="P76" t="str">
        <f>IF(Tabela1[[#This Row],[Wartość]]&gt;Tabela1[[#This Row],[Granica oznaczalności]],"N","T")</f>
        <v>T</v>
      </c>
      <c r="Q76">
        <v>19.899999999999999</v>
      </c>
      <c r="R76" t="s">
        <v>91</v>
      </c>
      <c r="S76" t="s">
        <v>91</v>
      </c>
      <c r="T76" t="s">
        <v>243</v>
      </c>
    </row>
    <row r="77" spans="1:20" ht="17.25" x14ac:dyDescent="0.25">
      <c r="A77">
        <v>75</v>
      </c>
      <c r="B77" t="s">
        <v>128</v>
      </c>
      <c r="C77" t="s">
        <v>129</v>
      </c>
      <c r="D77" t="s">
        <v>23</v>
      </c>
      <c r="E77">
        <v>4104</v>
      </c>
      <c r="F77" s="1">
        <v>43613.5</v>
      </c>
      <c r="G77" t="s">
        <v>75</v>
      </c>
      <c r="H77" t="s">
        <v>207</v>
      </c>
      <c r="I77" t="s">
        <v>62</v>
      </c>
      <c r="J77" t="s">
        <v>73</v>
      </c>
      <c r="K77" s="2">
        <v>43613</v>
      </c>
      <c r="L77" s="5">
        <v>362</v>
      </c>
      <c r="M77" s="5" t="s">
        <v>94</v>
      </c>
      <c r="N77">
        <v>5</v>
      </c>
      <c r="O77">
        <v>10</v>
      </c>
      <c r="P77" t="str">
        <f>IF(Tabela1[[#This Row],[Wartość]]&gt;Tabela1[[#This Row],[Granica oznaczalności]],"N","T")</f>
        <v>N</v>
      </c>
      <c r="Q77">
        <v>98</v>
      </c>
      <c r="R77" t="s">
        <v>91</v>
      </c>
      <c r="S77" t="s">
        <v>91</v>
      </c>
      <c r="T77" t="s">
        <v>242</v>
      </c>
    </row>
    <row r="78" spans="1:20" x14ac:dyDescent="0.25">
      <c r="A78">
        <v>76</v>
      </c>
      <c r="B78" t="s">
        <v>128</v>
      </c>
      <c r="C78" t="s">
        <v>129</v>
      </c>
      <c r="D78" t="s">
        <v>23</v>
      </c>
      <c r="E78">
        <v>4104</v>
      </c>
      <c r="F78" s="1">
        <v>43613.5</v>
      </c>
      <c r="G78" t="s">
        <v>28</v>
      </c>
      <c r="H78" t="s">
        <v>208</v>
      </c>
      <c r="I78" t="s">
        <v>63</v>
      </c>
      <c r="J78" t="s">
        <v>73</v>
      </c>
      <c r="K78" s="2">
        <v>43614</v>
      </c>
      <c r="L78" s="5" t="s">
        <v>76</v>
      </c>
      <c r="M78" s="5" t="s">
        <v>95</v>
      </c>
      <c r="N78">
        <v>7.4999999999999997E-3</v>
      </c>
      <c r="O78">
        <v>1.4999999999999999E-2</v>
      </c>
      <c r="P78" t="s">
        <v>242</v>
      </c>
      <c r="Q78" t="s">
        <v>91</v>
      </c>
      <c r="R78" t="s">
        <v>91</v>
      </c>
      <c r="S78" t="s">
        <v>91</v>
      </c>
      <c r="T78" t="s">
        <v>243</v>
      </c>
    </row>
    <row r="79" spans="1:20" x14ac:dyDescent="0.25">
      <c r="A79">
        <v>77</v>
      </c>
      <c r="B79" t="s">
        <v>128</v>
      </c>
      <c r="C79" t="s">
        <v>129</v>
      </c>
      <c r="D79" t="s">
        <v>23</v>
      </c>
      <c r="E79">
        <v>4104</v>
      </c>
      <c r="F79" s="1">
        <v>43613.5</v>
      </c>
      <c r="G79" t="s">
        <v>29</v>
      </c>
      <c r="H79" s="6" t="s">
        <v>209</v>
      </c>
      <c r="I79" t="s">
        <v>64</v>
      </c>
      <c r="J79" t="s">
        <v>73</v>
      </c>
      <c r="K79" s="2">
        <v>43615</v>
      </c>
      <c r="L79" s="5">
        <v>4.2</v>
      </c>
      <c r="M79" s="5" t="s">
        <v>96</v>
      </c>
      <c r="N79">
        <v>2.5000000000000001E-2</v>
      </c>
      <c r="O79">
        <v>0.05</v>
      </c>
      <c r="P79" t="str">
        <f>IF(Tabela1[[#This Row],[Wartość]]&gt;Tabela1[[#This Row],[Granica oznaczalności]],"N","T")</f>
        <v>N</v>
      </c>
      <c r="Q79">
        <v>0.6</v>
      </c>
      <c r="R79" t="s">
        <v>91</v>
      </c>
      <c r="S79" t="s">
        <v>91</v>
      </c>
      <c r="T79" t="s">
        <v>243</v>
      </c>
    </row>
    <row r="80" spans="1:20" x14ac:dyDescent="0.25">
      <c r="A80">
        <v>78</v>
      </c>
      <c r="B80" t="s">
        <v>128</v>
      </c>
      <c r="C80" t="s">
        <v>129</v>
      </c>
      <c r="D80" t="s">
        <v>23</v>
      </c>
      <c r="E80">
        <v>4104</v>
      </c>
      <c r="F80" s="1">
        <v>43613.5</v>
      </c>
      <c r="G80" t="s">
        <v>30</v>
      </c>
      <c r="H80" s="6" t="s">
        <v>209</v>
      </c>
      <c r="I80" t="s">
        <v>64</v>
      </c>
      <c r="J80" t="s">
        <v>73</v>
      </c>
      <c r="K80" s="2">
        <v>43615</v>
      </c>
      <c r="L80" s="5">
        <v>0.95</v>
      </c>
      <c r="M80" s="5" t="s">
        <v>97</v>
      </c>
      <c r="N80">
        <v>2.5000000000000001E-2</v>
      </c>
      <c r="O80">
        <v>0.05</v>
      </c>
      <c r="P80" t="str">
        <f>IF(Tabela1[[#This Row],[Wartość]]&gt;Tabela1[[#This Row],[Granica oznaczalności]],"N","T")</f>
        <v>N</v>
      </c>
      <c r="Q80">
        <v>0.22</v>
      </c>
      <c r="R80" t="s">
        <v>91</v>
      </c>
      <c r="S80" t="s">
        <v>91</v>
      </c>
      <c r="T80" t="s">
        <v>243</v>
      </c>
    </row>
    <row r="81" spans="1:20" x14ac:dyDescent="0.25">
      <c r="A81">
        <v>79</v>
      </c>
      <c r="B81" t="s">
        <v>128</v>
      </c>
      <c r="C81" t="s">
        <v>129</v>
      </c>
      <c r="D81" t="s">
        <v>23</v>
      </c>
      <c r="E81">
        <v>4104</v>
      </c>
      <c r="F81" s="1">
        <v>43613.5</v>
      </c>
      <c r="G81" t="s">
        <v>31</v>
      </c>
      <c r="H81" s="6" t="s">
        <v>209</v>
      </c>
      <c r="I81" t="s">
        <v>64</v>
      </c>
      <c r="J81" t="s">
        <v>73</v>
      </c>
      <c r="K81" s="2">
        <v>43615</v>
      </c>
      <c r="L81" s="5">
        <v>49</v>
      </c>
      <c r="M81" s="5" t="s">
        <v>98</v>
      </c>
      <c r="N81">
        <v>2.5000000000000001E-2</v>
      </c>
      <c r="O81">
        <v>0.05</v>
      </c>
      <c r="P81" t="str">
        <f>IF(Tabela1[[#This Row],[Wartość]]&gt;Tabela1[[#This Row],[Granica oznaczalności]],"N","T")</f>
        <v>N</v>
      </c>
      <c r="Q81">
        <v>10</v>
      </c>
      <c r="R81" t="s">
        <v>91</v>
      </c>
      <c r="S81" t="s">
        <v>91</v>
      </c>
      <c r="T81" t="s">
        <v>243</v>
      </c>
    </row>
    <row r="82" spans="1:20" x14ac:dyDescent="0.25">
      <c r="A82">
        <v>80</v>
      </c>
      <c r="B82" t="s">
        <v>128</v>
      </c>
      <c r="C82" t="s">
        <v>129</v>
      </c>
      <c r="D82" t="s">
        <v>23</v>
      </c>
      <c r="E82">
        <v>4104</v>
      </c>
      <c r="F82" s="1">
        <v>43613.5</v>
      </c>
      <c r="G82" t="s">
        <v>32</v>
      </c>
      <c r="H82" s="6" t="s">
        <v>209</v>
      </c>
      <c r="I82" t="s">
        <v>64</v>
      </c>
      <c r="J82" t="s">
        <v>73</v>
      </c>
      <c r="K82" s="2">
        <v>43615</v>
      </c>
      <c r="L82" s="5">
        <v>10</v>
      </c>
      <c r="M82" s="5" t="s">
        <v>99</v>
      </c>
      <c r="N82">
        <v>5.0000000000000001E-3</v>
      </c>
      <c r="O82">
        <v>0.01</v>
      </c>
      <c r="P82" t="str">
        <f>IF(Tabela1[[#This Row],[Wartość]]&gt;Tabela1[[#This Row],[Granica oznaczalności]],"N","T")</f>
        <v>N</v>
      </c>
      <c r="Q82">
        <v>2</v>
      </c>
      <c r="R82" t="s">
        <v>91</v>
      </c>
      <c r="S82" t="s">
        <v>91</v>
      </c>
      <c r="T82" t="s">
        <v>243</v>
      </c>
    </row>
    <row r="83" spans="1:20" x14ac:dyDescent="0.25">
      <c r="A83">
        <v>81</v>
      </c>
      <c r="B83" t="s">
        <v>128</v>
      </c>
      <c r="C83" t="s">
        <v>129</v>
      </c>
      <c r="D83" t="s">
        <v>23</v>
      </c>
      <c r="E83">
        <v>4104</v>
      </c>
      <c r="F83" s="1">
        <v>43613.5</v>
      </c>
      <c r="G83" t="s">
        <v>33</v>
      </c>
      <c r="H83" s="6" t="s">
        <v>209</v>
      </c>
      <c r="I83" t="s">
        <v>64</v>
      </c>
      <c r="J83" t="s">
        <v>73</v>
      </c>
      <c r="K83" s="2">
        <v>43615</v>
      </c>
      <c r="L83" s="5" t="s">
        <v>77</v>
      </c>
      <c r="M83" s="5" t="s">
        <v>100</v>
      </c>
      <c r="N83">
        <v>5.0000000000000001E-3</v>
      </c>
      <c r="O83">
        <v>0.01</v>
      </c>
      <c r="P83" t="s">
        <v>242</v>
      </c>
      <c r="Q83" t="s">
        <v>91</v>
      </c>
      <c r="R83" t="s">
        <v>91</v>
      </c>
      <c r="S83" t="s">
        <v>91</v>
      </c>
      <c r="T83" t="s">
        <v>243</v>
      </c>
    </row>
    <row r="84" spans="1:20" x14ac:dyDescent="0.25">
      <c r="A84">
        <v>82</v>
      </c>
      <c r="B84" t="s">
        <v>128</v>
      </c>
      <c r="C84" t="s">
        <v>129</v>
      </c>
      <c r="D84" t="s">
        <v>23</v>
      </c>
      <c r="E84">
        <v>4104</v>
      </c>
      <c r="F84" s="1">
        <v>43613.5</v>
      </c>
      <c r="G84" t="s">
        <v>34</v>
      </c>
      <c r="H84" s="6" t="s">
        <v>209</v>
      </c>
      <c r="I84" t="s">
        <v>64</v>
      </c>
      <c r="J84" t="s">
        <v>73</v>
      </c>
      <c r="K84" s="2">
        <v>43615</v>
      </c>
      <c r="L84" s="5" t="s">
        <v>80</v>
      </c>
      <c r="M84" s="5" t="s">
        <v>101</v>
      </c>
      <c r="N84">
        <v>5.0000000000000001E-3</v>
      </c>
      <c r="O84">
        <v>0.01</v>
      </c>
      <c r="P84" t="s">
        <v>242</v>
      </c>
      <c r="Q84" t="s">
        <v>91</v>
      </c>
      <c r="R84" t="s">
        <v>91</v>
      </c>
      <c r="S84" t="s">
        <v>91</v>
      </c>
      <c r="T84" t="s">
        <v>242</v>
      </c>
    </row>
    <row r="85" spans="1:20" x14ac:dyDescent="0.25">
      <c r="A85">
        <v>83</v>
      </c>
      <c r="B85" t="s">
        <v>128</v>
      </c>
      <c r="C85" t="s">
        <v>129</v>
      </c>
      <c r="D85" t="s">
        <v>23</v>
      </c>
      <c r="E85">
        <v>4104</v>
      </c>
      <c r="F85" s="1">
        <v>43613.5</v>
      </c>
      <c r="G85" t="s">
        <v>35</v>
      </c>
      <c r="H85" s="6" t="s">
        <v>209</v>
      </c>
      <c r="I85" t="s">
        <v>64</v>
      </c>
      <c r="J85" t="s">
        <v>73</v>
      </c>
      <c r="K85" s="2">
        <v>43615</v>
      </c>
      <c r="L85" s="5" t="s">
        <v>78</v>
      </c>
      <c r="M85" s="5" t="s">
        <v>102</v>
      </c>
      <c r="N85">
        <v>2.5000000000000001E-3</v>
      </c>
      <c r="O85">
        <v>5.0000000000000001E-3</v>
      </c>
      <c r="P85" t="s">
        <v>242</v>
      </c>
      <c r="Q85" t="s">
        <v>91</v>
      </c>
      <c r="R85" t="s">
        <v>91</v>
      </c>
      <c r="S85" t="s">
        <v>91</v>
      </c>
      <c r="T85" t="s">
        <v>243</v>
      </c>
    </row>
    <row r="86" spans="1:20" x14ac:dyDescent="0.25">
      <c r="A86">
        <v>84</v>
      </c>
      <c r="B86" t="s">
        <v>128</v>
      </c>
      <c r="C86" t="s">
        <v>129</v>
      </c>
      <c r="D86" t="s">
        <v>23</v>
      </c>
      <c r="E86">
        <v>4104</v>
      </c>
      <c r="F86" s="1">
        <v>43613.5</v>
      </c>
      <c r="G86" t="s">
        <v>36</v>
      </c>
      <c r="H86" s="6" t="s">
        <v>209</v>
      </c>
      <c r="I86" t="s">
        <v>64</v>
      </c>
      <c r="J86" t="s">
        <v>73</v>
      </c>
      <c r="K86" s="2">
        <v>43615</v>
      </c>
      <c r="L86" s="5">
        <v>0.08</v>
      </c>
      <c r="M86" s="5" t="s">
        <v>103</v>
      </c>
      <c r="N86">
        <v>5.0000000000000001E-3</v>
      </c>
      <c r="O86">
        <v>0.01</v>
      </c>
      <c r="P86" t="str">
        <f>IF(Tabela1[[#This Row],[Wartość]]&gt;Tabela1[[#This Row],[Granica oznaczalności]],"N","T")</f>
        <v>N</v>
      </c>
      <c r="Q86">
        <v>0.02</v>
      </c>
      <c r="R86" t="s">
        <v>91</v>
      </c>
      <c r="S86" t="s">
        <v>91</v>
      </c>
      <c r="T86" t="s">
        <v>243</v>
      </c>
    </row>
    <row r="87" spans="1:20" x14ac:dyDescent="0.25">
      <c r="A87">
        <v>85</v>
      </c>
      <c r="B87" t="s">
        <v>128</v>
      </c>
      <c r="C87" t="s">
        <v>129</v>
      </c>
      <c r="D87" t="s">
        <v>23</v>
      </c>
      <c r="E87">
        <v>4104</v>
      </c>
      <c r="F87" s="1">
        <v>43613.5</v>
      </c>
      <c r="G87" t="s">
        <v>37</v>
      </c>
      <c r="H87" s="6" t="s">
        <v>209</v>
      </c>
      <c r="I87" t="s">
        <v>64</v>
      </c>
      <c r="J87" t="s">
        <v>73</v>
      </c>
      <c r="K87" s="2">
        <v>43615</v>
      </c>
      <c r="L87" s="5" t="s">
        <v>79</v>
      </c>
      <c r="M87" s="5" t="s">
        <v>104</v>
      </c>
      <c r="N87">
        <v>0.04</v>
      </c>
      <c r="O87">
        <v>0.08</v>
      </c>
      <c r="P87" t="s">
        <v>242</v>
      </c>
      <c r="Q87" t="s">
        <v>91</v>
      </c>
      <c r="R87" t="s">
        <v>91</v>
      </c>
      <c r="S87" t="s">
        <v>91</v>
      </c>
      <c r="T87" t="s">
        <v>243</v>
      </c>
    </row>
    <row r="88" spans="1:20" x14ac:dyDescent="0.25">
      <c r="A88">
        <v>86</v>
      </c>
      <c r="B88" t="s">
        <v>128</v>
      </c>
      <c r="C88" t="s">
        <v>129</v>
      </c>
      <c r="D88" t="s">
        <v>23</v>
      </c>
      <c r="E88">
        <v>4104</v>
      </c>
      <c r="F88" s="1">
        <v>43613.5</v>
      </c>
      <c r="G88" t="s">
        <v>38</v>
      </c>
      <c r="H88" s="6" t="s">
        <v>209</v>
      </c>
      <c r="I88" t="s">
        <v>64</v>
      </c>
      <c r="J88" t="s">
        <v>73</v>
      </c>
      <c r="K88" s="2">
        <v>43615</v>
      </c>
      <c r="L88" s="5">
        <v>0.06</v>
      </c>
      <c r="M88" s="5" t="s">
        <v>105</v>
      </c>
      <c r="N88">
        <v>2.5000000000000001E-3</v>
      </c>
      <c r="O88">
        <v>5.0000000000000001E-3</v>
      </c>
      <c r="P88" t="str">
        <f>IF(Tabela1[[#This Row],[Wartość]]&gt;Tabela1[[#This Row],[Granica oznaczalności]],"N","T")</f>
        <v>N</v>
      </c>
      <c r="Q88">
        <v>8.9999999999999993E-3</v>
      </c>
      <c r="R88" t="s">
        <v>91</v>
      </c>
      <c r="S88" t="s">
        <v>91</v>
      </c>
      <c r="T88" t="s">
        <v>242</v>
      </c>
    </row>
    <row r="89" spans="1:20" x14ac:dyDescent="0.25">
      <c r="A89">
        <v>87</v>
      </c>
      <c r="B89" t="s">
        <v>128</v>
      </c>
      <c r="C89" t="s">
        <v>129</v>
      </c>
      <c r="D89" t="s">
        <v>23</v>
      </c>
      <c r="E89">
        <v>4104</v>
      </c>
      <c r="F89" s="1">
        <v>43613.5</v>
      </c>
      <c r="G89" t="s">
        <v>39</v>
      </c>
      <c r="H89" s="6" t="s">
        <v>209</v>
      </c>
      <c r="I89" t="s">
        <v>64</v>
      </c>
      <c r="J89" t="s">
        <v>73</v>
      </c>
      <c r="K89" s="2">
        <v>43615</v>
      </c>
      <c r="L89" s="5" t="s">
        <v>78</v>
      </c>
      <c r="M89" s="5" t="s">
        <v>106</v>
      </c>
      <c r="N89">
        <v>2.5000000000000001E-3</v>
      </c>
      <c r="O89">
        <v>5.0000000000000001E-3</v>
      </c>
      <c r="P89" t="s">
        <v>242</v>
      </c>
      <c r="Q89" t="s">
        <v>91</v>
      </c>
      <c r="R89" t="s">
        <v>91</v>
      </c>
      <c r="S89" t="s">
        <v>91</v>
      </c>
      <c r="T89" t="s">
        <v>243</v>
      </c>
    </row>
    <row r="90" spans="1:20" x14ac:dyDescent="0.25">
      <c r="A90">
        <v>88</v>
      </c>
      <c r="B90" t="s">
        <v>128</v>
      </c>
      <c r="C90" t="s">
        <v>129</v>
      </c>
      <c r="D90" t="s">
        <v>23</v>
      </c>
      <c r="E90">
        <v>4104</v>
      </c>
      <c r="F90" s="1">
        <v>43613.5</v>
      </c>
      <c r="G90" t="s">
        <v>40</v>
      </c>
      <c r="H90" s="6" t="s">
        <v>209</v>
      </c>
      <c r="I90" t="s">
        <v>64</v>
      </c>
      <c r="J90" t="s">
        <v>73</v>
      </c>
      <c r="K90" s="2">
        <v>43615</v>
      </c>
      <c r="L90" s="5">
        <v>0.97</v>
      </c>
      <c r="M90" s="5" t="s">
        <v>107</v>
      </c>
      <c r="N90">
        <v>5.0000000000000001E-3</v>
      </c>
      <c r="O90">
        <v>0.01</v>
      </c>
      <c r="P90" t="str">
        <f>IF(Tabela1[[#This Row],[Wartość]]&gt;Tabela1[[#This Row],[Granica oznaczalności]],"N","T")</f>
        <v>N</v>
      </c>
      <c r="Q90">
        <v>0.23</v>
      </c>
      <c r="R90" t="s">
        <v>91</v>
      </c>
      <c r="S90" t="s">
        <v>91</v>
      </c>
      <c r="T90" t="s">
        <v>242</v>
      </c>
    </row>
    <row r="91" spans="1:20" x14ac:dyDescent="0.25">
      <c r="A91">
        <v>89</v>
      </c>
      <c r="B91" t="s">
        <v>128</v>
      </c>
      <c r="C91" t="s">
        <v>129</v>
      </c>
      <c r="D91" t="s">
        <v>23</v>
      </c>
      <c r="E91">
        <v>4104</v>
      </c>
      <c r="F91" s="1">
        <v>43613.5</v>
      </c>
      <c r="G91" t="s">
        <v>41</v>
      </c>
      <c r="H91" s="6" t="s">
        <v>209</v>
      </c>
      <c r="I91" t="s">
        <v>64</v>
      </c>
      <c r="J91" t="s">
        <v>73</v>
      </c>
      <c r="K91" s="2">
        <v>43615</v>
      </c>
      <c r="L91" s="5">
        <v>0.02</v>
      </c>
      <c r="M91" s="5" t="s">
        <v>108</v>
      </c>
      <c r="N91">
        <v>5.0000000000000001E-3</v>
      </c>
      <c r="O91">
        <v>0.01</v>
      </c>
      <c r="P91" t="str">
        <f>IF(Tabela1[[#This Row],[Wartość]]&gt;Tabela1[[#This Row],[Granica oznaczalności]],"N","T")</f>
        <v>N</v>
      </c>
      <c r="Q91">
        <v>0.01</v>
      </c>
      <c r="R91" t="s">
        <v>91</v>
      </c>
      <c r="S91" t="s">
        <v>91</v>
      </c>
      <c r="T91" t="s">
        <v>243</v>
      </c>
    </row>
    <row r="92" spans="1:20" x14ac:dyDescent="0.25">
      <c r="A92">
        <v>90</v>
      </c>
      <c r="B92" t="s">
        <v>128</v>
      </c>
      <c r="C92" t="s">
        <v>129</v>
      </c>
      <c r="D92" t="s">
        <v>23</v>
      </c>
      <c r="E92">
        <v>4104</v>
      </c>
      <c r="F92" s="1">
        <v>43613.5</v>
      </c>
      <c r="G92" t="s">
        <v>42</v>
      </c>
      <c r="H92" s="6" t="s">
        <v>209</v>
      </c>
      <c r="I92" t="s">
        <v>64</v>
      </c>
      <c r="J92" t="s">
        <v>73</v>
      </c>
      <c r="K92" s="2">
        <v>43615</v>
      </c>
      <c r="L92" s="5" t="s">
        <v>78</v>
      </c>
      <c r="M92" s="5" t="s">
        <v>109</v>
      </c>
      <c r="N92">
        <v>2.5000000000000001E-3</v>
      </c>
      <c r="O92">
        <v>5.0000000000000001E-3</v>
      </c>
      <c r="P92" t="s">
        <v>242</v>
      </c>
      <c r="Q92" t="s">
        <v>91</v>
      </c>
      <c r="R92" t="s">
        <v>91</v>
      </c>
      <c r="S92" t="s">
        <v>91</v>
      </c>
      <c r="T92" t="s">
        <v>243</v>
      </c>
    </row>
    <row r="93" spans="1:20" x14ac:dyDescent="0.25">
      <c r="A93">
        <v>91</v>
      </c>
      <c r="B93" t="s">
        <v>128</v>
      </c>
      <c r="C93" t="s">
        <v>129</v>
      </c>
      <c r="D93" t="s">
        <v>23</v>
      </c>
      <c r="E93">
        <v>4104</v>
      </c>
      <c r="F93" s="1">
        <v>43613.5</v>
      </c>
      <c r="G93" t="s">
        <v>43</v>
      </c>
      <c r="H93" s="6" t="s">
        <v>210</v>
      </c>
      <c r="I93" t="s">
        <v>65</v>
      </c>
      <c r="J93" t="s">
        <v>73</v>
      </c>
      <c r="K93" s="2">
        <v>43628</v>
      </c>
      <c r="L93" s="5" t="s">
        <v>81</v>
      </c>
      <c r="M93" s="5" t="s">
        <v>110</v>
      </c>
      <c r="N93">
        <v>5.0000000000000001E-4</v>
      </c>
      <c r="O93">
        <v>1E-3</v>
      </c>
      <c r="P93" t="s">
        <v>242</v>
      </c>
      <c r="Q93" t="s">
        <v>91</v>
      </c>
      <c r="R93" t="s">
        <v>91</v>
      </c>
      <c r="S93" t="s">
        <v>91</v>
      </c>
      <c r="T93" t="s">
        <v>243</v>
      </c>
    </row>
    <row r="94" spans="1:20" x14ac:dyDescent="0.25">
      <c r="A94">
        <v>92</v>
      </c>
      <c r="B94" t="s">
        <v>128</v>
      </c>
      <c r="C94" t="s">
        <v>129</v>
      </c>
      <c r="D94" t="s">
        <v>23</v>
      </c>
      <c r="E94">
        <v>4104</v>
      </c>
      <c r="F94" s="1">
        <v>43613.5</v>
      </c>
      <c r="G94" t="s">
        <v>44</v>
      </c>
      <c r="H94" s="6" t="s">
        <v>210</v>
      </c>
      <c r="I94" t="s">
        <v>65</v>
      </c>
      <c r="J94" t="s">
        <v>73</v>
      </c>
      <c r="K94" s="2">
        <v>43618</v>
      </c>
      <c r="L94" s="5" t="s">
        <v>82</v>
      </c>
      <c r="M94" s="5" t="s">
        <v>111</v>
      </c>
      <c r="N94">
        <v>1.0000000000000001E-5</v>
      </c>
      <c r="O94">
        <v>2.0000000000000002E-5</v>
      </c>
      <c r="P94" t="s">
        <v>242</v>
      </c>
      <c r="Q94" t="s">
        <v>91</v>
      </c>
      <c r="R94" t="s">
        <v>91</v>
      </c>
      <c r="S94" t="s">
        <v>91</v>
      </c>
      <c r="T94" t="s">
        <v>243</v>
      </c>
    </row>
    <row r="95" spans="1:20" x14ac:dyDescent="0.25">
      <c r="A95">
        <v>93</v>
      </c>
      <c r="B95" t="s">
        <v>128</v>
      </c>
      <c r="C95" t="s">
        <v>129</v>
      </c>
      <c r="D95" t="s">
        <v>23</v>
      </c>
      <c r="E95">
        <v>4104</v>
      </c>
      <c r="F95" s="1">
        <v>43613.5</v>
      </c>
      <c r="G95" t="s">
        <v>45</v>
      </c>
      <c r="H95" s="6" t="s">
        <v>211</v>
      </c>
      <c r="I95" t="s">
        <v>66</v>
      </c>
      <c r="J95" t="s">
        <v>73</v>
      </c>
      <c r="K95" s="2">
        <v>43614</v>
      </c>
      <c r="L95" s="5" t="s">
        <v>82</v>
      </c>
      <c r="M95" s="5" t="s">
        <v>112</v>
      </c>
      <c r="N95">
        <v>1.0000000000000001E-5</v>
      </c>
      <c r="O95">
        <v>2.0000000000000002E-5</v>
      </c>
      <c r="P95" t="s">
        <v>242</v>
      </c>
      <c r="Q95" t="s">
        <v>91</v>
      </c>
      <c r="R95" t="s">
        <v>91</v>
      </c>
      <c r="S95" t="s">
        <v>91</v>
      </c>
      <c r="T95" t="s">
        <v>243</v>
      </c>
    </row>
    <row r="96" spans="1:20" x14ac:dyDescent="0.25">
      <c r="A96">
        <v>94</v>
      </c>
      <c r="B96" t="s">
        <v>128</v>
      </c>
      <c r="C96" t="s">
        <v>129</v>
      </c>
      <c r="D96" t="s">
        <v>23</v>
      </c>
      <c r="E96">
        <v>4104</v>
      </c>
      <c r="F96" s="1">
        <v>43613.5</v>
      </c>
      <c r="G96" t="s">
        <v>46</v>
      </c>
      <c r="H96" s="7" t="s">
        <v>208</v>
      </c>
      <c r="I96" t="s">
        <v>67</v>
      </c>
      <c r="J96" t="s">
        <v>73</v>
      </c>
      <c r="K96" s="2">
        <v>43615</v>
      </c>
      <c r="L96" s="5">
        <v>1.8</v>
      </c>
      <c r="M96" s="5" t="s">
        <v>113</v>
      </c>
      <c r="N96">
        <v>0.5</v>
      </c>
      <c r="O96">
        <v>1</v>
      </c>
      <c r="P96" t="str">
        <f>IF(Tabela1[[#This Row],[Wartość]]&gt;Tabela1[[#This Row],[Granica oznaczalności]],"N","T")</f>
        <v>N</v>
      </c>
      <c r="Q96">
        <v>0.4</v>
      </c>
      <c r="R96" t="s">
        <v>91</v>
      </c>
      <c r="S96" t="s">
        <v>91</v>
      </c>
      <c r="T96" t="s">
        <v>242</v>
      </c>
    </row>
    <row r="97" spans="1:20" x14ac:dyDescent="0.25">
      <c r="A97">
        <v>95</v>
      </c>
      <c r="B97" t="s">
        <v>128</v>
      </c>
      <c r="C97" t="s">
        <v>129</v>
      </c>
      <c r="D97" t="s">
        <v>23</v>
      </c>
      <c r="E97">
        <v>4104</v>
      </c>
      <c r="F97" s="1">
        <v>43613.5</v>
      </c>
      <c r="G97" t="s">
        <v>47</v>
      </c>
      <c r="H97" s="6" t="s">
        <v>212</v>
      </c>
      <c r="I97" t="s">
        <v>68</v>
      </c>
      <c r="J97" t="s">
        <v>73</v>
      </c>
      <c r="K97" s="2">
        <v>43614</v>
      </c>
      <c r="L97" s="5" t="s">
        <v>127</v>
      </c>
      <c r="M97" s="5" t="s">
        <v>114</v>
      </c>
      <c r="N97">
        <v>0.11</v>
      </c>
      <c r="O97">
        <v>0.22</v>
      </c>
      <c r="P97" t="s">
        <v>242</v>
      </c>
      <c r="Q97" t="s">
        <v>91</v>
      </c>
      <c r="R97" t="s">
        <v>91</v>
      </c>
      <c r="S97" t="s">
        <v>91</v>
      </c>
      <c r="T97" t="s">
        <v>243</v>
      </c>
    </row>
    <row r="98" spans="1:20" x14ac:dyDescent="0.25">
      <c r="A98">
        <v>96</v>
      </c>
      <c r="B98" t="s">
        <v>128</v>
      </c>
      <c r="C98" t="s">
        <v>129</v>
      </c>
      <c r="D98" t="s">
        <v>23</v>
      </c>
      <c r="E98">
        <v>4104</v>
      </c>
      <c r="F98" s="1">
        <v>43613.5</v>
      </c>
      <c r="G98" t="s">
        <v>48</v>
      </c>
      <c r="H98" s="6" t="s">
        <v>213</v>
      </c>
      <c r="I98" t="s">
        <v>69</v>
      </c>
      <c r="J98" t="s">
        <v>73</v>
      </c>
      <c r="K98" s="2">
        <v>43615</v>
      </c>
      <c r="L98" s="5" t="s">
        <v>80</v>
      </c>
      <c r="M98" s="5" t="s">
        <v>115</v>
      </c>
      <c r="N98">
        <v>5.0000000000000001E-3</v>
      </c>
      <c r="O98">
        <v>0.01</v>
      </c>
      <c r="P98" t="s">
        <v>242</v>
      </c>
      <c r="Q98" t="s">
        <v>91</v>
      </c>
      <c r="R98" t="s">
        <v>91</v>
      </c>
      <c r="S98" t="s">
        <v>91</v>
      </c>
      <c r="T98" t="s">
        <v>243</v>
      </c>
    </row>
    <row r="99" spans="1:20" x14ac:dyDescent="0.25">
      <c r="A99">
        <v>97</v>
      </c>
      <c r="B99" t="s">
        <v>128</v>
      </c>
      <c r="C99" t="s">
        <v>129</v>
      </c>
      <c r="D99" t="s">
        <v>23</v>
      </c>
      <c r="E99">
        <v>4104</v>
      </c>
      <c r="F99" s="1">
        <v>43613.5</v>
      </c>
      <c r="G99" t="s">
        <v>49</v>
      </c>
      <c r="H99" s="6" t="s">
        <v>213</v>
      </c>
      <c r="I99" t="s">
        <v>70</v>
      </c>
      <c r="J99" t="s">
        <v>73</v>
      </c>
      <c r="K99" s="2">
        <v>43613</v>
      </c>
      <c r="L99" s="5">
        <v>0.12</v>
      </c>
      <c r="M99" s="5" t="s">
        <v>116</v>
      </c>
      <c r="N99">
        <v>0.03</v>
      </c>
      <c r="O99">
        <v>0.06</v>
      </c>
      <c r="P99" t="str">
        <f>IF(Tabela1[[#This Row],[Wartość]]&gt;Tabela1[[#This Row],[Granica oznaczalności]],"N","T")</f>
        <v>N</v>
      </c>
      <c r="Q99">
        <v>0.04</v>
      </c>
      <c r="R99" t="s">
        <v>91</v>
      </c>
      <c r="S99" t="s">
        <v>91</v>
      </c>
      <c r="T99" t="s">
        <v>242</v>
      </c>
    </row>
    <row r="100" spans="1:20" x14ac:dyDescent="0.25">
      <c r="A100">
        <v>98</v>
      </c>
      <c r="B100" t="s">
        <v>128</v>
      </c>
      <c r="C100" t="s">
        <v>129</v>
      </c>
      <c r="D100" t="s">
        <v>23</v>
      </c>
      <c r="E100">
        <v>4104</v>
      </c>
      <c r="F100" s="1">
        <v>43613.5</v>
      </c>
      <c r="G100" t="s">
        <v>50</v>
      </c>
      <c r="H100" s="6" t="s">
        <v>213</v>
      </c>
      <c r="I100" t="s">
        <v>71</v>
      </c>
      <c r="J100" t="s">
        <v>73</v>
      </c>
      <c r="K100" s="2">
        <v>43613</v>
      </c>
      <c r="L100" s="5">
        <v>0.05</v>
      </c>
      <c r="M100" s="5" t="s">
        <v>117</v>
      </c>
      <c r="N100">
        <v>1.4999999999999999E-2</v>
      </c>
      <c r="O100">
        <v>0.03</v>
      </c>
      <c r="P100" t="str">
        <f>IF(Tabela1[[#This Row],[Wartość]]&gt;Tabela1[[#This Row],[Granica oznaczalności]],"N","T")</f>
        <v>N</v>
      </c>
      <c r="Q100">
        <v>0.02</v>
      </c>
      <c r="R100" t="s">
        <v>91</v>
      </c>
      <c r="S100" t="s">
        <v>91</v>
      </c>
      <c r="T100" t="s">
        <v>243</v>
      </c>
    </row>
    <row r="101" spans="1:20" x14ac:dyDescent="0.25">
      <c r="A101">
        <v>99</v>
      </c>
      <c r="B101" t="s">
        <v>128</v>
      </c>
      <c r="C101" t="s">
        <v>129</v>
      </c>
      <c r="D101" t="s">
        <v>23</v>
      </c>
      <c r="E101">
        <v>4104</v>
      </c>
      <c r="F101" s="1">
        <v>43613.5</v>
      </c>
      <c r="G101" t="s">
        <v>51</v>
      </c>
      <c r="H101" s="6" t="s">
        <v>212</v>
      </c>
      <c r="I101" t="s">
        <v>68</v>
      </c>
      <c r="J101" t="s">
        <v>73</v>
      </c>
      <c r="K101" s="2">
        <v>43614</v>
      </c>
      <c r="L101" s="5">
        <v>0.21</v>
      </c>
      <c r="M101" s="5" t="s">
        <v>118</v>
      </c>
      <c r="N101">
        <v>0.05</v>
      </c>
      <c r="O101">
        <v>0.1</v>
      </c>
      <c r="P101" t="str">
        <f>IF(Tabela1[[#This Row],[Wartość]]&gt;Tabela1[[#This Row],[Granica oznaczalności]],"N","T")</f>
        <v>N</v>
      </c>
      <c r="Q101">
        <v>7.0000000000000007E-2</v>
      </c>
      <c r="R101" t="s">
        <v>91</v>
      </c>
      <c r="S101" t="s">
        <v>91</v>
      </c>
      <c r="T101" t="s">
        <v>243</v>
      </c>
    </row>
    <row r="102" spans="1:20" x14ac:dyDescent="0.25">
      <c r="A102">
        <v>100</v>
      </c>
      <c r="B102" t="s">
        <v>128</v>
      </c>
      <c r="C102" t="s">
        <v>129</v>
      </c>
      <c r="D102" t="s">
        <v>23</v>
      </c>
      <c r="E102">
        <v>4104</v>
      </c>
      <c r="F102" s="1">
        <v>43613.5</v>
      </c>
      <c r="G102" t="s">
        <v>52</v>
      </c>
      <c r="H102" s="6" t="s">
        <v>212</v>
      </c>
      <c r="I102" t="s">
        <v>68</v>
      </c>
      <c r="J102" t="s">
        <v>73</v>
      </c>
      <c r="K102" s="2">
        <v>43614</v>
      </c>
      <c r="L102" s="5">
        <v>6.3</v>
      </c>
      <c r="M102" s="5" t="s">
        <v>119</v>
      </c>
      <c r="N102">
        <v>0.05</v>
      </c>
      <c r="O102">
        <v>0.1</v>
      </c>
      <c r="P102" t="str">
        <f>IF(Tabela1[[#This Row],[Wartość]]&gt;Tabela1[[#This Row],[Granica oznaczalności]],"N","T")</f>
        <v>N</v>
      </c>
      <c r="Q102">
        <v>1.4</v>
      </c>
      <c r="R102" t="s">
        <v>91</v>
      </c>
      <c r="S102" t="s">
        <v>91</v>
      </c>
      <c r="T102" t="s">
        <v>242</v>
      </c>
    </row>
    <row r="103" spans="1:20" x14ac:dyDescent="0.25">
      <c r="A103">
        <v>101</v>
      </c>
      <c r="B103" t="s">
        <v>128</v>
      </c>
      <c r="C103" t="s">
        <v>129</v>
      </c>
      <c r="D103" t="s">
        <v>23</v>
      </c>
      <c r="E103">
        <v>4104</v>
      </c>
      <c r="F103" s="1">
        <v>43613.5</v>
      </c>
      <c r="G103" t="s">
        <v>53</v>
      </c>
      <c r="H103" s="6" t="s">
        <v>212</v>
      </c>
      <c r="I103" t="s">
        <v>68</v>
      </c>
      <c r="J103" t="s">
        <v>73</v>
      </c>
      <c r="K103" s="2">
        <v>43614</v>
      </c>
      <c r="L103" s="5">
        <v>37</v>
      </c>
      <c r="M103" s="5" t="s">
        <v>120</v>
      </c>
      <c r="N103">
        <v>0.1</v>
      </c>
      <c r="O103">
        <v>0.2</v>
      </c>
      <c r="P103" t="str">
        <f>IF(Tabela1[[#This Row],[Wartość]]&gt;Tabela1[[#This Row],[Granica oznaczalności]],"N","T")</f>
        <v>N</v>
      </c>
      <c r="Q103">
        <v>10</v>
      </c>
      <c r="R103" t="s">
        <v>91</v>
      </c>
      <c r="S103" t="s">
        <v>91</v>
      </c>
      <c r="T103" t="s">
        <v>242</v>
      </c>
    </row>
    <row r="104" spans="1:20" x14ac:dyDescent="0.25">
      <c r="A104">
        <v>102</v>
      </c>
      <c r="B104" t="s">
        <v>128</v>
      </c>
      <c r="C104" t="s">
        <v>129</v>
      </c>
      <c r="D104" t="s">
        <v>23</v>
      </c>
      <c r="E104">
        <v>4104</v>
      </c>
      <c r="F104" s="1">
        <v>43613.5</v>
      </c>
      <c r="G104" t="s">
        <v>54</v>
      </c>
      <c r="H104" s="8" t="s">
        <v>214</v>
      </c>
      <c r="I104" t="s">
        <v>72</v>
      </c>
      <c r="J104" t="s">
        <v>73</v>
      </c>
      <c r="K104" s="2">
        <v>43613</v>
      </c>
      <c r="L104" s="5">
        <v>180</v>
      </c>
      <c r="M104" s="5" t="s">
        <v>121</v>
      </c>
      <c r="N104">
        <v>6</v>
      </c>
      <c r="O104">
        <v>12</v>
      </c>
      <c r="P104" t="str">
        <f>IF(Tabela1[[#This Row],[Wartość]]&gt;Tabela1[[#This Row],[Granica oznaczalności]],"N","T")</f>
        <v>N</v>
      </c>
      <c r="Q104">
        <v>24</v>
      </c>
      <c r="R104" t="s">
        <v>91</v>
      </c>
      <c r="S104" t="s">
        <v>91</v>
      </c>
      <c r="T104" t="s">
        <v>242</v>
      </c>
    </row>
    <row r="105" spans="1:20" x14ac:dyDescent="0.25">
      <c r="A105">
        <v>103</v>
      </c>
      <c r="B105" t="s">
        <v>128</v>
      </c>
      <c r="C105" t="s">
        <v>129</v>
      </c>
      <c r="D105" t="s">
        <v>23</v>
      </c>
      <c r="E105" t="s">
        <v>252</v>
      </c>
      <c r="F105" s="1">
        <v>43613.5</v>
      </c>
      <c r="G105" t="s">
        <v>55</v>
      </c>
      <c r="H105" s="6" t="s">
        <v>210</v>
      </c>
      <c r="I105" t="s">
        <v>65</v>
      </c>
      <c r="J105" t="s">
        <v>74</v>
      </c>
      <c r="K105" s="2">
        <v>43719</v>
      </c>
      <c r="L105" s="5" t="s">
        <v>87</v>
      </c>
      <c r="M105" s="5" t="s">
        <v>122</v>
      </c>
      <c r="N105">
        <v>3.0000000000000001E-3</v>
      </c>
      <c r="O105">
        <v>6.0000000000000001E-3</v>
      </c>
      <c r="P105" t="s">
        <v>242</v>
      </c>
      <c r="Q105" t="s">
        <v>91</v>
      </c>
      <c r="R105" t="s">
        <v>91</v>
      </c>
      <c r="S105" t="s">
        <v>91</v>
      </c>
      <c r="T105" t="s">
        <v>242</v>
      </c>
    </row>
    <row r="106" spans="1:20" x14ac:dyDescent="0.25">
      <c r="A106">
        <v>104</v>
      </c>
      <c r="B106" t="s">
        <v>128</v>
      </c>
      <c r="C106" t="s">
        <v>129</v>
      </c>
      <c r="D106" t="s">
        <v>23</v>
      </c>
      <c r="E106" t="s">
        <v>252</v>
      </c>
      <c r="F106" s="1">
        <v>43613.5</v>
      </c>
      <c r="G106" t="s">
        <v>56</v>
      </c>
      <c r="H106" s="6" t="s">
        <v>210</v>
      </c>
      <c r="I106" t="s">
        <v>65</v>
      </c>
      <c r="J106" t="s">
        <v>74</v>
      </c>
      <c r="K106" s="2">
        <v>43713</v>
      </c>
      <c r="L106" s="5" t="s">
        <v>88</v>
      </c>
      <c r="M106" s="5" t="s">
        <v>123</v>
      </c>
      <c r="N106">
        <v>7.5000000000000002E-4</v>
      </c>
      <c r="O106">
        <v>1.5E-3</v>
      </c>
      <c r="P106" t="s">
        <v>242</v>
      </c>
      <c r="Q106" t="s">
        <v>91</v>
      </c>
      <c r="R106" t="s">
        <v>91</v>
      </c>
      <c r="S106" t="s">
        <v>91</v>
      </c>
      <c r="T106" t="s">
        <v>242</v>
      </c>
    </row>
    <row r="107" spans="1:20" x14ac:dyDescent="0.25">
      <c r="A107">
        <v>105</v>
      </c>
      <c r="B107" t="s">
        <v>128</v>
      </c>
      <c r="C107" t="s">
        <v>129</v>
      </c>
      <c r="D107" t="s">
        <v>23</v>
      </c>
      <c r="E107" t="s">
        <v>252</v>
      </c>
      <c r="F107" s="1">
        <v>43613.5</v>
      </c>
      <c r="G107" t="s">
        <v>57</v>
      </c>
      <c r="H107" s="6" t="s">
        <v>210</v>
      </c>
      <c r="I107" t="s">
        <v>65</v>
      </c>
      <c r="J107" t="s">
        <v>74</v>
      </c>
      <c r="K107" s="2">
        <v>43717</v>
      </c>
      <c r="L107" s="5" t="s">
        <v>89</v>
      </c>
      <c r="M107" s="5" t="s">
        <v>124</v>
      </c>
      <c r="N107">
        <v>2.9999999999999997E-4</v>
      </c>
      <c r="O107">
        <v>5.9999999999999995E-4</v>
      </c>
      <c r="P107" t="s">
        <v>242</v>
      </c>
      <c r="Q107" t="s">
        <v>91</v>
      </c>
      <c r="R107" t="s">
        <v>91</v>
      </c>
      <c r="S107" t="s">
        <v>91</v>
      </c>
      <c r="T107" t="s">
        <v>242</v>
      </c>
    </row>
    <row r="108" spans="1:20" x14ac:dyDescent="0.25">
      <c r="A108">
        <v>106</v>
      </c>
      <c r="B108" t="s">
        <v>130</v>
      </c>
      <c r="C108" t="s">
        <v>131</v>
      </c>
      <c r="D108" t="s">
        <v>23</v>
      </c>
      <c r="E108">
        <v>4915</v>
      </c>
      <c r="F108" s="1">
        <v>43642.430555555555</v>
      </c>
      <c r="G108" t="s">
        <v>24</v>
      </c>
      <c r="H108" t="s">
        <v>204</v>
      </c>
      <c r="I108" t="s">
        <v>58</v>
      </c>
      <c r="J108" t="s">
        <v>73</v>
      </c>
      <c r="K108" s="2">
        <v>43642</v>
      </c>
      <c r="L108" s="5">
        <v>13.8</v>
      </c>
      <c r="M108" s="5" t="s">
        <v>90</v>
      </c>
      <c r="N108">
        <v>-5</v>
      </c>
      <c r="O108">
        <v>-5</v>
      </c>
      <c r="P108" t="str">
        <f>IF(Tabela1[[#This Row],[Wartość]]&gt;Tabela1[[#This Row],[Granica oznaczalności]],"N","T")</f>
        <v>N</v>
      </c>
      <c r="Q108">
        <v>0.4</v>
      </c>
      <c r="R108" t="s">
        <v>91</v>
      </c>
      <c r="S108" t="s">
        <v>91</v>
      </c>
      <c r="T108" t="s">
        <v>242</v>
      </c>
    </row>
    <row r="109" spans="1:20" x14ac:dyDescent="0.25">
      <c r="A109">
        <v>107</v>
      </c>
      <c r="B109" t="s">
        <v>130</v>
      </c>
      <c r="C109" t="s">
        <v>131</v>
      </c>
      <c r="D109" t="s">
        <v>23</v>
      </c>
      <c r="E109">
        <v>4915</v>
      </c>
      <c r="F109" s="1">
        <v>43642.430555555555</v>
      </c>
      <c r="G109" t="s">
        <v>25</v>
      </c>
      <c r="H109" t="s">
        <v>205</v>
      </c>
      <c r="I109" t="s">
        <v>59</v>
      </c>
      <c r="J109" t="s">
        <v>73</v>
      </c>
      <c r="K109" s="2">
        <v>43642</v>
      </c>
      <c r="L109" s="5">
        <v>7.1</v>
      </c>
      <c r="M109" s="5" t="s">
        <v>91</v>
      </c>
      <c r="N109">
        <v>2</v>
      </c>
      <c r="O109">
        <v>2</v>
      </c>
      <c r="P109" t="str">
        <f>IF(Tabela1[[#This Row],[Wartość]]&gt;Tabela1[[#This Row],[Granica oznaczalności]],"N","T")</f>
        <v>N</v>
      </c>
      <c r="Q109">
        <v>0.2</v>
      </c>
      <c r="R109" t="s">
        <v>91</v>
      </c>
      <c r="S109" t="s">
        <v>91</v>
      </c>
      <c r="T109" t="s">
        <v>242</v>
      </c>
    </row>
    <row r="110" spans="1:20" x14ac:dyDescent="0.25">
      <c r="A110">
        <v>108</v>
      </c>
      <c r="B110" t="s">
        <v>130</v>
      </c>
      <c r="C110" t="s">
        <v>131</v>
      </c>
      <c r="D110" t="s">
        <v>23</v>
      </c>
      <c r="E110">
        <v>4915</v>
      </c>
      <c r="F110" s="1">
        <v>43642.430555555555</v>
      </c>
      <c r="G110" t="s">
        <v>26</v>
      </c>
      <c r="H110" t="s">
        <v>206</v>
      </c>
      <c r="I110" t="s">
        <v>60</v>
      </c>
      <c r="J110" t="s">
        <v>73</v>
      </c>
      <c r="K110" s="2">
        <v>43642</v>
      </c>
      <c r="L110" s="5">
        <v>0.8</v>
      </c>
      <c r="M110" s="5" t="s">
        <v>92</v>
      </c>
      <c r="N110">
        <v>0.25</v>
      </c>
      <c r="O110">
        <v>0.5</v>
      </c>
      <c r="P110" t="str">
        <f>IF(Tabela1[[#This Row],[Wartość]]&gt;Tabela1[[#This Row],[Granica oznaczalności]],"N","T")</f>
        <v>N</v>
      </c>
      <c r="Q110">
        <v>0.2</v>
      </c>
      <c r="R110" t="s">
        <v>91</v>
      </c>
      <c r="S110" t="s">
        <v>91</v>
      </c>
      <c r="T110" t="s">
        <v>243</v>
      </c>
    </row>
    <row r="111" spans="1:20" x14ac:dyDescent="0.25">
      <c r="A111">
        <v>109</v>
      </c>
      <c r="B111" t="s">
        <v>130</v>
      </c>
      <c r="C111" t="s">
        <v>131</v>
      </c>
      <c r="D111" t="s">
        <v>23</v>
      </c>
      <c r="E111">
        <v>4915</v>
      </c>
      <c r="F111" s="1">
        <v>43642.430555555555</v>
      </c>
      <c r="G111" t="s">
        <v>27</v>
      </c>
      <c r="H111" t="s">
        <v>205</v>
      </c>
      <c r="I111" t="s">
        <v>61</v>
      </c>
      <c r="J111" t="s">
        <v>73</v>
      </c>
      <c r="K111" s="2">
        <v>43642</v>
      </c>
      <c r="L111" s="5">
        <v>42</v>
      </c>
      <c r="M111" s="5" t="s">
        <v>93</v>
      </c>
      <c r="N111">
        <v>0</v>
      </c>
      <c r="O111">
        <v>0</v>
      </c>
      <c r="P111" t="str">
        <f>IF(Tabela1[[#This Row],[Wartość]]&gt;Tabela1[[#This Row],[Granica oznaczalności]],"N","T")</f>
        <v>N</v>
      </c>
      <c r="Q111">
        <v>8.4</v>
      </c>
      <c r="R111" t="s">
        <v>91</v>
      </c>
      <c r="S111" t="s">
        <v>91</v>
      </c>
      <c r="T111" t="s">
        <v>243</v>
      </c>
    </row>
    <row r="112" spans="1:20" ht="17.25" x14ac:dyDescent="0.25">
      <c r="A112">
        <v>110</v>
      </c>
      <c r="B112" t="s">
        <v>130</v>
      </c>
      <c r="C112" t="s">
        <v>131</v>
      </c>
      <c r="D112" t="s">
        <v>23</v>
      </c>
      <c r="E112">
        <v>4915</v>
      </c>
      <c r="F112" s="1">
        <v>43642.430555555555</v>
      </c>
      <c r="G112" t="s">
        <v>75</v>
      </c>
      <c r="H112" t="s">
        <v>207</v>
      </c>
      <c r="I112" t="s">
        <v>62</v>
      </c>
      <c r="J112" t="s">
        <v>73</v>
      </c>
      <c r="K112" s="2">
        <v>43642</v>
      </c>
      <c r="L112" s="5">
        <v>233</v>
      </c>
      <c r="M112" s="5" t="s">
        <v>94</v>
      </c>
      <c r="N112">
        <v>5</v>
      </c>
      <c r="O112">
        <v>10</v>
      </c>
      <c r="P112" t="str">
        <f>IF(Tabela1[[#This Row],[Wartość]]&gt;Tabela1[[#This Row],[Granica oznaczalności]],"N","T")</f>
        <v>N</v>
      </c>
      <c r="Q112">
        <v>63</v>
      </c>
      <c r="R112" t="s">
        <v>91</v>
      </c>
      <c r="S112" t="s">
        <v>91</v>
      </c>
      <c r="T112" t="s">
        <v>242</v>
      </c>
    </row>
    <row r="113" spans="1:20" x14ac:dyDescent="0.25">
      <c r="A113">
        <v>111</v>
      </c>
      <c r="B113" t="s">
        <v>130</v>
      </c>
      <c r="C113" t="s">
        <v>131</v>
      </c>
      <c r="D113" t="s">
        <v>23</v>
      </c>
      <c r="E113">
        <v>4915</v>
      </c>
      <c r="F113" s="1">
        <v>43642.430555555555</v>
      </c>
      <c r="G113" t="s">
        <v>28</v>
      </c>
      <c r="H113" t="s">
        <v>208</v>
      </c>
      <c r="I113" t="s">
        <v>63</v>
      </c>
      <c r="J113" t="s">
        <v>73</v>
      </c>
      <c r="K113" s="2">
        <v>43643</v>
      </c>
      <c r="L113" s="5" t="s">
        <v>76</v>
      </c>
      <c r="M113" s="5" t="s">
        <v>95</v>
      </c>
      <c r="N113">
        <v>7.4999999999999997E-3</v>
      </c>
      <c r="O113">
        <v>1.4999999999999999E-2</v>
      </c>
      <c r="P113" t="s">
        <v>242</v>
      </c>
      <c r="Q113" t="s">
        <v>91</v>
      </c>
      <c r="R113" t="s">
        <v>91</v>
      </c>
      <c r="S113" t="s">
        <v>91</v>
      </c>
      <c r="T113" t="s">
        <v>243</v>
      </c>
    </row>
    <row r="114" spans="1:20" x14ac:dyDescent="0.25">
      <c r="A114">
        <v>112</v>
      </c>
      <c r="B114" t="s">
        <v>130</v>
      </c>
      <c r="C114" t="s">
        <v>131</v>
      </c>
      <c r="D114" t="s">
        <v>23</v>
      </c>
      <c r="E114">
        <v>4915</v>
      </c>
      <c r="F114" s="1">
        <v>43642.430555555555</v>
      </c>
      <c r="G114" t="s">
        <v>29</v>
      </c>
      <c r="H114" s="6" t="s">
        <v>209</v>
      </c>
      <c r="I114" t="s">
        <v>64</v>
      </c>
      <c r="J114" t="s">
        <v>73</v>
      </c>
      <c r="K114" s="2">
        <v>43644</v>
      </c>
      <c r="L114" s="5">
        <v>2.1</v>
      </c>
      <c r="M114" s="5" t="s">
        <v>96</v>
      </c>
      <c r="N114">
        <v>2.5000000000000001E-2</v>
      </c>
      <c r="O114">
        <v>0.05</v>
      </c>
      <c r="P114" t="str">
        <f>IF(Tabela1[[#This Row],[Wartość]]&gt;Tabela1[[#This Row],[Granica oznaczalności]],"N","T")</f>
        <v>N</v>
      </c>
      <c r="Q114">
        <v>0.3</v>
      </c>
      <c r="R114" t="s">
        <v>91</v>
      </c>
      <c r="S114" t="s">
        <v>91</v>
      </c>
      <c r="T114" t="s">
        <v>243</v>
      </c>
    </row>
    <row r="115" spans="1:20" x14ac:dyDescent="0.25">
      <c r="A115">
        <v>113</v>
      </c>
      <c r="B115" t="s">
        <v>130</v>
      </c>
      <c r="C115" t="s">
        <v>131</v>
      </c>
      <c r="D115" t="s">
        <v>23</v>
      </c>
      <c r="E115">
        <v>4915</v>
      </c>
      <c r="F115" s="1">
        <v>43642.430555555555</v>
      </c>
      <c r="G115" t="s">
        <v>30</v>
      </c>
      <c r="H115" s="6" t="s">
        <v>209</v>
      </c>
      <c r="I115" t="s">
        <v>64</v>
      </c>
      <c r="J115" t="s">
        <v>73</v>
      </c>
      <c r="K115" s="2">
        <v>43644</v>
      </c>
      <c r="L115" s="5">
        <v>2</v>
      </c>
      <c r="M115" s="5" t="s">
        <v>97</v>
      </c>
      <c r="N115">
        <v>2.5000000000000001E-2</v>
      </c>
      <c r="O115">
        <v>0.05</v>
      </c>
      <c r="P115" t="str">
        <f>IF(Tabela1[[#This Row],[Wartość]]&gt;Tabela1[[#This Row],[Granica oznaczalności]],"N","T")</f>
        <v>N</v>
      </c>
      <c r="Q115">
        <v>0.5</v>
      </c>
      <c r="R115" t="s">
        <v>91</v>
      </c>
      <c r="S115" t="s">
        <v>91</v>
      </c>
      <c r="T115" t="s">
        <v>243</v>
      </c>
    </row>
    <row r="116" spans="1:20" x14ac:dyDescent="0.25">
      <c r="A116">
        <v>114</v>
      </c>
      <c r="B116" t="s">
        <v>130</v>
      </c>
      <c r="C116" t="s">
        <v>131</v>
      </c>
      <c r="D116" t="s">
        <v>23</v>
      </c>
      <c r="E116">
        <v>4915</v>
      </c>
      <c r="F116" s="1">
        <v>43642.430555555555</v>
      </c>
      <c r="G116" t="s">
        <v>31</v>
      </c>
      <c r="H116" s="6" t="s">
        <v>209</v>
      </c>
      <c r="I116" t="s">
        <v>64</v>
      </c>
      <c r="J116" t="s">
        <v>73</v>
      </c>
      <c r="K116" s="2">
        <v>43644</v>
      </c>
      <c r="L116" s="5">
        <v>25</v>
      </c>
      <c r="M116" s="5" t="s">
        <v>98</v>
      </c>
      <c r="N116">
        <v>2.5000000000000001E-2</v>
      </c>
      <c r="O116">
        <v>0.05</v>
      </c>
      <c r="P116" t="str">
        <f>IF(Tabela1[[#This Row],[Wartość]]&gt;Tabela1[[#This Row],[Granica oznaczalności]],"N","T")</f>
        <v>N</v>
      </c>
      <c r="Q116">
        <v>5</v>
      </c>
      <c r="R116" t="s">
        <v>91</v>
      </c>
      <c r="S116" t="s">
        <v>91</v>
      </c>
      <c r="T116" t="s">
        <v>243</v>
      </c>
    </row>
    <row r="117" spans="1:20" x14ac:dyDescent="0.25">
      <c r="A117">
        <v>115</v>
      </c>
      <c r="B117" t="s">
        <v>130</v>
      </c>
      <c r="C117" t="s">
        <v>131</v>
      </c>
      <c r="D117" t="s">
        <v>23</v>
      </c>
      <c r="E117">
        <v>4915</v>
      </c>
      <c r="F117" s="1">
        <v>43642.430555555555</v>
      </c>
      <c r="G117" t="s">
        <v>32</v>
      </c>
      <c r="H117" s="6" t="s">
        <v>209</v>
      </c>
      <c r="I117" t="s">
        <v>64</v>
      </c>
      <c r="J117" t="s">
        <v>73</v>
      </c>
      <c r="K117" s="2">
        <v>43644</v>
      </c>
      <c r="L117" s="5">
        <v>5.4</v>
      </c>
      <c r="M117" s="5" t="s">
        <v>99</v>
      </c>
      <c r="N117">
        <v>5.0000000000000001E-3</v>
      </c>
      <c r="O117">
        <v>0.01</v>
      </c>
      <c r="P117" t="str">
        <f>IF(Tabela1[[#This Row],[Wartość]]&gt;Tabela1[[#This Row],[Granica oznaczalności]],"N","T")</f>
        <v>N</v>
      </c>
      <c r="Q117">
        <v>0.8</v>
      </c>
      <c r="R117" t="s">
        <v>91</v>
      </c>
      <c r="S117" t="s">
        <v>91</v>
      </c>
      <c r="T117" t="s">
        <v>243</v>
      </c>
    </row>
    <row r="118" spans="1:20" x14ac:dyDescent="0.25">
      <c r="A118">
        <v>116</v>
      </c>
      <c r="B118" t="s">
        <v>130</v>
      </c>
      <c r="C118" t="s">
        <v>131</v>
      </c>
      <c r="D118" t="s">
        <v>23</v>
      </c>
      <c r="E118">
        <v>4915</v>
      </c>
      <c r="F118" s="1">
        <v>43642.430555555555</v>
      </c>
      <c r="G118" t="s">
        <v>33</v>
      </c>
      <c r="H118" s="6" t="s">
        <v>209</v>
      </c>
      <c r="I118" t="s">
        <v>64</v>
      </c>
      <c r="J118" t="s">
        <v>73</v>
      </c>
      <c r="K118" s="2">
        <v>43644</v>
      </c>
      <c r="L118" s="5" t="s">
        <v>77</v>
      </c>
      <c r="M118" s="5" t="s">
        <v>100</v>
      </c>
      <c r="N118">
        <v>5.0000000000000001E-3</v>
      </c>
      <c r="O118">
        <v>0.01</v>
      </c>
      <c r="P118" t="s">
        <v>242</v>
      </c>
      <c r="Q118" t="s">
        <v>91</v>
      </c>
      <c r="R118" t="s">
        <v>91</v>
      </c>
      <c r="S118" t="s">
        <v>91</v>
      </c>
      <c r="T118" t="s">
        <v>243</v>
      </c>
    </row>
    <row r="119" spans="1:20" x14ac:dyDescent="0.25">
      <c r="A119">
        <v>117</v>
      </c>
      <c r="B119" t="s">
        <v>130</v>
      </c>
      <c r="C119" t="s">
        <v>131</v>
      </c>
      <c r="D119" t="s">
        <v>23</v>
      </c>
      <c r="E119">
        <v>4915</v>
      </c>
      <c r="F119" s="1">
        <v>43642.430555555555</v>
      </c>
      <c r="G119" t="s">
        <v>34</v>
      </c>
      <c r="H119" s="6" t="s">
        <v>209</v>
      </c>
      <c r="I119" t="s">
        <v>64</v>
      </c>
      <c r="J119" t="s">
        <v>73</v>
      </c>
      <c r="K119" s="2">
        <v>43644</v>
      </c>
      <c r="L119" s="5" t="s">
        <v>80</v>
      </c>
      <c r="M119" s="5" t="s">
        <v>101</v>
      </c>
      <c r="N119">
        <v>5.0000000000000001E-3</v>
      </c>
      <c r="O119">
        <v>0.01</v>
      </c>
      <c r="P119" t="s">
        <v>242</v>
      </c>
      <c r="Q119" t="s">
        <v>91</v>
      </c>
      <c r="R119" t="s">
        <v>91</v>
      </c>
      <c r="S119" t="s">
        <v>91</v>
      </c>
      <c r="T119" t="s">
        <v>242</v>
      </c>
    </row>
    <row r="120" spans="1:20" x14ac:dyDescent="0.25">
      <c r="A120">
        <v>118</v>
      </c>
      <c r="B120" t="s">
        <v>130</v>
      </c>
      <c r="C120" t="s">
        <v>131</v>
      </c>
      <c r="D120" t="s">
        <v>23</v>
      </c>
      <c r="E120">
        <v>4915</v>
      </c>
      <c r="F120" s="1">
        <v>43642.430555555555</v>
      </c>
      <c r="G120" t="s">
        <v>35</v>
      </c>
      <c r="H120" s="6" t="s">
        <v>209</v>
      </c>
      <c r="I120" t="s">
        <v>64</v>
      </c>
      <c r="J120" t="s">
        <v>73</v>
      </c>
      <c r="K120" s="2">
        <v>43644</v>
      </c>
      <c r="L120" s="5" t="s">
        <v>78</v>
      </c>
      <c r="M120" s="5" t="s">
        <v>102</v>
      </c>
      <c r="N120">
        <v>2.5000000000000001E-3</v>
      </c>
      <c r="O120">
        <v>5.0000000000000001E-3</v>
      </c>
      <c r="P120" t="s">
        <v>242</v>
      </c>
      <c r="Q120" t="s">
        <v>91</v>
      </c>
      <c r="R120" t="s">
        <v>91</v>
      </c>
      <c r="S120" t="s">
        <v>91</v>
      </c>
      <c r="T120" t="s">
        <v>243</v>
      </c>
    </row>
    <row r="121" spans="1:20" x14ac:dyDescent="0.25">
      <c r="A121">
        <v>119</v>
      </c>
      <c r="B121" t="s">
        <v>130</v>
      </c>
      <c r="C121" t="s">
        <v>131</v>
      </c>
      <c r="D121" t="s">
        <v>23</v>
      </c>
      <c r="E121">
        <v>4915</v>
      </c>
      <c r="F121" s="1">
        <v>43642.430555555555</v>
      </c>
      <c r="G121" t="s">
        <v>36</v>
      </c>
      <c r="H121" s="6" t="s">
        <v>209</v>
      </c>
      <c r="I121" t="s">
        <v>64</v>
      </c>
      <c r="J121" t="s">
        <v>73</v>
      </c>
      <c r="K121" s="2">
        <v>43644</v>
      </c>
      <c r="L121" s="5">
        <v>0.08</v>
      </c>
      <c r="M121" s="5" t="s">
        <v>103</v>
      </c>
      <c r="N121">
        <v>5.0000000000000001E-3</v>
      </c>
      <c r="O121">
        <v>0.01</v>
      </c>
      <c r="P121" t="str">
        <f>IF(Tabela1[[#This Row],[Wartość]]&gt;Tabela1[[#This Row],[Granica oznaczalności]],"N","T")</f>
        <v>N</v>
      </c>
      <c r="Q121">
        <v>0.02</v>
      </c>
      <c r="R121" t="s">
        <v>91</v>
      </c>
      <c r="S121" t="s">
        <v>91</v>
      </c>
      <c r="T121" t="s">
        <v>243</v>
      </c>
    </row>
    <row r="122" spans="1:20" x14ac:dyDescent="0.25">
      <c r="A122">
        <v>120</v>
      </c>
      <c r="B122" t="s">
        <v>130</v>
      </c>
      <c r="C122" t="s">
        <v>131</v>
      </c>
      <c r="D122" t="s">
        <v>23</v>
      </c>
      <c r="E122">
        <v>4915</v>
      </c>
      <c r="F122" s="1">
        <v>43642.430555555555</v>
      </c>
      <c r="G122" t="s">
        <v>37</v>
      </c>
      <c r="H122" s="6" t="s">
        <v>209</v>
      </c>
      <c r="I122" t="s">
        <v>64</v>
      </c>
      <c r="J122" t="s">
        <v>73</v>
      </c>
      <c r="K122" s="2">
        <v>43644</v>
      </c>
      <c r="L122" s="5" t="s">
        <v>79</v>
      </c>
      <c r="M122" s="5" t="s">
        <v>104</v>
      </c>
      <c r="N122">
        <v>0.04</v>
      </c>
      <c r="O122">
        <v>0.08</v>
      </c>
      <c r="P122" t="s">
        <v>242</v>
      </c>
      <c r="Q122" t="s">
        <v>91</v>
      </c>
      <c r="R122" t="s">
        <v>91</v>
      </c>
      <c r="S122" t="s">
        <v>91</v>
      </c>
      <c r="T122" t="s">
        <v>243</v>
      </c>
    </row>
    <row r="123" spans="1:20" x14ac:dyDescent="0.25">
      <c r="A123">
        <v>121</v>
      </c>
      <c r="B123" t="s">
        <v>130</v>
      </c>
      <c r="C123" t="s">
        <v>131</v>
      </c>
      <c r="D123" t="s">
        <v>23</v>
      </c>
      <c r="E123">
        <v>4915</v>
      </c>
      <c r="F123" s="1">
        <v>43642.430555555555</v>
      </c>
      <c r="G123" t="s">
        <v>38</v>
      </c>
      <c r="H123" s="6" t="s">
        <v>209</v>
      </c>
      <c r="I123" t="s">
        <v>64</v>
      </c>
      <c r="J123" t="s">
        <v>73</v>
      </c>
      <c r="K123" s="2">
        <v>43644</v>
      </c>
      <c r="L123" s="5">
        <v>7.8E-2</v>
      </c>
      <c r="M123" s="5" t="s">
        <v>105</v>
      </c>
      <c r="N123">
        <v>2.5000000000000001E-3</v>
      </c>
      <c r="O123">
        <v>5.0000000000000001E-3</v>
      </c>
      <c r="P123" t="str">
        <f>IF(Tabela1[[#This Row],[Wartość]]&gt;Tabela1[[#This Row],[Granica oznaczalności]],"N","T")</f>
        <v>N</v>
      </c>
      <c r="Q123">
        <v>1.2E-2</v>
      </c>
      <c r="R123" t="s">
        <v>91</v>
      </c>
      <c r="S123" t="s">
        <v>91</v>
      </c>
      <c r="T123" t="s">
        <v>242</v>
      </c>
    </row>
    <row r="124" spans="1:20" x14ac:dyDescent="0.25">
      <c r="A124">
        <v>122</v>
      </c>
      <c r="B124" t="s">
        <v>130</v>
      </c>
      <c r="C124" t="s">
        <v>131</v>
      </c>
      <c r="D124" t="s">
        <v>23</v>
      </c>
      <c r="E124">
        <v>4915</v>
      </c>
      <c r="F124" s="1">
        <v>43642.430555555555</v>
      </c>
      <c r="G124" t="s">
        <v>39</v>
      </c>
      <c r="H124" s="6" t="s">
        <v>209</v>
      </c>
      <c r="I124" t="s">
        <v>64</v>
      </c>
      <c r="J124" t="s">
        <v>73</v>
      </c>
      <c r="K124" s="2">
        <v>43644</v>
      </c>
      <c r="L124" s="5" t="s">
        <v>78</v>
      </c>
      <c r="M124" s="5" t="s">
        <v>106</v>
      </c>
      <c r="N124">
        <v>2.5000000000000001E-3</v>
      </c>
      <c r="O124">
        <v>5.0000000000000001E-3</v>
      </c>
      <c r="P124" t="s">
        <v>242</v>
      </c>
      <c r="Q124" t="s">
        <v>91</v>
      </c>
      <c r="R124" t="s">
        <v>91</v>
      </c>
      <c r="S124" t="s">
        <v>91</v>
      </c>
      <c r="T124" t="s">
        <v>243</v>
      </c>
    </row>
    <row r="125" spans="1:20" x14ac:dyDescent="0.25">
      <c r="A125">
        <v>123</v>
      </c>
      <c r="B125" t="s">
        <v>130</v>
      </c>
      <c r="C125" t="s">
        <v>131</v>
      </c>
      <c r="D125" t="s">
        <v>23</v>
      </c>
      <c r="E125">
        <v>4915</v>
      </c>
      <c r="F125" s="1">
        <v>43642.430555555555</v>
      </c>
      <c r="G125" t="s">
        <v>40</v>
      </c>
      <c r="H125" s="6" t="s">
        <v>209</v>
      </c>
      <c r="I125" t="s">
        <v>64</v>
      </c>
      <c r="J125" t="s">
        <v>73</v>
      </c>
      <c r="K125" s="2">
        <v>43644</v>
      </c>
      <c r="L125" s="5">
        <v>1.7</v>
      </c>
      <c r="M125" s="5" t="s">
        <v>107</v>
      </c>
      <c r="N125">
        <v>5.0000000000000001E-3</v>
      </c>
      <c r="O125">
        <v>0.01</v>
      </c>
      <c r="P125" t="str">
        <f>IF(Tabela1[[#This Row],[Wartość]]&gt;Tabela1[[#This Row],[Granica oznaczalności]],"N","T")</f>
        <v>N</v>
      </c>
      <c r="Q125">
        <v>0.4</v>
      </c>
      <c r="R125" t="s">
        <v>91</v>
      </c>
      <c r="S125" t="s">
        <v>91</v>
      </c>
      <c r="T125" t="s">
        <v>242</v>
      </c>
    </row>
    <row r="126" spans="1:20" x14ac:dyDescent="0.25">
      <c r="A126">
        <v>124</v>
      </c>
      <c r="B126" t="s">
        <v>130</v>
      </c>
      <c r="C126" t="s">
        <v>131</v>
      </c>
      <c r="D126" t="s">
        <v>23</v>
      </c>
      <c r="E126">
        <v>4915</v>
      </c>
      <c r="F126" s="1">
        <v>43642.430555555555</v>
      </c>
      <c r="G126" t="s">
        <v>41</v>
      </c>
      <c r="H126" s="6" t="s">
        <v>209</v>
      </c>
      <c r="I126" t="s">
        <v>64</v>
      </c>
      <c r="J126" t="s">
        <v>73</v>
      </c>
      <c r="K126" s="2">
        <v>43644</v>
      </c>
      <c r="L126" s="5" t="s">
        <v>77</v>
      </c>
      <c r="M126" s="5" t="s">
        <v>108</v>
      </c>
      <c r="N126">
        <v>5.0000000000000001E-3</v>
      </c>
      <c r="O126">
        <v>0.01</v>
      </c>
      <c r="P126" t="s">
        <v>242</v>
      </c>
      <c r="Q126" t="s">
        <v>91</v>
      </c>
      <c r="R126" t="s">
        <v>91</v>
      </c>
      <c r="S126" t="s">
        <v>91</v>
      </c>
      <c r="T126" t="s">
        <v>243</v>
      </c>
    </row>
    <row r="127" spans="1:20" x14ac:dyDescent="0.25">
      <c r="A127">
        <v>125</v>
      </c>
      <c r="B127" t="s">
        <v>130</v>
      </c>
      <c r="C127" t="s">
        <v>131</v>
      </c>
      <c r="D127" t="s">
        <v>23</v>
      </c>
      <c r="E127">
        <v>4915</v>
      </c>
      <c r="F127" s="1">
        <v>43642.430555555555</v>
      </c>
      <c r="G127" t="s">
        <v>42</v>
      </c>
      <c r="H127" s="6" t="s">
        <v>209</v>
      </c>
      <c r="I127" t="s">
        <v>64</v>
      </c>
      <c r="J127" t="s">
        <v>73</v>
      </c>
      <c r="K127" s="2">
        <v>43644</v>
      </c>
      <c r="L127" s="5" t="s">
        <v>78</v>
      </c>
      <c r="M127" s="5" t="s">
        <v>109</v>
      </c>
      <c r="N127">
        <v>2.5000000000000001E-3</v>
      </c>
      <c r="O127">
        <v>5.0000000000000001E-3</v>
      </c>
      <c r="P127" t="s">
        <v>242</v>
      </c>
      <c r="Q127" t="s">
        <v>91</v>
      </c>
      <c r="R127" t="s">
        <v>91</v>
      </c>
      <c r="S127" t="s">
        <v>91</v>
      </c>
      <c r="T127" t="s">
        <v>243</v>
      </c>
    </row>
    <row r="128" spans="1:20" x14ac:dyDescent="0.25">
      <c r="A128">
        <v>126</v>
      </c>
      <c r="B128" t="s">
        <v>130</v>
      </c>
      <c r="C128" t="s">
        <v>131</v>
      </c>
      <c r="D128" t="s">
        <v>23</v>
      </c>
      <c r="E128">
        <v>4915</v>
      </c>
      <c r="F128" s="1">
        <v>43642.430555555555</v>
      </c>
      <c r="G128" t="s">
        <v>43</v>
      </c>
      <c r="H128" s="6" t="s">
        <v>210</v>
      </c>
      <c r="I128" t="s">
        <v>65</v>
      </c>
      <c r="J128" t="s">
        <v>73</v>
      </c>
      <c r="K128" s="2">
        <v>43654</v>
      </c>
      <c r="L128" s="5" t="s">
        <v>81</v>
      </c>
      <c r="M128" s="5" t="s">
        <v>110</v>
      </c>
      <c r="N128">
        <v>5.0000000000000001E-4</v>
      </c>
      <c r="O128">
        <v>1E-3</v>
      </c>
      <c r="P128" t="s">
        <v>242</v>
      </c>
      <c r="Q128" t="s">
        <v>91</v>
      </c>
      <c r="R128" t="s">
        <v>91</v>
      </c>
      <c r="S128" t="s">
        <v>91</v>
      </c>
      <c r="T128" t="s">
        <v>243</v>
      </c>
    </row>
    <row r="129" spans="1:20" x14ac:dyDescent="0.25">
      <c r="A129">
        <v>127</v>
      </c>
      <c r="B129" t="s">
        <v>130</v>
      </c>
      <c r="C129" t="s">
        <v>131</v>
      </c>
      <c r="D129" t="s">
        <v>23</v>
      </c>
      <c r="E129">
        <v>4915</v>
      </c>
      <c r="F129" s="1">
        <v>43642.430555555555</v>
      </c>
      <c r="G129" t="s">
        <v>44</v>
      </c>
      <c r="H129" s="6" t="s">
        <v>210</v>
      </c>
      <c r="I129" t="s">
        <v>65</v>
      </c>
      <c r="J129" t="s">
        <v>73</v>
      </c>
      <c r="K129" s="2">
        <v>43656</v>
      </c>
      <c r="L129" s="5" t="s">
        <v>82</v>
      </c>
      <c r="M129" s="5" t="s">
        <v>111</v>
      </c>
      <c r="N129">
        <v>1.0000000000000001E-5</v>
      </c>
      <c r="O129">
        <v>2.0000000000000002E-5</v>
      </c>
      <c r="P129" t="s">
        <v>242</v>
      </c>
      <c r="Q129" t="s">
        <v>91</v>
      </c>
      <c r="R129" t="s">
        <v>91</v>
      </c>
      <c r="S129" t="s">
        <v>91</v>
      </c>
      <c r="T129" t="s">
        <v>243</v>
      </c>
    </row>
    <row r="130" spans="1:20" x14ac:dyDescent="0.25">
      <c r="A130">
        <v>128</v>
      </c>
      <c r="B130" t="s">
        <v>130</v>
      </c>
      <c r="C130" t="s">
        <v>131</v>
      </c>
      <c r="D130" t="s">
        <v>23</v>
      </c>
      <c r="E130">
        <v>4915</v>
      </c>
      <c r="F130" s="1">
        <v>43642.430555555555</v>
      </c>
      <c r="G130" t="s">
        <v>45</v>
      </c>
      <c r="H130" s="6" t="s">
        <v>211</v>
      </c>
      <c r="I130" t="s">
        <v>66</v>
      </c>
      <c r="J130" t="s">
        <v>73</v>
      </c>
      <c r="K130" s="2">
        <v>43647</v>
      </c>
      <c r="L130" s="5" t="s">
        <v>82</v>
      </c>
      <c r="M130" s="5" t="s">
        <v>112</v>
      </c>
      <c r="N130">
        <v>1.0000000000000001E-5</v>
      </c>
      <c r="O130">
        <v>2.0000000000000002E-5</v>
      </c>
      <c r="P130" t="s">
        <v>242</v>
      </c>
      <c r="Q130" t="s">
        <v>91</v>
      </c>
      <c r="R130" t="s">
        <v>91</v>
      </c>
      <c r="S130" t="s">
        <v>91</v>
      </c>
      <c r="T130" t="s">
        <v>243</v>
      </c>
    </row>
    <row r="131" spans="1:20" x14ac:dyDescent="0.25">
      <c r="A131">
        <v>129</v>
      </c>
      <c r="B131" t="s">
        <v>130</v>
      </c>
      <c r="C131" t="s">
        <v>131</v>
      </c>
      <c r="D131" t="s">
        <v>23</v>
      </c>
      <c r="E131">
        <v>4915</v>
      </c>
      <c r="F131" s="1">
        <v>43642.430555555555</v>
      </c>
      <c r="G131" t="s">
        <v>46</v>
      </c>
      <c r="H131" s="7" t="s">
        <v>208</v>
      </c>
      <c r="I131" t="s">
        <v>67</v>
      </c>
      <c r="J131" t="s">
        <v>73</v>
      </c>
      <c r="K131" s="2">
        <v>43643</v>
      </c>
      <c r="L131" s="5" t="s">
        <v>83</v>
      </c>
      <c r="M131" s="5" t="s">
        <v>113</v>
      </c>
      <c r="N131">
        <v>0.5</v>
      </c>
      <c r="O131">
        <v>1</v>
      </c>
      <c r="P131" t="s">
        <v>242</v>
      </c>
      <c r="Q131" t="s">
        <v>91</v>
      </c>
      <c r="R131" t="s">
        <v>91</v>
      </c>
      <c r="S131" t="s">
        <v>91</v>
      </c>
      <c r="T131" t="s">
        <v>242</v>
      </c>
    </row>
    <row r="132" spans="1:20" x14ac:dyDescent="0.25">
      <c r="A132">
        <v>130</v>
      </c>
      <c r="B132" t="s">
        <v>130</v>
      </c>
      <c r="C132" t="s">
        <v>131</v>
      </c>
      <c r="D132" t="s">
        <v>23</v>
      </c>
      <c r="E132">
        <v>4915</v>
      </c>
      <c r="F132" s="1">
        <v>43642.430555555555</v>
      </c>
      <c r="G132" t="s">
        <v>47</v>
      </c>
      <c r="H132" s="6" t="s">
        <v>212</v>
      </c>
      <c r="I132" t="s">
        <v>68</v>
      </c>
      <c r="J132" t="s">
        <v>73</v>
      </c>
      <c r="K132" s="2">
        <v>43643</v>
      </c>
      <c r="L132" s="5" t="s">
        <v>127</v>
      </c>
      <c r="M132" s="5" t="s">
        <v>114</v>
      </c>
      <c r="N132">
        <v>0.11</v>
      </c>
      <c r="O132">
        <v>0.22</v>
      </c>
      <c r="P132" t="s">
        <v>242</v>
      </c>
      <c r="Q132" t="s">
        <v>91</v>
      </c>
      <c r="R132" t="s">
        <v>91</v>
      </c>
      <c r="S132" t="s">
        <v>91</v>
      </c>
      <c r="T132" t="s">
        <v>243</v>
      </c>
    </row>
    <row r="133" spans="1:20" x14ac:dyDescent="0.25">
      <c r="A133">
        <v>131</v>
      </c>
      <c r="B133" t="s">
        <v>130</v>
      </c>
      <c r="C133" t="s">
        <v>131</v>
      </c>
      <c r="D133" t="s">
        <v>23</v>
      </c>
      <c r="E133">
        <v>4915</v>
      </c>
      <c r="F133" s="1">
        <v>43642.430555555555</v>
      </c>
      <c r="G133" t="s">
        <v>48</v>
      </c>
      <c r="H133" s="6" t="s">
        <v>213</v>
      </c>
      <c r="I133" t="s">
        <v>69</v>
      </c>
      <c r="J133" t="s">
        <v>73</v>
      </c>
      <c r="K133" s="2">
        <v>43642</v>
      </c>
      <c r="L133" s="5" t="s">
        <v>80</v>
      </c>
      <c r="M133" s="5" t="s">
        <v>115</v>
      </c>
      <c r="N133">
        <v>5.0000000000000001E-3</v>
      </c>
      <c r="O133">
        <v>0.01</v>
      </c>
      <c r="P133" t="s">
        <v>242</v>
      </c>
      <c r="Q133" t="s">
        <v>91</v>
      </c>
      <c r="R133" t="s">
        <v>91</v>
      </c>
      <c r="S133" t="s">
        <v>91</v>
      </c>
      <c r="T133" t="s">
        <v>243</v>
      </c>
    </row>
    <row r="134" spans="1:20" x14ac:dyDescent="0.25">
      <c r="A134">
        <v>132</v>
      </c>
      <c r="B134" t="s">
        <v>130</v>
      </c>
      <c r="C134" t="s">
        <v>131</v>
      </c>
      <c r="D134" t="s">
        <v>23</v>
      </c>
      <c r="E134">
        <v>4915</v>
      </c>
      <c r="F134" s="1">
        <v>43642.430555555555</v>
      </c>
      <c r="G134" t="s">
        <v>49</v>
      </c>
      <c r="H134" s="6" t="s">
        <v>213</v>
      </c>
      <c r="I134" t="s">
        <v>70</v>
      </c>
      <c r="J134" t="s">
        <v>73</v>
      </c>
      <c r="K134" s="2">
        <v>43642</v>
      </c>
      <c r="L134" s="5">
        <v>0.14000000000000001</v>
      </c>
      <c r="M134" s="5" t="s">
        <v>116</v>
      </c>
      <c r="N134">
        <v>0.03</v>
      </c>
      <c r="O134">
        <v>0.06</v>
      </c>
      <c r="P134" t="str">
        <f>IF(Tabela1[[#This Row],[Wartość]]&gt;Tabela1[[#This Row],[Granica oznaczalności]],"N","T")</f>
        <v>N</v>
      </c>
      <c r="Q134">
        <v>0.04</v>
      </c>
      <c r="R134" t="s">
        <v>91</v>
      </c>
      <c r="S134" t="s">
        <v>91</v>
      </c>
      <c r="T134" t="s">
        <v>242</v>
      </c>
    </row>
    <row r="135" spans="1:20" x14ac:dyDescent="0.25">
      <c r="A135">
        <v>133</v>
      </c>
      <c r="B135" t="s">
        <v>130</v>
      </c>
      <c r="C135" t="s">
        <v>131</v>
      </c>
      <c r="D135" t="s">
        <v>23</v>
      </c>
      <c r="E135">
        <v>4915</v>
      </c>
      <c r="F135" s="1">
        <v>43642.430555555555</v>
      </c>
      <c r="G135" t="s">
        <v>50</v>
      </c>
      <c r="H135" s="6" t="s">
        <v>213</v>
      </c>
      <c r="I135" t="s">
        <v>71</v>
      </c>
      <c r="J135" t="s">
        <v>73</v>
      </c>
      <c r="K135" s="2">
        <v>43643</v>
      </c>
      <c r="L135" s="5">
        <v>0.04</v>
      </c>
      <c r="M135" s="5" t="s">
        <v>117</v>
      </c>
      <c r="N135">
        <v>1.4999999999999999E-2</v>
      </c>
      <c r="O135">
        <v>0.03</v>
      </c>
      <c r="P135" t="str">
        <f>IF(Tabela1[[#This Row],[Wartość]]&gt;Tabela1[[#This Row],[Granica oznaczalności]],"N","T")</f>
        <v>N</v>
      </c>
      <c r="Q135">
        <v>0.02</v>
      </c>
      <c r="R135" t="s">
        <v>91</v>
      </c>
      <c r="S135" t="s">
        <v>91</v>
      </c>
      <c r="T135" t="s">
        <v>243</v>
      </c>
    </row>
    <row r="136" spans="1:20" x14ac:dyDescent="0.25">
      <c r="A136">
        <v>134</v>
      </c>
      <c r="B136" t="s">
        <v>130</v>
      </c>
      <c r="C136" t="s">
        <v>131</v>
      </c>
      <c r="D136" t="s">
        <v>23</v>
      </c>
      <c r="E136">
        <v>4915</v>
      </c>
      <c r="F136" s="1">
        <v>43642.430555555555</v>
      </c>
      <c r="G136" t="s">
        <v>51</v>
      </c>
      <c r="H136" s="6" t="s">
        <v>212</v>
      </c>
      <c r="I136" t="s">
        <v>68</v>
      </c>
      <c r="J136" t="s">
        <v>73</v>
      </c>
      <c r="K136" s="2">
        <v>43643</v>
      </c>
      <c r="L136" s="5">
        <v>0.12</v>
      </c>
      <c r="M136" s="5" t="s">
        <v>118</v>
      </c>
      <c r="N136">
        <v>0.05</v>
      </c>
      <c r="O136">
        <v>0.1</v>
      </c>
      <c r="P136" t="str">
        <f>IF(Tabela1[[#This Row],[Wartość]]&gt;Tabela1[[#This Row],[Granica oznaczalności]],"N","T")</f>
        <v>N</v>
      </c>
      <c r="Q136">
        <v>0.04</v>
      </c>
      <c r="R136" t="s">
        <v>91</v>
      </c>
      <c r="S136" t="s">
        <v>91</v>
      </c>
      <c r="T136" t="s">
        <v>243</v>
      </c>
    </row>
    <row r="137" spans="1:20" x14ac:dyDescent="0.25">
      <c r="A137">
        <v>135</v>
      </c>
      <c r="B137" t="s">
        <v>130</v>
      </c>
      <c r="C137" t="s">
        <v>131</v>
      </c>
      <c r="D137" t="s">
        <v>23</v>
      </c>
      <c r="E137">
        <v>4915</v>
      </c>
      <c r="F137" s="1">
        <v>43642.430555555555</v>
      </c>
      <c r="G137" t="s">
        <v>52</v>
      </c>
      <c r="H137" s="6" t="s">
        <v>212</v>
      </c>
      <c r="I137" t="s">
        <v>68</v>
      </c>
      <c r="J137" t="s">
        <v>73</v>
      </c>
      <c r="K137" s="2">
        <v>43643</v>
      </c>
      <c r="L137" s="5">
        <v>1.8</v>
      </c>
      <c r="M137" s="5" t="s">
        <v>119</v>
      </c>
      <c r="N137">
        <v>0.05</v>
      </c>
      <c r="O137">
        <v>0.1</v>
      </c>
      <c r="P137" t="str">
        <f>IF(Tabela1[[#This Row],[Wartość]]&gt;Tabela1[[#This Row],[Granica oznaczalności]],"N","T")</f>
        <v>N</v>
      </c>
      <c r="Q137">
        <v>0.4</v>
      </c>
      <c r="R137" t="s">
        <v>91</v>
      </c>
      <c r="S137" t="s">
        <v>91</v>
      </c>
      <c r="T137" t="s">
        <v>242</v>
      </c>
    </row>
    <row r="138" spans="1:20" x14ac:dyDescent="0.25">
      <c r="A138">
        <v>136</v>
      </c>
      <c r="B138" t="s">
        <v>130</v>
      </c>
      <c r="C138" t="s">
        <v>131</v>
      </c>
      <c r="D138" t="s">
        <v>23</v>
      </c>
      <c r="E138">
        <v>4915</v>
      </c>
      <c r="F138" s="1">
        <v>43642.430555555555</v>
      </c>
      <c r="G138" t="s">
        <v>53</v>
      </c>
      <c r="H138" s="6" t="s">
        <v>212</v>
      </c>
      <c r="I138" t="s">
        <v>68</v>
      </c>
      <c r="J138" t="s">
        <v>73</v>
      </c>
      <c r="K138" s="2">
        <v>43643</v>
      </c>
      <c r="L138" s="5">
        <v>6.2</v>
      </c>
      <c r="M138" s="5" t="s">
        <v>120</v>
      </c>
      <c r="N138">
        <v>0.1</v>
      </c>
      <c r="O138">
        <v>0.2</v>
      </c>
      <c r="P138" t="str">
        <f>IF(Tabela1[[#This Row],[Wartość]]&gt;Tabela1[[#This Row],[Granica oznaczalności]],"N","T")</f>
        <v>N</v>
      </c>
      <c r="Q138">
        <v>1.7</v>
      </c>
      <c r="R138" t="s">
        <v>91</v>
      </c>
      <c r="S138" t="s">
        <v>91</v>
      </c>
      <c r="T138" t="s">
        <v>242</v>
      </c>
    </row>
    <row r="139" spans="1:20" x14ac:dyDescent="0.25">
      <c r="A139">
        <v>137</v>
      </c>
      <c r="B139" t="s">
        <v>130</v>
      </c>
      <c r="C139" t="s">
        <v>131</v>
      </c>
      <c r="D139" t="s">
        <v>23</v>
      </c>
      <c r="E139">
        <v>4915</v>
      </c>
      <c r="F139" s="1">
        <v>43642.430555555555</v>
      </c>
      <c r="G139" t="s">
        <v>54</v>
      </c>
      <c r="H139" s="8" t="s">
        <v>214</v>
      </c>
      <c r="I139" t="s">
        <v>72</v>
      </c>
      <c r="J139" t="s">
        <v>73</v>
      </c>
      <c r="K139" s="2">
        <v>43642</v>
      </c>
      <c r="L139" s="5">
        <v>122</v>
      </c>
      <c r="M139" s="5" t="s">
        <v>121</v>
      </c>
      <c r="N139">
        <v>6</v>
      </c>
      <c r="O139">
        <v>12</v>
      </c>
      <c r="P139" t="str">
        <f>IF(Tabela1[[#This Row],[Wartość]]&gt;Tabela1[[#This Row],[Granica oznaczalności]],"N","T")</f>
        <v>N</v>
      </c>
      <c r="Q139">
        <v>16</v>
      </c>
      <c r="R139" t="s">
        <v>91</v>
      </c>
      <c r="S139" t="s">
        <v>91</v>
      </c>
      <c r="T139" t="s">
        <v>242</v>
      </c>
    </row>
    <row r="140" spans="1:20" x14ac:dyDescent="0.25">
      <c r="A140">
        <v>138</v>
      </c>
      <c r="B140" t="s">
        <v>130</v>
      </c>
      <c r="C140" t="s">
        <v>131</v>
      </c>
      <c r="D140" t="s">
        <v>23</v>
      </c>
      <c r="E140" t="s">
        <v>263</v>
      </c>
      <c r="F140" s="1">
        <v>43642.430555555555</v>
      </c>
      <c r="G140" t="s">
        <v>55</v>
      </c>
      <c r="H140" s="6" t="s">
        <v>210</v>
      </c>
      <c r="I140" t="s">
        <v>65</v>
      </c>
      <c r="J140" t="s">
        <v>74</v>
      </c>
      <c r="K140" s="2">
        <v>43719</v>
      </c>
      <c r="L140" s="5" t="s">
        <v>87</v>
      </c>
      <c r="M140" s="5" t="s">
        <v>122</v>
      </c>
      <c r="N140">
        <v>3.0000000000000001E-3</v>
      </c>
      <c r="O140">
        <v>6.0000000000000001E-3</v>
      </c>
      <c r="P140" t="s">
        <v>242</v>
      </c>
      <c r="Q140" t="s">
        <v>91</v>
      </c>
      <c r="R140" t="s">
        <v>91</v>
      </c>
      <c r="S140" t="s">
        <v>91</v>
      </c>
      <c r="T140" t="s">
        <v>242</v>
      </c>
    </row>
    <row r="141" spans="1:20" x14ac:dyDescent="0.25">
      <c r="A141">
        <v>139</v>
      </c>
      <c r="B141" t="s">
        <v>130</v>
      </c>
      <c r="C141" t="s">
        <v>131</v>
      </c>
      <c r="D141" t="s">
        <v>23</v>
      </c>
      <c r="E141" t="s">
        <v>263</v>
      </c>
      <c r="F141" s="1">
        <v>43642.430555555555</v>
      </c>
      <c r="G141" t="s">
        <v>56</v>
      </c>
      <c r="H141" s="6" t="s">
        <v>210</v>
      </c>
      <c r="I141" t="s">
        <v>65</v>
      </c>
      <c r="J141" t="s">
        <v>74</v>
      </c>
      <c r="K141" s="2">
        <v>43713</v>
      </c>
      <c r="L141" s="5" t="s">
        <v>88</v>
      </c>
      <c r="M141" s="5" t="s">
        <v>123</v>
      </c>
      <c r="N141">
        <v>7.5000000000000002E-4</v>
      </c>
      <c r="O141">
        <v>1.5E-3</v>
      </c>
      <c r="P141" t="s">
        <v>242</v>
      </c>
      <c r="Q141" t="s">
        <v>91</v>
      </c>
      <c r="R141" t="s">
        <v>91</v>
      </c>
      <c r="S141" t="s">
        <v>91</v>
      </c>
      <c r="T141" t="s">
        <v>242</v>
      </c>
    </row>
    <row r="142" spans="1:20" x14ac:dyDescent="0.25">
      <c r="A142">
        <v>140</v>
      </c>
      <c r="B142" t="s">
        <v>130</v>
      </c>
      <c r="C142" t="s">
        <v>131</v>
      </c>
      <c r="D142" t="s">
        <v>23</v>
      </c>
      <c r="E142" t="s">
        <v>263</v>
      </c>
      <c r="F142" s="1">
        <v>43642.430555555555</v>
      </c>
      <c r="G142" t="s">
        <v>57</v>
      </c>
      <c r="H142" s="6" t="s">
        <v>210</v>
      </c>
      <c r="I142" t="s">
        <v>65</v>
      </c>
      <c r="J142" t="s">
        <v>74</v>
      </c>
      <c r="K142" s="2">
        <v>43717</v>
      </c>
      <c r="L142" s="5" t="s">
        <v>89</v>
      </c>
      <c r="M142" s="5" t="s">
        <v>124</v>
      </c>
      <c r="N142">
        <v>2.9999999999999997E-4</v>
      </c>
      <c r="O142">
        <v>5.9999999999999995E-4</v>
      </c>
      <c r="P142" t="s">
        <v>242</v>
      </c>
      <c r="Q142" t="s">
        <v>91</v>
      </c>
      <c r="R142" t="s">
        <v>91</v>
      </c>
      <c r="S142" t="s">
        <v>91</v>
      </c>
      <c r="T142" t="s">
        <v>242</v>
      </c>
    </row>
    <row r="143" spans="1:20" x14ac:dyDescent="0.25">
      <c r="A143">
        <v>141</v>
      </c>
      <c r="B143" t="s">
        <v>132</v>
      </c>
      <c r="C143" t="s">
        <v>133</v>
      </c>
      <c r="D143" t="s">
        <v>23</v>
      </c>
      <c r="E143">
        <v>4097</v>
      </c>
      <c r="F143" s="1">
        <v>43612.461805555555</v>
      </c>
      <c r="G143" t="s">
        <v>24</v>
      </c>
      <c r="H143" t="s">
        <v>204</v>
      </c>
      <c r="I143" t="s">
        <v>58</v>
      </c>
      <c r="J143" t="s">
        <v>73</v>
      </c>
      <c r="K143" s="2">
        <v>43612</v>
      </c>
      <c r="L143" s="5">
        <v>10.4</v>
      </c>
      <c r="M143" s="5" t="s">
        <v>90</v>
      </c>
      <c r="N143">
        <v>-5</v>
      </c>
      <c r="O143">
        <v>-5</v>
      </c>
      <c r="P143" t="str">
        <f>IF(Tabela1[[#This Row],[Wartość]]&gt;Tabela1[[#This Row],[Granica oznaczalności]],"N","T")</f>
        <v>N</v>
      </c>
      <c r="Q143">
        <v>0.4</v>
      </c>
      <c r="R143" t="s">
        <v>91</v>
      </c>
      <c r="S143" t="s">
        <v>91</v>
      </c>
      <c r="T143" t="s">
        <v>242</v>
      </c>
    </row>
    <row r="144" spans="1:20" x14ac:dyDescent="0.25">
      <c r="A144">
        <v>142</v>
      </c>
      <c r="B144" t="s">
        <v>132</v>
      </c>
      <c r="C144" t="s">
        <v>133</v>
      </c>
      <c r="D144" t="s">
        <v>23</v>
      </c>
      <c r="E144">
        <v>4097</v>
      </c>
      <c r="F144" s="1">
        <v>43612.461805555555</v>
      </c>
      <c r="G144" t="s">
        <v>25</v>
      </c>
      <c r="H144" t="s">
        <v>205</v>
      </c>
      <c r="I144" t="s">
        <v>59</v>
      </c>
      <c r="J144" t="s">
        <v>73</v>
      </c>
      <c r="K144" s="2">
        <v>43612</v>
      </c>
      <c r="L144" s="5">
        <v>6.6</v>
      </c>
      <c r="M144" s="5" t="s">
        <v>91</v>
      </c>
      <c r="N144">
        <v>2</v>
      </c>
      <c r="O144">
        <v>2</v>
      </c>
      <c r="P144" t="str">
        <f>IF(Tabela1[[#This Row],[Wartość]]&gt;Tabela1[[#This Row],[Granica oznaczalności]],"N","T")</f>
        <v>N</v>
      </c>
      <c r="Q144">
        <v>0.2</v>
      </c>
      <c r="R144" t="s">
        <v>91</v>
      </c>
      <c r="S144" t="s">
        <v>91</v>
      </c>
      <c r="T144" t="s">
        <v>242</v>
      </c>
    </row>
    <row r="145" spans="1:20" x14ac:dyDescent="0.25">
      <c r="A145">
        <v>143</v>
      </c>
      <c r="B145" t="s">
        <v>132</v>
      </c>
      <c r="C145" t="s">
        <v>133</v>
      </c>
      <c r="D145" t="s">
        <v>23</v>
      </c>
      <c r="E145">
        <v>4097</v>
      </c>
      <c r="F145" s="1">
        <v>43612.461805555555</v>
      </c>
      <c r="G145" t="s">
        <v>26</v>
      </c>
      <c r="H145" t="s">
        <v>206</v>
      </c>
      <c r="I145" t="s">
        <v>60</v>
      </c>
      <c r="J145" t="s">
        <v>73</v>
      </c>
      <c r="K145" s="2">
        <v>43612</v>
      </c>
      <c r="L145" s="5">
        <v>0.9</v>
      </c>
      <c r="M145" s="5" t="s">
        <v>92</v>
      </c>
      <c r="N145">
        <v>0.25</v>
      </c>
      <c r="O145">
        <v>0.5</v>
      </c>
      <c r="P145" t="str">
        <f>IF(Tabela1[[#This Row],[Wartość]]&gt;Tabela1[[#This Row],[Granica oznaczalności]],"N","T")</f>
        <v>N</v>
      </c>
      <c r="Q145">
        <v>0.2</v>
      </c>
      <c r="R145" t="s">
        <v>91</v>
      </c>
      <c r="S145" t="s">
        <v>91</v>
      </c>
      <c r="T145" t="s">
        <v>243</v>
      </c>
    </row>
    <row r="146" spans="1:20" x14ac:dyDescent="0.25">
      <c r="A146">
        <v>144</v>
      </c>
      <c r="B146" t="s">
        <v>132</v>
      </c>
      <c r="C146" t="s">
        <v>133</v>
      </c>
      <c r="D146" t="s">
        <v>23</v>
      </c>
      <c r="E146">
        <v>4097</v>
      </c>
      <c r="F146" s="1">
        <v>43612.461805555555</v>
      </c>
      <c r="G146" t="s">
        <v>27</v>
      </c>
      <c r="H146" t="s">
        <v>205</v>
      </c>
      <c r="I146" t="s">
        <v>61</v>
      </c>
      <c r="J146" t="s">
        <v>73</v>
      </c>
      <c r="K146" s="2">
        <v>43612</v>
      </c>
      <c r="L146" s="5">
        <v>200</v>
      </c>
      <c r="M146" s="5" t="s">
        <v>93</v>
      </c>
      <c r="N146">
        <v>0</v>
      </c>
      <c r="O146">
        <v>0</v>
      </c>
      <c r="P146" t="str">
        <f>IF(Tabela1[[#This Row],[Wartość]]&gt;Tabela1[[#This Row],[Granica oznaczalności]],"N","T")</f>
        <v>N</v>
      </c>
      <c r="Q146">
        <v>40</v>
      </c>
      <c r="R146" t="s">
        <v>91</v>
      </c>
      <c r="S146" t="s">
        <v>91</v>
      </c>
      <c r="T146" t="s">
        <v>243</v>
      </c>
    </row>
    <row r="147" spans="1:20" ht="17.25" x14ac:dyDescent="0.25">
      <c r="A147">
        <v>145</v>
      </c>
      <c r="B147" t="s">
        <v>132</v>
      </c>
      <c r="C147" t="s">
        <v>133</v>
      </c>
      <c r="D147" t="s">
        <v>23</v>
      </c>
      <c r="E147">
        <v>4097</v>
      </c>
      <c r="F147" s="1">
        <v>43612.461805555555</v>
      </c>
      <c r="G147" t="s">
        <v>75</v>
      </c>
      <c r="H147" t="s">
        <v>207</v>
      </c>
      <c r="I147" t="s">
        <v>62</v>
      </c>
      <c r="J147" t="s">
        <v>73</v>
      </c>
      <c r="K147" s="2">
        <v>43612</v>
      </c>
      <c r="L147" s="5">
        <v>278</v>
      </c>
      <c r="M147" s="5" t="s">
        <v>94</v>
      </c>
      <c r="N147">
        <v>5</v>
      </c>
      <c r="O147">
        <v>10</v>
      </c>
      <c r="P147" t="str">
        <f>IF(Tabela1[[#This Row],[Wartość]]&gt;Tabela1[[#This Row],[Granica oznaczalności]],"N","T")</f>
        <v>N</v>
      </c>
      <c r="Q147">
        <v>76</v>
      </c>
      <c r="R147" t="s">
        <v>91</v>
      </c>
      <c r="S147" t="s">
        <v>91</v>
      </c>
      <c r="T147" t="s">
        <v>242</v>
      </c>
    </row>
    <row r="148" spans="1:20" x14ac:dyDescent="0.25">
      <c r="A148">
        <v>146</v>
      </c>
      <c r="B148" t="s">
        <v>132</v>
      </c>
      <c r="C148" t="s">
        <v>133</v>
      </c>
      <c r="D148" t="s">
        <v>23</v>
      </c>
      <c r="E148">
        <v>4097</v>
      </c>
      <c r="F148" s="1">
        <v>43612.461805555555</v>
      </c>
      <c r="G148" t="s">
        <v>28</v>
      </c>
      <c r="H148" t="s">
        <v>208</v>
      </c>
      <c r="I148" t="s">
        <v>63</v>
      </c>
      <c r="J148" t="s">
        <v>73</v>
      </c>
      <c r="K148" s="2">
        <v>43613</v>
      </c>
      <c r="L148" s="5" t="s">
        <v>76</v>
      </c>
      <c r="M148" s="5" t="s">
        <v>95</v>
      </c>
      <c r="N148">
        <v>7.4999999999999997E-3</v>
      </c>
      <c r="O148">
        <v>1.4999999999999999E-2</v>
      </c>
      <c r="P148" t="s">
        <v>242</v>
      </c>
      <c r="Q148" t="s">
        <v>91</v>
      </c>
      <c r="R148" t="s">
        <v>91</v>
      </c>
      <c r="S148" t="s">
        <v>91</v>
      </c>
      <c r="T148" t="s">
        <v>243</v>
      </c>
    </row>
    <row r="149" spans="1:20" x14ac:dyDescent="0.25">
      <c r="A149">
        <v>147</v>
      </c>
      <c r="B149" t="s">
        <v>132</v>
      </c>
      <c r="C149" t="s">
        <v>133</v>
      </c>
      <c r="D149" t="s">
        <v>23</v>
      </c>
      <c r="E149">
        <v>4097</v>
      </c>
      <c r="F149" s="1">
        <v>43612.461805555555</v>
      </c>
      <c r="G149" t="s">
        <v>29</v>
      </c>
      <c r="H149" s="6" t="s">
        <v>209</v>
      </c>
      <c r="I149" t="s">
        <v>64</v>
      </c>
      <c r="J149" t="s">
        <v>73</v>
      </c>
      <c r="K149" s="2">
        <v>43615</v>
      </c>
      <c r="L149" s="5">
        <v>5.9</v>
      </c>
      <c r="M149" s="5" t="s">
        <v>96</v>
      </c>
      <c r="N149">
        <v>2.5000000000000001E-2</v>
      </c>
      <c r="O149">
        <v>0.05</v>
      </c>
      <c r="P149" t="str">
        <f>IF(Tabela1[[#This Row],[Wartość]]&gt;Tabela1[[#This Row],[Granica oznaczalności]],"N","T")</f>
        <v>N</v>
      </c>
      <c r="Q149">
        <v>0.8</v>
      </c>
      <c r="R149" t="s">
        <v>91</v>
      </c>
      <c r="S149" t="s">
        <v>91</v>
      </c>
      <c r="T149" t="s">
        <v>243</v>
      </c>
    </row>
    <row r="150" spans="1:20" x14ac:dyDescent="0.25">
      <c r="A150">
        <v>148</v>
      </c>
      <c r="B150" t="s">
        <v>132</v>
      </c>
      <c r="C150" t="s">
        <v>133</v>
      </c>
      <c r="D150" t="s">
        <v>23</v>
      </c>
      <c r="E150">
        <v>4097</v>
      </c>
      <c r="F150" s="1">
        <v>43612.461805555555</v>
      </c>
      <c r="G150" t="s">
        <v>30</v>
      </c>
      <c r="H150" s="6" t="s">
        <v>209</v>
      </c>
      <c r="I150" t="s">
        <v>64</v>
      </c>
      <c r="J150" t="s">
        <v>73</v>
      </c>
      <c r="K150" s="2">
        <v>43615</v>
      </c>
      <c r="L150" s="5">
        <v>2</v>
      </c>
      <c r="M150" s="5" t="s">
        <v>97</v>
      </c>
      <c r="N150">
        <v>2.5000000000000001E-2</v>
      </c>
      <c r="O150">
        <v>0.05</v>
      </c>
      <c r="P150" t="str">
        <f>IF(Tabela1[[#This Row],[Wartość]]&gt;Tabela1[[#This Row],[Granica oznaczalności]],"N","T")</f>
        <v>N</v>
      </c>
      <c r="Q150">
        <v>0.5</v>
      </c>
      <c r="R150" t="s">
        <v>91</v>
      </c>
      <c r="S150" t="s">
        <v>91</v>
      </c>
      <c r="T150" t="s">
        <v>243</v>
      </c>
    </row>
    <row r="151" spans="1:20" x14ac:dyDescent="0.25">
      <c r="A151">
        <v>149</v>
      </c>
      <c r="B151" t="s">
        <v>132</v>
      </c>
      <c r="C151" t="s">
        <v>133</v>
      </c>
      <c r="D151" t="s">
        <v>23</v>
      </c>
      <c r="E151">
        <v>4097</v>
      </c>
      <c r="F151" s="1">
        <v>43612.461805555555</v>
      </c>
      <c r="G151" t="s">
        <v>31</v>
      </c>
      <c r="H151" s="6" t="s">
        <v>209</v>
      </c>
      <c r="I151" t="s">
        <v>64</v>
      </c>
      <c r="J151" t="s">
        <v>73</v>
      </c>
      <c r="K151" s="2">
        <v>43615</v>
      </c>
      <c r="L151" s="5">
        <v>32</v>
      </c>
      <c r="M151" s="5" t="s">
        <v>98</v>
      </c>
      <c r="N151">
        <v>2.5000000000000001E-2</v>
      </c>
      <c r="O151">
        <v>0.05</v>
      </c>
      <c r="P151" t="str">
        <f>IF(Tabela1[[#This Row],[Wartość]]&gt;Tabela1[[#This Row],[Granica oznaczalności]],"N","T")</f>
        <v>N</v>
      </c>
      <c r="Q151">
        <v>7</v>
      </c>
      <c r="R151" t="s">
        <v>91</v>
      </c>
      <c r="S151" t="s">
        <v>91</v>
      </c>
      <c r="T151" t="s">
        <v>243</v>
      </c>
    </row>
    <row r="152" spans="1:20" x14ac:dyDescent="0.25">
      <c r="A152">
        <v>150</v>
      </c>
      <c r="B152" t="s">
        <v>132</v>
      </c>
      <c r="C152" t="s">
        <v>133</v>
      </c>
      <c r="D152" t="s">
        <v>23</v>
      </c>
      <c r="E152">
        <v>4097</v>
      </c>
      <c r="F152" s="1">
        <v>43612.461805555555</v>
      </c>
      <c r="G152" t="s">
        <v>32</v>
      </c>
      <c r="H152" s="6" t="s">
        <v>209</v>
      </c>
      <c r="I152" t="s">
        <v>64</v>
      </c>
      <c r="J152" t="s">
        <v>73</v>
      </c>
      <c r="K152" s="2">
        <v>43615</v>
      </c>
      <c r="L152" s="5">
        <v>4.2</v>
      </c>
      <c r="M152" s="5" t="s">
        <v>99</v>
      </c>
      <c r="N152">
        <v>5.0000000000000001E-3</v>
      </c>
      <c r="O152">
        <v>0.01</v>
      </c>
      <c r="P152" t="str">
        <f>IF(Tabela1[[#This Row],[Wartość]]&gt;Tabela1[[#This Row],[Granica oznaczalności]],"N","T")</f>
        <v>N</v>
      </c>
      <c r="Q152">
        <v>0.6</v>
      </c>
      <c r="R152" t="s">
        <v>91</v>
      </c>
      <c r="S152" t="s">
        <v>91</v>
      </c>
      <c r="T152" t="s">
        <v>243</v>
      </c>
    </row>
    <row r="153" spans="1:20" x14ac:dyDescent="0.25">
      <c r="A153">
        <v>151</v>
      </c>
      <c r="B153" t="s">
        <v>132</v>
      </c>
      <c r="C153" t="s">
        <v>133</v>
      </c>
      <c r="D153" t="s">
        <v>23</v>
      </c>
      <c r="E153">
        <v>4097</v>
      </c>
      <c r="F153" s="1">
        <v>43612.461805555555</v>
      </c>
      <c r="G153" t="s">
        <v>33</v>
      </c>
      <c r="H153" s="6" t="s">
        <v>209</v>
      </c>
      <c r="I153" t="s">
        <v>64</v>
      </c>
      <c r="J153" t="s">
        <v>73</v>
      </c>
      <c r="K153" s="2">
        <v>43615</v>
      </c>
      <c r="L153" s="5" t="s">
        <v>77</v>
      </c>
      <c r="M153" s="5" t="s">
        <v>100</v>
      </c>
      <c r="N153">
        <v>5.0000000000000001E-3</v>
      </c>
      <c r="O153">
        <v>0.01</v>
      </c>
      <c r="P153" t="s">
        <v>242</v>
      </c>
      <c r="Q153" t="s">
        <v>91</v>
      </c>
      <c r="R153" t="s">
        <v>91</v>
      </c>
      <c r="S153" t="s">
        <v>91</v>
      </c>
      <c r="T153" t="s">
        <v>243</v>
      </c>
    </row>
    <row r="154" spans="1:20" x14ac:dyDescent="0.25">
      <c r="A154">
        <v>152</v>
      </c>
      <c r="B154" t="s">
        <v>132</v>
      </c>
      <c r="C154" t="s">
        <v>133</v>
      </c>
      <c r="D154" t="s">
        <v>23</v>
      </c>
      <c r="E154">
        <v>4097</v>
      </c>
      <c r="F154" s="1">
        <v>43612.461805555555</v>
      </c>
      <c r="G154" t="s">
        <v>34</v>
      </c>
      <c r="H154" s="6" t="s">
        <v>209</v>
      </c>
      <c r="I154" t="s">
        <v>64</v>
      </c>
      <c r="J154" t="s">
        <v>73</v>
      </c>
      <c r="K154" s="2">
        <v>43615</v>
      </c>
      <c r="L154" s="5" t="s">
        <v>80</v>
      </c>
      <c r="M154" s="5" t="s">
        <v>101</v>
      </c>
      <c r="N154">
        <v>5.0000000000000001E-3</v>
      </c>
      <c r="O154">
        <v>0.01</v>
      </c>
      <c r="P154" t="s">
        <v>242</v>
      </c>
      <c r="Q154" t="s">
        <v>91</v>
      </c>
      <c r="R154" t="s">
        <v>91</v>
      </c>
      <c r="S154" t="s">
        <v>91</v>
      </c>
      <c r="T154" t="s">
        <v>242</v>
      </c>
    </row>
    <row r="155" spans="1:20" x14ac:dyDescent="0.25">
      <c r="A155">
        <v>153</v>
      </c>
      <c r="B155" t="s">
        <v>132</v>
      </c>
      <c r="C155" t="s">
        <v>133</v>
      </c>
      <c r="D155" t="s">
        <v>23</v>
      </c>
      <c r="E155">
        <v>4097</v>
      </c>
      <c r="F155" s="1">
        <v>43612.461805555555</v>
      </c>
      <c r="G155" t="s">
        <v>35</v>
      </c>
      <c r="H155" s="6" t="s">
        <v>209</v>
      </c>
      <c r="I155" t="s">
        <v>64</v>
      </c>
      <c r="J155" t="s">
        <v>73</v>
      </c>
      <c r="K155" s="2">
        <v>43615</v>
      </c>
      <c r="L155" s="5" t="s">
        <v>78</v>
      </c>
      <c r="M155" s="5" t="s">
        <v>102</v>
      </c>
      <c r="N155">
        <v>2.5000000000000001E-3</v>
      </c>
      <c r="O155">
        <v>5.0000000000000001E-3</v>
      </c>
      <c r="P155" t="s">
        <v>242</v>
      </c>
      <c r="Q155" t="s">
        <v>91</v>
      </c>
      <c r="R155" t="s">
        <v>91</v>
      </c>
      <c r="S155" t="s">
        <v>91</v>
      </c>
      <c r="T155" t="s">
        <v>243</v>
      </c>
    </row>
    <row r="156" spans="1:20" x14ac:dyDescent="0.25">
      <c r="A156">
        <v>154</v>
      </c>
      <c r="B156" t="s">
        <v>132</v>
      </c>
      <c r="C156" t="s">
        <v>133</v>
      </c>
      <c r="D156" t="s">
        <v>23</v>
      </c>
      <c r="E156">
        <v>4097</v>
      </c>
      <c r="F156" s="1">
        <v>43612.461805555555</v>
      </c>
      <c r="G156" t="s">
        <v>36</v>
      </c>
      <c r="H156" s="6" t="s">
        <v>209</v>
      </c>
      <c r="I156" t="s">
        <v>64</v>
      </c>
      <c r="J156" t="s">
        <v>73</v>
      </c>
      <c r="K156" s="2">
        <v>43615</v>
      </c>
      <c r="L156" s="5">
        <v>7.0000000000000007E-2</v>
      </c>
      <c r="M156" s="5" t="s">
        <v>103</v>
      </c>
      <c r="N156">
        <v>5.0000000000000001E-3</v>
      </c>
      <c r="O156">
        <v>0.01</v>
      </c>
      <c r="P156" t="str">
        <f>IF(Tabela1[[#This Row],[Wartość]]&gt;Tabela1[[#This Row],[Granica oznaczalności]],"N","T")</f>
        <v>N</v>
      </c>
      <c r="Q156">
        <v>0.02</v>
      </c>
      <c r="R156" t="s">
        <v>91</v>
      </c>
      <c r="S156" t="s">
        <v>91</v>
      </c>
      <c r="T156" t="s">
        <v>243</v>
      </c>
    </row>
    <row r="157" spans="1:20" x14ac:dyDescent="0.25">
      <c r="A157">
        <v>155</v>
      </c>
      <c r="B157" t="s">
        <v>132</v>
      </c>
      <c r="C157" t="s">
        <v>133</v>
      </c>
      <c r="D157" t="s">
        <v>23</v>
      </c>
      <c r="E157">
        <v>4097</v>
      </c>
      <c r="F157" s="1">
        <v>43612.461805555555</v>
      </c>
      <c r="G157" t="s">
        <v>37</v>
      </c>
      <c r="H157" s="6" t="s">
        <v>209</v>
      </c>
      <c r="I157" t="s">
        <v>64</v>
      </c>
      <c r="J157" t="s">
        <v>73</v>
      </c>
      <c r="K157" s="2">
        <v>43615</v>
      </c>
      <c r="L157" s="5" t="s">
        <v>79</v>
      </c>
      <c r="M157" s="5" t="s">
        <v>104</v>
      </c>
      <c r="N157">
        <v>0.04</v>
      </c>
      <c r="O157">
        <v>0.08</v>
      </c>
      <c r="P157" t="s">
        <v>242</v>
      </c>
      <c r="Q157" t="s">
        <v>91</v>
      </c>
      <c r="R157" t="s">
        <v>91</v>
      </c>
      <c r="S157" t="s">
        <v>91</v>
      </c>
      <c r="T157" t="s">
        <v>243</v>
      </c>
    </row>
    <row r="158" spans="1:20" x14ac:dyDescent="0.25">
      <c r="A158">
        <v>156</v>
      </c>
      <c r="B158" t="s">
        <v>132</v>
      </c>
      <c r="C158" t="s">
        <v>133</v>
      </c>
      <c r="D158" t="s">
        <v>23</v>
      </c>
      <c r="E158">
        <v>4097</v>
      </c>
      <c r="F158" s="1">
        <v>43612.461805555555</v>
      </c>
      <c r="G158" t="s">
        <v>38</v>
      </c>
      <c r="H158" s="6" t="s">
        <v>209</v>
      </c>
      <c r="I158" t="s">
        <v>64</v>
      </c>
      <c r="J158" t="s">
        <v>73</v>
      </c>
      <c r="K158" s="2">
        <v>43615</v>
      </c>
      <c r="L158" s="5" t="s">
        <v>78</v>
      </c>
      <c r="M158" s="5" t="s">
        <v>105</v>
      </c>
      <c r="N158">
        <v>2.5000000000000001E-3</v>
      </c>
      <c r="O158">
        <v>5.0000000000000001E-3</v>
      </c>
      <c r="P158" t="s">
        <v>242</v>
      </c>
      <c r="Q158" t="s">
        <v>91</v>
      </c>
      <c r="R158" t="s">
        <v>91</v>
      </c>
      <c r="S158" t="s">
        <v>91</v>
      </c>
      <c r="T158" t="s">
        <v>243</v>
      </c>
    </row>
    <row r="159" spans="1:20" x14ac:dyDescent="0.25">
      <c r="A159">
        <v>157</v>
      </c>
      <c r="B159" t="s">
        <v>132</v>
      </c>
      <c r="C159" t="s">
        <v>133</v>
      </c>
      <c r="D159" t="s">
        <v>23</v>
      </c>
      <c r="E159">
        <v>4097</v>
      </c>
      <c r="F159" s="1">
        <v>43612.461805555555</v>
      </c>
      <c r="G159" t="s">
        <v>39</v>
      </c>
      <c r="H159" s="6" t="s">
        <v>209</v>
      </c>
      <c r="I159" t="s">
        <v>64</v>
      </c>
      <c r="J159" t="s">
        <v>73</v>
      </c>
      <c r="K159" s="2">
        <v>43615</v>
      </c>
      <c r="L159" s="5" t="s">
        <v>78</v>
      </c>
      <c r="M159" s="5" t="s">
        <v>106</v>
      </c>
      <c r="N159">
        <v>2.5000000000000001E-3</v>
      </c>
      <c r="O159">
        <v>5.0000000000000001E-3</v>
      </c>
      <c r="P159" t="s">
        <v>242</v>
      </c>
      <c r="Q159" t="s">
        <v>91</v>
      </c>
      <c r="R159" t="s">
        <v>91</v>
      </c>
      <c r="S159" t="s">
        <v>91</v>
      </c>
      <c r="T159" t="s">
        <v>243</v>
      </c>
    </row>
    <row r="160" spans="1:20" x14ac:dyDescent="0.25">
      <c r="A160">
        <v>158</v>
      </c>
      <c r="B160" t="s">
        <v>132</v>
      </c>
      <c r="C160" t="s">
        <v>133</v>
      </c>
      <c r="D160" t="s">
        <v>23</v>
      </c>
      <c r="E160">
        <v>4097</v>
      </c>
      <c r="F160" s="1">
        <v>43612.461805555555</v>
      </c>
      <c r="G160" t="s">
        <v>40</v>
      </c>
      <c r="H160" s="6" t="s">
        <v>209</v>
      </c>
      <c r="I160" t="s">
        <v>64</v>
      </c>
      <c r="J160" t="s">
        <v>73</v>
      </c>
      <c r="K160" s="2">
        <v>43615</v>
      </c>
      <c r="L160" s="5">
        <v>0.13</v>
      </c>
      <c r="M160" s="5" t="s">
        <v>107</v>
      </c>
      <c r="N160">
        <v>5.0000000000000001E-3</v>
      </c>
      <c r="O160">
        <v>0.01</v>
      </c>
      <c r="P160" t="str">
        <f>IF(Tabela1[[#This Row],[Wartość]]&gt;Tabela1[[#This Row],[Granica oznaczalności]],"N","T")</f>
        <v>N</v>
      </c>
      <c r="Q160">
        <v>0.03</v>
      </c>
      <c r="R160" t="s">
        <v>91</v>
      </c>
      <c r="S160" t="s">
        <v>91</v>
      </c>
      <c r="T160" t="s">
        <v>242</v>
      </c>
    </row>
    <row r="161" spans="1:20" x14ac:dyDescent="0.25">
      <c r="A161">
        <v>159</v>
      </c>
      <c r="B161" t="s">
        <v>132</v>
      </c>
      <c r="C161" t="s">
        <v>133</v>
      </c>
      <c r="D161" t="s">
        <v>23</v>
      </c>
      <c r="E161">
        <v>4097</v>
      </c>
      <c r="F161" s="1">
        <v>43612.461805555555</v>
      </c>
      <c r="G161" t="s">
        <v>41</v>
      </c>
      <c r="H161" s="6" t="s">
        <v>209</v>
      </c>
      <c r="I161" t="s">
        <v>64</v>
      </c>
      <c r="J161" t="s">
        <v>73</v>
      </c>
      <c r="K161" s="2">
        <v>43615</v>
      </c>
      <c r="L161" s="5">
        <v>0.01</v>
      </c>
      <c r="M161" s="5" t="s">
        <v>108</v>
      </c>
      <c r="N161">
        <v>5.0000000000000001E-3</v>
      </c>
      <c r="O161">
        <v>0.01</v>
      </c>
      <c r="P161" t="s">
        <v>243</v>
      </c>
      <c r="Q161">
        <v>3.0000000000000001E-3</v>
      </c>
      <c r="R161" t="s">
        <v>91</v>
      </c>
      <c r="S161" t="s">
        <v>91</v>
      </c>
      <c r="T161" t="s">
        <v>243</v>
      </c>
    </row>
    <row r="162" spans="1:20" x14ac:dyDescent="0.25">
      <c r="A162">
        <v>160</v>
      </c>
      <c r="B162" t="s">
        <v>132</v>
      </c>
      <c r="C162" t="s">
        <v>133</v>
      </c>
      <c r="D162" t="s">
        <v>23</v>
      </c>
      <c r="E162">
        <v>4097</v>
      </c>
      <c r="F162" s="1">
        <v>43612.461805555555</v>
      </c>
      <c r="G162" t="s">
        <v>42</v>
      </c>
      <c r="H162" s="6" t="s">
        <v>209</v>
      </c>
      <c r="I162" t="s">
        <v>64</v>
      </c>
      <c r="J162" t="s">
        <v>73</v>
      </c>
      <c r="K162" s="2">
        <v>43615</v>
      </c>
      <c r="L162" s="5" t="s">
        <v>78</v>
      </c>
      <c r="M162" s="5" t="s">
        <v>109</v>
      </c>
      <c r="N162">
        <v>2.5000000000000001E-3</v>
      </c>
      <c r="O162">
        <v>5.0000000000000001E-3</v>
      </c>
      <c r="P162" t="s">
        <v>242</v>
      </c>
      <c r="Q162" t="s">
        <v>91</v>
      </c>
      <c r="R162" t="s">
        <v>91</v>
      </c>
      <c r="S162" t="s">
        <v>91</v>
      </c>
      <c r="T162" t="s">
        <v>243</v>
      </c>
    </row>
    <row r="163" spans="1:20" x14ac:dyDescent="0.25">
      <c r="A163">
        <v>161</v>
      </c>
      <c r="B163" t="s">
        <v>132</v>
      </c>
      <c r="C163" t="s">
        <v>133</v>
      </c>
      <c r="D163" t="s">
        <v>23</v>
      </c>
      <c r="E163">
        <v>4097</v>
      </c>
      <c r="F163" s="1">
        <v>43612.461805555555</v>
      </c>
      <c r="G163" t="s">
        <v>43</v>
      </c>
      <c r="H163" s="6" t="s">
        <v>210</v>
      </c>
      <c r="I163" t="s">
        <v>65</v>
      </c>
      <c r="J163" t="s">
        <v>73</v>
      </c>
      <c r="K163" s="2">
        <v>43628</v>
      </c>
      <c r="L163" s="5" t="s">
        <v>81</v>
      </c>
      <c r="M163" s="5" t="s">
        <v>110</v>
      </c>
      <c r="N163">
        <v>5.0000000000000001E-4</v>
      </c>
      <c r="O163">
        <v>1E-3</v>
      </c>
      <c r="P163" t="s">
        <v>242</v>
      </c>
      <c r="Q163" t="s">
        <v>91</v>
      </c>
      <c r="R163" t="s">
        <v>91</v>
      </c>
      <c r="S163" t="s">
        <v>91</v>
      </c>
      <c r="T163" t="s">
        <v>243</v>
      </c>
    </row>
    <row r="164" spans="1:20" x14ac:dyDescent="0.25">
      <c r="A164">
        <v>162</v>
      </c>
      <c r="B164" t="s">
        <v>132</v>
      </c>
      <c r="C164" t="s">
        <v>133</v>
      </c>
      <c r="D164" t="s">
        <v>23</v>
      </c>
      <c r="E164">
        <v>4097</v>
      </c>
      <c r="F164" s="1">
        <v>43612.461805555555</v>
      </c>
      <c r="G164" t="s">
        <v>44</v>
      </c>
      <c r="H164" s="6" t="s">
        <v>210</v>
      </c>
      <c r="I164" t="s">
        <v>65</v>
      </c>
      <c r="J164" t="s">
        <v>73</v>
      </c>
      <c r="K164" s="2">
        <v>43618</v>
      </c>
      <c r="L164" s="5">
        <v>1.3999999999999999E-4</v>
      </c>
      <c r="M164" s="5" t="s">
        <v>111</v>
      </c>
      <c r="N164">
        <v>1.0000000000000001E-5</v>
      </c>
      <c r="O164">
        <v>2.0000000000000002E-5</v>
      </c>
      <c r="P164" t="str">
        <f>IF(Tabela1[[#This Row],[Wartość]]&gt;Tabela1[[#This Row],[Granica oznaczalności]],"N","T")</f>
        <v>N</v>
      </c>
      <c r="Q164">
        <v>6.0000000000000002E-5</v>
      </c>
      <c r="R164" t="s">
        <v>91</v>
      </c>
      <c r="S164" t="s">
        <v>91</v>
      </c>
      <c r="T164" t="s">
        <v>243</v>
      </c>
    </row>
    <row r="165" spans="1:20" x14ac:dyDescent="0.25">
      <c r="A165">
        <v>163</v>
      </c>
      <c r="B165" t="s">
        <v>132</v>
      </c>
      <c r="C165" t="s">
        <v>133</v>
      </c>
      <c r="D165" t="s">
        <v>23</v>
      </c>
      <c r="E165">
        <v>4097</v>
      </c>
      <c r="F165" s="1">
        <v>43612.461805555555</v>
      </c>
      <c r="G165" t="s">
        <v>45</v>
      </c>
      <c r="H165" s="6" t="s">
        <v>211</v>
      </c>
      <c r="I165" t="s">
        <v>66</v>
      </c>
      <c r="J165" t="s">
        <v>73</v>
      </c>
      <c r="K165" s="2">
        <v>43614</v>
      </c>
      <c r="L165" s="5" t="s">
        <v>82</v>
      </c>
      <c r="M165" s="5" t="s">
        <v>112</v>
      </c>
      <c r="N165">
        <v>1.0000000000000001E-5</v>
      </c>
      <c r="O165">
        <v>2.0000000000000002E-5</v>
      </c>
      <c r="P165" t="s">
        <v>242</v>
      </c>
      <c r="Q165" t="s">
        <v>91</v>
      </c>
      <c r="R165" t="s">
        <v>91</v>
      </c>
      <c r="S165" t="s">
        <v>91</v>
      </c>
      <c r="T165" t="s">
        <v>243</v>
      </c>
    </row>
    <row r="166" spans="1:20" x14ac:dyDescent="0.25">
      <c r="A166">
        <v>164</v>
      </c>
      <c r="B166" t="s">
        <v>132</v>
      </c>
      <c r="C166" t="s">
        <v>133</v>
      </c>
      <c r="D166" t="s">
        <v>23</v>
      </c>
      <c r="E166">
        <v>4097</v>
      </c>
      <c r="F166" s="1">
        <v>43612.461805555555</v>
      </c>
      <c r="G166" t="s">
        <v>46</v>
      </c>
      <c r="H166" s="7" t="s">
        <v>208</v>
      </c>
      <c r="I166" t="s">
        <v>67</v>
      </c>
      <c r="J166" t="s">
        <v>73</v>
      </c>
      <c r="K166" s="2">
        <v>43613</v>
      </c>
      <c r="L166" s="5" t="s">
        <v>83</v>
      </c>
      <c r="M166" s="5" t="s">
        <v>113</v>
      </c>
      <c r="N166">
        <v>0.5</v>
      </c>
      <c r="O166">
        <v>1</v>
      </c>
      <c r="P166" t="s">
        <v>242</v>
      </c>
      <c r="Q166" t="s">
        <v>91</v>
      </c>
      <c r="R166" t="s">
        <v>91</v>
      </c>
      <c r="S166" t="s">
        <v>91</v>
      </c>
      <c r="T166" t="s">
        <v>242</v>
      </c>
    </row>
    <row r="167" spans="1:20" x14ac:dyDescent="0.25">
      <c r="A167">
        <v>165</v>
      </c>
      <c r="B167" t="s">
        <v>132</v>
      </c>
      <c r="C167" t="s">
        <v>133</v>
      </c>
      <c r="D167" t="s">
        <v>23</v>
      </c>
      <c r="E167">
        <v>4097</v>
      </c>
      <c r="F167" s="1">
        <v>43612.461805555555</v>
      </c>
      <c r="G167" t="s">
        <v>47</v>
      </c>
      <c r="H167" s="6" t="s">
        <v>212</v>
      </c>
      <c r="I167" t="s">
        <v>68</v>
      </c>
      <c r="J167" t="s">
        <v>73</v>
      </c>
      <c r="K167" s="2">
        <v>43613</v>
      </c>
      <c r="L167" s="5">
        <v>30</v>
      </c>
      <c r="M167" s="5" t="s">
        <v>114</v>
      </c>
      <c r="N167">
        <v>0.11</v>
      </c>
      <c r="O167">
        <v>0.22</v>
      </c>
      <c r="P167" t="str">
        <f>IF(Tabela1[[#This Row],[Wartość]]&gt;Tabela1[[#This Row],[Granica oznaczalności]],"N","T")</f>
        <v>N</v>
      </c>
      <c r="Q167">
        <v>6</v>
      </c>
      <c r="R167" t="s">
        <v>91</v>
      </c>
      <c r="S167" t="s">
        <v>91</v>
      </c>
      <c r="T167" t="s">
        <v>242</v>
      </c>
    </row>
    <row r="168" spans="1:20" x14ac:dyDescent="0.25">
      <c r="A168">
        <v>166</v>
      </c>
      <c r="B168" t="s">
        <v>132</v>
      </c>
      <c r="C168" t="s">
        <v>133</v>
      </c>
      <c r="D168" t="s">
        <v>23</v>
      </c>
      <c r="E168">
        <v>4097</v>
      </c>
      <c r="F168" s="1">
        <v>43612.461805555555</v>
      </c>
      <c r="G168" t="s">
        <v>48</v>
      </c>
      <c r="H168" s="6" t="s">
        <v>213</v>
      </c>
      <c r="I168" t="s">
        <v>69</v>
      </c>
      <c r="J168" t="s">
        <v>73</v>
      </c>
      <c r="K168" s="2">
        <v>43615</v>
      </c>
      <c r="L168" s="5" t="s">
        <v>80</v>
      </c>
      <c r="M168" s="5" t="s">
        <v>115</v>
      </c>
      <c r="N168">
        <v>5.0000000000000001E-3</v>
      </c>
      <c r="O168">
        <v>0.01</v>
      </c>
      <c r="P168" t="s">
        <v>242</v>
      </c>
      <c r="Q168" t="s">
        <v>91</v>
      </c>
      <c r="R168" t="s">
        <v>91</v>
      </c>
      <c r="S168" t="s">
        <v>91</v>
      </c>
      <c r="T168" t="s">
        <v>243</v>
      </c>
    </row>
    <row r="169" spans="1:20" x14ac:dyDescent="0.25">
      <c r="A169">
        <v>167</v>
      </c>
      <c r="B169" t="s">
        <v>132</v>
      </c>
      <c r="C169" t="s">
        <v>133</v>
      </c>
      <c r="D169" t="s">
        <v>23</v>
      </c>
      <c r="E169">
        <v>4097</v>
      </c>
      <c r="F169" s="1">
        <v>43612.461805555555</v>
      </c>
      <c r="G169" t="s">
        <v>49</v>
      </c>
      <c r="H169" s="6" t="s">
        <v>213</v>
      </c>
      <c r="I169" t="s">
        <v>70</v>
      </c>
      <c r="J169" t="s">
        <v>73</v>
      </c>
      <c r="K169" s="2">
        <v>43612</v>
      </c>
      <c r="L169" s="5" t="s">
        <v>84</v>
      </c>
      <c r="M169" s="5" t="s">
        <v>116</v>
      </c>
      <c r="N169">
        <v>0.03</v>
      </c>
      <c r="O169">
        <v>0.06</v>
      </c>
      <c r="P169" t="s">
        <v>242</v>
      </c>
      <c r="Q169" t="s">
        <v>91</v>
      </c>
      <c r="R169" t="s">
        <v>91</v>
      </c>
      <c r="S169" t="s">
        <v>91</v>
      </c>
      <c r="T169" t="s">
        <v>243</v>
      </c>
    </row>
    <row r="170" spans="1:20" x14ac:dyDescent="0.25">
      <c r="A170">
        <v>168</v>
      </c>
      <c r="B170" t="s">
        <v>132</v>
      </c>
      <c r="C170" t="s">
        <v>133</v>
      </c>
      <c r="D170" t="s">
        <v>23</v>
      </c>
      <c r="E170">
        <v>4097</v>
      </c>
      <c r="F170" s="1">
        <v>43612.461805555555</v>
      </c>
      <c r="G170" t="s">
        <v>50</v>
      </c>
      <c r="H170" s="6" t="s">
        <v>213</v>
      </c>
      <c r="I170" t="s">
        <v>71</v>
      </c>
      <c r="J170" t="s">
        <v>73</v>
      </c>
      <c r="K170" s="2">
        <v>43613</v>
      </c>
      <c r="L170" s="5">
        <v>0.14000000000000001</v>
      </c>
      <c r="M170" s="5" t="s">
        <v>117</v>
      </c>
      <c r="N170">
        <v>1.4999999999999999E-2</v>
      </c>
      <c r="O170">
        <v>0.03</v>
      </c>
      <c r="P170" t="str">
        <f>IF(Tabela1[[#This Row],[Wartość]]&gt;Tabela1[[#This Row],[Granica oznaczalności]],"N","T")</f>
        <v>N</v>
      </c>
      <c r="Q170">
        <v>0.04</v>
      </c>
      <c r="R170" t="s">
        <v>91</v>
      </c>
      <c r="S170" t="s">
        <v>91</v>
      </c>
      <c r="T170" t="s">
        <v>243</v>
      </c>
    </row>
    <row r="171" spans="1:20" x14ac:dyDescent="0.25">
      <c r="A171">
        <v>169</v>
      </c>
      <c r="B171" t="s">
        <v>132</v>
      </c>
      <c r="C171" t="s">
        <v>133</v>
      </c>
      <c r="D171" t="s">
        <v>23</v>
      </c>
      <c r="E171">
        <v>4097</v>
      </c>
      <c r="F171" s="1">
        <v>43612.461805555555</v>
      </c>
      <c r="G171" t="s">
        <v>51</v>
      </c>
      <c r="H171" s="6" t="s">
        <v>212</v>
      </c>
      <c r="I171" t="s">
        <v>68</v>
      </c>
      <c r="J171" t="s">
        <v>73</v>
      </c>
      <c r="K171" s="2">
        <v>43613</v>
      </c>
      <c r="L171" s="5" t="s">
        <v>86</v>
      </c>
      <c r="M171" s="5" t="s">
        <v>118</v>
      </c>
      <c r="N171">
        <v>0.05</v>
      </c>
      <c r="O171">
        <v>0.1</v>
      </c>
      <c r="P171" t="s">
        <v>242</v>
      </c>
      <c r="Q171" t="s">
        <v>91</v>
      </c>
      <c r="R171" t="s">
        <v>91</v>
      </c>
      <c r="S171" t="s">
        <v>91</v>
      </c>
      <c r="T171" t="s">
        <v>243</v>
      </c>
    </row>
    <row r="172" spans="1:20" x14ac:dyDescent="0.25">
      <c r="A172">
        <v>170</v>
      </c>
      <c r="B172" t="s">
        <v>132</v>
      </c>
      <c r="C172" t="s">
        <v>133</v>
      </c>
      <c r="D172" t="s">
        <v>23</v>
      </c>
      <c r="E172">
        <v>4097</v>
      </c>
      <c r="F172" s="1">
        <v>43612.461805555555</v>
      </c>
      <c r="G172" t="s">
        <v>52</v>
      </c>
      <c r="H172" s="6" t="s">
        <v>212</v>
      </c>
      <c r="I172" t="s">
        <v>68</v>
      </c>
      <c r="J172" t="s">
        <v>73</v>
      </c>
      <c r="K172" s="2">
        <v>43613</v>
      </c>
      <c r="L172" s="5">
        <v>14</v>
      </c>
      <c r="M172" s="5" t="s">
        <v>119</v>
      </c>
      <c r="N172">
        <v>0.05</v>
      </c>
      <c r="O172">
        <v>0.1</v>
      </c>
      <c r="P172" t="str">
        <f>IF(Tabela1[[#This Row],[Wartość]]&gt;Tabela1[[#This Row],[Granica oznaczalności]],"N","T")</f>
        <v>N</v>
      </c>
      <c r="Q172">
        <v>4</v>
      </c>
      <c r="R172" t="s">
        <v>91</v>
      </c>
      <c r="S172" t="s">
        <v>91</v>
      </c>
      <c r="T172" t="s">
        <v>242</v>
      </c>
    </row>
    <row r="173" spans="1:20" x14ac:dyDescent="0.25">
      <c r="A173">
        <v>171</v>
      </c>
      <c r="B173" t="s">
        <v>132</v>
      </c>
      <c r="C173" t="s">
        <v>133</v>
      </c>
      <c r="D173" t="s">
        <v>23</v>
      </c>
      <c r="E173">
        <v>4097</v>
      </c>
      <c r="F173" s="1">
        <v>43612.461805555555</v>
      </c>
      <c r="G173" t="s">
        <v>53</v>
      </c>
      <c r="H173" s="6" t="s">
        <v>212</v>
      </c>
      <c r="I173" t="s">
        <v>68</v>
      </c>
      <c r="J173" t="s">
        <v>73</v>
      </c>
      <c r="K173" s="2">
        <v>43613</v>
      </c>
      <c r="L173" s="5">
        <v>49</v>
      </c>
      <c r="M173" s="5" t="s">
        <v>120</v>
      </c>
      <c r="N173">
        <v>0.1</v>
      </c>
      <c r="O173">
        <v>0.2</v>
      </c>
      <c r="P173" t="str">
        <f>IF(Tabela1[[#This Row],[Wartość]]&gt;Tabela1[[#This Row],[Granica oznaczalności]],"N","T")</f>
        <v>N</v>
      </c>
      <c r="Q173">
        <v>14</v>
      </c>
      <c r="R173" t="s">
        <v>91</v>
      </c>
      <c r="S173" t="s">
        <v>91</v>
      </c>
      <c r="T173" t="s">
        <v>242</v>
      </c>
    </row>
    <row r="174" spans="1:20" x14ac:dyDescent="0.25">
      <c r="A174">
        <v>172</v>
      </c>
      <c r="B174" t="s">
        <v>132</v>
      </c>
      <c r="C174" t="s">
        <v>133</v>
      </c>
      <c r="D174" t="s">
        <v>23</v>
      </c>
      <c r="E174">
        <v>4097</v>
      </c>
      <c r="F174" s="1">
        <v>43612.461805555555</v>
      </c>
      <c r="G174" t="s">
        <v>54</v>
      </c>
      <c r="H174" s="8" t="s">
        <v>214</v>
      </c>
      <c r="I174" t="s">
        <v>72</v>
      </c>
      <c r="J174" t="s">
        <v>73</v>
      </c>
      <c r="K174" s="2">
        <v>43613</v>
      </c>
      <c r="L174" s="5">
        <v>30</v>
      </c>
      <c r="M174" s="5" t="s">
        <v>121</v>
      </c>
      <c r="N174">
        <v>6</v>
      </c>
      <c r="O174">
        <v>12</v>
      </c>
      <c r="P174" t="str">
        <f>IF(Tabela1[[#This Row],[Wartość]]&gt;Tabela1[[#This Row],[Granica oznaczalności]],"N","T")</f>
        <v>N</v>
      </c>
      <c r="Q174">
        <v>4</v>
      </c>
      <c r="R174" t="s">
        <v>91</v>
      </c>
      <c r="S174" t="s">
        <v>91</v>
      </c>
      <c r="T174" t="s">
        <v>242</v>
      </c>
    </row>
    <row r="175" spans="1:20" x14ac:dyDescent="0.25">
      <c r="A175">
        <v>173</v>
      </c>
      <c r="B175" t="s">
        <v>132</v>
      </c>
      <c r="C175" t="s">
        <v>133</v>
      </c>
      <c r="D175" t="s">
        <v>23</v>
      </c>
      <c r="E175" t="s">
        <v>247</v>
      </c>
      <c r="F175" s="1">
        <v>43612.461805555555</v>
      </c>
      <c r="G175" t="s">
        <v>55</v>
      </c>
      <c r="H175" s="6" t="s">
        <v>210</v>
      </c>
      <c r="I175" t="s">
        <v>65</v>
      </c>
      <c r="J175" t="s">
        <v>74</v>
      </c>
      <c r="K175" s="2">
        <v>43719</v>
      </c>
      <c r="L175" s="5" t="s">
        <v>87</v>
      </c>
      <c r="M175" s="5" t="s">
        <v>122</v>
      </c>
      <c r="N175">
        <v>3.0000000000000001E-3</v>
      </c>
      <c r="O175">
        <v>6.0000000000000001E-3</v>
      </c>
      <c r="P175" t="s">
        <v>242</v>
      </c>
      <c r="Q175" t="s">
        <v>91</v>
      </c>
      <c r="R175" t="s">
        <v>91</v>
      </c>
      <c r="S175" t="s">
        <v>91</v>
      </c>
      <c r="T175" t="s">
        <v>242</v>
      </c>
    </row>
    <row r="176" spans="1:20" x14ac:dyDescent="0.25">
      <c r="A176">
        <v>174</v>
      </c>
      <c r="B176" t="s">
        <v>132</v>
      </c>
      <c r="C176" t="s">
        <v>133</v>
      </c>
      <c r="D176" t="s">
        <v>23</v>
      </c>
      <c r="E176" t="s">
        <v>247</v>
      </c>
      <c r="F176" s="1">
        <v>43612.461805555555</v>
      </c>
      <c r="G176" t="s">
        <v>56</v>
      </c>
      <c r="H176" s="6" t="s">
        <v>210</v>
      </c>
      <c r="I176" t="s">
        <v>65</v>
      </c>
      <c r="J176" t="s">
        <v>74</v>
      </c>
      <c r="K176" s="2">
        <v>43713</v>
      </c>
      <c r="L176" s="5" t="s">
        <v>88</v>
      </c>
      <c r="M176" s="5" t="s">
        <v>123</v>
      </c>
      <c r="N176">
        <v>7.5000000000000002E-4</v>
      </c>
      <c r="O176">
        <v>1.5E-3</v>
      </c>
      <c r="P176" t="s">
        <v>242</v>
      </c>
      <c r="Q176" t="s">
        <v>91</v>
      </c>
      <c r="R176" t="s">
        <v>91</v>
      </c>
      <c r="S176" t="s">
        <v>91</v>
      </c>
      <c r="T176" t="s">
        <v>242</v>
      </c>
    </row>
    <row r="177" spans="1:20" x14ac:dyDescent="0.25">
      <c r="A177">
        <v>175</v>
      </c>
      <c r="B177" t="s">
        <v>132</v>
      </c>
      <c r="C177" t="s">
        <v>133</v>
      </c>
      <c r="D177" t="s">
        <v>23</v>
      </c>
      <c r="E177" t="s">
        <v>247</v>
      </c>
      <c r="F177" s="1">
        <v>43612.461805555555</v>
      </c>
      <c r="G177" t="s">
        <v>57</v>
      </c>
      <c r="H177" s="6" t="s">
        <v>210</v>
      </c>
      <c r="I177" t="s">
        <v>65</v>
      </c>
      <c r="J177" t="s">
        <v>74</v>
      </c>
      <c r="K177" s="2">
        <v>43717</v>
      </c>
      <c r="L177" s="5" t="s">
        <v>89</v>
      </c>
      <c r="M177" s="5" t="s">
        <v>124</v>
      </c>
      <c r="N177">
        <v>2.9999999999999997E-4</v>
      </c>
      <c r="O177">
        <v>5.9999999999999995E-4</v>
      </c>
      <c r="P177" t="s">
        <v>242</v>
      </c>
      <c r="Q177" t="s">
        <v>91</v>
      </c>
      <c r="R177" t="s">
        <v>91</v>
      </c>
      <c r="S177" t="s">
        <v>91</v>
      </c>
      <c r="T177" t="s">
        <v>242</v>
      </c>
    </row>
    <row r="178" spans="1:20" x14ac:dyDescent="0.25">
      <c r="A178">
        <v>176</v>
      </c>
      <c r="B178" t="s">
        <v>134</v>
      </c>
      <c r="C178" t="s">
        <v>135</v>
      </c>
      <c r="D178" t="s">
        <v>23</v>
      </c>
      <c r="E178">
        <v>4098</v>
      </c>
      <c r="F178" s="1">
        <v>43612.513888888891</v>
      </c>
      <c r="G178" t="s">
        <v>24</v>
      </c>
      <c r="H178" t="s">
        <v>204</v>
      </c>
      <c r="I178" t="s">
        <v>58</v>
      </c>
      <c r="J178" t="s">
        <v>73</v>
      </c>
      <c r="K178" s="2">
        <v>43612</v>
      </c>
      <c r="L178" s="5">
        <v>10.4</v>
      </c>
      <c r="M178" s="5" t="s">
        <v>90</v>
      </c>
      <c r="N178">
        <v>-5</v>
      </c>
      <c r="O178">
        <v>-5</v>
      </c>
      <c r="P178" t="str">
        <f>IF(Tabela1[[#This Row],[Wartość]]&gt;Tabela1[[#This Row],[Granica oznaczalności]],"N","T")</f>
        <v>N</v>
      </c>
      <c r="Q178">
        <v>0.4</v>
      </c>
      <c r="R178" t="s">
        <v>91</v>
      </c>
      <c r="S178" t="s">
        <v>91</v>
      </c>
      <c r="T178" t="s">
        <v>242</v>
      </c>
    </row>
    <row r="179" spans="1:20" x14ac:dyDescent="0.25">
      <c r="A179">
        <v>177</v>
      </c>
      <c r="B179" t="s">
        <v>134</v>
      </c>
      <c r="C179" t="s">
        <v>135</v>
      </c>
      <c r="D179" t="s">
        <v>23</v>
      </c>
      <c r="E179">
        <v>4098</v>
      </c>
      <c r="F179" s="1">
        <v>43612.513888888891</v>
      </c>
      <c r="G179" t="s">
        <v>25</v>
      </c>
      <c r="H179" t="s">
        <v>205</v>
      </c>
      <c r="I179" t="s">
        <v>59</v>
      </c>
      <c r="J179" t="s">
        <v>73</v>
      </c>
      <c r="K179" s="2">
        <v>43612</v>
      </c>
      <c r="L179" s="5">
        <v>6.9</v>
      </c>
      <c r="M179" s="5" t="s">
        <v>91</v>
      </c>
      <c r="N179">
        <v>2</v>
      </c>
      <c r="O179">
        <v>2</v>
      </c>
      <c r="P179" t="str">
        <f>IF(Tabela1[[#This Row],[Wartość]]&gt;Tabela1[[#This Row],[Granica oznaczalności]],"N","T")</f>
        <v>N</v>
      </c>
      <c r="Q179">
        <v>0.2</v>
      </c>
      <c r="R179" t="s">
        <v>91</v>
      </c>
      <c r="S179" t="s">
        <v>91</v>
      </c>
      <c r="T179" t="s">
        <v>242</v>
      </c>
    </row>
    <row r="180" spans="1:20" x14ac:dyDescent="0.25">
      <c r="A180">
        <v>178</v>
      </c>
      <c r="B180" t="s">
        <v>134</v>
      </c>
      <c r="C180" t="s">
        <v>135</v>
      </c>
      <c r="D180" t="s">
        <v>23</v>
      </c>
      <c r="E180">
        <v>4098</v>
      </c>
      <c r="F180" s="1">
        <v>43612.513888888891</v>
      </c>
      <c r="G180" t="s">
        <v>26</v>
      </c>
      <c r="H180" t="s">
        <v>206</v>
      </c>
      <c r="I180" t="s">
        <v>60</v>
      </c>
      <c r="J180" t="s">
        <v>73</v>
      </c>
      <c r="K180" s="2">
        <v>43612</v>
      </c>
      <c r="L180" s="5">
        <v>0.7</v>
      </c>
      <c r="M180" s="5" t="s">
        <v>92</v>
      </c>
      <c r="N180">
        <v>0.25</v>
      </c>
      <c r="O180">
        <v>0.5</v>
      </c>
      <c r="P180" t="str">
        <f>IF(Tabela1[[#This Row],[Wartość]]&gt;Tabela1[[#This Row],[Granica oznaczalności]],"N","T")</f>
        <v>N</v>
      </c>
      <c r="Q180">
        <v>0.2</v>
      </c>
      <c r="R180" t="s">
        <v>91</v>
      </c>
      <c r="S180" t="s">
        <v>91</v>
      </c>
      <c r="T180" t="s">
        <v>243</v>
      </c>
    </row>
    <row r="181" spans="1:20" x14ac:dyDescent="0.25">
      <c r="A181">
        <v>179</v>
      </c>
      <c r="B181" t="s">
        <v>134</v>
      </c>
      <c r="C181" t="s">
        <v>135</v>
      </c>
      <c r="D181" t="s">
        <v>23</v>
      </c>
      <c r="E181">
        <v>4098</v>
      </c>
      <c r="F181" s="1">
        <v>43612.513888888891</v>
      </c>
      <c r="G181" t="s">
        <v>27</v>
      </c>
      <c r="H181" t="s">
        <v>205</v>
      </c>
      <c r="I181" t="s">
        <v>61</v>
      </c>
      <c r="J181" t="s">
        <v>73</v>
      </c>
      <c r="K181" s="2">
        <v>43612</v>
      </c>
      <c r="L181" s="5">
        <v>112</v>
      </c>
      <c r="M181" s="5" t="s">
        <v>93</v>
      </c>
      <c r="N181">
        <v>0</v>
      </c>
      <c r="O181">
        <v>0</v>
      </c>
      <c r="P181" t="str">
        <f>IF(Tabela1[[#This Row],[Wartość]]&gt;Tabela1[[#This Row],[Granica oznaczalności]],"N","T")</f>
        <v>N</v>
      </c>
      <c r="Q181">
        <v>23</v>
      </c>
      <c r="R181" t="s">
        <v>91</v>
      </c>
      <c r="S181" t="s">
        <v>91</v>
      </c>
      <c r="T181" t="s">
        <v>243</v>
      </c>
    </row>
    <row r="182" spans="1:20" ht="17.25" x14ac:dyDescent="0.25">
      <c r="A182">
        <v>180</v>
      </c>
      <c r="B182" t="s">
        <v>134</v>
      </c>
      <c r="C182" t="s">
        <v>135</v>
      </c>
      <c r="D182" t="s">
        <v>23</v>
      </c>
      <c r="E182">
        <v>4098</v>
      </c>
      <c r="F182" s="1">
        <v>43612.513888888891</v>
      </c>
      <c r="G182" t="s">
        <v>75</v>
      </c>
      <c r="H182" t="s">
        <v>207</v>
      </c>
      <c r="I182" t="s">
        <v>62</v>
      </c>
      <c r="J182" t="s">
        <v>73</v>
      </c>
      <c r="K182" s="2">
        <v>43612</v>
      </c>
      <c r="L182" s="5">
        <v>128</v>
      </c>
      <c r="M182" s="5" t="s">
        <v>94</v>
      </c>
      <c r="N182">
        <v>5</v>
      </c>
      <c r="O182">
        <v>10</v>
      </c>
      <c r="P182" t="str">
        <f>IF(Tabela1[[#This Row],[Wartość]]&gt;Tabela1[[#This Row],[Granica oznaczalności]],"N","T")</f>
        <v>N</v>
      </c>
      <c r="Q182">
        <v>35</v>
      </c>
      <c r="R182" t="s">
        <v>91</v>
      </c>
      <c r="S182" t="s">
        <v>91</v>
      </c>
      <c r="T182" t="s">
        <v>242</v>
      </c>
    </row>
    <row r="183" spans="1:20" x14ac:dyDescent="0.25">
      <c r="A183">
        <v>181</v>
      </c>
      <c r="B183" t="s">
        <v>134</v>
      </c>
      <c r="C183" t="s">
        <v>135</v>
      </c>
      <c r="D183" t="s">
        <v>23</v>
      </c>
      <c r="E183">
        <v>4098</v>
      </c>
      <c r="F183" s="1">
        <v>43612.513888888891</v>
      </c>
      <c r="G183" t="s">
        <v>28</v>
      </c>
      <c r="H183" t="s">
        <v>208</v>
      </c>
      <c r="I183" t="s">
        <v>63</v>
      </c>
      <c r="J183" t="s">
        <v>73</v>
      </c>
      <c r="K183" s="2">
        <v>43613</v>
      </c>
      <c r="L183" s="5" t="s">
        <v>76</v>
      </c>
      <c r="M183" s="5" t="s">
        <v>95</v>
      </c>
      <c r="N183">
        <v>7.4999999999999997E-3</v>
      </c>
      <c r="O183">
        <v>1.4999999999999999E-2</v>
      </c>
      <c r="P183" t="s">
        <v>242</v>
      </c>
      <c r="Q183" t="s">
        <v>91</v>
      </c>
      <c r="R183" t="s">
        <v>91</v>
      </c>
      <c r="S183" t="s">
        <v>91</v>
      </c>
      <c r="T183" t="s">
        <v>243</v>
      </c>
    </row>
    <row r="184" spans="1:20" x14ac:dyDescent="0.25">
      <c r="A184">
        <v>182</v>
      </c>
      <c r="B184" t="s">
        <v>134</v>
      </c>
      <c r="C184" t="s">
        <v>135</v>
      </c>
      <c r="D184" t="s">
        <v>23</v>
      </c>
      <c r="E184">
        <v>4098</v>
      </c>
      <c r="F184" s="1">
        <v>43612.513888888891</v>
      </c>
      <c r="G184" t="s">
        <v>29</v>
      </c>
      <c r="H184" s="6" t="s">
        <v>209</v>
      </c>
      <c r="I184" t="s">
        <v>64</v>
      </c>
      <c r="J184" t="s">
        <v>73</v>
      </c>
      <c r="K184" s="2">
        <v>43615</v>
      </c>
      <c r="L184" s="5">
        <v>2</v>
      </c>
      <c r="M184" s="5" t="s">
        <v>96</v>
      </c>
      <c r="N184">
        <v>2.5000000000000001E-2</v>
      </c>
      <c r="O184">
        <v>0.05</v>
      </c>
      <c r="P184" t="str">
        <f>IF(Tabela1[[#This Row],[Wartość]]&gt;Tabela1[[#This Row],[Granica oznaczalności]],"N","T")</f>
        <v>N</v>
      </c>
      <c r="Q184">
        <v>0.3</v>
      </c>
      <c r="R184" t="s">
        <v>91</v>
      </c>
      <c r="S184" t="s">
        <v>91</v>
      </c>
      <c r="T184" t="s">
        <v>243</v>
      </c>
    </row>
    <row r="185" spans="1:20" x14ac:dyDescent="0.25">
      <c r="A185">
        <v>183</v>
      </c>
      <c r="B185" t="s">
        <v>134</v>
      </c>
      <c r="C185" t="s">
        <v>135</v>
      </c>
      <c r="D185" t="s">
        <v>23</v>
      </c>
      <c r="E185">
        <v>4098</v>
      </c>
      <c r="F185" s="1">
        <v>43612.513888888891</v>
      </c>
      <c r="G185" t="s">
        <v>30</v>
      </c>
      <c r="H185" s="6" t="s">
        <v>209</v>
      </c>
      <c r="I185" t="s">
        <v>64</v>
      </c>
      <c r="J185" t="s">
        <v>73</v>
      </c>
      <c r="K185" s="2">
        <v>43615</v>
      </c>
      <c r="L185" s="5">
        <v>1.2</v>
      </c>
      <c r="M185" s="5" t="s">
        <v>97</v>
      </c>
      <c r="N185">
        <v>2.5000000000000001E-2</v>
      </c>
      <c r="O185">
        <v>0.05</v>
      </c>
      <c r="P185" t="str">
        <f>IF(Tabela1[[#This Row],[Wartość]]&gt;Tabela1[[#This Row],[Granica oznaczalności]],"N","T")</f>
        <v>N</v>
      </c>
      <c r="Q185">
        <v>0.3</v>
      </c>
      <c r="R185" t="s">
        <v>91</v>
      </c>
      <c r="S185" t="s">
        <v>91</v>
      </c>
      <c r="T185" t="s">
        <v>243</v>
      </c>
    </row>
    <row r="186" spans="1:20" x14ac:dyDescent="0.25">
      <c r="A186">
        <v>184</v>
      </c>
      <c r="B186" t="s">
        <v>134</v>
      </c>
      <c r="C186" t="s">
        <v>135</v>
      </c>
      <c r="D186" t="s">
        <v>23</v>
      </c>
      <c r="E186">
        <v>4098</v>
      </c>
      <c r="F186" s="1">
        <v>43612.513888888891</v>
      </c>
      <c r="G186" t="s">
        <v>31</v>
      </c>
      <c r="H186" s="6" t="s">
        <v>209</v>
      </c>
      <c r="I186" t="s">
        <v>64</v>
      </c>
      <c r="J186" t="s">
        <v>73</v>
      </c>
      <c r="K186" s="2">
        <v>43615</v>
      </c>
      <c r="L186" s="5">
        <v>12</v>
      </c>
      <c r="M186" s="5" t="s">
        <v>98</v>
      </c>
      <c r="N186">
        <v>2.5000000000000001E-2</v>
      </c>
      <c r="O186">
        <v>0.05</v>
      </c>
      <c r="P186" t="str">
        <f>IF(Tabela1[[#This Row],[Wartość]]&gt;Tabela1[[#This Row],[Granica oznaczalności]],"N","T")</f>
        <v>N</v>
      </c>
      <c r="Q186">
        <v>3</v>
      </c>
      <c r="R186" t="s">
        <v>91</v>
      </c>
      <c r="S186" t="s">
        <v>91</v>
      </c>
      <c r="T186" t="s">
        <v>243</v>
      </c>
    </row>
    <row r="187" spans="1:20" x14ac:dyDescent="0.25">
      <c r="A187">
        <v>185</v>
      </c>
      <c r="B187" t="s">
        <v>134</v>
      </c>
      <c r="C187" t="s">
        <v>135</v>
      </c>
      <c r="D187" t="s">
        <v>23</v>
      </c>
      <c r="E187">
        <v>4098</v>
      </c>
      <c r="F187" s="1">
        <v>43612.513888888891</v>
      </c>
      <c r="G187" t="s">
        <v>32</v>
      </c>
      <c r="H187" s="6" t="s">
        <v>209</v>
      </c>
      <c r="I187" t="s">
        <v>64</v>
      </c>
      <c r="J187" t="s">
        <v>73</v>
      </c>
      <c r="K187" s="2">
        <v>43615</v>
      </c>
      <c r="L187" s="5">
        <v>3.2</v>
      </c>
      <c r="M187" s="5" t="s">
        <v>99</v>
      </c>
      <c r="N187">
        <v>5.0000000000000001E-3</v>
      </c>
      <c r="O187">
        <v>0.01</v>
      </c>
      <c r="P187" t="str">
        <f>IF(Tabela1[[#This Row],[Wartość]]&gt;Tabela1[[#This Row],[Granica oznaczalności]],"N","T")</f>
        <v>N</v>
      </c>
      <c r="Q187">
        <v>0.5</v>
      </c>
      <c r="R187" t="s">
        <v>91</v>
      </c>
      <c r="S187" t="s">
        <v>91</v>
      </c>
      <c r="T187" t="s">
        <v>243</v>
      </c>
    </row>
    <row r="188" spans="1:20" x14ac:dyDescent="0.25">
      <c r="A188">
        <v>186</v>
      </c>
      <c r="B188" t="s">
        <v>134</v>
      </c>
      <c r="C188" t="s">
        <v>135</v>
      </c>
      <c r="D188" t="s">
        <v>23</v>
      </c>
      <c r="E188">
        <v>4098</v>
      </c>
      <c r="F188" s="1">
        <v>43612.513888888891</v>
      </c>
      <c r="G188" t="s">
        <v>33</v>
      </c>
      <c r="H188" s="6" t="s">
        <v>209</v>
      </c>
      <c r="I188" t="s">
        <v>64</v>
      </c>
      <c r="J188" t="s">
        <v>73</v>
      </c>
      <c r="K188" s="2">
        <v>43615</v>
      </c>
      <c r="L188" s="5" t="s">
        <v>77</v>
      </c>
      <c r="M188" s="5" t="s">
        <v>100</v>
      </c>
      <c r="N188">
        <v>5.0000000000000001E-3</v>
      </c>
      <c r="O188">
        <v>0.01</v>
      </c>
      <c r="P188" t="s">
        <v>242</v>
      </c>
      <c r="Q188" t="s">
        <v>91</v>
      </c>
      <c r="R188" t="s">
        <v>91</v>
      </c>
      <c r="S188" t="s">
        <v>91</v>
      </c>
      <c r="T188" t="s">
        <v>243</v>
      </c>
    </row>
    <row r="189" spans="1:20" x14ac:dyDescent="0.25">
      <c r="A189">
        <v>187</v>
      </c>
      <c r="B189" t="s">
        <v>134</v>
      </c>
      <c r="C189" t="s">
        <v>135</v>
      </c>
      <c r="D189" t="s">
        <v>23</v>
      </c>
      <c r="E189">
        <v>4098</v>
      </c>
      <c r="F189" s="1">
        <v>43612.513888888891</v>
      </c>
      <c r="G189" t="s">
        <v>34</v>
      </c>
      <c r="H189" s="6" t="s">
        <v>209</v>
      </c>
      <c r="I189" t="s">
        <v>64</v>
      </c>
      <c r="J189" t="s">
        <v>73</v>
      </c>
      <c r="K189" s="2">
        <v>43615</v>
      </c>
      <c r="L189" s="5" t="s">
        <v>80</v>
      </c>
      <c r="M189" s="5" t="s">
        <v>101</v>
      </c>
      <c r="N189">
        <v>5.0000000000000001E-3</v>
      </c>
      <c r="O189">
        <v>0.01</v>
      </c>
      <c r="P189" t="s">
        <v>242</v>
      </c>
      <c r="Q189" t="s">
        <v>91</v>
      </c>
      <c r="R189" t="s">
        <v>91</v>
      </c>
      <c r="S189" t="s">
        <v>91</v>
      </c>
      <c r="T189" t="s">
        <v>242</v>
      </c>
    </row>
    <row r="190" spans="1:20" x14ac:dyDescent="0.25">
      <c r="A190">
        <v>188</v>
      </c>
      <c r="B190" t="s">
        <v>134</v>
      </c>
      <c r="C190" t="s">
        <v>135</v>
      </c>
      <c r="D190" t="s">
        <v>23</v>
      </c>
      <c r="E190">
        <v>4098</v>
      </c>
      <c r="F190" s="1">
        <v>43612.513888888891</v>
      </c>
      <c r="G190" t="s">
        <v>35</v>
      </c>
      <c r="H190" s="6" t="s">
        <v>209</v>
      </c>
      <c r="I190" t="s">
        <v>64</v>
      </c>
      <c r="J190" t="s">
        <v>73</v>
      </c>
      <c r="K190" s="2">
        <v>43615</v>
      </c>
      <c r="L190" s="5" t="s">
        <v>78</v>
      </c>
      <c r="M190" s="5" t="s">
        <v>102</v>
      </c>
      <c r="N190">
        <v>2.5000000000000001E-3</v>
      </c>
      <c r="O190">
        <v>5.0000000000000001E-3</v>
      </c>
      <c r="P190" t="s">
        <v>242</v>
      </c>
      <c r="Q190" t="s">
        <v>91</v>
      </c>
      <c r="R190" t="s">
        <v>91</v>
      </c>
      <c r="S190" t="s">
        <v>91</v>
      </c>
      <c r="T190" t="s">
        <v>243</v>
      </c>
    </row>
    <row r="191" spans="1:20" x14ac:dyDescent="0.25">
      <c r="A191">
        <v>189</v>
      </c>
      <c r="B191" t="s">
        <v>134</v>
      </c>
      <c r="C191" t="s">
        <v>135</v>
      </c>
      <c r="D191" t="s">
        <v>23</v>
      </c>
      <c r="E191">
        <v>4098</v>
      </c>
      <c r="F191" s="1">
        <v>43612.513888888891</v>
      </c>
      <c r="G191" t="s">
        <v>36</v>
      </c>
      <c r="H191" s="6" t="s">
        <v>209</v>
      </c>
      <c r="I191" t="s">
        <v>64</v>
      </c>
      <c r="J191" t="s">
        <v>73</v>
      </c>
      <c r="K191" s="2">
        <v>43615</v>
      </c>
      <c r="L191" s="5">
        <v>0.02</v>
      </c>
      <c r="M191" s="5" t="s">
        <v>103</v>
      </c>
      <c r="N191">
        <v>5.0000000000000001E-3</v>
      </c>
      <c r="O191">
        <v>0.01</v>
      </c>
      <c r="P191" t="str">
        <f>IF(Tabela1[[#This Row],[Wartość]]&gt;Tabela1[[#This Row],[Granica oznaczalności]],"N","T")</f>
        <v>N</v>
      </c>
      <c r="Q191">
        <v>0.01</v>
      </c>
      <c r="R191" t="s">
        <v>91</v>
      </c>
      <c r="S191" t="s">
        <v>91</v>
      </c>
      <c r="T191" t="s">
        <v>243</v>
      </c>
    </row>
    <row r="192" spans="1:20" x14ac:dyDescent="0.25">
      <c r="A192">
        <v>190</v>
      </c>
      <c r="B192" t="s">
        <v>134</v>
      </c>
      <c r="C192" t="s">
        <v>135</v>
      </c>
      <c r="D192" t="s">
        <v>23</v>
      </c>
      <c r="E192">
        <v>4098</v>
      </c>
      <c r="F192" s="1">
        <v>43612.513888888891</v>
      </c>
      <c r="G192" t="s">
        <v>37</v>
      </c>
      <c r="H192" s="6" t="s">
        <v>209</v>
      </c>
      <c r="I192" t="s">
        <v>64</v>
      </c>
      <c r="J192" t="s">
        <v>73</v>
      </c>
      <c r="K192" s="2">
        <v>43615</v>
      </c>
      <c r="L192" s="5" t="s">
        <v>79</v>
      </c>
      <c r="M192" s="5" t="s">
        <v>104</v>
      </c>
      <c r="N192">
        <v>0.04</v>
      </c>
      <c r="O192">
        <v>0.08</v>
      </c>
      <c r="P192" t="s">
        <v>242</v>
      </c>
      <c r="Q192" t="s">
        <v>91</v>
      </c>
      <c r="R192" t="s">
        <v>91</v>
      </c>
      <c r="S192" t="s">
        <v>91</v>
      </c>
      <c r="T192" t="s">
        <v>243</v>
      </c>
    </row>
    <row r="193" spans="1:20" x14ac:dyDescent="0.25">
      <c r="A193">
        <v>191</v>
      </c>
      <c r="B193" t="s">
        <v>134</v>
      </c>
      <c r="C193" t="s">
        <v>135</v>
      </c>
      <c r="D193" t="s">
        <v>23</v>
      </c>
      <c r="E193">
        <v>4098</v>
      </c>
      <c r="F193" s="1">
        <v>43612.513888888891</v>
      </c>
      <c r="G193" t="s">
        <v>38</v>
      </c>
      <c r="H193" s="6" t="s">
        <v>209</v>
      </c>
      <c r="I193" t="s">
        <v>64</v>
      </c>
      <c r="J193" t="s">
        <v>73</v>
      </c>
      <c r="K193" s="2">
        <v>43615</v>
      </c>
      <c r="L193" s="5">
        <v>0.1</v>
      </c>
      <c r="M193" s="5" t="s">
        <v>105</v>
      </c>
      <c r="N193">
        <v>2.5000000000000001E-3</v>
      </c>
      <c r="O193">
        <v>5.0000000000000001E-3</v>
      </c>
      <c r="P193" t="str">
        <f>IF(Tabela1[[#This Row],[Wartość]]&gt;Tabela1[[#This Row],[Granica oznaczalności]],"N","T")</f>
        <v>N</v>
      </c>
      <c r="Q193">
        <v>0.02</v>
      </c>
      <c r="R193" t="s">
        <v>91</v>
      </c>
      <c r="S193" t="s">
        <v>91</v>
      </c>
      <c r="T193" t="s">
        <v>242</v>
      </c>
    </row>
    <row r="194" spans="1:20" x14ac:dyDescent="0.25">
      <c r="A194">
        <v>192</v>
      </c>
      <c r="B194" t="s">
        <v>134</v>
      </c>
      <c r="C194" t="s">
        <v>135</v>
      </c>
      <c r="D194" t="s">
        <v>23</v>
      </c>
      <c r="E194">
        <v>4098</v>
      </c>
      <c r="F194" s="1">
        <v>43612.513888888891</v>
      </c>
      <c r="G194" t="s">
        <v>39</v>
      </c>
      <c r="H194" s="6" t="s">
        <v>209</v>
      </c>
      <c r="I194" t="s">
        <v>64</v>
      </c>
      <c r="J194" t="s">
        <v>73</v>
      </c>
      <c r="K194" s="2">
        <v>43615</v>
      </c>
      <c r="L194" s="5" t="s">
        <v>78</v>
      </c>
      <c r="M194" s="5" t="s">
        <v>106</v>
      </c>
      <c r="N194">
        <v>2.5000000000000001E-3</v>
      </c>
      <c r="O194">
        <v>5.0000000000000001E-3</v>
      </c>
      <c r="P194" t="s">
        <v>242</v>
      </c>
      <c r="Q194" t="s">
        <v>91</v>
      </c>
      <c r="R194" t="s">
        <v>91</v>
      </c>
      <c r="S194" t="s">
        <v>91</v>
      </c>
      <c r="T194" t="s">
        <v>243</v>
      </c>
    </row>
    <row r="195" spans="1:20" x14ac:dyDescent="0.25">
      <c r="A195">
        <v>193</v>
      </c>
      <c r="B195" t="s">
        <v>134</v>
      </c>
      <c r="C195" t="s">
        <v>135</v>
      </c>
      <c r="D195" t="s">
        <v>23</v>
      </c>
      <c r="E195">
        <v>4098</v>
      </c>
      <c r="F195" s="1">
        <v>43612.513888888891</v>
      </c>
      <c r="G195" t="s">
        <v>40</v>
      </c>
      <c r="H195" s="6" t="s">
        <v>209</v>
      </c>
      <c r="I195" t="s">
        <v>64</v>
      </c>
      <c r="J195" t="s">
        <v>73</v>
      </c>
      <c r="K195" s="2">
        <v>43615</v>
      </c>
      <c r="L195" s="5">
        <v>2.2000000000000002</v>
      </c>
      <c r="M195" s="5" t="s">
        <v>107</v>
      </c>
      <c r="N195">
        <v>5.0000000000000001E-3</v>
      </c>
      <c r="O195">
        <v>0.01</v>
      </c>
      <c r="P195" t="str">
        <f>IF(Tabela1[[#This Row],[Wartość]]&gt;Tabela1[[#This Row],[Granica oznaczalności]],"N","T")</f>
        <v>N</v>
      </c>
      <c r="Q195">
        <v>0.6</v>
      </c>
      <c r="R195" t="s">
        <v>91</v>
      </c>
      <c r="S195" t="s">
        <v>91</v>
      </c>
      <c r="T195" t="s">
        <v>242</v>
      </c>
    </row>
    <row r="196" spans="1:20" x14ac:dyDescent="0.25">
      <c r="A196">
        <v>194</v>
      </c>
      <c r="B196" t="s">
        <v>134</v>
      </c>
      <c r="C196" t="s">
        <v>135</v>
      </c>
      <c r="D196" t="s">
        <v>23</v>
      </c>
      <c r="E196">
        <v>4098</v>
      </c>
      <c r="F196" s="1">
        <v>43612.513888888891</v>
      </c>
      <c r="G196" t="s">
        <v>41</v>
      </c>
      <c r="H196" s="6" t="s">
        <v>209</v>
      </c>
      <c r="I196" t="s">
        <v>64</v>
      </c>
      <c r="J196" t="s">
        <v>73</v>
      </c>
      <c r="K196" s="2">
        <v>43615</v>
      </c>
      <c r="L196" s="5" t="s">
        <v>77</v>
      </c>
      <c r="M196" s="5" t="s">
        <v>108</v>
      </c>
      <c r="N196">
        <v>5.0000000000000001E-3</v>
      </c>
      <c r="O196">
        <v>0.01</v>
      </c>
      <c r="P196" t="s">
        <v>242</v>
      </c>
      <c r="Q196" t="s">
        <v>91</v>
      </c>
      <c r="R196" t="s">
        <v>91</v>
      </c>
      <c r="S196" t="s">
        <v>91</v>
      </c>
      <c r="T196" t="s">
        <v>243</v>
      </c>
    </row>
    <row r="197" spans="1:20" x14ac:dyDescent="0.25">
      <c r="A197">
        <v>195</v>
      </c>
      <c r="B197" t="s">
        <v>134</v>
      </c>
      <c r="C197" t="s">
        <v>135</v>
      </c>
      <c r="D197" t="s">
        <v>23</v>
      </c>
      <c r="E197">
        <v>4098</v>
      </c>
      <c r="F197" s="1">
        <v>43612.513888888891</v>
      </c>
      <c r="G197" t="s">
        <v>42</v>
      </c>
      <c r="H197" s="6" t="s">
        <v>209</v>
      </c>
      <c r="I197" t="s">
        <v>64</v>
      </c>
      <c r="J197" t="s">
        <v>73</v>
      </c>
      <c r="K197" s="2">
        <v>43615</v>
      </c>
      <c r="L197" s="5" t="s">
        <v>78</v>
      </c>
      <c r="M197" s="5" t="s">
        <v>109</v>
      </c>
      <c r="N197">
        <v>2.5000000000000001E-3</v>
      </c>
      <c r="O197">
        <v>5.0000000000000001E-3</v>
      </c>
      <c r="P197" t="s">
        <v>242</v>
      </c>
      <c r="Q197" t="s">
        <v>91</v>
      </c>
      <c r="R197" t="s">
        <v>91</v>
      </c>
      <c r="S197" t="s">
        <v>91</v>
      </c>
      <c r="T197" t="s">
        <v>243</v>
      </c>
    </row>
    <row r="198" spans="1:20" x14ac:dyDescent="0.25">
      <c r="A198">
        <v>196</v>
      </c>
      <c r="B198" t="s">
        <v>134</v>
      </c>
      <c r="C198" t="s">
        <v>135</v>
      </c>
      <c r="D198" t="s">
        <v>23</v>
      </c>
      <c r="E198">
        <v>4098</v>
      </c>
      <c r="F198" s="1">
        <v>43612.513888888891</v>
      </c>
      <c r="G198" t="s">
        <v>43</v>
      </c>
      <c r="H198" s="6" t="s">
        <v>210</v>
      </c>
      <c r="I198" t="s">
        <v>65</v>
      </c>
      <c r="J198" t="s">
        <v>73</v>
      </c>
      <c r="K198" s="2">
        <v>43628</v>
      </c>
      <c r="L198" s="5" t="s">
        <v>81</v>
      </c>
      <c r="M198" s="5" t="s">
        <v>110</v>
      </c>
      <c r="N198">
        <v>5.0000000000000001E-4</v>
      </c>
      <c r="O198">
        <v>1E-3</v>
      </c>
      <c r="P198" t="s">
        <v>242</v>
      </c>
      <c r="Q198" t="s">
        <v>91</v>
      </c>
      <c r="R198" t="s">
        <v>91</v>
      </c>
      <c r="S198" t="s">
        <v>91</v>
      </c>
      <c r="T198" t="s">
        <v>243</v>
      </c>
    </row>
    <row r="199" spans="1:20" x14ac:dyDescent="0.25">
      <c r="A199">
        <v>197</v>
      </c>
      <c r="B199" t="s">
        <v>134</v>
      </c>
      <c r="C199" t="s">
        <v>135</v>
      </c>
      <c r="D199" t="s">
        <v>23</v>
      </c>
      <c r="E199">
        <v>4098</v>
      </c>
      <c r="F199" s="1">
        <v>43612.513888888891</v>
      </c>
      <c r="G199" t="s">
        <v>44</v>
      </c>
      <c r="H199" s="6" t="s">
        <v>210</v>
      </c>
      <c r="I199" t="s">
        <v>65</v>
      </c>
      <c r="J199" t="s">
        <v>73</v>
      </c>
      <c r="K199" s="2">
        <v>43618</v>
      </c>
      <c r="L199" s="5">
        <v>4.0000000000000003E-5</v>
      </c>
      <c r="M199" s="5" t="s">
        <v>111</v>
      </c>
      <c r="N199">
        <v>1.0000000000000001E-5</v>
      </c>
      <c r="O199">
        <v>2.0000000000000002E-5</v>
      </c>
      <c r="P199" t="str">
        <f>IF(Tabela1[[#This Row],[Wartość]]&gt;Tabela1[[#This Row],[Granica oznaczalności]],"N","T")</f>
        <v>N</v>
      </c>
      <c r="Q199">
        <v>2.0000000000000002E-5</v>
      </c>
      <c r="R199" t="s">
        <v>91</v>
      </c>
      <c r="S199" t="s">
        <v>91</v>
      </c>
      <c r="T199" t="s">
        <v>243</v>
      </c>
    </row>
    <row r="200" spans="1:20" x14ac:dyDescent="0.25">
      <c r="A200">
        <v>198</v>
      </c>
      <c r="B200" t="s">
        <v>134</v>
      </c>
      <c r="C200" t="s">
        <v>135</v>
      </c>
      <c r="D200" t="s">
        <v>23</v>
      </c>
      <c r="E200">
        <v>4098</v>
      </c>
      <c r="F200" s="1">
        <v>43612.513888888891</v>
      </c>
      <c r="G200" t="s">
        <v>45</v>
      </c>
      <c r="H200" s="6" t="s">
        <v>211</v>
      </c>
      <c r="I200" t="s">
        <v>66</v>
      </c>
      <c r="J200" t="s">
        <v>73</v>
      </c>
      <c r="K200" s="2">
        <v>43614</v>
      </c>
      <c r="L200" s="5" t="s">
        <v>82</v>
      </c>
      <c r="M200" s="5" t="s">
        <v>112</v>
      </c>
      <c r="N200">
        <v>1.0000000000000001E-5</v>
      </c>
      <c r="O200">
        <v>2.0000000000000002E-5</v>
      </c>
      <c r="P200" t="s">
        <v>242</v>
      </c>
      <c r="Q200" t="s">
        <v>91</v>
      </c>
      <c r="R200" t="s">
        <v>91</v>
      </c>
      <c r="S200" t="s">
        <v>91</v>
      </c>
      <c r="T200" t="s">
        <v>243</v>
      </c>
    </row>
    <row r="201" spans="1:20" x14ac:dyDescent="0.25">
      <c r="A201">
        <v>199</v>
      </c>
      <c r="B201" t="s">
        <v>134</v>
      </c>
      <c r="C201" t="s">
        <v>135</v>
      </c>
      <c r="D201" t="s">
        <v>23</v>
      </c>
      <c r="E201">
        <v>4098</v>
      </c>
      <c r="F201" s="1">
        <v>43612.513888888891</v>
      </c>
      <c r="G201" t="s">
        <v>46</v>
      </c>
      <c r="H201" s="7" t="s">
        <v>208</v>
      </c>
      <c r="I201" t="s">
        <v>67</v>
      </c>
      <c r="J201" t="s">
        <v>73</v>
      </c>
      <c r="K201" s="2">
        <v>43613</v>
      </c>
      <c r="L201" s="5" t="s">
        <v>83</v>
      </c>
      <c r="M201" s="5" t="s">
        <v>113</v>
      </c>
      <c r="N201">
        <v>0.5</v>
      </c>
      <c r="O201">
        <v>1</v>
      </c>
      <c r="P201" t="s">
        <v>242</v>
      </c>
      <c r="Q201" t="s">
        <v>91</v>
      </c>
      <c r="R201" t="s">
        <v>91</v>
      </c>
      <c r="S201" t="s">
        <v>91</v>
      </c>
      <c r="T201" t="s">
        <v>242</v>
      </c>
    </row>
    <row r="202" spans="1:20" x14ac:dyDescent="0.25">
      <c r="A202">
        <v>200</v>
      </c>
      <c r="B202" t="s">
        <v>134</v>
      </c>
      <c r="C202" t="s">
        <v>135</v>
      </c>
      <c r="D202" t="s">
        <v>23</v>
      </c>
      <c r="E202">
        <v>4098</v>
      </c>
      <c r="F202" s="1">
        <v>43612.513888888891</v>
      </c>
      <c r="G202" t="s">
        <v>47</v>
      </c>
      <c r="H202" s="6" t="s">
        <v>212</v>
      </c>
      <c r="I202" t="s">
        <v>68</v>
      </c>
      <c r="J202" t="s">
        <v>73</v>
      </c>
      <c r="K202" s="2">
        <v>43613</v>
      </c>
      <c r="L202" s="5" t="s">
        <v>127</v>
      </c>
      <c r="M202" s="5" t="s">
        <v>114</v>
      </c>
      <c r="N202">
        <v>0.11</v>
      </c>
      <c r="O202">
        <v>0.22</v>
      </c>
      <c r="P202" t="s">
        <v>242</v>
      </c>
      <c r="Q202" t="s">
        <v>91</v>
      </c>
      <c r="R202" t="s">
        <v>91</v>
      </c>
      <c r="S202" t="s">
        <v>91</v>
      </c>
      <c r="T202" t="s">
        <v>243</v>
      </c>
    </row>
    <row r="203" spans="1:20" x14ac:dyDescent="0.25">
      <c r="A203">
        <v>201</v>
      </c>
      <c r="B203" t="s">
        <v>134</v>
      </c>
      <c r="C203" t="s">
        <v>135</v>
      </c>
      <c r="D203" t="s">
        <v>23</v>
      </c>
      <c r="E203">
        <v>4098</v>
      </c>
      <c r="F203" s="1">
        <v>43612.513888888891</v>
      </c>
      <c r="G203" t="s">
        <v>48</v>
      </c>
      <c r="H203" s="6" t="s">
        <v>213</v>
      </c>
      <c r="I203" t="s">
        <v>69</v>
      </c>
      <c r="J203" t="s">
        <v>73</v>
      </c>
      <c r="K203" s="2">
        <v>43615</v>
      </c>
      <c r="L203" s="5" t="s">
        <v>80</v>
      </c>
      <c r="M203" s="5" t="s">
        <v>115</v>
      </c>
      <c r="N203">
        <v>5.0000000000000001E-3</v>
      </c>
      <c r="O203">
        <v>0.01</v>
      </c>
      <c r="P203" t="s">
        <v>242</v>
      </c>
      <c r="Q203" t="s">
        <v>91</v>
      </c>
      <c r="R203" t="s">
        <v>91</v>
      </c>
      <c r="S203" t="s">
        <v>91</v>
      </c>
      <c r="T203" t="s">
        <v>243</v>
      </c>
    </row>
    <row r="204" spans="1:20" x14ac:dyDescent="0.25">
      <c r="A204">
        <v>202</v>
      </c>
      <c r="B204" t="s">
        <v>134</v>
      </c>
      <c r="C204" t="s">
        <v>135</v>
      </c>
      <c r="D204" t="s">
        <v>23</v>
      </c>
      <c r="E204">
        <v>4098</v>
      </c>
      <c r="F204" s="1">
        <v>43612.513888888891</v>
      </c>
      <c r="G204" t="s">
        <v>49</v>
      </c>
      <c r="H204" s="6" t="s">
        <v>213</v>
      </c>
      <c r="I204" t="s">
        <v>70</v>
      </c>
      <c r="J204" t="s">
        <v>73</v>
      </c>
      <c r="K204" s="2">
        <v>43612</v>
      </c>
      <c r="L204" s="5" t="s">
        <v>84</v>
      </c>
      <c r="M204" s="5" t="s">
        <v>116</v>
      </c>
      <c r="N204">
        <v>0.03</v>
      </c>
      <c r="O204">
        <v>0.06</v>
      </c>
      <c r="P204" t="s">
        <v>242</v>
      </c>
      <c r="Q204" t="s">
        <v>91</v>
      </c>
      <c r="R204" t="s">
        <v>91</v>
      </c>
      <c r="S204" t="s">
        <v>91</v>
      </c>
      <c r="T204" t="s">
        <v>243</v>
      </c>
    </row>
    <row r="205" spans="1:20" x14ac:dyDescent="0.25">
      <c r="A205">
        <v>203</v>
      </c>
      <c r="B205" t="s">
        <v>134</v>
      </c>
      <c r="C205" t="s">
        <v>135</v>
      </c>
      <c r="D205" t="s">
        <v>23</v>
      </c>
      <c r="E205">
        <v>4098</v>
      </c>
      <c r="F205" s="1">
        <v>43612.513888888891</v>
      </c>
      <c r="G205" t="s">
        <v>50</v>
      </c>
      <c r="H205" s="6" t="s">
        <v>213</v>
      </c>
      <c r="I205" t="s">
        <v>71</v>
      </c>
      <c r="J205" t="s">
        <v>73</v>
      </c>
      <c r="K205" s="2">
        <v>43613</v>
      </c>
      <c r="L205" s="5">
        <v>0.18</v>
      </c>
      <c r="M205" s="5" t="s">
        <v>117</v>
      </c>
      <c r="N205">
        <v>1.4999999999999999E-2</v>
      </c>
      <c r="O205">
        <v>0.03</v>
      </c>
      <c r="P205" t="str">
        <f>IF(Tabela1[[#This Row],[Wartość]]&gt;Tabela1[[#This Row],[Granica oznaczalności]],"N","T")</f>
        <v>N</v>
      </c>
      <c r="Q205">
        <v>0.05</v>
      </c>
      <c r="R205" t="s">
        <v>91</v>
      </c>
      <c r="S205" t="s">
        <v>91</v>
      </c>
      <c r="T205" t="s">
        <v>243</v>
      </c>
    </row>
    <row r="206" spans="1:20" x14ac:dyDescent="0.25">
      <c r="A206">
        <v>204</v>
      </c>
      <c r="B206" t="s">
        <v>134</v>
      </c>
      <c r="C206" t="s">
        <v>135</v>
      </c>
      <c r="D206" t="s">
        <v>23</v>
      </c>
      <c r="E206">
        <v>4098</v>
      </c>
      <c r="F206" s="1">
        <v>43612.513888888891</v>
      </c>
      <c r="G206" t="s">
        <v>51</v>
      </c>
      <c r="H206" s="6" t="s">
        <v>212</v>
      </c>
      <c r="I206" t="s">
        <v>68</v>
      </c>
      <c r="J206" t="s">
        <v>73</v>
      </c>
      <c r="K206" s="2">
        <v>43613</v>
      </c>
      <c r="L206" s="5">
        <v>0.1</v>
      </c>
      <c r="M206" s="5" t="s">
        <v>118</v>
      </c>
      <c r="N206">
        <v>0.05</v>
      </c>
      <c r="O206">
        <v>0.1</v>
      </c>
      <c r="P206" t="s">
        <v>243</v>
      </c>
      <c r="Q206">
        <v>0.04</v>
      </c>
      <c r="R206" t="s">
        <v>91</v>
      </c>
      <c r="S206" t="s">
        <v>91</v>
      </c>
      <c r="T206" t="s">
        <v>243</v>
      </c>
    </row>
    <row r="207" spans="1:20" x14ac:dyDescent="0.25">
      <c r="A207">
        <v>205</v>
      </c>
      <c r="B207" t="s">
        <v>134</v>
      </c>
      <c r="C207" t="s">
        <v>135</v>
      </c>
      <c r="D207" t="s">
        <v>23</v>
      </c>
      <c r="E207">
        <v>4098</v>
      </c>
      <c r="F207" s="1">
        <v>43612.513888888891</v>
      </c>
      <c r="G207" t="s">
        <v>52</v>
      </c>
      <c r="H207" s="6" t="s">
        <v>212</v>
      </c>
      <c r="I207" t="s">
        <v>68</v>
      </c>
      <c r="J207" t="s">
        <v>73</v>
      </c>
      <c r="K207" s="2">
        <v>43613</v>
      </c>
      <c r="L207" s="5">
        <v>2.5</v>
      </c>
      <c r="M207" s="5" t="s">
        <v>119</v>
      </c>
      <c r="N207">
        <v>0.05</v>
      </c>
      <c r="O207">
        <v>0.1</v>
      </c>
      <c r="P207" t="str">
        <f>IF(Tabela1[[#This Row],[Wartość]]&gt;Tabela1[[#This Row],[Granica oznaczalności]],"N","T")</f>
        <v>N</v>
      </c>
      <c r="Q207">
        <v>0.6</v>
      </c>
      <c r="R207" t="s">
        <v>91</v>
      </c>
      <c r="S207" t="s">
        <v>91</v>
      </c>
      <c r="T207" t="s">
        <v>242</v>
      </c>
    </row>
    <row r="208" spans="1:20" x14ac:dyDescent="0.25">
      <c r="A208">
        <v>206</v>
      </c>
      <c r="B208" t="s">
        <v>134</v>
      </c>
      <c r="C208" t="s">
        <v>135</v>
      </c>
      <c r="D208" t="s">
        <v>23</v>
      </c>
      <c r="E208">
        <v>4098</v>
      </c>
      <c r="F208" s="1">
        <v>43612.513888888891</v>
      </c>
      <c r="G208" t="s">
        <v>53</v>
      </c>
      <c r="H208" s="6" t="s">
        <v>212</v>
      </c>
      <c r="I208" t="s">
        <v>68</v>
      </c>
      <c r="J208" t="s">
        <v>73</v>
      </c>
      <c r="K208" s="2">
        <v>43613</v>
      </c>
      <c r="L208" s="5">
        <v>8.5</v>
      </c>
      <c r="M208" s="5" t="s">
        <v>120</v>
      </c>
      <c r="N208">
        <v>0.1</v>
      </c>
      <c r="O208">
        <v>0.2</v>
      </c>
      <c r="P208" t="str">
        <f>IF(Tabela1[[#This Row],[Wartość]]&gt;Tabela1[[#This Row],[Granica oznaczalności]],"N","T")</f>
        <v>N</v>
      </c>
      <c r="Q208">
        <v>2.2999999999999998</v>
      </c>
      <c r="R208" t="s">
        <v>91</v>
      </c>
      <c r="S208" t="s">
        <v>91</v>
      </c>
      <c r="T208" t="s">
        <v>242</v>
      </c>
    </row>
    <row r="209" spans="1:20" x14ac:dyDescent="0.25">
      <c r="A209">
        <v>207</v>
      </c>
      <c r="B209" t="s">
        <v>134</v>
      </c>
      <c r="C209" t="s">
        <v>135</v>
      </c>
      <c r="D209" t="s">
        <v>23</v>
      </c>
      <c r="E209">
        <v>4098</v>
      </c>
      <c r="F209" s="1">
        <v>43612.513888888891</v>
      </c>
      <c r="G209" t="s">
        <v>54</v>
      </c>
      <c r="H209" s="8" t="s">
        <v>214</v>
      </c>
      <c r="I209" t="s">
        <v>72</v>
      </c>
      <c r="J209" t="s">
        <v>73</v>
      </c>
      <c r="K209" s="2">
        <v>43613</v>
      </c>
      <c r="L209" s="5">
        <v>55</v>
      </c>
      <c r="M209" s="5" t="s">
        <v>121</v>
      </c>
      <c r="N209">
        <v>6</v>
      </c>
      <c r="O209">
        <v>12</v>
      </c>
      <c r="P209" t="str">
        <f>IF(Tabela1[[#This Row],[Wartość]]&gt;Tabela1[[#This Row],[Granica oznaczalności]],"N","T")</f>
        <v>N</v>
      </c>
      <c r="Q209">
        <v>8</v>
      </c>
      <c r="R209" t="s">
        <v>91</v>
      </c>
      <c r="S209" t="s">
        <v>91</v>
      </c>
      <c r="T209" t="s">
        <v>242</v>
      </c>
    </row>
    <row r="210" spans="1:20" x14ac:dyDescent="0.25">
      <c r="A210">
        <v>208</v>
      </c>
      <c r="B210" t="s">
        <v>134</v>
      </c>
      <c r="C210" t="s">
        <v>135</v>
      </c>
      <c r="D210" t="s">
        <v>23</v>
      </c>
      <c r="E210" t="s">
        <v>248</v>
      </c>
      <c r="F210" s="1">
        <v>43612.513888888891</v>
      </c>
      <c r="G210" t="s">
        <v>55</v>
      </c>
      <c r="H210" s="6" t="s">
        <v>210</v>
      </c>
      <c r="I210" t="s">
        <v>65</v>
      </c>
      <c r="J210" t="s">
        <v>74</v>
      </c>
      <c r="K210" s="2">
        <v>43719</v>
      </c>
      <c r="L210" s="5" t="s">
        <v>87</v>
      </c>
      <c r="M210" s="5" t="s">
        <v>122</v>
      </c>
      <c r="N210">
        <v>3.0000000000000001E-3</v>
      </c>
      <c r="O210">
        <v>6.0000000000000001E-3</v>
      </c>
      <c r="P210" t="s">
        <v>242</v>
      </c>
      <c r="Q210" t="s">
        <v>91</v>
      </c>
      <c r="R210" t="s">
        <v>91</v>
      </c>
      <c r="S210" t="s">
        <v>91</v>
      </c>
      <c r="T210" t="s">
        <v>242</v>
      </c>
    </row>
    <row r="211" spans="1:20" x14ac:dyDescent="0.25">
      <c r="A211">
        <v>209</v>
      </c>
      <c r="B211" t="s">
        <v>134</v>
      </c>
      <c r="C211" t="s">
        <v>135</v>
      </c>
      <c r="D211" t="s">
        <v>23</v>
      </c>
      <c r="E211" t="s">
        <v>248</v>
      </c>
      <c r="F211" s="1">
        <v>43612.513888888891</v>
      </c>
      <c r="G211" t="s">
        <v>56</v>
      </c>
      <c r="H211" s="6" t="s">
        <v>210</v>
      </c>
      <c r="I211" t="s">
        <v>65</v>
      </c>
      <c r="J211" t="s">
        <v>74</v>
      </c>
      <c r="K211" s="2">
        <v>43713</v>
      </c>
      <c r="L211" s="5" t="s">
        <v>88</v>
      </c>
      <c r="M211" s="5" t="s">
        <v>123</v>
      </c>
      <c r="N211">
        <v>7.5000000000000002E-4</v>
      </c>
      <c r="O211">
        <v>1.5E-3</v>
      </c>
      <c r="P211" t="s">
        <v>242</v>
      </c>
      <c r="Q211" t="s">
        <v>91</v>
      </c>
      <c r="R211" t="s">
        <v>91</v>
      </c>
      <c r="S211" t="s">
        <v>91</v>
      </c>
      <c r="T211" t="s">
        <v>242</v>
      </c>
    </row>
    <row r="212" spans="1:20" x14ac:dyDescent="0.25">
      <c r="A212">
        <v>210</v>
      </c>
      <c r="B212" t="s">
        <v>134</v>
      </c>
      <c r="C212" t="s">
        <v>135</v>
      </c>
      <c r="D212" t="s">
        <v>23</v>
      </c>
      <c r="E212" t="s">
        <v>248</v>
      </c>
      <c r="F212" s="1">
        <v>43612.513888888891</v>
      </c>
      <c r="G212" t="s">
        <v>57</v>
      </c>
      <c r="H212" s="6" t="s">
        <v>210</v>
      </c>
      <c r="I212" t="s">
        <v>65</v>
      </c>
      <c r="J212" t="s">
        <v>74</v>
      </c>
      <c r="K212" s="2">
        <v>43717</v>
      </c>
      <c r="L212" s="5" t="s">
        <v>89</v>
      </c>
      <c r="M212" s="5" t="s">
        <v>124</v>
      </c>
      <c r="N212">
        <v>2.9999999999999997E-4</v>
      </c>
      <c r="O212">
        <v>5.9999999999999995E-4</v>
      </c>
      <c r="P212" t="s">
        <v>242</v>
      </c>
      <c r="Q212" t="s">
        <v>91</v>
      </c>
      <c r="R212" t="s">
        <v>91</v>
      </c>
      <c r="S212" t="s">
        <v>91</v>
      </c>
      <c r="T212" t="s">
        <v>242</v>
      </c>
    </row>
    <row r="213" spans="1:20" x14ac:dyDescent="0.25">
      <c r="A213">
        <v>211</v>
      </c>
      <c r="B213" t="s">
        <v>136</v>
      </c>
      <c r="C213" t="s">
        <v>137</v>
      </c>
      <c r="D213" t="s">
        <v>23</v>
      </c>
      <c r="E213">
        <v>4916</v>
      </c>
      <c r="F213" s="1">
        <v>43642.46875</v>
      </c>
      <c r="G213" t="s">
        <v>24</v>
      </c>
      <c r="H213" t="s">
        <v>204</v>
      </c>
      <c r="I213" t="s">
        <v>58</v>
      </c>
      <c r="J213" t="s">
        <v>73</v>
      </c>
      <c r="K213" s="2">
        <v>43642</v>
      </c>
      <c r="L213" s="5">
        <v>10.199999999999999</v>
      </c>
      <c r="M213" s="5" t="s">
        <v>90</v>
      </c>
      <c r="N213">
        <v>-5</v>
      </c>
      <c r="O213">
        <v>-5</v>
      </c>
      <c r="P213" t="str">
        <f>IF(Tabela1[[#This Row],[Wartość]]&gt;Tabela1[[#This Row],[Granica oznaczalności]],"N","T")</f>
        <v>N</v>
      </c>
      <c r="Q213">
        <v>0.4</v>
      </c>
      <c r="R213" t="s">
        <v>91</v>
      </c>
      <c r="S213" t="s">
        <v>91</v>
      </c>
      <c r="T213" t="s">
        <v>242</v>
      </c>
    </row>
    <row r="214" spans="1:20" x14ac:dyDescent="0.25">
      <c r="A214">
        <v>212</v>
      </c>
      <c r="B214" t="s">
        <v>136</v>
      </c>
      <c r="C214" t="s">
        <v>137</v>
      </c>
      <c r="D214" t="s">
        <v>23</v>
      </c>
      <c r="E214">
        <v>4916</v>
      </c>
      <c r="F214" s="1">
        <v>43642.46875</v>
      </c>
      <c r="G214" t="s">
        <v>25</v>
      </c>
      <c r="H214" t="s">
        <v>205</v>
      </c>
      <c r="I214" t="s">
        <v>59</v>
      </c>
      <c r="J214" t="s">
        <v>73</v>
      </c>
      <c r="K214" s="2">
        <v>43642</v>
      </c>
      <c r="L214" s="5">
        <v>6</v>
      </c>
      <c r="M214" s="5" t="s">
        <v>91</v>
      </c>
      <c r="N214">
        <v>2</v>
      </c>
      <c r="O214">
        <v>2</v>
      </c>
      <c r="P214" t="str">
        <f>IF(Tabela1[[#This Row],[Wartość]]&gt;Tabela1[[#This Row],[Granica oznaczalności]],"N","T")</f>
        <v>N</v>
      </c>
      <c r="Q214">
        <v>0.2</v>
      </c>
      <c r="R214" t="s">
        <v>91</v>
      </c>
      <c r="S214" t="s">
        <v>91</v>
      </c>
      <c r="T214" t="s">
        <v>242</v>
      </c>
    </row>
    <row r="215" spans="1:20" x14ac:dyDescent="0.25">
      <c r="A215">
        <v>213</v>
      </c>
      <c r="B215" t="s">
        <v>136</v>
      </c>
      <c r="C215" t="s">
        <v>137</v>
      </c>
      <c r="D215" t="s">
        <v>23</v>
      </c>
      <c r="E215">
        <v>4916</v>
      </c>
      <c r="F215" s="1">
        <v>43642.46875</v>
      </c>
      <c r="G215" t="s">
        <v>26</v>
      </c>
      <c r="H215" t="s">
        <v>206</v>
      </c>
      <c r="I215" t="s">
        <v>60</v>
      </c>
      <c r="J215" t="s">
        <v>73</v>
      </c>
      <c r="K215" s="2">
        <v>43642</v>
      </c>
      <c r="L215" s="5">
        <v>7.5</v>
      </c>
      <c r="M215" s="5" t="s">
        <v>92</v>
      </c>
      <c r="N215">
        <v>0.25</v>
      </c>
      <c r="O215">
        <v>0.5</v>
      </c>
      <c r="P215" t="str">
        <f>IF(Tabela1[[#This Row],[Wartość]]&gt;Tabela1[[#This Row],[Granica oznaczalności]],"N","T")</f>
        <v>N</v>
      </c>
      <c r="Q215">
        <v>1.2</v>
      </c>
      <c r="R215" t="s">
        <v>91</v>
      </c>
      <c r="S215" t="s">
        <v>91</v>
      </c>
      <c r="T215" t="s">
        <v>242</v>
      </c>
    </row>
    <row r="216" spans="1:20" x14ac:dyDescent="0.25">
      <c r="A216">
        <v>214</v>
      </c>
      <c r="B216" t="s">
        <v>136</v>
      </c>
      <c r="C216" t="s">
        <v>137</v>
      </c>
      <c r="D216" t="s">
        <v>23</v>
      </c>
      <c r="E216">
        <v>4916</v>
      </c>
      <c r="F216" s="1">
        <v>43642.46875</v>
      </c>
      <c r="G216" t="s">
        <v>27</v>
      </c>
      <c r="H216" t="s">
        <v>205</v>
      </c>
      <c r="I216" t="s">
        <v>61</v>
      </c>
      <c r="J216" t="s">
        <v>73</v>
      </c>
      <c r="K216" s="2">
        <v>43642</v>
      </c>
      <c r="L216" s="5">
        <v>164</v>
      </c>
      <c r="M216" s="5" t="s">
        <v>93</v>
      </c>
      <c r="N216">
        <v>0</v>
      </c>
      <c r="O216">
        <v>0</v>
      </c>
      <c r="P216" t="str">
        <f>IF(Tabela1[[#This Row],[Wartość]]&gt;Tabela1[[#This Row],[Granica oznaczalności]],"N","T")</f>
        <v>N</v>
      </c>
      <c r="Q216">
        <v>33</v>
      </c>
      <c r="R216" t="s">
        <v>91</v>
      </c>
      <c r="S216" t="s">
        <v>91</v>
      </c>
      <c r="T216" t="s">
        <v>243</v>
      </c>
    </row>
    <row r="217" spans="1:20" ht="17.25" x14ac:dyDescent="0.25">
      <c r="A217">
        <v>215</v>
      </c>
      <c r="B217" t="s">
        <v>136</v>
      </c>
      <c r="C217" t="s">
        <v>137</v>
      </c>
      <c r="D217" t="s">
        <v>23</v>
      </c>
      <c r="E217">
        <v>4916</v>
      </c>
      <c r="F217" s="1">
        <v>43642.46875</v>
      </c>
      <c r="G217" t="s">
        <v>75</v>
      </c>
      <c r="H217" t="s">
        <v>207</v>
      </c>
      <c r="I217" t="s">
        <v>62</v>
      </c>
      <c r="J217" t="s">
        <v>73</v>
      </c>
      <c r="K217" s="2">
        <v>43642</v>
      </c>
      <c r="L217" s="5">
        <v>106</v>
      </c>
      <c r="M217" s="5" t="s">
        <v>94</v>
      </c>
      <c r="N217">
        <v>5</v>
      </c>
      <c r="O217">
        <v>10</v>
      </c>
      <c r="P217" t="str">
        <f>IF(Tabela1[[#This Row],[Wartość]]&gt;Tabela1[[#This Row],[Granica oznaczalności]],"N","T")</f>
        <v>N</v>
      </c>
      <c r="Q217">
        <v>29</v>
      </c>
      <c r="R217" t="s">
        <v>91</v>
      </c>
      <c r="S217" t="s">
        <v>91</v>
      </c>
      <c r="T217" t="s">
        <v>242</v>
      </c>
    </row>
    <row r="218" spans="1:20" x14ac:dyDescent="0.25">
      <c r="A218">
        <v>216</v>
      </c>
      <c r="B218" t="s">
        <v>136</v>
      </c>
      <c r="C218" t="s">
        <v>137</v>
      </c>
      <c r="D218" t="s">
        <v>23</v>
      </c>
      <c r="E218">
        <v>4916</v>
      </c>
      <c r="F218" s="1">
        <v>43642.46875</v>
      </c>
      <c r="G218" t="s">
        <v>28</v>
      </c>
      <c r="H218" t="s">
        <v>208</v>
      </c>
      <c r="I218" t="s">
        <v>63</v>
      </c>
      <c r="J218" t="s">
        <v>73</v>
      </c>
      <c r="K218" s="2">
        <v>43643</v>
      </c>
      <c r="L218" s="5" t="s">
        <v>76</v>
      </c>
      <c r="M218" s="5" t="s">
        <v>95</v>
      </c>
      <c r="N218">
        <v>7.4999999999999997E-3</v>
      </c>
      <c r="O218">
        <v>1.4999999999999999E-2</v>
      </c>
      <c r="P218" t="s">
        <v>242</v>
      </c>
      <c r="Q218" t="s">
        <v>91</v>
      </c>
      <c r="R218" t="s">
        <v>91</v>
      </c>
      <c r="S218" t="s">
        <v>91</v>
      </c>
      <c r="T218" t="s">
        <v>243</v>
      </c>
    </row>
    <row r="219" spans="1:20" x14ac:dyDescent="0.25">
      <c r="A219">
        <v>217</v>
      </c>
      <c r="B219" t="s">
        <v>136</v>
      </c>
      <c r="C219" t="s">
        <v>137</v>
      </c>
      <c r="D219" t="s">
        <v>23</v>
      </c>
      <c r="E219">
        <v>4916</v>
      </c>
      <c r="F219" s="1">
        <v>43642.46875</v>
      </c>
      <c r="G219" t="s">
        <v>29</v>
      </c>
      <c r="H219" s="6" t="s">
        <v>209</v>
      </c>
      <c r="I219" t="s">
        <v>64</v>
      </c>
      <c r="J219" t="s">
        <v>73</v>
      </c>
      <c r="K219" s="2">
        <v>43644</v>
      </c>
      <c r="L219" s="5">
        <v>3.5</v>
      </c>
      <c r="M219" s="5" t="s">
        <v>96</v>
      </c>
      <c r="N219">
        <v>2.5000000000000001E-2</v>
      </c>
      <c r="O219">
        <v>0.05</v>
      </c>
      <c r="P219" t="str">
        <f>IF(Tabela1[[#This Row],[Wartość]]&gt;Tabela1[[#This Row],[Granica oznaczalności]],"N","T")</f>
        <v>N</v>
      </c>
      <c r="Q219">
        <v>0.5</v>
      </c>
      <c r="R219" t="s">
        <v>91</v>
      </c>
      <c r="S219" t="s">
        <v>91</v>
      </c>
      <c r="T219" t="s">
        <v>243</v>
      </c>
    </row>
    <row r="220" spans="1:20" x14ac:dyDescent="0.25">
      <c r="A220">
        <v>218</v>
      </c>
      <c r="B220" t="s">
        <v>136</v>
      </c>
      <c r="C220" t="s">
        <v>137</v>
      </c>
      <c r="D220" t="s">
        <v>23</v>
      </c>
      <c r="E220">
        <v>4916</v>
      </c>
      <c r="F220" s="1">
        <v>43642.46875</v>
      </c>
      <c r="G220" t="s">
        <v>30</v>
      </c>
      <c r="H220" s="6" t="s">
        <v>209</v>
      </c>
      <c r="I220" t="s">
        <v>64</v>
      </c>
      <c r="J220" t="s">
        <v>73</v>
      </c>
      <c r="K220" s="2">
        <v>43644</v>
      </c>
      <c r="L220" s="5">
        <v>0.93</v>
      </c>
      <c r="M220" s="5" t="s">
        <v>97</v>
      </c>
      <c r="N220">
        <v>2.5000000000000001E-2</v>
      </c>
      <c r="O220">
        <v>0.05</v>
      </c>
      <c r="P220" t="str">
        <f>IF(Tabela1[[#This Row],[Wartość]]&gt;Tabela1[[#This Row],[Granica oznaczalności]],"N","T")</f>
        <v>N</v>
      </c>
      <c r="Q220">
        <v>0.22</v>
      </c>
      <c r="R220" t="s">
        <v>91</v>
      </c>
      <c r="S220" t="s">
        <v>91</v>
      </c>
      <c r="T220" t="s">
        <v>243</v>
      </c>
    </row>
    <row r="221" spans="1:20" x14ac:dyDescent="0.25">
      <c r="A221">
        <v>219</v>
      </c>
      <c r="B221" t="s">
        <v>136</v>
      </c>
      <c r="C221" t="s">
        <v>137</v>
      </c>
      <c r="D221" t="s">
        <v>23</v>
      </c>
      <c r="E221">
        <v>4916</v>
      </c>
      <c r="F221" s="1">
        <v>43642.46875</v>
      </c>
      <c r="G221" t="s">
        <v>31</v>
      </c>
      <c r="H221" s="6" t="s">
        <v>209</v>
      </c>
      <c r="I221" t="s">
        <v>64</v>
      </c>
      <c r="J221" t="s">
        <v>73</v>
      </c>
      <c r="K221" s="2">
        <v>43644</v>
      </c>
      <c r="L221" s="5">
        <v>6.7</v>
      </c>
      <c r="M221" s="5" t="s">
        <v>98</v>
      </c>
      <c r="N221">
        <v>2.5000000000000001E-2</v>
      </c>
      <c r="O221">
        <v>0.05</v>
      </c>
      <c r="P221" t="str">
        <f>IF(Tabela1[[#This Row],[Wartość]]&gt;Tabela1[[#This Row],[Granica oznaczalności]],"N","T")</f>
        <v>N</v>
      </c>
      <c r="Q221">
        <v>1.3</v>
      </c>
      <c r="R221" t="s">
        <v>91</v>
      </c>
      <c r="S221" t="s">
        <v>91</v>
      </c>
      <c r="T221" t="s">
        <v>243</v>
      </c>
    </row>
    <row r="222" spans="1:20" x14ac:dyDescent="0.25">
      <c r="A222">
        <v>220</v>
      </c>
      <c r="B222" t="s">
        <v>136</v>
      </c>
      <c r="C222" t="s">
        <v>137</v>
      </c>
      <c r="D222" t="s">
        <v>23</v>
      </c>
      <c r="E222">
        <v>4916</v>
      </c>
      <c r="F222" s="1">
        <v>43642.46875</v>
      </c>
      <c r="G222" t="s">
        <v>32</v>
      </c>
      <c r="H222" s="6" t="s">
        <v>209</v>
      </c>
      <c r="I222" t="s">
        <v>64</v>
      </c>
      <c r="J222" t="s">
        <v>73</v>
      </c>
      <c r="K222" s="2">
        <v>43644</v>
      </c>
      <c r="L222" s="5">
        <v>1.3</v>
      </c>
      <c r="M222" s="5" t="s">
        <v>99</v>
      </c>
      <c r="N222">
        <v>5.0000000000000001E-3</v>
      </c>
      <c r="O222">
        <v>0.01</v>
      </c>
      <c r="P222" t="str">
        <f>IF(Tabela1[[#This Row],[Wartość]]&gt;Tabela1[[#This Row],[Granica oznaczalności]],"N","T")</f>
        <v>N</v>
      </c>
      <c r="Q222">
        <v>0.2</v>
      </c>
      <c r="R222" t="s">
        <v>91</v>
      </c>
      <c r="S222" t="s">
        <v>91</v>
      </c>
      <c r="T222" t="s">
        <v>243</v>
      </c>
    </row>
    <row r="223" spans="1:20" x14ac:dyDescent="0.25">
      <c r="A223">
        <v>221</v>
      </c>
      <c r="B223" t="s">
        <v>136</v>
      </c>
      <c r="C223" t="s">
        <v>137</v>
      </c>
      <c r="D223" t="s">
        <v>23</v>
      </c>
      <c r="E223">
        <v>4916</v>
      </c>
      <c r="F223" s="1">
        <v>43642.46875</v>
      </c>
      <c r="G223" t="s">
        <v>33</v>
      </c>
      <c r="H223" s="6" t="s">
        <v>209</v>
      </c>
      <c r="I223" t="s">
        <v>64</v>
      </c>
      <c r="J223" t="s">
        <v>73</v>
      </c>
      <c r="K223" s="2">
        <v>43644</v>
      </c>
      <c r="L223" s="5" t="s">
        <v>77</v>
      </c>
      <c r="M223" s="5" t="s">
        <v>100</v>
      </c>
      <c r="N223">
        <v>5.0000000000000001E-3</v>
      </c>
      <c r="O223">
        <v>0.01</v>
      </c>
      <c r="P223" t="s">
        <v>242</v>
      </c>
      <c r="Q223" t="s">
        <v>91</v>
      </c>
      <c r="R223" t="s">
        <v>91</v>
      </c>
      <c r="S223" t="s">
        <v>91</v>
      </c>
      <c r="T223" t="s">
        <v>243</v>
      </c>
    </row>
    <row r="224" spans="1:20" x14ac:dyDescent="0.25">
      <c r="A224">
        <v>222</v>
      </c>
      <c r="B224" t="s">
        <v>136</v>
      </c>
      <c r="C224" t="s">
        <v>137</v>
      </c>
      <c r="D224" t="s">
        <v>23</v>
      </c>
      <c r="E224">
        <v>4916</v>
      </c>
      <c r="F224" s="1">
        <v>43642.46875</v>
      </c>
      <c r="G224" t="s">
        <v>34</v>
      </c>
      <c r="H224" s="6" t="s">
        <v>209</v>
      </c>
      <c r="I224" t="s">
        <v>64</v>
      </c>
      <c r="J224" t="s">
        <v>73</v>
      </c>
      <c r="K224" s="2">
        <v>43644</v>
      </c>
      <c r="L224" s="5" t="s">
        <v>80</v>
      </c>
      <c r="M224" s="5" t="s">
        <v>101</v>
      </c>
      <c r="N224">
        <v>5.0000000000000001E-3</v>
      </c>
      <c r="O224">
        <v>0.01</v>
      </c>
      <c r="P224" t="s">
        <v>242</v>
      </c>
      <c r="Q224" t="s">
        <v>91</v>
      </c>
      <c r="R224" t="s">
        <v>91</v>
      </c>
      <c r="S224" t="s">
        <v>91</v>
      </c>
      <c r="T224" t="s">
        <v>242</v>
      </c>
    </row>
    <row r="225" spans="1:20" x14ac:dyDescent="0.25">
      <c r="A225">
        <v>223</v>
      </c>
      <c r="B225" t="s">
        <v>136</v>
      </c>
      <c r="C225" t="s">
        <v>137</v>
      </c>
      <c r="D225" t="s">
        <v>23</v>
      </c>
      <c r="E225">
        <v>4916</v>
      </c>
      <c r="F225" s="1">
        <v>43642.46875</v>
      </c>
      <c r="G225" t="s">
        <v>35</v>
      </c>
      <c r="H225" s="6" t="s">
        <v>209</v>
      </c>
      <c r="I225" t="s">
        <v>64</v>
      </c>
      <c r="J225" t="s">
        <v>73</v>
      </c>
      <c r="K225" s="2">
        <v>43644</v>
      </c>
      <c r="L225" s="5" t="s">
        <v>78</v>
      </c>
      <c r="M225" s="5" t="s">
        <v>102</v>
      </c>
      <c r="N225">
        <v>2.5000000000000001E-3</v>
      </c>
      <c r="O225">
        <v>5.0000000000000001E-3</v>
      </c>
      <c r="P225" t="s">
        <v>242</v>
      </c>
      <c r="Q225" t="s">
        <v>91</v>
      </c>
      <c r="R225" t="s">
        <v>91</v>
      </c>
      <c r="S225" t="s">
        <v>91</v>
      </c>
      <c r="T225" t="s">
        <v>243</v>
      </c>
    </row>
    <row r="226" spans="1:20" x14ac:dyDescent="0.25">
      <c r="A226">
        <v>224</v>
      </c>
      <c r="B226" t="s">
        <v>136</v>
      </c>
      <c r="C226" t="s">
        <v>137</v>
      </c>
      <c r="D226" t="s">
        <v>23</v>
      </c>
      <c r="E226">
        <v>4916</v>
      </c>
      <c r="F226" s="1">
        <v>43642.46875</v>
      </c>
      <c r="G226" t="s">
        <v>36</v>
      </c>
      <c r="H226" s="6" t="s">
        <v>209</v>
      </c>
      <c r="I226" t="s">
        <v>64</v>
      </c>
      <c r="J226" t="s">
        <v>73</v>
      </c>
      <c r="K226" s="2">
        <v>43644</v>
      </c>
      <c r="L226" s="5">
        <v>0.03</v>
      </c>
      <c r="M226" s="5" t="s">
        <v>103</v>
      </c>
      <c r="N226">
        <v>5.0000000000000001E-3</v>
      </c>
      <c r="O226">
        <v>0.01</v>
      </c>
      <c r="P226" t="str">
        <f>IF(Tabela1[[#This Row],[Wartość]]&gt;Tabela1[[#This Row],[Granica oznaczalności]],"N","T")</f>
        <v>N</v>
      </c>
      <c r="Q226">
        <v>0.01</v>
      </c>
      <c r="R226" t="s">
        <v>91</v>
      </c>
      <c r="S226" t="s">
        <v>91</v>
      </c>
      <c r="T226" t="s">
        <v>243</v>
      </c>
    </row>
    <row r="227" spans="1:20" x14ac:dyDescent="0.25">
      <c r="A227">
        <v>225</v>
      </c>
      <c r="B227" t="s">
        <v>136</v>
      </c>
      <c r="C227" t="s">
        <v>137</v>
      </c>
      <c r="D227" t="s">
        <v>23</v>
      </c>
      <c r="E227">
        <v>4916</v>
      </c>
      <c r="F227" s="1">
        <v>43642.46875</v>
      </c>
      <c r="G227" t="s">
        <v>37</v>
      </c>
      <c r="H227" s="6" t="s">
        <v>209</v>
      </c>
      <c r="I227" t="s">
        <v>64</v>
      </c>
      <c r="J227" t="s">
        <v>73</v>
      </c>
      <c r="K227" s="2">
        <v>43644</v>
      </c>
      <c r="L227" s="5" t="s">
        <v>79</v>
      </c>
      <c r="M227" s="5" t="s">
        <v>104</v>
      </c>
      <c r="N227">
        <v>0.04</v>
      </c>
      <c r="O227">
        <v>0.08</v>
      </c>
      <c r="P227" t="s">
        <v>242</v>
      </c>
      <c r="Q227" t="s">
        <v>91</v>
      </c>
      <c r="R227" t="s">
        <v>91</v>
      </c>
      <c r="S227" t="s">
        <v>91</v>
      </c>
      <c r="T227" t="s">
        <v>243</v>
      </c>
    </row>
    <row r="228" spans="1:20" x14ac:dyDescent="0.25">
      <c r="A228">
        <v>226</v>
      </c>
      <c r="B228" t="s">
        <v>136</v>
      </c>
      <c r="C228" t="s">
        <v>137</v>
      </c>
      <c r="D228" t="s">
        <v>23</v>
      </c>
      <c r="E228">
        <v>4916</v>
      </c>
      <c r="F228" s="1">
        <v>43642.46875</v>
      </c>
      <c r="G228" t="s">
        <v>38</v>
      </c>
      <c r="H228" s="6" t="s">
        <v>209</v>
      </c>
      <c r="I228" t="s">
        <v>64</v>
      </c>
      <c r="J228" t="s">
        <v>73</v>
      </c>
      <c r="K228" s="2">
        <v>43644</v>
      </c>
      <c r="L228" s="5">
        <v>1.7000000000000001E-2</v>
      </c>
      <c r="M228" s="5" t="s">
        <v>105</v>
      </c>
      <c r="N228">
        <v>2.5000000000000001E-3</v>
      </c>
      <c r="O228">
        <v>5.0000000000000001E-3</v>
      </c>
      <c r="P228" t="str">
        <f>IF(Tabela1[[#This Row],[Wartość]]&gt;Tabela1[[#This Row],[Granica oznaczalności]],"N","T")</f>
        <v>N</v>
      </c>
      <c r="Q228">
        <v>3.0000000000000001E-3</v>
      </c>
      <c r="R228" t="s">
        <v>91</v>
      </c>
      <c r="S228" t="s">
        <v>91</v>
      </c>
      <c r="T228" t="s">
        <v>242</v>
      </c>
    </row>
    <row r="229" spans="1:20" x14ac:dyDescent="0.25">
      <c r="A229">
        <v>227</v>
      </c>
      <c r="B229" t="s">
        <v>136</v>
      </c>
      <c r="C229" t="s">
        <v>137</v>
      </c>
      <c r="D229" t="s">
        <v>23</v>
      </c>
      <c r="E229">
        <v>4916</v>
      </c>
      <c r="F229" s="1">
        <v>43642.46875</v>
      </c>
      <c r="G229" t="s">
        <v>39</v>
      </c>
      <c r="H229" s="6" t="s">
        <v>209</v>
      </c>
      <c r="I229" t="s">
        <v>64</v>
      </c>
      <c r="J229" t="s">
        <v>73</v>
      </c>
      <c r="K229" s="2">
        <v>43644</v>
      </c>
      <c r="L229" s="5" t="s">
        <v>78</v>
      </c>
      <c r="M229" s="5" t="s">
        <v>106</v>
      </c>
      <c r="N229">
        <v>2.5000000000000001E-3</v>
      </c>
      <c r="O229">
        <v>5.0000000000000001E-3</v>
      </c>
      <c r="P229" t="s">
        <v>242</v>
      </c>
      <c r="Q229" t="s">
        <v>91</v>
      </c>
      <c r="R229" t="s">
        <v>91</v>
      </c>
      <c r="S229" t="s">
        <v>91</v>
      </c>
      <c r="T229" t="s">
        <v>243</v>
      </c>
    </row>
    <row r="230" spans="1:20" x14ac:dyDescent="0.25">
      <c r="A230">
        <v>228</v>
      </c>
      <c r="B230" t="s">
        <v>136</v>
      </c>
      <c r="C230" t="s">
        <v>137</v>
      </c>
      <c r="D230" t="s">
        <v>23</v>
      </c>
      <c r="E230">
        <v>4916</v>
      </c>
      <c r="F230" s="1">
        <v>43642.46875</v>
      </c>
      <c r="G230" t="s">
        <v>40</v>
      </c>
      <c r="H230" s="6" t="s">
        <v>209</v>
      </c>
      <c r="I230" t="s">
        <v>64</v>
      </c>
      <c r="J230" t="s">
        <v>73</v>
      </c>
      <c r="K230" s="2">
        <v>43644</v>
      </c>
      <c r="L230" s="5" t="s">
        <v>80</v>
      </c>
      <c r="M230" s="5" t="s">
        <v>107</v>
      </c>
      <c r="N230">
        <v>5.0000000000000001E-3</v>
      </c>
      <c r="O230">
        <v>0.01</v>
      </c>
      <c r="P230" t="s">
        <v>242</v>
      </c>
      <c r="Q230" t="s">
        <v>91</v>
      </c>
      <c r="R230" t="s">
        <v>91</v>
      </c>
      <c r="S230" t="s">
        <v>91</v>
      </c>
      <c r="T230" t="s">
        <v>242</v>
      </c>
    </row>
    <row r="231" spans="1:20" x14ac:dyDescent="0.25">
      <c r="A231">
        <v>229</v>
      </c>
      <c r="B231" t="s">
        <v>136</v>
      </c>
      <c r="C231" t="s">
        <v>137</v>
      </c>
      <c r="D231" t="s">
        <v>23</v>
      </c>
      <c r="E231">
        <v>4916</v>
      </c>
      <c r="F231" s="1">
        <v>43642.46875</v>
      </c>
      <c r="G231" t="s">
        <v>41</v>
      </c>
      <c r="H231" s="6" t="s">
        <v>209</v>
      </c>
      <c r="I231" t="s">
        <v>64</v>
      </c>
      <c r="J231" t="s">
        <v>73</v>
      </c>
      <c r="K231" s="2">
        <v>43644</v>
      </c>
      <c r="L231" s="5" t="s">
        <v>77</v>
      </c>
      <c r="M231" s="5" t="s">
        <v>108</v>
      </c>
      <c r="N231">
        <v>5.0000000000000001E-3</v>
      </c>
      <c r="O231">
        <v>0.01</v>
      </c>
      <c r="P231" t="s">
        <v>242</v>
      </c>
      <c r="Q231" t="s">
        <v>91</v>
      </c>
      <c r="R231" t="s">
        <v>91</v>
      </c>
      <c r="S231" t="s">
        <v>91</v>
      </c>
      <c r="T231" t="s">
        <v>243</v>
      </c>
    </row>
    <row r="232" spans="1:20" x14ac:dyDescent="0.25">
      <c r="A232">
        <v>230</v>
      </c>
      <c r="B232" t="s">
        <v>136</v>
      </c>
      <c r="C232" t="s">
        <v>137</v>
      </c>
      <c r="D232" t="s">
        <v>23</v>
      </c>
      <c r="E232">
        <v>4916</v>
      </c>
      <c r="F232" s="1">
        <v>43642.46875</v>
      </c>
      <c r="G232" t="s">
        <v>42</v>
      </c>
      <c r="H232" s="6" t="s">
        <v>209</v>
      </c>
      <c r="I232" t="s">
        <v>64</v>
      </c>
      <c r="J232" t="s">
        <v>73</v>
      </c>
      <c r="K232" s="2">
        <v>43644</v>
      </c>
      <c r="L232" s="5" t="s">
        <v>78</v>
      </c>
      <c r="M232" s="5" t="s">
        <v>109</v>
      </c>
      <c r="N232">
        <v>2.5000000000000001E-3</v>
      </c>
      <c r="O232">
        <v>5.0000000000000001E-3</v>
      </c>
      <c r="P232" t="s">
        <v>242</v>
      </c>
      <c r="Q232" t="s">
        <v>91</v>
      </c>
      <c r="R232" t="s">
        <v>91</v>
      </c>
      <c r="S232" t="s">
        <v>91</v>
      </c>
      <c r="T232" t="s">
        <v>243</v>
      </c>
    </row>
    <row r="233" spans="1:20" x14ac:dyDescent="0.25">
      <c r="A233">
        <v>231</v>
      </c>
      <c r="B233" t="s">
        <v>136</v>
      </c>
      <c r="C233" t="s">
        <v>137</v>
      </c>
      <c r="D233" t="s">
        <v>23</v>
      </c>
      <c r="E233">
        <v>4916</v>
      </c>
      <c r="F233" s="1">
        <v>43642.46875</v>
      </c>
      <c r="G233" t="s">
        <v>43</v>
      </c>
      <c r="H233" s="6" t="s">
        <v>210</v>
      </c>
      <c r="I233" t="s">
        <v>65</v>
      </c>
      <c r="J233" t="s">
        <v>73</v>
      </c>
      <c r="K233" s="2">
        <v>43654</v>
      </c>
      <c r="L233" s="5" t="s">
        <v>81</v>
      </c>
      <c r="M233" s="5" t="s">
        <v>110</v>
      </c>
      <c r="N233">
        <v>5.0000000000000001E-4</v>
      </c>
      <c r="O233">
        <v>1E-3</v>
      </c>
      <c r="P233" t="s">
        <v>242</v>
      </c>
      <c r="Q233" t="s">
        <v>91</v>
      </c>
      <c r="R233" t="s">
        <v>91</v>
      </c>
      <c r="S233" t="s">
        <v>91</v>
      </c>
      <c r="T233" t="s">
        <v>243</v>
      </c>
    </row>
    <row r="234" spans="1:20" x14ac:dyDescent="0.25">
      <c r="A234">
        <v>232</v>
      </c>
      <c r="B234" t="s">
        <v>136</v>
      </c>
      <c r="C234" t="s">
        <v>137</v>
      </c>
      <c r="D234" t="s">
        <v>23</v>
      </c>
      <c r="E234">
        <v>4916</v>
      </c>
      <c r="F234" s="1">
        <v>43642.46875</v>
      </c>
      <c r="G234" t="s">
        <v>44</v>
      </c>
      <c r="H234" s="6" t="s">
        <v>210</v>
      </c>
      <c r="I234" t="s">
        <v>65</v>
      </c>
      <c r="J234" t="s">
        <v>73</v>
      </c>
      <c r="K234" s="2">
        <v>43656</v>
      </c>
      <c r="L234" s="5">
        <v>1.2E-4</v>
      </c>
      <c r="M234" s="5" t="s">
        <v>111</v>
      </c>
      <c r="N234">
        <v>1.0000000000000001E-5</v>
      </c>
      <c r="O234">
        <v>2.0000000000000002E-5</v>
      </c>
      <c r="P234" t="str">
        <f>IF(Tabela1[[#This Row],[Wartość]]&gt;Tabela1[[#This Row],[Granica oznaczalności]],"N","T")</f>
        <v>N</v>
      </c>
      <c r="Q234">
        <v>5.0000000000000002E-5</v>
      </c>
      <c r="R234" t="s">
        <v>91</v>
      </c>
      <c r="S234" t="s">
        <v>91</v>
      </c>
      <c r="T234" t="s">
        <v>243</v>
      </c>
    </row>
    <row r="235" spans="1:20" x14ac:dyDescent="0.25">
      <c r="A235">
        <v>233</v>
      </c>
      <c r="B235" t="s">
        <v>136</v>
      </c>
      <c r="C235" t="s">
        <v>137</v>
      </c>
      <c r="D235" t="s">
        <v>23</v>
      </c>
      <c r="E235">
        <v>4916</v>
      </c>
      <c r="F235" s="1">
        <v>43642.46875</v>
      </c>
      <c r="G235" t="s">
        <v>45</v>
      </c>
      <c r="H235" s="6" t="s">
        <v>211</v>
      </c>
      <c r="I235" t="s">
        <v>66</v>
      </c>
      <c r="J235" t="s">
        <v>73</v>
      </c>
      <c r="K235" s="2">
        <v>43647</v>
      </c>
      <c r="L235" s="5" t="s">
        <v>82</v>
      </c>
      <c r="M235" s="5" t="s">
        <v>112</v>
      </c>
      <c r="N235">
        <v>1.0000000000000001E-5</v>
      </c>
      <c r="O235">
        <v>2.0000000000000002E-5</v>
      </c>
      <c r="P235" t="s">
        <v>242</v>
      </c>
      <c r="Q235" t="s">
        <v>91</v>
      </c>
      <c r="R235" t="s">
        <v>91</v>
      </c>
      <c r="S235" t="s">
        <v>91</v>
      </c>
      <c r="T235" t="s">
        <v>243</v>
      </c>
    </row>
    <row r="236" spans="1:20" x14ac:dyDescent="0.25">
      <c r="A236">
        <v>234</v>
      </c>
      <c r="B236" t="s">
        <v>136</v>
      </c>
      <c r="C236" t="s">
        <v>137</v>
      </c>
      <c r="D236" t="s">
        <v>23</v>
      </c>
      <c r="E236">
        <v>4916</v>
      </c>
      <c r="F236" s="1">
        <v>43642.46875</v>
      </c>
      <c r="G236" t="s">
        <v>46</v>
      </c>
      <c r="H236" s="7" t="s">
        <v>208</v>
      </c>
      <c r="I236" t="s">
        <v>67</v>
      </c>
      <c r="J236" t="s">
        <v>73</v>
      </c>
      <c r="K236" s="2">
        <v>43643</v>
      </c>
      <c r="L236" s="5" t="s">
        <v>83</v>
      </c>
      <c r="M236" s="5" t="s">
        <v>113</v>
      </c>
      <c r="N236">
        <v>0.5</v>
      </c>
      <c r="O236">
        <v>1</v>
      </c>
      <c r="P236" t="s">
        <v>242</v>
      </c>
      <c r="Q236" t="s">
        <v>91</v>
      </c>
      <c r="R236" t="s">
        <v>91</v>
      </c>
      <c r="S236" t="s">
        <v>91</v>
      </c>
      <c r="T236" t="s">
        <v>242</v>
      </c>
    </row>
    <row r="237" spans="1:20" x14ac:dyDescent="0.25">
      <c r="A237">
        <v>235</v>
      </c>
      <c r="B237" t="s">
        <v>136</v>
      </c>
      <c r="C237" t="s">
        <v>137</v>
      </c>
      <c r="D237" t="s">
        <v>23</v>
      </c>
      <c r="E237">
        <v>4916</v>
      </c>
      <c r="F237" s="1">
        <v>43642.46875</v>
      </c>
      <c r="G237" t="s">
        <v>47</v>
      </c>
      <c r="H237" s="6" t="s">
        <v>212</v>
      </c>
      <c r="I237" t="s">
        <v>68</v>
      </c>
      <c r="J237" t="s">
        <v>73</v>
      </c>
      <c r="K237" s="2">
        <v>43643</v>
      </c>
      <c r="L237" s="5">
        <v>19</v>
      </c>
      <c r="M237" s="5" t="s">
        <v>114</v>
      </c>
      <c r="N237">
        <v>0.11</v>
      </c>
      <c r="O237">
        <v>0.22</v>
      </c>
      <c r="P237" t="str">
        <f>IF(Tabela1[[#This Row],[Wartość]]&gt;Tabela1[[#This Row],[Granica oznaczalności]],"N","T")</f>
        <v>N</v>
      </c>
      <c r="Q237">
        <v>4</v>
      </c>
      <c r="R237" t="s">
        <v>91</v>
      </c>
      <c r="S237" t="s">
        <v>91</v>
      </c>
      <c r="T237" t="s">
        <v>243</v>
      </c>
    </row>
    <row r="238" spans="1:20" x14ac:dyDescent="0.25">
      <c r="A238">
        <v>236</v>
      </c>
      <c r="B238" t="s">
        <v>136</v>
      </c>
      <c r="C238" t="s">
        <v>137</v>
      </c>
      <c r="D238" t="s">
        <v>23</v>
      </c>
      <c r="E238">
        <v>4916</v>
      </c>
      <c r="F238" s="1">
        <v>43642.46875</v>
      </c>
      <c r="G238" t="s">
        <v>48</v>
      </c>
      <c r="H238" s="6" t="s">
        <v>213</v>
      </c>
      <c r="I238" t="s">
        <v>69</v>
      </c>
      <c r="J238" t="s">
        <v>73</v>
      </c>
      <c r="K238" s="2">
        <v>43642</v>
      </c>
      <c r="L238" s="5" t="s">
        <v>80</v>
      </c>
      <c r="M238" s="5" t="s">
        <v>115</v>
      </c>
      <c r="N238">
        <v>5.0000000000000001E-3</v>
      </c>
      <c r="O238">
        <v>0.01</v>
      </c>
      <c r="P238" t="s">
        <v>242</v>
      </c>
      <c r="Q238" t="s">
        <v>91</v>
      </c>
      <c r="R238" t="s">
        <v>91</v>
      </c>
      <c r="S238" t="s">
        <v>91</v>
      </c>
      <c r="T238" t="s">
        <v>243</v>
      </c>
    </row>
    <row r="239" spans="1:20" x14ac:dyDescent="0.25">
      <c r="A239">
        <v>237</v>
      </c>
      <c r="B239" t="s">
        <v>136</v>
      </c>
      <c r="C239" t="s">
        <v>137</v>
      </c>
      <c r="D239" t="s">
        <v>23</v>
      </c>
      <c r="E239">
        <v>4916</v>
      </c>
      <c r="F239" s="1">
        <v>43642.46875</v>
      </c>
      <c r="G239" t="s">
        <v>49</v>
      </c>
      <c r="H239" s="6" t="s">
        <v>213</v>
      </c>
      <c r="I239" t="s">
        <v>70</v>
      </c>
      <c r="J239" t="s">
        <v>73</v>
      </c>
      <c r="K239" s="2">
        <v>43642</v>
      </c>
      <c r="L239" s="5" t="s">
        <v>84</v>
      </c>
      <c r="M239" s="5" t="s">
        <v>116</v>
      </c>
      <c r="N239">
        <v>0.03</v>
      </c>
      <c r="O239">
        <v>0.06</v>
      </c>
      <c r="P239" t="s">
        <v>242</v>
      </c>
      <c r="Q239" t="s">
        <v>91</v>
      </c>
      <c r="R239" t="s">
        <v>91</v>
      </c>
      <c r="S239" t="s">
        <v>91</v>
      </c>
      <c r="T239" t="s">
        <v>243</v>
      </c>
    </row>
    <row r="240" spans="1:20" x14ac:dyDescent="0.25">
      <c r="A240">
        <v>238</v>
      </c>
      <c r="B240" t="s">
        <v>136</v>
      </c>
      <c r="C240" t="s">
        <v>137</v>
      </c>
      <c r="D240" t="s">
        <v>23</v>
      </c>
      <c r="E240">
        <v>4916</v>
      </c>
      <c r="F240" s="1">
        <v>43642.46875</v>
      </c>
      <c r="G240" t="s">
        <v>50</v>
      </c>
      <c r="H240" s="6" t="s">
        <v>213</v>
      </c>
      <c r="I240" t="s">
        <v>71</v>
      </c>
      <c r="J240" t="s">
        <v>73</v>
      </c>
      <c r="K240" s="2">
        <v>43643</v>
      </c>
      <c r="L240" s="5" t="s">
        <v>85</v>
      </c>
      <c r="M240" s="5" t="s">
        <v>117</v>
      </c>
      <c r="N240">
        <v>1.4999999999999999E-2</v>
      </c>
      <c r="O240">
        <v>0.03</v>
      </c>
      <c r="P240" t="s">
        <v>242</v>
      </c>
      <c r="Q240" t="s">
        <v>91</v>
      </c>
      <c r="R240" t="s">
        <v>91</v>
      </c>
      <c r="S240" t="s">
        <v>91</v>
      </c>
      <c r="T240" t="s">
        <v>243</v>
      </c>
    </row>
    <row r="241" spans="1:20" x14ac:dyDescent="0.25">
      <c r="A241">
        <v>239</v>
      </c>
      <c r="B241" t="s">
        <v>136</v>
      </c>
      <c r="C241" t="s">
        <v>137</v>
      </c>
      <c r="D241" t="s">
        <v>23</v>
      </c>
      <c r="E241">
        <v>4916</v>
      </c>
      <c r="F241" s="1">
        <v>43642.46875</v>
      </c>
      <c r="G241" t="s">
        <v>51</v>
      </c>
      <c r="H241" s="6" t="s">
        <v>212</v>
      </c>
      <c r="I241" t="s">
        <v>68</v>
      </c>
      <c r="J241" t="s">
        <v>73</v>
      </c>
      <c r="K241" s="2">
        <v>43643</v>
      </c>
      <c r="L241" s="5" t="s">
        <v>86</v>
      </c>
      <c r="M241" s="5" t="s">
        <v>118</v>
      </c>
      <c r="N241">
        <v>0.05</v>
      </c>
      <c r="O241">
        <v>0.1</v>
      </c>
      <c r="P241" t="s">
        <v>242</v>
      </c>
      <c r="Q241" t="s">
        <v>91</v>
      </c>
      <c r="R241" t="s">
        <v>91</v>
      </c>
      <c r="S241" t="s">
        <v>91</v>
      </c>
      <c r="T241" t="s">
        <v>243</v>
      </c>
    </row>
    <row r="242" spans="1:20" x14ac:dyDescent="0.25">
      <c r="A242">
        <v>240</v>
      </c>
      <c r="B242" t="s">
        <v>136</v>
      </c>
      <c r="C242" t="s">
        <v>137</v>
      </c>
      <c r="D242" t="s">
        <v>23</v>
      </c>
      <c r="E242">
        <v>4916</v>
      </c>
      <c r="F242" s="1">
        <v>43642.46875</v>
      </c>
      <c r="G242" t="s">
        <v>52</v>
      </c>
      <c r="H242" s="6" t="s">
        <v>212</v>
      </c>
      <c r="I242" t="s">
        <v>68</v>
      </c>
      <c r="J242" t="s">
        <v>73</v>
      </c>
      <c r="K242" s="2">
        <v>43643</v>
      </c>
      <c r="L242" s="5">
        <v>10</v>
      </c>
      <c r="M242" s="5" t="s">
        <v>119</v>
      </c>
      <c r="N242">
        <v>0.05</v>
      </c>
      <c r="O242">
        <v>0.1</v>
      </c>
      <c r="P242" t="str">
        <f>IF(Tabela1[[#This Row],[Wartość]]&gt;Tabela1[[#This Row],[Granica oznaczalności]],"N","T")</f>
        <v>N</v>
      </c>
      <c r="Q242">
        <v>3</v>
      </c>
      <c r="R242" t="s">
        <v>91</v>
      </c>
      <c r="S242" t="s">
        <v>91</v>
      </c>
      <c r="T242" t="s">
        <v>242</v>
      </c>
    </row>
    <row r="243" spans="1:20" x14ac:dyDescent="0.25">
      <c r="A243">
        <v>241</v>
      </c>
      <c r="B243" t="s">
        <v>136</v>
      </c>
      <c r="C243" t="s">
        <v>137</v>
      </c>
      <c r="D243" t="s">
        <v>23</v>
      </c>
      <c r="E243">
        <v>4916</v>
      </c>
      <c r="F243" s="1">
        <v>43642.46875</v>
      </c>
      <c r="G243" t="s">
        <v>53</v>
      </c>
      <c r="H243" s="6" t="s">
        <v>212</v>
      </c>
      <c r="I243" t="s">
        <v>68</v>
      </c>
      <c r="J243" t="s">
        <v>73</v>
      </c>
      <c r="K243" s="2">
        <v>43643</v>
      </c>
      <c r="L243" s="5">
        <v>0.75</v>
      </c>
      <c r="M243" s="5" t="s">
        <v>120</v>
      </c>
      <c r="N243">
        <v>0.1</v>
      </c>
      <c r="O243">
        <v>0.2</v>
      </c>
      <c r="P243" t="str">
        <f>IF(Tabela1[[#This Row],[Wartość]]&gt;Tabela1[[#This Row],[Granica oznaczalności]],"N","T")</f>
        <v>N</v>
      </c>
      <c r="Q243">
        <v>0.21</v>
      </c>
      <c r="R243" t="s">
        <v>91</v>
      </c>
      <c r="S243" t="s">
        <v>91</v>
      </c>
      <c r="T243" t="s">
        <v>243</v>
      </c>
    </row>
    <row r="244" spans="1:20" x14ac:dyDescent="0.25">
      <c r="A244">
        <v>242</v>
      </c>
      <c r="B244" t="s">
        <v>136</v>
      </c>
      <c r="C244" t="s">
        <v>137</v>
      </c>
      <c r="D244" t="s">
        <v>23</v>
      </c>
      <c r="E244">
        <v>4916</v>
      </c>
      <c r="F244" s="1">
        <v>43642.46875</v>
      </c>
      <c r="G244" t="s">
        <v>54</v>
      </c>
      <c r="H244" s="8" t="s">
        <v>214</v>
      </c>
      <c r="I244" t="s">
        <v>72</v>
      </c>
      <c r="J244" t="s">
        <v>73</v>
      </c>
      <c r="K244" s="2">
        <v>43642</v>
      </c>
      <c r="L244" s="5">
        <v>8</v>
      </c>
      <c r="M244" s="5" t="s">
        <v>121</v>
      </c>
      <c r="N244">
        <v>6</v>
      </c>
      <c r="O244">
        <v>12</v>
      </c>
      <c r="P244" t="str">
        <f>IF(Tabela1[[#This Row],[Wartość]]&gt;Tabela1[[#This Row],[Granica oznaczalności]],"N","T")</f>
        <v>T</v>
      </c>
      <c r="Q244">
        <v>2</v>
      </c>
      <c r="R244" t="s">
        <v>91</v>
      </c>
      <c r="S244" t="s">
        <v>91</v>
      </c>
      <c r="T244" t="s">
        <v>243</v>
      </c>
    </row>
    <row r="245" spans="1:20" x14ac:dyDescent="0.25">
      <c r="A245">
        <v>243</v>
      </c>
      <c r="B245" t="s">
        <v>136</v>
      </c>
      <c r="C245" t="s">
        <v>137</v>
      </c>
      <c r="D245" t="s">
        <v>23</v>
      </c>
      <c r="E245" t="s">
        <v>264</v>
      </c>
      <c r="F245" s="1">
        <v>43642.46875</v>
      </c>
      <c r="G245" t="s">
        <v>55</v>
      </c>
      <c r="H245" s="6" t="s">
        <v>210</v>
      </c>
      <c r="I245" t="s">
        <v>65</v>
      </c>
      <c r="J245" t="s">
        <v>74</v>
      </c>
      <c r="K245" s="2">
        <v>43719</v>
      </c>
      <c r="L245" s="5" t="s">
        <v>87</v>
      </c>
      <c r="M245" s="5" t="s">
        <v>122</v>
      </c>
      <c r="N245">
        <v>3.0000000000000001E-3</v>
      </c>
      <c r="O245">
        <v>6.0000000000000001E-3</v>
      </c>
      <c r="P245" t="s">
        <v>242</v>
      </c>
      <c r="Q245" t="s">
        <v>91</v>
      </c>
      <c r="R245" t="s">
        <v>91</v>
      </c>
      <c r="S245" t="s">
        <v>91</v>
      </c>
      <c r="T245" t="s">
        <v>242</v>
      </c>
    </row>
    <row r="246" spans="1:20" x14ac:dyDescent="0.25">
      <c r="A246">
        <v>244</v>
      </c>
      <c r="B246" t="s">
        <v>136</v>
      </c>
      <c r="C246" t="s">
        <v>137</v>
      </c>
      <c r="D246" t="s">
        <v>23</v>
      </c>
      <c r="E246" t="s">
        <v>264</v>
      </c>
      <c r="F246" s="1">
        <v>43642.46875</v>
      </c>
      <c r="G246" t="s">
        <v>56</v>
      </c>
      <c r="H246" s="6" t="s">
        <v>210</v>
      </c>
      <c r="I246" t="s">
        <v>65</v>
      </c>
      <c r="J246" t="s">
        <v>74</v>
      </c>
      <c r="K246" s="2">
        <v>43713</v>
      </c>
      <c r="L246" s="5" t="s">
        <v>88</v>
      </c>
      <c r="M246" s="5" t="s">
        <v>123</v>
      </c>
      <c r="N246">
        <v>7.5000000000000002E-4</v>
      </c>
      <c r="O246">
        <v>1.5E-3</v>
      </c>
      <c r="P246" t="s">
        <v>242</v>
      </c>
      <c r="Q246" t="s">
        <v>91</v>
      </c>
      <c r="R246" t="s">
        <v>91</v>
      </c>
      <c r="S246" t="s">
        <v>91</v>
      </c>
      <c r="T246" t="s">
        <v>242</v>
      </c>
    </row>
    <row r="247" spans="1:20" x14ac:dyDescent="0.25">
      <c r="A247">
        <v>245</v>
      </c>
      <c r="B247" t="s">
        <v>136</v>
      </c>
      <c r="C247" t="s">
        <v>137</v>
      </c>
      <c r="D247" t="s">
        <v>23</v>
      </c>
      <c r="E247" t="s">
        <v>264</v>
      </c>
      <c r="F247" s="1">
        <v>43642.46875</v>
      </c>
      <c r="G247" t="s">
        <v>57</v>
      </c>
      <c r="H247" s="6" t="s">
        <v>210</v>
      </c>
      <c r="I247" t="s">
        <v>65</v>
      </c>
      <c r="J247" t="s">
        <v>74</v>
      </c>
      <c r="K247" s="2">
        <v>43717</v>
      </c>
      <c r="L247" s="5" t="s">
        <v>89</v>
      </c>
      <c r="M247" s="5" t="s">
        <v>124</v>
      </c>
      <c r="N247">
        <v>2.9999999999999997E-4</v>
      </c>
      <c r="O247">
        <v>5.9999999999999995E-4</v>
      </c>
      <c r="P247" t="s">
        <v>242</v>
      </c>
      <c r="Q247" t="s">
        <v>91</v>
      </c>
      <c r="R247" t="s">
        <v>91</v>
      </c>
      <c r="S247" t="s">
        <v>91</v>
      </c>
      <c r="T247" t="s">
        <v>242</v>
      </c>
    </row>
    <row r="248" spans="1:20" x14ac:dyDescent="0.25">
      <c r="A248">
        <v>246</v>
      </c>
      <c r="B248" t="s">
        <v>138</v>
      </c>
      <c r="C248" t="s">
        <v>139</v>
      </c>
      <c r="D248" t="s">
        <v>23</v>
      </c>
      <c r="E248">
        <v>4909</v>
      </c>
      <c r="F248" s="1">
        <v>43641.375</v>
      </c>
      <c r="G248" t="s">
        <v>24</v>
      </c>
      <c r="H248" t="s">
        <v>204</v>
      </c>
      <c r="I248" t="s">
        <v>58</v>
      </c>
      <c r="J248" t="s">
        <v>73</v>
      </c>
      <c r="K248" s="2">
        <v>43641</v>
      </c>
      <c r="L248" s="5">
        <v>14.9</v>
      </c>
      <c r="M248" s="5" t="s">
        <v>90</v>
      </c>
      <c r="N248">
        <v>-5</v>
      </c>
      <c r="O248">
        <v>-5</v>
      </c>
      <c r="P248" t="str">
        <f>IF(Tabela1[[#This Row],[Wartość]]&gt;Tabela1[[#This Row],[Granica oznaczalności]],"N","T")</f>
        <v>N</v>
      </c>
      <c r="Q248">
        <v>0.4</v>
      </c>
      <c r="R248" t="s">
        <v>91</v>
      </c>
      <c r="S248" t="s">
        <v>91</v>
      </c>
      <c r="T248" t="s">
        <v>242</v>
      </c>
    </row>
    <row r="249" spans="1:20" x14ac:dyDescent="0.25">
      <c r="A249">
        <v>247</v>
      </c>
      <c r="B249" t="s">
        <v>138</v>
      </c>
      <c r="C249" t="s">
        <v>139</v>
      </c>
      <c r="D249" t="s">
        <v>23</v>
      </c>
      <c r="E249">
        <v>4909</v>
      </c>
      <c r="F249" s="1">
        <v>43641.375</v>
      </c>
      <c r="G249" t="s">
        <v>25</v>
      </c>
      <c r="H249" t="s">
        <v>205</v>
      </c>
      <c r="I249" t="s">
        <v>59</v>
      </c>
      <c r="J249" t="s">
        <v>73</v>
      </c>
      <c r="K249" s="2">
        <v>43641</v>
      </c>
      <c r="L249" s="5">
        <v>7.2</v>
      </c>
      <c r="M249" s="5" t="s">
        <v>91</v>
      </c>
      <c r="N249">
        <v>2</v>
      </c>
      <c r="O249">
        <v>2</v>
      </c>
      <c r="P249" t="str">
        <f>IF(Tabela1[[#This Row],[Wartość]]&gt;Tabela1[[#This Row],[Granica oznaczalności]],"N","T")</f>
        <v>N</v>
      </c>
      <c r="Q249">
        <v>0.2</v>
      </c>
      <c r="R249" t="s">
        <v>91</v>
      </c>
      <c r="S249" t="s">
        <v>91</v>
      </c>
      <c r="T249" t="s">
        <v>242</v>
      </c>
    </row>
    <row r="250" spans="1:20" x14ac:dyDescent="0.25">
      <c r="A250">
        <v>248</v>
      </c>
      <c r="B250" t="s">
        <v>138</v>
      </c>
      <c r="C250" t="s">
        <v>139</v>
      </c>
      <c r="D250" t="s">
        <v>23</v>
      </c>
      <c r="E250">
        <v>4909</v>
      </c>
      <c r="F250" s="1">
        <v>43641.375</v>
      </c>
      <c r="G250" t="s">
        <v>26</v>
      </c>
      <c r="H250" t="s">
        <v>206</v>
      </c>
      <c r="I250" t="s">
        <v>60</v>
      </c>
      <c r="J250" t="s">
        <v>73</v>
      </c>
      <c r="K250" s="2">
        <v>43641</v>
      </c>
      <c r="L250" s="5">
        <v>0.8</v>
      </c>
      <c r="M250" s="5" t="s">
        <v>92</v>
      </c>
      <c r="N250">
        <v>0.25</v>
      </c>
      <c r="O250">
        <v>0.5</v>
      </c>
      <c r="P250" t="str">
        <f>IF(Tabela1[[#This Row],[Wartość]]&gt;Tabela1[[#This Row],[Granica oznaczalności]],"N","T")</f>
        <v>N</v>
      </c>
      <c r="Q250">
        <v>0.2</v>
      </c>
      <c r="R250" t="s">
        <v>91</v>
      </c>
      <c r="S250" t="s">
        <v>91</v>
      </c>
      <c r="T250" t="s">
        <v>243</v>
      </c>
    </row>
    <row r="251" spans="1:20" x14ac:dyDescent="0.25">
      <c r="A251">
        <v>249</v>
      </c>
      <c r="B251" t="s">
        <v>138</v>
      </c>
      <c r="C251" t="s">
        <v>139</v>
      </c>
      <c r="D251" t="s">
        <v>23</v>
      </c>
      <c r="E251">
        <v>4909</v>
      </c>
      <c r="F251" s="1">
        <v>43641.375</v>
      </c>
      <c r="G251" t="s">
        <v>27</v>
      </c>
      <c r="H251" t="s">
        <v>205</v>
      </c>
      <c r="I251" t="s">
        <v>61</v>
      </c>
      <c r="J251" t="s">
        <v>73</v>
      </c>
      <c r="K251" s="2">
        <v>43641</v>
      </c>
      <c r="L251" s="5">
        <v>76</v>
      </c>
      <c r="M251" s="5" t="s">
        <v>93</v>
      </c>
      <c r="N251">
        <v>0</v>
      </c>
      <c r="O251">
        <v>0</v>
      </c>
      <c r="P251" t="str">
        <f>IF(Tabela1[[#This Row],[Wartość]]&gt;Tabela1[[#This Row],[Granica oznaczalności]],"N","T")</f>
        <v>N</v>
      </c>
      <c r="Q251">
        <v>15.2</v>
      </c>
      <c r="R251" t="s">
        <v>91</v>
      </c>
      <c r="S251" t="s">
        <v>91</v>
      </c>
      <c r="T251" t="s">
        <v>243</v>
      </c>
    </row>
    <row r="252" spans="1:20" ht="17.25" x14ac:dyDescent="0.25">
      <c r="A252">
        <v>250</v>
      </c>
      <c r="B252" t="s">
        <v>138</v>
      </c>
      <c r="C252" t="s">
        <v>139</v>
      </c>
      <c r="D252" t="s">
        <v>23</v>
      </c>
      <c r="E252">
        <v>4909</v>
      </c>
      <c r="F252" s="1">
        <v>43641.375</v>
      </c>
      <c r="G252" t="s">
        <v>75</v>
      </c>
      <c r="H252" t="s">
        <v>207</v>
      </c>
      <c r="I252" t="s">
        <v>62</v>
      </c>
      <c r="J252" t="s">
        <v>73</v>
      </c>
      <c r="K252" s="2">
        <v>43641</v>
      </c>
      <c r="L252" s="5">
        <v>223</v>
      </c>
      <c r="M252" s="5" t="s">
        <v>94</v>
      </c>
      <c r="N252">
        <v>5</v>
      </c>
      <c r="O252">
        <v>10</v>
      </c>
      <c r="P252" t="str">
        <f>IF(Tabela1[[#This Row],[Wartość]]&gt;Tabela1[[#This Row],[Granica oznaczalności]],"N","T")</f>
        <v>N</v>
      </c>
      <c r="Q252">
        <v>61</v>
      </c>
      <c r="R252" t="s">
        <v>91</v>
      </c>
      <c r="S252" t="s">
        <v>91</v>
      </c>
      <c r="T252" t="s">
        <v>242</v>
      </c>
    </row>
    <row r="253" spans="1:20" x14ac:dyDescent="0.25">
      <c r="A253">
        <v>251</v>
      </c>
      <c r="B253" t="s">
        <v>138</v>
      </c>
      <c r="C253" t="s">
        <v>139</v>
      </c>
      <c r="D253" t="s">
        <v>23</v>
      </c>
      <c r="E253">
        <v>4909</v>
      </c>
      <c r="F253" s="1">
        <v>43641.375</v>
      </c>
      <c r="G253" t="s">
        <v>28</v>
      </c>
      <c r="H253" t="s">
        <v>208</v>
      </c>
      <c r="I253" t="s">
        <v>63</v>
      </c>
      <c r="J253" t="s">
        <v>73</v>
      </c>
      <c r="K253" s="2">
        <v>43642</v>
      </c>
      <c r="L253" s="5" t="s">
        <v>76</v>
      </c>
      <c r="M253" s="5" t="s">
        <v>95</v>
      </c>
      <c r="N253">
        <v>7.4999999999999997E-3</v>
      </c>
      <c r="O253">
        <v>1.4999999999999999E-2</v>
      </c>
      <c r="P253" t="s">
        <v>242</v>
      </c>
      <c r="Q253" t="s">
        <v>91</v>
      </c>
      <c r="R253" t="s">
        <v>91</v>
      </c>
      <c r="S253" t="s">
        <v>91</v>
      </c>
      <c r="T253" t="s">
        <v>243</v>
      </c>
    </row>
    <row r="254" spans="1:20" x14ac:dyDescent="0.25">
      <c r="A254">
        <v>252</v>
      </c>
      <c r="B254" t="s">
        <v>138</v>
      </c>
      <c r="C254" t="s">
        <v>139</v>
      </c>
      <c r="D254" t="s">
        <v>23</v>
      </c>
      <c r="E254">
        <v>4909</v>
      </c>
      <c r="F254" s="1">
        <v>43641.375</v>
      </c>
      <c r="G254" t="s">
        <v>29</v>
      </c>
      <c r="H254" s="6" t="s">
        <v>209</v>
      </c>
      <c r="I254" t="s">
        <v>64</v>
      </c>
      <c r="J254" t="s">
        <v>73</v>
      </c>
      <c r="K254" s="2">
        <v>43644</v>
      </c>
      <c r="L254" s="5">
        <v>2.5</v>
      </c>
      <c r="M254" s="5" t="s">
        <v>96</v>
      </c>
      <c r="N254">
        <v>2.5000000000000001E-2</v>
      </c>
      <c r="O254">
        <v>0.05</v>
      </c>
      <c r="P254" t="str">
        <f>IF(Tabela1[[#This Row],[Wartość]]&gt;Tabela1[[#This Row],[Granica oznaczalności]],"N","T")</f>
        <v>N</v>
      </c>
      <c r="Q254">
        <v>0.4</v>
      </c>
      <c r="R254" t="s">
        <v>91</v>
      </c>
      <c r="S254" t="s">
        <v>91</v>
      </c>
      <c r="T254" t="s">
        <v>243</v>
      </c>
    </row>
    <row r="255" spans="1:20" x14ac:dyDescent="0.25">
      <c r="A255">
        <v>253</v>
      </c>
      <c r="B255" t="s">
        <v>138</v>
      </c>
      <c r="C255" t="s">
        <v>139</v>
      </c>
      <c r="D255" t="s">
        <v>23</v>
      </c>
      <c r="E255">
        <v>4909</v>
      </c>
      <c r="F255" s="1">
        <v>43641.375</v>
      </c>
      <c r="G255" t="s">
        <v>30</v>
      </c>
      <c r="H255" s="6" t="s">
        <v>209</v>
      </c>
      <c r="I255" t="s">
        <v>64</v>
      </c>
      <c r="J255" t="s">
        <v>73</v>
      </c>
      <c r="K255" s="2">
        <v>43644</v>
      </c>
      <c r="L255" s="5">
        <v>2</v>
      </c>
      <c r="M255" s="5" t="s">
        <v>97</v>
      </c>
      <c r="N255">
        <v>2.5000000000000001E-2</v>
      </c>
      <c r="O255">
        <v>0.05</v>
      </c>
      <c r="P255" t="str">
        <f>IF(Tabela1[[#This Row],[Wartość]]&gt;Tabela1[[#This Row],[Granica oznaczalności]],"N","T")</f>
        <v>N</v>
      </c>
      <c r="Q255">
        <v>0.5</v>
      </c>
      <c r="R255" t="s">
        <v>91</v>
      </c>
      <c r="S255" t="s">
        <v>91</v>
      </c>
      <c r="T255" t="s">
        <v>243</v>
      </c>
    </row>
    <row r="256" spans="1:20" x14ac:dyDescent="0.25">
      <c r="A256">
        <v>254</v>
      </c>
      <c r="B256" t="s">
        <v>138</v>
      </c>
      <c r="C256" t="s">
        <v>139</v>
      </c>
      <c r="D256" t="s">
        <v>23</v>
      </c>
      <c r="E256">
        <v>4909</v>
      </c>
      <c r="F256" s="1">
        <v>43641.375</v>
      </c>
      <c r="G256" t="s">
        <v>31</v>
      </c>
      <c r="H256" s="6" t="s">
        <v>209</v>
      </c>
      <c r="I256" t="s">
        <v>64</v>
      </c>
      <c r="J256" t="s">
        <v>73</v>
      </c>
      <c r="K256" s="2">
        <v>43644</v>
      </c>
      <c r="L256" s="5">
        <v>30</v>
      </c>
      <c r="M256" s="5" t="s">
        <v>98</v>
      </c>
      <c r="N256">
        <v>2.5000000000000001E-2</v>
      </c>
      <c r="O256">
        <v>0.05</v>
      </c>
      <c r="P256" t="str">
        <f>IF(Tabela1[[#This Row],[Wartość]]&gt;Tabela1[[#This Row],[Granica oznaczalności]],"N","T")</f>
        <v>N</v>
      </c>
      <c r="Q256">
        <v>6</v>
      </c>
      <c r="R256" t="s">
        <v>91</v>
      </c>
      <c r="S256" t="s">
        <v>91</v>
      </c>
      <c r="T256" t="s">
        <v>243</v>
      </c>
    </row>
    <row r="257" spans="1:20" x14ac:dyDescent="0.25">
      <c r="A257">
        <v>255</v>
      </c>
      <c r="B257" t="s">
        <v>138</v>
      </c>
      <c r="C257" t="s">
        <v>139</v>
      </c>
      <c r="D257" t="s">
        <v>23</v>
      </c>
      <c r="E257">
        <v>4909</v>
      </c>
      <c r="F257" s="1">
        <v>43641.375</v>
      </c>
      <c r="G257" t="s">
        <v>32</v>
      </c>
      <c r="H257" s="6" t="s">
        <v>209</v>
      </c>
      <c r="I257" t="s">
        <v>64</v>
      </c>
      <c r="J257" t="s">
        <v>73</v>
      </c>
      <c r="K257" s="2">
        <v>43644</v>
      </c>
      <c r="L257" s="5">
        <v>3.7</v>
      </c>
      <c r="M257" s="5" t="s">
        <v>99</v>
      </c>
      <c r="N257">
        <v>5.0000000000000001E-3</v>
      </c>
      <c r="O257">
        <v>0.01</v>
      </c>
      <c r="P257" t="str">
        <f>IF(Tabela1[[#This Row],[Wartość]]&gt;Tabela1[[#This Row],[Granica oznaczalności]],"N","T")</f>
        <v>N</v>
      </c>
      <c r="Q257">
        <v>0.5</v>
      </c>
      <c r="R257" t="s">
        <v>91</v>
      </c>
      <c r="S257" t="s">
        <v>91</v>
      </c>
      <c r="T257" t="s">
        <v>243</v>
      </c>
    </row>
    <row r="258" spans="1:20" x14ac:dyDescent="0.25">
      <c r="A258">
        <v>256</v>
      </c>
      <c r="B258" t="s">
        <v>138</v>
      </c>
      <c r="C258" t="s">
        <v>139</v>
      </c>
      <c r="D258" t="s">
        <v>23</v>
      </c>
      <c r="E258">
        <v>4909</v>
      </c>
      <c r="F258" s="1">
        <v>43641.375</v>
      </c>
      <c r="G258" t="s">
        <v>33</v>
      </c>
      <c r="H258" s="6" t="s">
        <v>209</v>
      </c>
      <c r="I258" t="s">
        <v>64</v>
      </c>
      <c r="J258" t="s">
        <v>73</v>
      </c>
      <c r="K258" s="2">
        <v>43644</v>
      </c>
      <c r="L258" s="5" t="s">
        <v>77</v>
      </c>
      <c r="M258" s="5" t="s">
        <v>100</v>
      </c>
      <c r="N258">
        <v>5.0000000000000001E-3</v>
      </c>
      <c r="O258">
        <v>0.01</v>
      </c>
      <c r="P258" t="s">
        <v>242</v>
      </c>
      <c r="Q258" t="s">
        <v>91</v>
      </c>
      <c r="R258" t="s">
        <v>91</v>
      </c>
      <c r="S258" t="s">
        <v>91</v>
      </c>
      <c r="T258" t="s">
        <v>243</v>
      </c>
    </row>
    <row r="259" spans="1:20" x14ac:dyDescent="0.25">
      <c r="A259">
        <v>257</v>
      </c>
      <c r="B259" t="s">
        <v>138</v>
      </c>
      <c r="C259" t="s">
        <v>139</v>
      </c>
      <c r="D259" t="s">
        <v>23</v>
      </c>
      <c r="E259">
        <v>4909</v>
      </c>
      <c r="F259" s="1">
        <v>43641.375</v>
      </c>
      <c r="G259" t="s">
        <v>34</v>
      </c>
      <c r="H259" s="6" t="s">
        <v>209</v>
      </c>
      <c r="I259" t="s">
        <v>64</v>
      </c>
      <c r="J259" t="s">
        <v>73</v>
      </c>
      <c r="K259" s="2">
        <v>43644</v>
      </c>
      <c r="L259" s="5" t="s">
        <v>80</v>
      </c>
      <c r="M259" s="5" t="s">
        <v>101</v>
      </c>
      <c r="N259">
        <v>5.0000000000000001E-3</v>
      </c>
      <c r="O259">
        <v>0.01</v>
      </c>
      <c r="P259" t="s">
        <v>242</v>
      </c>
      <c r="Q259" t="s">
        <v>91</v>
      </c>
      <c r="R259" t="s">
        <v>91</v>
      </c>
      <c r="S259" t="s">
        <v>91</v>
      </c>
      <c r="T259" t="s">
        <v>242</v>
      </c>
    </row>
    <row r="260" spans="1:20" x14ac:dyDescent="0.25">
      <c r="A260">
        <v>258</v>
      </c>
      <c r="B260" t="s">
        <v>138</v>
      </c>
      <c r="C260" t="s">
        <v>139</v>
      </c>
      <c r="D260" t="s">
        <v>23</v>
      </c>
      <c r="E260">
        <v>4909</v>
      </c>
      <c r="F260" s="1">
        <v>43641.375</v>
      </c>
      <c r="G260" t="s">
        <v>35</v>
      </c>
      <c r="H260" s="6" t="s">
        <v>209</v>
      </c>
      <c r="I260" t="s">
        <v>64</v>
      </c>
      <c r="J260" t="s">
        <v>73</v>
      </c>
      <c r="K260" s="2">
        <v>43644</v>
      </c>
      <c r="L260" s="5" t="s">
        <v>78</v>
      </c>
      <c r="M260" s="5" t="s">
        <v>102</v>
      </c>
      <c r="N260">
        <v>2.5000000000000001E-3</v>
      </c>
      <c r="O260">
        <v>5.0000000000000001E-3</v>
      </c>
      <c r="P260" t="s">
        <v>242</v>
      </c>
      <c r="Q260" t="s">
        <v>91</v>
      </c>
      <c r="R260" t="s">
        <v>91</v>
      </c>
      <c r="S260" t="s">
        <v>91</v>
      </c>
      <c r="T260" t="s">
        <v>243</v>
      </c>
    </row>
    <row r="261" spans="1:20" x14ac:dyDescent="0.25">
      <c r="A261">
        <v>259</v>
      </c>
      <c r="B261" t="s">
        <v>138</v>
      </c>
      <c r="C261" t="s">
        <v>139</v>
      </c>
      <c r="D261" t="s">
        <v>23</v>
      </c>
      <c r="E261">
        <v>4909</v>
      </c>
      <c r="F261" s="1">
        <v>43641.375</v>
      </c>
      <c r="G261" t="s">
        <v>36</v>
      </c>
      <c r="H261" s="6" t="s">
        <v>209</v>
      </c>
      <c r="I261" t="s">
        <v>64</v>
      </c>
      <c r="J261" t="s">
        <v>73</v>
      </c>
      <c r="K261" s="2">
        <v>43644</v>
      </c>
      <c r="L261" s="5">
        <v>0.06</v>
      </c>
      <c r="M261" s="5" t="s">
        <v>103</v>
      </c>
      <c r="N261">
        <v>5.0000000000000001E-3</v>
      </c>
      <c r="O261">
        <v>0.01</v>
      </c>
      <c r="P261" t="str">
        <f>IF(Tabela1[[#This Row],[Wartość]]&gt;Tabela1[[#This Row],[Granica oznaczalności]],"N","T")</f>
        <v>N</v>
      </c>
      <c r="Q261">
        <v>0.02</v>
      </c>
      <c r="R261" t="s">
        <v>91</v>
      </c>
      <c r="S261" t="s">
        <v>91</v>
      </c>
      <c r="T261" t="s">
        <v>243</v>
      </c>
    </row>
    <row r="262" spans="1:20" x14ac:dyDescent="0.25">
      <c r="A262">
        <v>260</v>
      </c>
      <c r="B262" t="s">
        <v>138</v>
      </c>
      <c r="C262" t="s">
        <v>139</v>
      </c>
      <c r="D262" t="s">
        <v>23</v>
      </c>
      <c r="E262">
        <v>4909</v>
      </c>
      <c r="F262" s="1">
        <v>43641.375</v>
      </c>
      <c r="G262" t="s">
        <v>37</v>
      </c>
      <c r="H262" s="6" t="s">
        <v>209</v>
      </c>
      <c r="I262" t="s">
        <v>64</v>
      </c>
      <c r="J262" t="s">
        <v>73</v>
      </c>
      <c r="K262" s="2">
        <v>43644</v>
      </c>
      <c r="L262" s="5" t="s">
        <v>79</v>
      </c>
      <c r="M262" s="5" t="s">
        <v>104</v>
      </c>
      <c r="N262">
        <v>0.04</v>
      </c>
      <c r="O262">
        <v>0.08</v>
      </c>
      <c r="P262" t="s">
        <v>242</v>
      </c>
      <c r="Q262" t="s">
        <v>91</v>
      </c>
      <c r="R262" t="s">
        <v>91</v>
      </c>
      <c r="S262" t="s">
        <v>91</v>
      </c>
      <c r="T262" t="s">
        <v>243</v>
      </c>
    </row>
    <row r="263" spans="1:20" x14ac:dyDescent="0.25">
      <c r="A263">
        <v>261</v>
      </c>
      <c r="B263" t="s">
        <v>138</v>
      </c>
      <c r="C263" t="s">
        <v>139</v>
      </c>
      <c r="D263" t="s">
        <v>23</v>
      </c>
      <c r="E263">
        <v>4909</v>
      </c>
      <c r="F263" s="1">
        <v>43641.375</v>
      </c>
      <c r="G263" t="s">
        <v>38</v>
      </c>
      <c r="H263" s="6" t="s">
        <v>209</v>
      </c>
      <c r="I263" t="s">
        <v>64</v>
      </c>
      <c r="J263" t="s">
        <v>73</v>
      </c>
      <c r="K263" s="2">
        <v>43644</v>
      </c>
      <c r="L263" s="5">
        <v>3.3000000000000002E-2</v>
      </c>
      <c r="M263" s="5" t="s">
        <v>105</v>
      </c>
      <c r="N263">
        <v>2.5000000000000001E-3</v>
      </c>
      <c r="O263">
        <v>5.0000000000000001E-3</v>
      </c>
      <c r="P263" t="str">
        <f>IF(Tabela1[[#This Row],[Wartość]]&gt;Tabela1[[#This Row],[Granica oznaczalności]],"N","T")</f>
        <v>N</v>
      </c>
      <c r="Q263">
        <v>5.0000000000000001E-3</v>
      </c>
      <c r="R263" t="s">
        <v>91</v>
      </c>
      <c r="S263" t="s">
        <v>91</v>
      </c>
      <c r="T263" t="s">
        <v>242</v>
      </c>
    </row>
    <row r="264" spans="1:20" x14ac:dyDescent="0.25">
      <c r="A264">
        <v>262</v>
      </c>
      <c r="B264" t="s">
        <v>138</v>
      </c>
      <c r="C264" t="s">
        <v>139</v>
      </c>
      <c r="D264" t="s">
        <v>23</v>
      </c>
      <c r="E264">
        <v>4909</v>
      </c>
      <c r="F264" s="1">
        <v>43641.375</v>
      </c>
      <c r="G264" t="s">
        <v>39</v>
      </c>
      <c r="H264" s="6" t="s">
        <v>209</v>
      </c>
      <c r="I264" t="s">
        <v>64</v>
      </c>
      <c r="J264" t="s">
        <v>73</v>
      </c>
      <c r="K264" s="2">
        <v>43644</v>
      </c>
      <c r="L264" s="5" t="s">
        <v>78</v>
      </c>
      <c r="M264" s="5" t="s">
        <v>106</v>
      </c>
      <c r="N264">
        <v>2.5000000000000001E-3</v>
      </c>
      <c r="O264">
        <v>5.0000000000000001E-3</v>
      </c>
      <c r="P264" t="s">
        <v>242</v>
      </c>
      <c r="Q264" t="s">
        <v>91</v>
      </c>
      <c r="R264" t="s">
        <v>91</v>
      </c>
      <c r="S264" t="s">
        <v>91</v>
      </c>
      <c r="T264" t="s">
        <v>243</v>
      </c>
    </row>
    <row r="265" spans="1:20" x14ac:dyDescent="0.25">
      <c r="A265">
        <v>263</v>
      </c>
      <c r="B265" t="s">
        <v>138</v>
      </c>
      <c r="C265" t="s">
        <v>139</v>
      </c>
      <c r="D265" t="s">
        <v>23</v>
      </c>
      <c r="E265">
        <v>4909</v>
      </c>
      <c r="F265" s="1">
        <v>43641.375</v>
      </c>
      <c r="G265" t="s">
        <v>40</v>
      </c>
      <c r="H265" s="6" t="s">
        <v>209</v>
      </c>
      <c r="I265" t="s">
        <v>64</v>
      </c>
      <c r="J265" t="s">
        <v>73</v>
      </c>
      <c r="K265" s="2">
        <v>43644</v>
      </c>
      <c r="L265" s="5">
        <v>1.1000000000000001</v>
      </c>
      <c r="M265" s="5" t="s">
        <v>107</v>
      </c>
      <c r="N265">
        <v>5.0000000000000001E-3</v>
      </c>
      <c r="O265">
        <v>0.01</v>
      </c>
      <c r="P265" t="str">
        <f>IF(Tabela1[[#This Row],[Wartość]]&gt;Tabela1[[#This Row],[Granica oznaczalności]],"N","T")</f>
        <v>N</v>
      </c>
      <c r="Q265">
        <v>0.3</v>
      </c>
      <c r="R265" t="s">
        <v>91</v>
      </c>
      <c r="S265" t="s">
        <v>91</v>
      </c>
      <c r="T265" t="s">
        <v>242</v>
      </c>
    </row>
    <row r="266" spans="1:20" x14ac:dyDescent="0.25">
      <c r="A266">
        <v>264</v>
      </c>
      <c r="B266" t="s">
        <v>138</v>
      </c>
      <c r="C266" t="s">
        <v>139</v>
      </c>
      <c r="D266" t="s">
        <v>23</v>
      </c>
      <c r="E266">
        <v>4909</v>
      </c>
      <c r="F266" s="1">
        <v>43641.375</v>
      </c>
      <c r="G266" t="s">
        <v>41</v>
      </c>
      <c r="H266" s="6" t="s">
        <v>209</v>
      </c>
      <c r="I266" t="s">
        <v>64</v>
      </c>
      <c r="J266" t="s">
        <v>73</v>
      </c>
      <c r="K266" s="2">
        <v>43644</v>
      </c>
      <c r="L266" s="5">
        <v>0.02</v>
      </c>
      <c r="M266" s="5" t="s">
        <v>108</v>
      </c>
      <c r="N266">
        <v>5.0000000000000001E-3</v>
      </c>
      <c r="O266">
        <v>0.01</v>
      </c>
      <c r="P266" t="str">
        <f>IF(Tabela1[[#This Row],[Wartość]]&gt;Tabela1[[#This Row],[Granica oznaczalności]],"N","T")</f>
        <v>N</v>
      </c>
      <c r="Q266">
        <v>0.01</v>
      </c>
      <c r="R266" t="s">
        <v>91</v>
      </c>
      <c r="S266" t="s">
        <v>91</v>
      </c>
      <c r="T266" t="s">
        <v>243</v>
      </c>
    </row>
    <row r="267" spans="1:20" x14ac:dyDescent="0.25">
      <c r="A267">
        <v>265</v>
      </c>
      <c r="B267" t="s">
        <v>138</v>
      </c>
      <c r="C267" t="s">
        <v>139</v>
      </c>
      <c r="D267" t="s">
        <v>23</v>
      </c>
      <c r="E267">
        <v>4909</v>
      </c>
      <c r="F267" s="1">
        <v>43641.375</v>
      </c>
      <c r="G267" t="s">
        <v>42</v>
      </c>
      <c r="H267" s="6" t="s">
        <v>209</v>
      </c>
      <c r="I267" t="s">
        <v>64</v>
      </c>
      <c r="J267" t="s">
        <v>73</v>
      </c>
      <c r="K267" s="2">
        <v>43644</v>
      </c>
      <c r="L267" s="5" t="s">
        <v>78</v>
      </c>
      <c r="M267" s="5" t="s">
        <v>109</v>
      </c>
      <c r="N267">
        <v>2.5000000000000001E-3</v>
      </c>
      <c r="O267">
        <v>5.0000000000000001E-3</v>
      </c>
      <c r="P267" t="s">
        <v>242</v>
      </c>
      <c r="Q267" t="s">
        <v>91</v>
      </c>
      <c r="R267" t="s">
        <v>91</v>
      </c>
      <c r="S267" t="s">
        <v>91</v>
      </c>
      <c r="T267" t="s">
        <v>243</v>
      </c>
    </row>
    <row r="268" spans="1:20" x14ac:dyDescent="0.25">
      <c r="A268">
        <v>266</v>
      </c>
      <c r="B268" t="s">
        <v>138</v>
      </c>
      <c r="C268" t="s">
        <v>139</v>
      </c>
      <c r="D268" t="s">
        <v>23</v>
      </c>
      <c r="E268">
        <v>4909</v>
      </c>
      <c r="F268" s="1">
        <v>43641.375</v>
      </c>
      <c r="G268" t="s">
        <v>43</v>
      </c>
      <c r="H268" s="6" t="s">
        <v>210</v>
      </c>
      <c r="I268" t="s">
        <v>65</v>
      </c>
      <c r="J268" t="s">
        <v>73</v>
      </c>
      <c r="K268" s="2">
        <v>43654</v>
      </c>
      <c r="L268" s="5" t="s">
        <v>81</v>
      </c>
      <c r="M268" s="5" t="s">
        <v>110</v>
      </c>
      <c r="N268">
        <v>5.0000000000000001E-4</v>
      </c>
      <c r="O268">
        <v>1E-3</v>
      </c>
      <c r="P268" t="s">
        <v>242</v>
      </c>
      <c r="Q268" t="s">
        <v>91</v>
      </c>
      <c r="R268" t="s">
        <v>91</v>
      </c>
      <c r="S268" t="s">
        <v>91</v>
      </c>
      <c r="T268" t="s">
        <v>243</v>
      </c>
    </row>
    <row r="269" spans="1:20" x14ac:dyDescent="0.25">
      <c r="A269">
        <v>267</v>
      </c>
      <c r="B269" t="s">
        <v>138</v>
      </c>
      <c r="C269" t="s">
        <v>139</v>
      </c>
      <c r="D269" t="s">
        <v>23</v>
      </c>
      <c r="E269">
        <v>4909</v>
      </c>
      <c r="F269" s="1">
        <v>43641.375</v>
      </c>
      <c r="G269" t="s">
        <v>44</v>
      </c>
      <c r="H269" s="6" t="s">
        <v>210</v>
      </c>
      <c r="I269" t="s">
        <v>65</v>
      </c>
      <c r="J269" t="s">
        <v>73</v>
      </c>
      <c r="K269" s="2">
        <v>43656</v>
      </c>
      <c r="L269" s="5" t="s">
        <v>82</v>
      </c>
      <c r="M269" s="5" t="s">
        <v>111</v>
      </c>
      <c r="N269">
        <v>1.0000000000000001E-5</v>
      </c>
      <c r="O269">
        <v>2.0000000000000002E-5</v>
      </c>
      <c r="P269" t="s">
        <v>242</v>
      </c>
      <c r="Q269" t="s">
        <v>91</v>
      </c>
      <c r="R269" t="s">
        <v>91</v>
      </c>
      <c r="S269" t="s">
        <v>91</v>
      </c>
      <c r="T269" t="s">
        <v>243</v>
      </c>
    </row>
    <row r="270" spans="1:20" x14ac:dyDescent="0.25">
      <c r="A270">
        <v>268</v>
      </c>
      <c r="B270" t="s">
        <v>138</v>
      </c>
      <c r="C270" t="s">
        <v>139</v>
      </c>
      <c r="D270" t="s">
        <v>23</v>
      </c>
      <c r="E270">
        <v>4909</v>
      </c>
      <c r="F270" s="1">
        <v>43641.375</v>
      </c>
      <c r="G270" t="s">
        <v>45</v>
      </c>
      <c r="H270" s="6" t="s">
        <v>211</v>
      </c>
      <c r="I270" t="s">
        <v>66</v>
      </c>
      <c r="J270" t="s">
        <v>73</v>
      </c>
      <c r="K270" s="2">
        <v>43647</v>
      </c>
      <c r="L270" s="5" t="s">
        <v>82</v>
      </c>
      <c r="M270" s="5" t="s">
        <v>112</v>
      </c>
      <c r="N270">
        <v>1.0000000000000001E-5</v>
      </c>
      <c r="O270">
        <v>2.0000000000000002E-5</v>
      </c>
      <c r="P270" t="s">
        <v>242</v>
      </c>
      <c r="Q270" t="s">
        <v>91</v>
      </c>
      <c r="R270" t="s">
        <v>91</v>
      </c>
      <c r="S270" t="s">
        <v>91</v>
      </c>
      <c r="T270" t="s">
        <v>243</v>
      </c>
    </row>
    <row r="271" spans="1:20" x14ac:dyDescent="0.25">
      <c r="A271">
        <v>269</v>
      </c>
      <c r="B271" t="s">
        <v>138</v>
      </c>
      <c r="C271" t="s">
        <v>139</v>
      </c>
      <c r="D271" t="s">
        <v>23</v>
      </c>
      <c r="E271">
        <v>4909</v>
      </c>
      <c r="F271" s="1">
        <v>43641.375</v>
      </c>
      <c r="G271" t="s">
        <v>46</v>
      </c>
      <c r="H271" s="7" t="s">
        <v>208</v>
      </c>
      <c r="I271" t="s">
        <v>67</v>
      </c>
      <c r="J271" t="s">
        <v>73</v>
      </c>
      <c r="K271" s="2">
        <v>43641</v>
      </c>
      <c r="L271" s="5">
        <v>1.2</v>
      </c>
      <c r="M271" s="5" t="s">
        <v>113</v>
      </c>
      <c r="N271">
        <v>0.5</v>
      </c>
      <c r="O271">
        <v>1</v>
      </c>
      <c r="P271" t="str">
        <f>IF(Tabela1[[#This Row],[Wartość]]&gt;Tabela1[[#This Row],[Granica oznaczalności]],"N","T")</f>
        <v>N</v>
      </c>
      <c r="Q271">
        <v>0.3</v>
      </c>
      <c r="R271" t="s">
        <v>91</v>
      </c>
      <c r="S271" t="s">
        <v>91</v>
      </c>
      <c r="T271" t="s">
        <v>242</v>
      </c>
    </row>
    <row r="272" spans="1:20" x14ac:dyDescent="0.25">
      <c r="A272">
        <v>270</v>
      </c>
      <c r="B272" t="s">
        <v>138</v>
      </c>
      <c r="C272" t="s">
        <v>139</v>
      </c>
      <c r="D272" t="s">
        <v>23</v>
      </c>
      <c r="E272">
        <v>4909</v>
      </c>
      <c r="F272" s="1">
        <v>43641.375</v>
      </c>
      <c r="G272" t="s">
        <v>47</v>
      </c>
      <c r="H272" s="6" t="s">
        <v>212</v>
      </c>
      <c r="I272" t="s">
        <v>68</v>
      </c>
      <c r="J272" t="s">
        <v>73</v>
      </c>
      <c r="K272" s="2">
        <v>43641</v>
      </c>
      <c r="L272" s="5" t="s">
        <v>127</v>
      </c>
      <c r="M272" s="5" t="s">
        <v>114</v>
      </c>
      <c r="N272">
        <v>0.11</v>
      </c>
      <c r="O272">
        <v>0.22</v>
      </c>
      <c r="P272" t="s">
        <v>242</v>
      </c>
      <c r="Q272" t="s">
        <v>91</v>
      </c>
      <c r="R272" t="s">
        <v>91</v>
      </c>
      <c r="S272" t="s">
        <v>91</v>
      </c>
      <c r="T272" t="s">
        <v>243</v>
      </c>
    </row>
    <row r="273" spans="1:20" x14ac:dyDescent="0.25">
      <c r="A273">
        <v>271</v>
      </c>
      <c r="B273" t="s">
        <v>138</v>
      </c>
      <c r="C273" t="s">
        <v>139</v>
      </c>
      <c r="D273" t="s">
        <v>23</v>
      </c>
      <c r="E273">
        <v>4909</v>
      </c>
      <c r="F273" s="1">
        <v>43641.375</v>
      </c>
      <c r="G273" t="s">
        <v>48</v>
      </c>
      <c r="H273" s="6" t="s">
        <v>213</v>
      </c>
      <c r="I273" t="s">
        <v>69</v>
      </c>
      <c r="J273" t="s">
        <v>73</v>
      </c>
      <c r="K273" s="2">
        <v>43642</v>
      </c>
      <c r="L273" s="5" t="s">
        <v>80</v>
      </c>
      <c r="M273" s="5" t="s">
        <v>115</v>
      </c>
      <c r="N273">
        <v>5.0000000000000001E-3</v>
      </c>
      <c r="O273">
        <v>0.01</v>
      </c>
      <c r="P273" t="s">
        <v>242</v>
      </c>
      <c r="Q273" t="s">
        <v>91</v>
      </c>
      <c r="R273" t="s">
        <v>91</v>
      </c>
      <c r="S273" t="s">
        <v>91</v>
      </c>
      <c r="T273" t="s">
        <v>243</v>
      </c>
    </row>
    <row r="274" spans="1:20" x14ac:dyDescent="0.25">
      <c r="A274">
        <v>272</v>
      </c>
      <c r="B274" t="s">
        <v>138</v>
      </c>
      <c r="C274" t="s">
        <v>139</v>
      </c>
      <c r="D274" t="s">
        <v>23</v>
      </c>
      <c r="E274">
        <v>4909</v>
      </c>
      <c r="F274" s="1">
        <v>43641.375</v>
      </c>
      <c r="G274" t="s">
        <v>49</v>
      </c>
      <c r="H274" s="6" t="s">
        <v>213</v>
      </c>
      <c r="I274" t="s">
        <v>70</v>
      </c>
      <c r="J274" t="s">
        <v>73</v>
      </c>
      <c r="K274" s="2">
        <v>43641</v>
      </c>
      <c r="L274" s="5">
        <v>0.12</v>
      </c>
      <c r="M274" s="5" t="s">
        <v>116</v>
      </c>
      <c r="N274">
        <v>0.03</v>
      </c>
      <c r="O274">
        <v>0.06</v>
      </c>
      <c r="P274" t="str">
        <f>IF(Tabela1[[#This Row],[Wartość]]&gt;Tabela1[[#This Row],[Granica oznaczalności]],"N","T")</f>
        <v>N</v>
      </c>
      <c r="Q274">
        <v>0.04</v>
      </c>
      <c r="R274" t="s">
        <v>91</v>
      </c>
      <c r="S274" t="s">
        <v>91</v>
      </c>
      <c r="T274" t="s">
        <v>242</v>
      </c>
    </row>
    <row r="275" spans="1:20" x14ac:dyDescent="0.25">
      <c r="A275">
        <v>273</v>
      </c>
      <c r="B275" t="s">
        <v>138</v>
      </c>
      <c r="C275" t="s">
        <v>139</v>
      </c>
      <c r="D275" t="s">
        <v>23</v>
      </c>
      <c r="E275">
        <v>4909</v>
      </c>
      <c r="F275" s="1">
        <v>43641.375</v>
      </c>
      <c r="G275" t="s">
        <v>50</v>
      </c>
      <c r="H275" s="6" t="s">
        <v>213</v>
      </c>
      <c r="I275" t="s">
        <v>71</v>
      </c>
      <c r="J275" t="s">
        <v>73</v>
      </c>
      <c r="K275" s="2">
        <v>43641</v>
      </c>
      <c r="L275" s="5">
        <v>0.15</v>
      </c>
      <c r="M275" s="5" t="s">
        <v>117</v>
      </c>
      <c r="N275">
        <v>1.4999999999999999E-2</v>
      </c>
      <c r="O275">
        <v>0.03</v>
      </c>
      <c r="P275" t="str">
        <f>IF(Tabela1[[#This Row],[Wartość]]&gt;Tabela1[[#This Row],[Granica oznaczalności]],"N","T")</f>
        <v>N</v>
      </c>
      <c r="Q275">
        <v>0.05</v>
      </c>
      <c r="R275" t="s">
        <v>91</v>
      </c>
      <c r="S275" t="s">
        <v>91</v>
      </c>
      <c r="T275" t="s">
        <v>243</v>
      </c>
    </row>
    <row r="276" spans="1:20" x14ac:dyDescent="0.25">
      <c r="A276">
        <v>274</v>
      </c>
      <c r="B276" t="s">
        <v>138</v>
      </c>
      <c r="C276" t="s">
        <v>139</v>
      </c>
      <c r="D276" t="s">
        <v>23</v>
      </c>
      <c r="E276">
        <v>4909</v>
      </c>
      <c r="F276" s="1">
        <v>43641.375</v>
      </c>
      <c r="G276" t="s">
        <v>51</v>
      </c>
      <c r="H276" s="6" t="s">
        <v>212</v>
      </c>
      <c r="I276" t="s">
        <v>68</v>
      </c>
      <c r="J276" t="s">
        <v>73</v>
      </c>
      <c r="K276" s="2">
        <v>43641</v>
      </c>
      <c r="L276" s="5" t="s">
        <v>86</v>
      </c>
      <c r="M276" s="5" t="s">
        <v>118</v>
      </c>
      <c r="N276">
        <v>0.05</v>
      </c>
      <c r="O276">
        <v>0.1</v>
      </c>
      <c r="P276" t="s">
        <v>242</v>
      </c>
      <c r="Q276" t="s">
        <v>91</v>
      </c>
      <c r="R276" t="s">
        <v>91</v>
      </c>
      <c r="S276" t="s">
        <v>91</v>
      </c>
      <c r="T276" t="s">
        <v>243</v>
      </c>
    </row>
    <row r="277" spans="1:20" x14ac:dyDescent="0.25">
      <c r="A277">
        <v>275</v>
      </c>
      <c r="B277" t="s">
        <v>138</v>
      </c>
      <c r="C277" t="s">
        <v>139</v>
      </c>
      <c r="D277" t="s">
        <v>23</v>
      </c>
      <c r="E277">
        <v>4909</v>
      </c>
      <c r="F277" s="1">
        <v>43641.375</v>
      </c>
      <c r="G277" t="s">
        <v>52</v>
      </c>
      <c r="H277" s="6" t="s">
        <v>212</v>
      </c>
      <c r="I277" t="s">
        <v>68</v>
      </c>
      <c r="J277" t="s">
        <v>73</v>
      </c>
      <c r="K277" s="2">
        <v>43641</v>
      </c>
      <c r="L277" s="5">
        <v>0.82</v>
      </c>
      <c r="M277" s="5" t="s">
        <v>119</v>
      </c>
      <c r="N277">
        <v>0.05</v>
      </c>
      <c r="O277">
        <v>0.1</v>
      </c>
      <c r="P277" t="str">
        <f>IF(Tabela1[[#This Row],[Wartość]]&gt;Tabela1[[#This Row],[Granica oznaczalności]],"N","T")</f>
        <v>N</v>
      </c>
      <c r="Q277">
        <v>0.19</v>
      </c>
      <c r="R277" t="s">
        <v>91</v>
      </c>
      <c r="S277" t="s">
        <v>91</v>
      </c>
      <c r="T277" t="s">
        <v>243</v>
      </c>
    </row>
    <row r="278" spans="1:20" x14ac:dyDescent="0.25">
      <c r="A278">
        <v>276</v>
      </c>
      <c r="B278" t="s">
        <v>138</v>
      </c>
      <c r="C278" t="s">
        <v>139</v>
      </c>
      <c r="D278" t="s">
        <v>23</v>
      </c>
      <c r="E278">
        <v>4909</v>
      </c>
      <c r="F278" s="1">
        <v>43641.375</v>
      </c>
      <c r="G278" t="s">
        <v>53</v>
      </c>
      <c r="H278" s="6" t="s">
        <v>212</v>
      </c>
      <c r="I278" t="s">
        <v>68</v>
      </c>
      <c r="J278" t="s">
        <v>73</v>
      </c>
      <c r="K278" s="2">
        <v>43641</v>
      </c>
      <c r="L278" s="5">
        <v>2.8</v>
      </c>
      <c r="M278" s="5" t="s">
        <v>120</v>
      </c>
      <c r="N278">
        <v>0.1</v>
      </c>
      <c r="O278">
        <v>0.2</v>
      </c>
      <c r="P278" t="str">
        <f>IF(Tabela1[[#This Row],[Wartość]]&gt;Tabela1[[#This Row],[Granica oznaczalności]],"N","T")</f>
        <v>N</v>
      </c>
      <c r="Q278">
        <v>0.8</v>
      </c>
      <c r="R278" t="s">
        <v>91</v>
      </c>
      <c r="S278" t="s">
        <v>91</v>
      </c>
      <c r="T278" t="s">
        <v>242</v>
      </c>
    </row>
    <row r="279" spans="1:20" x14ac:dyDescent="0.25">
      <c r="A279">
        <v>277</v>
      </c>
      <c r="B279" t="s">
        <v>138</v>
      </c>
      <c r="C279" t="s">
        <v>139</v>
      </c>
      <c r="D279" t="s">
        <v>23</v>
      </c>
      <c r="E279">
        <v>4909</v>
      </c>
      <c r="F279" s="1">
        <v>43641.375</v>
      </c>
      <c r="G279" t="s">
        <v>54</v>
      </c>
      <c r="H279" s="8" t="s">
        <v>214</v>
      </c>
      <c r="I279" t="s">
        <v>72</v>
      </c>
      <c r="J279" t="s">
        <v>73</v>
      </c>
      <c r="K279" s="2">
        <v>43642</v>
      </c>
      <c r="L279" s="5">
        <v>122</v>
      </c>
      <c r="M279" s="5" t="s">
        <v>121</v>
      </c>
      <c r="N279">
        <v>6</v>
      </c>
      <c r="O279">
        <v>12</v>
      </c>
      <c r="P279" t="str">
        <f>IF(Tabela1[[#This Row],[Wartość]]&gt;Tabela1[[#This Row],[Granica oznaczalności]],"N","T")</f>
        <v>N</v>
      </c>
      <c r="Q279">
        <v>16</v>
      </c>
      <c r="R279" t="s">
        <v>91</v>
      </c>
      <c r="S279" t="s">
        <v>91</v>
      </c>
      <c r="T279" t="s">
        <v>242</v>
      </c>
    </row>
    <row r="280" spans="1:20" x14ac:dyDescent="0.25">
      <c r="A280">
        <v>278</v>
      </c>
      <c r="B280" t="s">
        <v>138</v>
      </c>
      <c r="C280" t="s">
        <v>139</v>
      </c>
      <c r="D280" t="s">
        <v>23</v>
      </c>
      <c r="E280" t="s">
        <v>257</v>
      </c>
      <c r="F280" s="1">
        <v>43641.375</v>
      </c>
      <c r="G280" t="s">
        <v>55</v>
      </c>
      <c r="H280" s="6" t="s">
        <v>210</v>
      </c>
      <c r="I280" t="s">
        <v>65</v>
      </c>
      <c r="J280" t="s">
        <v>74</v>
      </c>
      <c r="K280" s="2">
        <v>43719</v>
      </c>
      <c r="L280" s="5" t="s">
        <v>87</v>
      </c>
      <c r="M280" s="5" t="s">
        <v>122</v>
      </c>
      <c r="N280">
        <v>3.0000000000000001E-3</v>
      </c>
      <c r="O280">
        <v>6.0000000000000001E-3</v>
      </c>
      <c r="P280" t="s">
        <v>242</v>
      </c>
      <c r="Q280" t="s">
        <v>91</v>
      </c>
      <c r="R280" t="s">
        <v>91</v>
      </c>
      <c r="S280" t="s">
        <v>91</v>
      </c>
      <c r="T280" t="s">
        <v>242</v>
      </c>
    </row>
    <row r="281" spans="1:20" x14ac:dyDescent="0.25">
      <c r="A281">
        <v>279</v>
      </c>
      <c r="B281" t="s">
        <v>138</v>
      </c>
      <c r="C281" t="s">
        <v>139</v>
      </c>
      <c r="D281" t="s">
        <v>23</v>
      </c>
      <c r="E281" t="s">
        <v>257</v>
      </c>
      <c r="F281" s="1">
        <v>43641.375</v>
      </c>
      <c r="G281" t="s">
        <v>56</v>
      </c>
      <c r="H281" s="6" t="s">
        <v>210</v>
      </c>
      <c r="I281" t="s">
        <v>65</v>
      </c>
      <c r="J281" t="s">
        <v>74</v>
      </c>
      <c r="K281" s="2">
        <v>43713</v>
      </c>
      <c r="L281" s="5" t="s">
        <v>88</v>
      </c>
      <c r="M281" s="5" t="s">
        <v>123</v>
      </c>
      <c r="N281">
        <v>7.5000000000000002E-4</v>
      </c>
      <c r="O281">
        <v>1.5E-3</v>
      </c>
      <c r="P281" t="s">
        <v>242</v>
      </c>
      <c r="Q281" t="s">
        <v>91</v>
      </c>
      <c r="R281" t="s">
        <v>91</v>
      </c>
      <c r="S281" t="s">
        <v>91</v>
      </c>
      <c r="T281" t="s">
        <v>242</v>
      </c>
    </row>
    <row r="282" spans="1:20" x14ac:dyDescent="0.25">
      <c r="A282">
        <v>280</v>
      </c>
      <c r="B282" t="s">
        <v>138</v>
      </c>
      <c r="C282" t="s">
        <v>139</v>
      </c>
      <c r="D282" t="s">
        <v>23</v>
      </c>
      <c r="E282" t="s">
        <v>257</v>
      </c>
      <c r="F282" s="1">
        <v>43641.375</v>
      </c>
      <c r="G282" t="s">
        <v>57</v>
      </c>
      <c r="H282" s="6" t="s">
        <v>210</v>
      </c>
      <c r="I282" t="s">
        <v>65</v>
      </c>
      <c r="J282" t="s">
        <v>74</v>
      </c>
      <c r="K282" s="2">
        <v>43717</v>
      </c>
      <c r="L282" s="5" t="s">
        <v>89</v>
      </c>
      <c r="M282" s="5" t="s">
        <v>124</v>
      </c>
      <c r="N282">
        <v>2.9999999999999997E-4</v>
      </c>
      <c r="O282">
        <v>5.9999999999999995E-4</v>
      </c>
      <c r="P282" t="s">
        <v>242</v>
      </c>
      <c r="Q282" t="s">
        <v>91</v>
      </c>
      <c r="R282" t="s">
        <v>91</v>
      </c>
      <c r="S282" t="s">
        <v>91</v>
      </c>
      <c r="T282" t="s">
        <v>242</v>
      </c>
    </row>
    <row r="283" spans="1:20" x14ac:dyDescent="0.25">
      <c r="A283">
        <v>281</v>
      </c>
      <c r="B283" t="s">
        <v>140</v>
      </c>
      <c r="C283" t="s">
        <v>141</v>
      </c>
      <c r="D283" t="s">
        <v>23</v>
      </c>
      <c r="E283">
        <v>4914</v>
      </c>
      <c r="F283" s="1">
        <v>43642.381944444445</v>
      </c>
      <c r="G283" t="s">
        <v>24</v>
      </c>
      <c r="H283" t="s">
        <v>204</v>
      </c>
      <c r="I283" t="s">
        <v>58</v>
      </c>
      <c r="J283" t="s">
        <v>73</v>
      </c>
      <c r="K283" s="2">
        <v>43642</v>
      </c>
      <c r="L283" s="5">
        <v>10.4</v>
      </c>
      <c r="M283" s="5" t="s">
        <v>90</v>
      </c>
      <c r="N283">
        <v>-5</v>
      </c>
      <c r="O283">
        <v>-5</v>
      </c>
      <c r="P283" t="str">
        <f>IF(Tabela1[[#This Row],[Wartość]]&gt;Tabela1[[#This Row],[Granica oznaczalności]],"N","T")</f>
        <v>N</v>
      </c>
      <c r="Q283">
        <v>0.4</v>
      </c>
      <c r="R283" t="s">
        <v>91</v>
      </c>
      <c r="S283" t="s">
        <v>91</v>
      </c>
      <c r="T283" t="s">
        <v>242</v>
      </c>
    </row>
    <row r="284" spans="1:20" x14ac:dyDescent="0.25">
      <c r="A284">
        <v>282</v>
      </c>
      <c r="B284" t="s">
        <v>140</v>
      </c>
      <c r="C284" t="s">
        <v>141</v>
      </c>
      <c r="D284" t="s">
        <v>23</v>
      </c>
      <c r="E284">
        <v>4914</v>
      </c>
      <c r="F284" s="1">
        <v>43642.381944444445</v>
      </c>
      <c r="G284" t="s">
        <v>25</v>
      </c>
      <c r="H284" t="s">
        <v>205</v>
      </c>
      <c r="I284" t="s">
        <v>59</v>
      </c>
      <c r="J284" t="s">
        <v>73</v>
      </c>
      <c r="K284" s="2">
        <v>43642</v>
      </c>
      <c r="L284" s="5">
        <v>6.3</v>
      </c>
      <c r="M284" s="5" t="s">
        <v>91</v>
      </c>
      <c r="N284">
        <v>2</v>
      </c>
      <c r="O284">
        <v>2</v>
      </c>
      <c r="P284" t="str">
        <f>IF(Tabela1[[#This Row],[Wartość]]&gt;Tabela1[[#This Row],[Granica oznaczalności]],"N","T")</f>
        <v>N</v>
      </c>
      <c r="Q284">
        <v>0.2</v>
      </c>
      <c r="R284" t="s">
        <v>91</v>
      </c>
      <c r="S284" t="s">
        <v>91</v>
      </c>
      <c r="T284" t="s">
        <v>242</v>
      </c>
    </row>
    <row r="285" spans="1:20" x14ac:dyDescent="0.25">
      <c r="A285">
        <v>283</v>
      </c>
      <c r="B285" t="s">
        <v>140</v>
      </c>
      <c r="C285" t="s">
        <v>141</v>
      </c>
      <c r="D285" t="s">
        <v>23</v>
      </c>
      <c r="E285">
        <v>4914</v>
      </c>
      <c r="F285" s="1">
        <v>43642.381944444445</v>
      </c>
      <c r="G285" t="s">
        <v>26</v>
      </c>
      <c r="H285" t="s">
        <v>206</v>
      </c>
      <c r="I285" t="s">
        <v>60</v>
      </c>
      <c r="J285" t="s">
        <v>73</v>
      </c>
      <c r="K285" s="2">
        <v>43642</v>
      </c>
      <c r="L285" s="5">
        <v>7.9</v>
      </c>
      <c r="M285" s="5" t="s">
        <v>92</v>
      </c>
      <c r="N285">
        <v>0.25</v>
      </c>
      <c r="O285">
        <v>0.5</v>
      </c>
      <c r="P285" t="str">
        <f>IF(Tabela1[[#This Row],[Wartość]]&gt;Tabela1[[#This Row],[Granica oznaczalności]],"N","T")</f>
        <v>N</v>
      </c>
      <c r="Q285">
        <v>1.2</v>
      </c>
      <c r="R285" t="s">
        <v>91</v>
      </c>
      <c r="S285" t="s">
        <v>91</v>
      </c>
      <c r="T285" t="s">
        <v>242</v>
      </c>
    </row>
    <row r="286" spans="1:20" x14ac:dyDescent="0.25">
      <c r="A286">
        <v>284</v>
      </c>
      <c r="B286" t="s">
        <v>140</v>
      </c>
      <c r="C286" t="s">
        <v>141</v>
      </c>
      <c r="D286" t="s">
        <v>23</v>
      </c>
      <c r="E286">
        <v>4914</v>
      </c>
      <c r="F286" s="1">
        <v>43642.381944444445</v>
      </c>
      <c r="G286" t="s">
        <v>27</v>
      </c>
      <c r="H286" t="s">
        <v>205</v>
      </c>
      <c r="I286" t="s">
        <v>61</v>
      </c>
      <c r="J286" t="s">
        <v>73</v>
      </c>
      <c r="K286" s="2">
        <v>43642</v>
      </c>
      <c r="L286" s="5">
        <v>134</v>
      </c>
      <c r="M286" s="5" t="s">
        <v>93</v>
      </c>
      <c r="N286">
        <v>0</v>
      </c>
      <c r="O286">
        <v>0</v>
      </c>
      <c r="P286" t="str">
        <f>IF(Tabela1[[#This Row],[Wartość]]&gt;Tabela1[[#This Row],[Granica oznaczalności]],"N","T")</f>
        <v>N</v>
      </c>
      <c r="Q286">
        <v>27</v>
      </c>
      <c r="R286" t="s">
        <v>91</v>
      </c>
      <c r="S286" t="s">
        <v>91</v>
      </c>
      <c r="T286" t="s">
        <v>243</v>
      </c>
    </row>
    <row r="287" spans="1:20" ht="17.25" x14ac:dyDescent="0.25">
      <c r="A287">
        <v>285</v>
      </c>
      <c r="B287" t="s">
        <v>140</v>
      </c>
      <c r="C287" t="s">
        <v>141</v>
      </c>
      <c r="D287" t="s">
        <v>23</v>
      </c>
      <c r="E287">
        <v>4914</v>
      </c>
      <c r="F287" s="1">
        <v>43642.381944444445</v>
      </c>
      <c r="G287" t="s">
        <v>75</v>
      </c>
      <c r="H287" t="s">
        <v>207</v>
      </c>
      <c r="I287" t="s">
        <v>62</v>
      </c>
      <c r="J287" t="s">
        <v>73</v>
      </c>
      <c r="K287" s="2">
        <v>43642</v>
      </c>
      <c r="L287" s="5">
        <v>312</v>
      </c>
      <c r="M287" s="5" t="s">
        <v>94</v>
      </c>
      <c r="N287">
        <v>5</v>
      </c>
      <c r="O287">
        <v>10</v>
      </c>
      <c r="P287" t="str">
        <f>IF(Tabela1[[#This Row],[Wartość]]&gt;Tabela1[[#This Row],[Granica oznaczalności]],"N","T")</f>
        <v>N</v>
      </c>
      <c r="Q287">
        <v>85</v>
      </c>
      <c r="R287" t="s">
        <v>91</v>
      </c>
      <c r="S287" t="s">
        <v>91</v>
      </c>
      <c r="T287" t="s">
        <v>242</v>
      </c>
    </row>
    <row r="288" spans="1:20" x14ac:dyDescent="0.25">
      <c r="A288">
        <v>286</v>
      </c>
      <c r="B288" t="s">
        <v>140</v>
      </c>
      <c r="C288" t="s">
        <v>141</v>
      </c>
      <c r="D288" t="s">
        <v>23</v>
      </c>
      <c r="E288">
        <v>4914</v>
      </c>
      <c r="F288" s="1">
        <v>43642.381944444445</v>
      </c>
      <c r="G288" t="s">
        <v>28</v>
      </c>
      <c r="H288" t="s">
        <v>208</v>
      </c>
      <c r="I288" t="s">
        <v>63</v>
      </c>
      <c r="J288" t="s">
        <v>73</v>
      </c>
      <c r="K288" s="2">
        <v>43643</v>
      </c>
      <c r="L288" s="5" t="s">
        <v>76</v>
      </c>
      <c r="M288" s="5" t="s">
        <v>95</v>
      </c>
      <c r="N288">
        <v>7.4999999999999997E-3</v>
      </c>
      <c r="O288">
        <v>1.4999999999999999E-2</v>
      </c>
      <c r="P288" t="s">
        <v>242</v>
      </c>
      <c r="Q288" t="s">
        <v>91</v>
      </c>
      <c r="R288" t="s">
        <v>91</v>
      </c>
      <c r="S288" t="s">
        <v>91</v>
      </c>
      <c r="T288" t="s">
        <v>243</v>
      </c>
    </row>
    <row r="289" spans="1:20" x14ac:dyDescent="0.25">
      <c r="A289">
        <v>287</v>
      </c>
      <c r="B289" t="s">
        <v>140</v>
      </c>
      <c r="C289" t="s">
        <v>141</v>
      </c>
      <c r="D289" t="s">
        <v>23</v>
      </c>
      <c r="E289">
        <v>4914</v>
      </c>
      <c r="F289" s="1">
        <v>43642.381944444445</v>
      </c>
      <c r="G289" t="s">
        <v>29</v>
      </c>
      <c r="H289" s="6" t="s">
        <v>209</v>
      </c>
      <c r="I289" t="s">
        <v>64</v>
      </c>
      <c r="J289" t="s">
        <v>73</v>
      </c>
      <c r="K289" s="2">
        <v>43644</v>
      </c>
      <c r="L289" s="5">
        <v>11</v>
      </c>
      <c r="M289" s="5" t="s">
        <v>96</v>
      </c>
      <c r="N289">
        <v>2.5000000000000001E-2</v>
      </c>
      <c r="O289">
        <v>0.05</v>
      </c>
      <c r="P289" t="str">
        <f>IF(Tabela1[[#This Row],[Wartość]]&gt;Tabela1[[#This Row],[Granica oznaczalności]],"N","T")</f>
        <v>N</v>
      </c>
      <c r="Q289">
        <v>2</v>
      </c>
      <c r="R289" t="s">
        <v>91</v>
      </c>
      <c r="S289" t="s">
        <v>91</v>
      </c>
      <c r="T289" t="s">
        <v>243</v>
      </c>
    </row>
    <row r="290" spans="1:20" x14ac:dyDescent="0.25">
      <c r="A290">
        <v>288</v>
      </c>
      <c r="B290" t="s">
        <v>140</v>
      </c>
      <c r="C290" t="s">
        <v>141</v>
      </c>
      <c r="D290" t="s">
        <v>23</v>
      </c>
      <c r="E290">
        <v>4914</v>
      </c>
      <c r="F290" s="1">
        <v>43642.381944444445</v>
      </c>
      <c r="G290" t="s">
        <v>30</v>
      </c>
      <c r="H290" s="6" t="s">
        <v>209</v>
      </c>
      <c r="I290" t="s">
        <v>64</v>
      </c>
      <c r="J290" t="s">
        <v>73</v>
      </c>
      <c r="K290" s="2">
        <v>43644</v>
      </c>
      <c r="L290" s="5">
        <v>1.9</v>
      </c>
      <c r="M290" s="5" t="s">
        <v>97</v>
      </c>
      <c r="N290">
        <v>2.5000000000000001E-2</v>
      </c>
      <c r="O290">
        <v>0.05</v>
      </c>
      <c r="P290" t="str">
        <f>IF(Tabela1[[#This Row],[Wartość]]&gt;Tabela1[[#This Row],[Granica oznaczalności]],"N","T")</f>
        <v>N</v>
      </c>
      <c r="Q290">
        <v>0.5</v>
      </c>
      <c r="R290" t="s">
        <v>91</v>
      </c>
      <c r="S290" t="s">
        <v>91</v>
      </c>
      <c r="T290" t="s">
        <v>243</v>
      </c>
    </row>
    <row r="291" spans="1:20" x14ac:dyDescent="0.25">
      <c r="A291">
        <v>289</v>
      </c>
      <c r="B291" t="s">
        <v>140</v>
      </c>
      <c r="C291" t="s">
        <v>141</v>
      </c>
      <c r="D291" t="s">
        <v>23</v>
      </c>
      <c r="E291">
        <v>4914</v>
      </c>
      <c r="F291" s="1">
        <v>43642.381944444445</v>
      </c>
      <c r="G291" t="s">
        <v>31</v>
      </c>
      <c r="H291" s="6" t="s">
        <v>209</v>
      </c>
      <c r="I291" t="s">
        <v>64</v>
      </c>
      <c r="J291" t="s">
        <v>73</v>
      </c>
      <c r="K291" s="2">
        <v>43644</v>
      </c>
      <c r="L291" s="5">
        <v>32</v>
      </c>
      <c r="M291" s="5" t="s">
        <v>98</v>
      </c>
      <c r="N291">
        <v>2.5000000000000001E-2</v>
      </c>
      <c r="O291">
        <v>0.05</v>
      </c>
      <c r="P291" t="str">
        <f>IF(Tabela1[[#This Row],[Wartość]]&gt;Tabela1[[#This Row],[Granica oznaczalności]],"N","T")</f>
        <v>N</v>
      </c>
      <c r="Q291">
        <v>7</v>
      </c>
      <c r="R291" t="s">
        <v>91</v>
      </c>
      <c r="S291" t="s">
        <v>91</v>
      </c>
      <c r="T291" t="s">
        <v>243</v>
      </c>
    </row>
    <row r="292" spans="1:20" x14ac:dyDescent="0.25">
      <c r="A292">
        <v>290</v>
      </c>
      <c r="B292" t="s">
        <v>140</v>
      </c>
      <c r="C292" t="s">
        <v>141</v>
      </c>
      <c r="D292" t="s">
        <v>23</v>
      </c>
      <c r="E292">
        <v>4914</v>
      </c>
      <c r="F292" s="1">
        <v>43642.381944444445</v>
      </c>
      <c r="G292" t="s">
        <v>32</v>
      </c>
      <c r="H292" s="6" t="s">
        <v>209</v>
      </c>
      <c r="I292" t="s">
        <v>64</v>
      </c>
      <c r="J292" t="s">
        <v>73</v>
      </c>
      <c r="K292" s="2">
        <v>43644</v>
      </c>
      <c r="L292" s="5">
        <v>4</v>
      </c>
      <c r="M292" s="5" t="s">
        <v>99</v>
      </c>
      <c r="N292">
        <v>5.0000000000000001E-3</v>
      </c>
      <c r="O292">
        <v>0.01</v>
      </c>
      <c r="P292" t="str">
        <f>IF(Tabela1[[#This Row],[Wartość]]&gt;Tabela1[[#This Row],[Granica oznaczalności]],"N","T")</f>
        <v>N</v>
      </c>
      <c r="Q292">
        <v>0.6</v>
      </c>
      <c r="R292" t="s">
        <v>91</v>
      </c>
      <c r="S292" t="s">
        <v>91</v>
      </c>
      <c r="T292" t="s">
        <v>243</v>
      </c>
    </row>
    <row r="293" spans="1:20" x14ac:dyDescent="0.25">
      <c r="A293">
        <v>291</v>
      </c>
      <c r="B293" t="s">
        <v>140</v>
      </c>
      <c r="C293" t="s">
        <v>141</v>
      </c>
      <c r="D293" t="s">
        <v>23</v>
      </c>
      <c r="E293">
        <v>4914</v>
      </c>
      <c r="F293" s="1">
        <v>43642.381944444445</v>
      </c>
      <c r="G293" t="s">
        <v>33</v>
      </c>
      <c r="H293" s="6" t="s">
        <v>209</v>
      </c>
      <c r="I293" t="s">
        <v>64</v>
      </c>
      <c r="J293" t="s">
        <v>73</v>
      </c>
      <c r="K293" s="2">
        <v>43644</v>
      </c>
      <c r="L293" s="5" t="s">
        <v>77</v>
      </c>
      <c r="M293" s="5" t="s">
        <v>100</v>
      </c>
      <c r="N293">
        <v>5.0000000000000001E-3</v>
      </c>
      <c r="O293">
        <v>0.01</v>
      </c>
      <c r="P293" t="s">
        <v>242</v>
      </c>
      <c r="Q293" t="s">
        <v>91</v>
      </c>
      <c r="R293" t="s">
        <v>91</v>
      </c>
      <c r="S293" t="s">
        <v>91</v>
      </c>
      <c r="T293" t="s">
        <v>243</v>
      </c>
    </row>
    <row r="294" spans="1:20" x14ac:dyDescent="0.25">
      <c r="A294">
        <v>292</v>
      </c>
      <c r="B294" t="s">
        <v>140</v>
      </c>
      <c r="C294" t="s">
        <v>141</v>
      </c>
      <c r="D294" t="s">
        <v>23</v>
      </c>
      <c r="E294">
        <v>4914</v>
      </c>
      <c r="F294" s="1">
        <v>43642.381944444445</v>
      </c>
      <c r="G294" t="s">
        <v>34</v>
      </c>
      <c r="H294" s="6" t="s">
        <v>209</v>
      </c>
      <c r="I294" t="s">
        <v>64</v>
      </c>
      <c r="J294" t="s">
        <v>73</v>
      </c>
      <c r="K294" s="2">
        <v>43644</v>
      </c>
      <c r="L294" s="5" t="s">
        <v>80</v>
      </c>
      <c r="M294" s="5" t="s">
        <v>101</v>
      </c>
      <c r="N294">
        <v>5.0000000000000001E-3</v>
      </c>
      <c r="O294">
        <v>0.01</v>
      </c>
      <c r="P294" t="s">
        <v>242</v>
      </c>
      <c r="Q294" t="s">
        <v>91</v>
      </c>
      <c r="R294" t="s">
        <v>91</v>
      </c>
      <c r="S294" t="s">
        <v>91</v>
      </c>
      <c r="T294" t="s">
        <v>242</v>
      </c>
    </row>
    <row r="295" spans="1:20" x14ac:dyDescent="0.25">
      <c r="A295">
        <v>293</v>
      </c>
      <c r="B295" t="s">
        <v>140</v>
      </c>
      <c r="C295" t="s">
        <v>141</v>
      </c>
      <c r="D295" t="s">
        <v>23</v>
      </c>
      <c r="E295">
        <v>4914</v>
      </c>
      <c r="F295" s="1">
        <v>43642.381944444445</v>
      </c>
      <c r="G295" t="s">
        <v>35</v>
      </c>
      <c r="H295" s="6" t="s">
        <v>209</v>
      </c>
      <c r="I295" t="s">
        <v>64</v>
      </c>
      <c r="J295" t="s">
        <v>73</v>
      </c>
      <c r="K295" s="2">
        <v>43644</v>
      </c>
      <c r="L295" s="5" t="s">
        <v>78</v>
      </c>
      <c r="M295" s="5" t="s">
        <v>102</v>
      </c>
      <c r="N295">
        <v>2.5000000000000001E-3</v>
      </c>
      <c r="O295">
        <v>5.0000000000000001E-3</v>
      </c>
      <c r="P295" t="s">
        <v>242</v>
      </c>
      <c r="Q295" t="s">
        <v>91</v>
      </c>
      <c r="R295" t="s">
        <v>91</v>
      </c>
      <c r="S295" t="s">
        <v>91</v>
      </c>
      <c r="T295" t="s">
        <v>243</v>
      </c>
    </row>
    <row r="296" spans="1:20" x14ac:dyDescent="0.25">
      <c r="A296">
        <v>294</v>
      </c>
      <c r="B296" t="s">
        <v>140</v>
      </c>
      <c r="C296" t="s">
        <v>141</v>
      </c>
      <c r="D296" t="s">
        <v>23</v>
      </c>
      <c r="E296">
        <v>4914</v>
      </c>
      <c r="F296" s="1">
        <v>43642.381944444445</v>
      </c>
      <c r="G296" t="s">
        <v>36</v>
      </c>
      <c r="H296" s="6" t="s">
        <v>209</v>
      </c>
      <c r="I296" t="s">
        <v>64</v>
      </c>
      <c r="J296" t="s">
        <v>73</v>
      </c>
      <c r="K296" s="2">
        <v>43644</v>
      </c>
      <c r="L296" s="5">
        <v>0.02</v>
      </c>
      <c r="M296" s="5" t="s">
        <v>103</v>
      </c>
      <c r="N296">
        <v>5.0000000000000001E-3</v>
      </c>
      <c r="O296">
        <v>0.01</v>
      </c>
      <c r="P296" t="str">
        <f>IF(Tabela1[[#This Row],[Wartość]]&gt;Tabela1[[#This Row],[Granica oznaczalności]],"N","T")</f>
        <v>N</v>
      </c>
      <c r="Q296">
        <v>0.01</v>
      </c>
      <c r="R296" t="s">
        <v>91</v>
      </c>
      <c r="S296" t="s">
        <v>91</v>
      </c>
      <c r="T296" t="s">
        <v>243</v>
      </c>
    </row>
    <row r="297" spans="1:20" x14ac:dyDescent="0.25">
      <c r="A297">
        <v>295</v>
      </c>
      <c r="B297" t="s">
        <v>140</v>
      </c>
      <c r="C297" t="s">
        <v>141</v>
      </c>
      <c r="D297" t="s">
        <v>23</v>
      </c>
      <c r="E297">
        <v>4914</v>
      </c>
      <c r="F297" s="1">
        <v>43642.381944444445</v>
      </c>
      <c r="G297" t="s">
        <v>37</v>
      </c>
      <c r="H297" s="6" t="s">
        <v>209</v>
      </c>
      <c r="I297" t="s">
        <v>64</v>
      </c>
      <c r="J297" t="s">
        <v>73</v>
      </c>
      <c r="K297" s="2">
        <v>43644</v>
      </c>
      <c r="L297" s="5" t="s">
        <v>79</v>
      </c>
      <c r="M297" s="5" t="s">
        <v>104</v>
      </c>
      <c r="N297">
        <v>0.04</v>
      </c>
      <c r="O297">
        <v>0.08</v>
      </c>
      <c r="P297" t="s">
        <v>242</v>
      </c>
      <c r="Q297" t="s">
        <v>91</v>
      </c>
      <c r="R297" t="s">
        <v>91</v>
      </c>
      <c r="S297" t="s">
        <v>91</v>
      </c>
      <c r="T297" t="s">
        <v>243</v>
      </c>
    </row>
    <row r="298" spans="1:20" x14ac:dyDescent="0.25">
      <c r="A298">
        <v>296</v>
      </c>
      <c r="B298" t="s">
        <v>140</v>
      </c>
      <c r="C298" t="s">
        <v>141</v>
      </c>
      <c r="D298" t="s">
        <v>23</v>
      </c>
      <c r="E298">
        <v>4914</v>
      </c>
      <c r="F298" s="1">
        <v>43642.381944444445</v>
      </c>
      <c r="G298" t="s">
        <v>38</v>
      </c>
      <c r="H298" s="6" t="s">
        <v>209</v>
      </c>
      <c r="I298" t="s">
        <v>64</v>
      </c>
      <c r="J298" t="s">
        <v>73</v>
      </c>
      <c r="K298" s="2">
        <v>43644</v>
      </c>
      <c r="L298" s="5" t="s">
        <v>78</v>
      </c>
      <c r="M298" s="5" t="s">
        <v>105</v>
      </c>
      <c r="N298">
        <v>2.5000000000000001E-3</v>
      </c>
      <c r="O298">
        <v>5.0000000000000001E-3</v>
      </c>
      <c r="P298" t="s">
        <v>242</v>
      </c>
      <c r="Q298" t="s">
        <v>91</v>
      </c>
      <c r="R298" t="s">
        <v>91</v>
      </c>
      <c r="S298" t="s">
        <v>91</v>
      </c>
      <c r="T298" t="s">
        <v>243</v>
      </c>
    </row>
    <row r="299" spans="1:20" x14ac:dyDescent="0.25">
      <c r="A299">
        <v>297</v>
      </c>
      <c r="B299" t="s">
        <v>140</v>
      </c>
      <c r="C299" t="s">
        <v>141</v>
      </c>
      <c r="D299" t="s">
        <v>23</v>
      </c>
      <c r="E299">
        <v>4914</v>
      </c>
      <c r="F299" s="1">
        <v>43642.381944444445</v>
      </c>
      <c r="G299" t="s">
        <v>39</v>
      </c>
      <c r="H299" s="6" t="s">
        <v>209</v>
      </c>
      <c r="I299" t="s">
        <v>64</v>
      </c>
      <c r="J299" t="s">
        <v>73</v>
      </c>
      <c r="K299" s="2">
        <v>43644</v>
      </c>
      <c r="L299" s="5" t="s">
        <v>78</v>
      </c>
      <c r="M299" s="5" t="s">
        <v>106</v>
      </c>
      <c r="N299">
        <v>2.5000000000000001E-3</v>
      </c>
      <c r="O299">
        <v>5.0000000000000001E-3</v>
      </c>
      <c r="P299" t="s">
        <v>242</v>
      </c>
      <c r="Q299" t="s">
        <v>91</v>
      </c>
      <c r="R299" t="s">
        <v>91</v>
      </c>
      <c r="S299" t="s">
        <v>91</v>
      </c>
      <c r="T299" t="s">
        <v>243</v>
      </c>
    </row>
    <row r="300" spans="1:20" x14ac:dyDescent="0.25">
      <c r="A300">
        <v>298</v>
      </c>
      <c r="B300" t="s">
        <v>140</v>
      </c>
      <c r="C300" t="s">
        <v>141</v>
      </c>
      <c r="D300" t="s">
        <v>23</v>
      </c>
      <c r="E300">
        <v>4914</v>
      </c>
      <c r="F300" s="1">
        <v>43642.381944444445</v>
      </c>
      <c r="G300" t="s">
        <v>40</v>
      </c>
      <c r="H300" s="6" t="s">
        <v>209</v>
      </c>
      <c r="I300" t="s">
        <v>64</v>
      </c>
      <c r="J300" t="s">
        <v>73</v>
      </c>
      <c r="K300" s="2">
        <v>43644</v>
      </c>
      <c r="L300" s="5" t="s">
        <v>80</v>
      </c>
      <c r="M300" s="5" t="s">
        <v>107</v>
      </c>
      <c r="N300">
        <v>5.0000000000000001E-3</v>
      </c>
      <c r="O300">
        <v>0.01</v>
      </c>
      <c r="P300" t="s">
        <v>242</v>
      </c>
      <c r="Q300" t="s">
        <v>91</v>
      </c>
      <c r="R300" t="s">
        <v>91</v>
      </c>
      <c r="S300" t="s">
        <v>91</v>
      </c>
      <c r="T300" t="s">
        <v>242</v>
      </c>
    </row>
    <row r="301" spans="1:20" x14ac:dyDescent="0.25">
      <c r="A301">
        <v>299</v>
      </c>
      <c r="B301" t="s">
        <v>140</v>
      </c>
      <c r="C301" t="s">
        <v>141</v>
      </c>
      <c r="D301" t="s">
        <v>23</v>
      </c>
      <c r="E301">
        <v>4914</v>
      </c>
      <c r="F301" s="1">
        <v>43642.381944444445</v>
      </c>
      <c r="G301" t="s">
        <v>41</v>
      </c>
      <c r="H301" s="6" t="s">
        <v>209</v>
      </c>
      <c r="I301" t="s">
        <v>64</v>
      </c>
      <c r="J301" t="s">
        <v>73</v>
      </c>
      <c r="K301" s="2">
        <v>43644</v>
      </c>
      <c r="L301" s="5">
        <v>0.01</v>
      </c>
      <c r="M301" s="5" t="s">
        <v>108</v>
      </c>
      <c r="N301">
        <v>5.0000000000000001E-3</v>
      </c>
      <c r="O301">
        <v>0.01</v>
      </c>
      <c r="P301" t="s">
        <v>243</v>
      </c>
      <c r="Q301">
        <v>3.0000000000000001E-3</v>
      </c>
      <c r="R301" t="s">
        <v>91</v>
      </c>
      <c r="S301" t="s">
        <v>91</v>
      </c>
      <c r="T301" t="s">
        <v>243</v>
      </c>
    </row>
    <row r="302" spans="1:20" x14ac:dyDescent="0.25">
      <c r="A302">
        <v>300</v>
      </c>
      <c r="B302" t="s">
        <v>140</v>
      </c>
      <c r="C302" t="s">
        <v>141</v>
      </c>
      <c r="D302" t="s">
        <v>23</v>
      </c>
      <c r="E302">
        <v>4914</v>
      </c>
      <c r="F302" s="1">
        <v>43642.381944444445</v>
      </c>
      <c r="G302" t="s">
        <v>42</v>
      </c>
      <c r="H302" s="6" t="s">
        <v>209</v>
      </c>
      <c r="I302" t="s">
        <v>64</v>
      </c>
      <c r="J302" t="s">
        <v>73</v>
      </c>
      <c r="K302" s="2">
        <v>43644</v>
      </c>
      <c r="L302" s="5" t="s">
        <v>78</v>
      </c>
      <c r="M302" s="5" t="s">
        <v>109</v>
      </c>
      <c r="N302">
        <v>2.5000000000000001E-3</v>
      </c>
      <c r="O302">
        <v>5.0000000000000001E-3</v>
      </c>
      <c r="P302" t="s">
        <v>242</v>
      </c>
      <c r="Q302" t="s">
        <v>91</v>
      </c>
      <c r="R302" t="s">
        <v>91</v>
      </c>
      <c r="S302" t="s">
        <v>91</v>
      </c>
      <c r="T302" t="s">
        <v>243</v>
      </c>
    </row>
    <row r="303" spans="1:20" x14ac:dyDescent="0.25">
      <c r="A303">
        <v>301</v>
      </c>
      <c r="B303" t="s">
        <v>140</v>
      </c>
      <c r="C303" t="s">
        <v>141</v>
      </c>
      <c r="D303" t="s">
        <v>23</v>
      </c>
      <c r="E303">
        <v>4914</v>
      </c>
      <c r="F303" s="1">
        <v>43642.381944444445</v>
      </c>
      <c r="G303" t="s">
        <v>43</v>
      </c>
      <c r="H303" s="6" t="s">
        <v>210</v>
      </c>
      <c r="I303" t="s">
        <v>65</v>
      </c>
      <c r="J303" t="s">
        <v>73</v>
      </c>
      <c r="K303" s="2">
        <v>43654</v>
      </c>
      <c r="L303" s="5" t="s">
        <v>81</v>
      </c>
      <c r="M303" s="5" t="s">
        <v>110</v>
      </c>
      <c r="N303">
        <v>5.0000000000000001E-4</v>
      </c>
      <c r="O303">
        <v>1E-3</v>
      </c>
      <c r="P303" t="s">
        <v>242</v>
      </c>
      <c r="Q303" t="s">
        <v>91</v>
      </c>
      <c r="R303" t="s">
        <v>91</v>
      </c>
      <c r="S303" t="s">
        <v>91</v>
      </c>
      <c r="T303" t="s">
        <v>243</v>
      </c>
    </row>
    <row r="304" spans="1:20" x14ac:dyDescent="0.25">
      <c r="A304">
        <v>302</v>
      </c>
      <c r="B304" t="s">
        <v>140</v>
      </c>
      <c r="C304" t="s">
        <v>141</v>
      </c>
      <c r="D304" t="s">
        <v>23</v>
      </c>
      <c r="E304">
        <v>4914</v>
      </c>
      <c r="F304" s="1">
        <v>43642.381944444445</v>
      </c>
      <c r="G304" t="s">
        <v>44</v>
      </c>
      <c r="H304" s="6" t="s">
        <v>210</v>
      </c>
      <c r="I304" t="s">
        <v>65</v>
      </c>
      <c r="J304" t="s">
        <v>73</v>
      </c>
      <c r="K304" s="2">
        <v>43656</v>
      </c>
      <c r="L304" s="5" t="s">
        <v>82</v>
      </c>
      <c r="M304" s="5" t="s">
        <v>111</v>
      </c>
      <c r="N304">
        <v>1.0000000000000001E-5</v>
      </c>
      <c r="O304">
        <v>2.0000000000000002E-5</v>
      </c>
      <c r="P304" t="s">
        <v>242</v>
      </c>
      <c r="Q304" t="s">
        <v>91</v>
      </c>
      <c r="R304" t="s">
        <v>91</v>
      </c>
      <c r="S304" t="s">
        <v>91</v>
      </c>
      <c r="T304" t="s">
        <v>243</v>
      </c>
    </row>
    <row r="305" spans="1:20" x14ac:dyDescent="0.25">
      <c r="A305">
        <v>303</v>
      </c>
      <c r="B305" t="s">
        <v>140</v>
      </c>
      <c r="C305" t="s">
        <v>141</v>
      </c>
      <c r="D305" t="s">
        <v>23</v>
      </c>
      <c r="E305">
        <v>4914</v>
      </c>
      <c r="F305" s="1">
        <v>43642.381944444445</v>
      </c>
      <c r="G305" t="s">
        <v>45</v>
      </c>
      <c r="H305" s="6" t="s">
        <v>211</v>
      </c>
      <c r="I305" t="s">
        <v>66</v>
      </c>
      <c r="J305" t="s">
        <v>73</v>
      </c>
      <c r="K305" s="2">
        <v>43647</v>
      </c>
      <c r="L305" s="5" t="s">
        <v>82</v>
      </c>
      <c r="M305" s="5" t="s">
        <v>112</v>
      </c>
      <c r="N305">
        <v>1.0000000000000001E-5</v>
      </c>
      <c r="O305">
        <v>2.0000000000000002E-5</v>
      </c>
      <c r="P305" t="s">
        <v>242</v>
      </c>
      <c r="Q305" t="s">
        <v>91</v>
      </c>
      <c r="R305" t="s">
        <v>91</v>
      </c>
      <c r="S305" t="s">
        <v>91</v>
      </c>
      <c r="T305" t="s">
        <v>243</v>
      </c>
    </row>
    <row r="306" spans="1:20" x14ac:dyDescent="0.25">
      <c r="A306">
        <v>304</v>
      </c>
      <c r="B306" t="s">
        <v>140</v>
      </c>
      <c r="C306" t="s">
        <v>141</v>
      </c>
      <c r="D306" t="s">
        <v>23</v>
      </c>
      <c r="E306">
        <v>4914</v>
      </c>
      <c r="F306" s="1">
        <v>43642.381944444445</v>
      </c>
      <c r="G306" t="s">
        <v>46</v>
      </c>
      <c r="H306" s="7" t="s">
        <v>208</v>
      </c>
      <c r="I306" t="s">
        <v>67</v>
      </c>
      <c r="J306" t="s">
        <v>73</v>
      </c>
      <c r="K306" s="2">
        <v>43643</v>
      </c>
      <c r="L306" s="5" t="s">
        <v>83</v>
      </c>
      <c r="M306" s="5" t="s">
        <v>113</v>
      </c>
      <c r="N306">
        <v>0.5</v>
      </c>
      <c r="O306">
        <v>1</v>
      </c>
      <c r="P306" t="s">
        <v>242</v>
      </c>
      <c r="Q306" t="s">
        <v>91</v>
      </c>
      <c r="R306" t="s">
        <v>91</v>
      </c>
      <c r="S306" t="s">
        <v>91</v>
      </c>
      <c r="T306" t="s">
        <v>242</v>
      </c>
    </row>
    <row r="307" spans="1:20" x14ac:dyDescent="0.25">
      <c r="A307">
        <v>305</v>
      </c>
      <c r="B307" t="s">
        <v>140</v>
      </c>
      <c r="C307" t="s">
        <v>141</v>
      </c>
      <c r="D307" t="s">
        <v>23</v>
      </c>
      <c r="E307">
        <v>4914</v>
      </c>
      <c r="F307" s="1">
        <v>43642.381944444445</v>
      </c>
      <c r="G307" t="s">
        <v>47</v>
      </c>
      <c r="H307" s="6" t="s">
        <v>212</v>
      </c>
      <c r="I307" t="s">
        <v>68</v>
      </c>
      <c r="J307" t="s">
        <v>73</v>
      </c>
      <c r="K307" s="2">
        <v>43643</v>
      </c>
      <c r="L307" s="5">
        <v>54</v>
      </c>
      <c r="M307" s="5" t="s">
        <v>114</v>
      </c>
      <c r="N307">
        <v>0.11</v>
      </c>
      <c r="O307">
        <v>0.22</v>
      </c>
      <c r="P307" t="str">
        <f>IF(Tabela1[[#This Row],[Wartość]]&gt;Tabela1[[#This Row],[Granica oznaczalności]],"N","T")</f>
        <v>N</v>
      </c>
      <c r="Q307">
        <v>11</v>
      </c>
      <c r="R307" t="s">
        <v>91</v>
      </c>
      <c r="S307" t="s">
        <v>91</v>
      </c>
      <c r="T307" t="s">
        <v>242</v>
      </c>
    </row>
    <row r="308" spans="1:20" x14ac:dyDescent="0.25">
      <c r="A308">
        <v>306</v>
      </c>
      <c r="B308" t="s">
        <v>140</v>
      </c>
      <c r="C308" t="s">
        <v>141</v>
      </c>
      <c r="D308" t="s">
        <v>23</v>
      </c>
      <c r="E308">
        <v>4914</v>
      </c>
      <c r="F308" s="1">
        <v>43642.381944444445</v>
      </c>
      <c r="G308" t="s">
        <v>48</v>
      </c>
      <c r="H308" s="6" t="s">
        <v>213</v>
      </c>
      <c r="I308" t="s">
        <v>69</v>
      </c>
      <c r="J308" t="s">
        <v>73</v>
      </c>
      <c r="K308" s="2">
        <v>43642</v>
      </c>
      <c r="L308" s="5" t="s">
        <v>80</v>
      </c>
      <c r="M308" s="5" t="s">
        <v>115</v>
      </c>
      <c r="N308">
        <v>5.0000000000000001E-3</v>
      </c>
      <c r="O308">
        <v>0.01</v>
      </c>
      <c r="P308" t="s">
        <v>242</v>
      </c>
      <c r="Q308" t="s">
        <v>91</v>
      </c>
      <c r="R308" t="s">
        <v>91</v>
      </c>
      <c r="S308" t="s">
        <v>91</v>
      </c>
      <c r="T308" t="s">
        <v>243</v>
      </c>
    </row>
    <row r="309" spans="1:20" x14ac:dyDescent="0.25">
      <c r="A309">
        <v>307</v>
      </c>
      <c r="B309" t="s">
        <v>140</v>
      </c>
      <c r="C309" t="s">
        <v>141</v>
      </c>
      <c r="D309" t="s">
        <v>23</v>
      </c>
      <c r="E309">
        <v>4914</v>
      </c>
      <c r="F309" s="1">
        <v>43642.381944444445</v>
      </c>
      <c r="G309" t="s">
        <v>49</v>
      </c>
      <c r="H309" s="6" t="s">
        <v>213</v>
      </c>
      <c r="I309" t="s">
        <v>70</v>
      </c>
      <c r="J309" t="s">
        <v>73</v>
      </c>
      <c r="K309" s="2">
        <v>43642</v>
      </c>
      <c r="L309" s="5" t="s">
        <v>84</v>
      </c>
      <c r="M309" s="5" t="s">
        <v>116</v>
      </c>
      <c r="N309">
        <v>0.03</v>
      </c>
      <c r="O309">
        <v>0.06</v>
      </c>
      <c r="P309" t="s">
        <v>242</v>
      </c>
      <c r="Q309" t="s">
        <v>91</v>
      </c>
      <c r="R309" t="s">
        <v>91</v>
      </c>
      <c r="S309" t="s">
        <v>91</v>
      </c>
      <c r="T309" t="s">
        <v>243</v>
      </c>
    </row>
    <row r="310" spans="1:20" x14ac:dyDescent="0.25">
      <c r="A310">
        <v>308</v>
      </c>
      <c r="B310" t="s">
        <v>140</v>
      </c>
      <c r="C310" t="s">
        <v>141</v>
      </c>
      <c r="D310" t="s">
        <v>23</v>
      </c>
      <c r="E310">
        <v>4914</v>
      </c>
      <c r="F310" s="1">
        <v>43642.381944444445</v>
      </c>
      <c r="G310" t="s">
        <v>50</v>
      </c>
      <c r="H310" s="6" t="s">
        <v>213</v>
      </c>
      <c r="I310" t="s">
        <v>71</v>
      </c>
      <c r="J310" t="s">
        <v>73</v>
      </c>
      <c r="K310" s="2">
        <v>43643</v>
      </c>
      <c r="L310" s="5">
        <v>0.08</v>
      </c>
      <c r="M310" s="5" t="s">
        <v>117</v>
      </c>
      <c r="N310">
        <v>1.4999999999999999E-2</v>
      </c>
      <c r="O310">
        <v>0.03</v>
      </c>
      <c r="P310" t="str">
        <f>IF(Tabela1[[#This Row],[Wartość]]&gt;Tabela1[[#This Row],[Granica oznaczalności]],"N","T")</f>
        <v>N</v>
      </c>
      <c r="Q310">
        <v>0.03</v>
      </c>
      <c r="R310" t="s">
        <v>91</v>
      </c>
      <c r="S310" t="s">
        <v>91</v>
      </c>
      <c r="T310" t="s">
        <v>243</v>
      </c>
    </row>
    <row r="311" spans="1:20" x14ac:dyDescent="0.25">
      <c r="A311">
        <v>309</v>
      </c>
      <c r="B311" t="s">
        <v>140</v>
      </c>
      <c r="C311" t="s">
        <v>141</v>
      </c>
      <c r="D311" t="s">
        <v>23</v>
      </c>
      <c r="E311">
        <v>4914</v>
      </c>
      <c r="F311" s="1">
        <v>43642.381944444445</v>
      </c>
      <c r="G311" t="s">
        <v>51</v>
      </c>
      <c r="H311" s="6" t="s">
        <v>212</v>
      </c>
      <c r="I311" t="s">
        <v>68</v>
      </c>
      <c r="J311" t="s">
        <v>73</v>
      </c>
      <c r="K311" s="2">
        <v>43643</v>
      </c>
      <c r="L311" s="5" t="s">
        <v>86</v>
      </c>
      <c r="M311" s="5" t="s">
        <v>118</v>
      </c>
      <c r="N311">
        <v>0.05</v>
      </c>
      <c r="O311">
        <v>0.1</v>
      </c>
      <c r="P311" t="s">
        <v>242</v>
      </c>
      <c r="Q311" t="s">
        <v>91</v>
      </c>
      <c r="R311" t="s">
        <v>91</v>
      </c>
      <c r="S311" t="s">
        <v>91</v>
      </c>
      <c r="T311" t="s">
        <v>243</v>
      </c>
    </row>
    <row r="312" spans="1:20" x14ac:dyDescent="0.25">
      <c r="A312">
        <v>310</v>
      </c>
      <c r="B312" t="s">
        <v>140</v>
      </c>
      <c r="C312" t="s">
        <v>141</v>
      </c>
      <c r="D312" t="s">
        <v>23</v>
      </c>
      <c r="E312">
        <v>4914</v>
      </c>
      <c r="F312" s="1">
        <v>43642.381944444445</v>
      </c>
      <c r="G312" t="s">
        <v>52</v>
      </c>
      <c r="H312" s="6" t="s">
        <v>212</v>
      </c>
      <c r="I312" t="s">
        <v>68</v>
      </c>
      <c r="J312" t="s">
        <v>73</v>
      </c>
      <c r="K312" s="2">
        <v>43643</v>
      </c>
      <c r="L312" s="5">
        <v>29</v>
      </c>
      <c r="M312" s="5" t="s">
        <v>119</v>
      </c>
      <c r="N312">
        <v>0.05</v>
      </c>
      <c r="O312">
        <v>0.1</v>
      </c>
      <c r="P312" t="str">
        <f>IF(Tabela1[[#This Row],[Wartość]]&gt;Tabela1[[#This Row],[Granica oznaczalności]],"N","T")</f>
        <v>N</v>
      </c>
      <c r="Q312">
        <v>7</v>
      </c>
      <c r="R312" t="s">
        <v>91</v>
      </c>
      <c r="S312" t="s">
        <v>91</v>
      </c>
      <c r="T312" t="s">
        <v>242</v>
      </c>
    </row>
    <row r="313" spans="1:20" x14ac:dyDescent="0.25">
      <c r="A313">
        <v>311</v>
      </c>
      <c r="B313" t="s">
        <v>140</v>
      </c>
      <c r="C313" t="s">
        <v>141</v>
      </c>
      <c r="D313" t="s">
        <v>23</v>
      </c>
      <c r="E313">
        <v>4914</v>
      </c>
      <c r="F313" s="1">
        <v>43642.381944444445</v>
      </c>
      <c r="G313" t="s">
        <v>53</v>
      </c>
      <c r="H313" s="6" t="s">
        <v>212</v>
      </c>
      <c r="I313" t="s">
        <v>68</v>
      </c>
      <c r="J313" t="s">
        <v>73</v>
      </c>
      <c r="K313" s="2">
        <v>43643</v>
      </c>
      <c r="L313" s="5">
        <v>35</v>
      </c>
      <c r="M313" s="5" t="s">
        <v>120</v>
      </c>
      <c r="N313">
        <v>0.1</v>
      </c>
      <c r="O313">
        <v>0.2</v>
      </c>
      <c r="P313" t="str">
        <f>IF(Tabela1[[#This Row],[Wartość]]&gt;Tabela1[[#This Row],[Granica oznaczalności]],"N","T")</f>
        <v>N</v>
      </c>
      <c r="Q313">
        <v>11</v>
      </c>
      <c r="R313" t="s">
        <v>91</v>
      </c>
      <c r="S313" t="s">
        <v>91</v>
      </c>
      <c r="T313" t="s">
        <v>242</v>
      </c>
    </row>
    <row r="314" spans="1:20" x14ac:dyDescent="0.25">
      <c r="A314">
        <v>312</v>
      </c>
      <c r="B314" t="s">
        <v>140</v>
      </c>
      <c r="C314" t="s">
        <v>141</v>
      </c>
      <c r="D314" t="s">
        <v>23</v>
      </c>
      <c r="E314">
        <v>4914</v>
      </c>
      <c r="F314" s="1">
        <v>43642.381944444445</v>
      </c>
      <c r="G314" t="s">
        <v>54</v>
      </c>
      <c r="H314" s="8" t="s">
        <v>214</v>
      </c>
      <c r="I314" t="s">
        <v>72</v>
      </c>
      <c r="J314" t="s">
        <v>73</v>
      </c>
      <c r="K314" s="2">
        <v>43642</v>
      </c>
      <c r="L314" s="5">
        <v>24</v>
      </c>
      <c r="M314" s="5" t="s">
        <v>121</v>
      </c>
      <c r="N314">
        <v>6</v>
      </c>
      <c r="O314">
        <v>12</v>
      </c>
      <c r="P314" t="str">
        <f>IF(Tabela1[[#This Row],[Wartość]]&gt;Tabela1[[#This Row],[Granica oznaczalności]],"N","T")</f>
        <v>N</v>
      </c>
      <c r="Q314">
        <v>4</v>
      </c>
      <c r="R314" t="s">
        <v>91</v>
      </c>
      <c r="S314" t="s">
        <v>91</v>
      </c>
      <c r="T314" t="s">
        <v>242</v>
      </c>
    </row>
    <row r="315" spans="1:20" x14ac:dyDescent="0.25">
      <c r="A315">
        <v>313</v>
      </c>
      <c r="B315" t="s">
        <v>140</v>
      </c>
      <c r="C315" t="s">
        <v>141</v>
      </c>
      <c r="D315" t="s">
        <v>23</v>
      </c>
      <c r="E315" t="s">
        <v>262</v>
      </c>
      <c r="F315" s="1">
        <v>43642.381944444445</v>
      </c>
      <c r="G315" t="s">
        <v>55</v>
      </c>
      <c r="H315" s="6" t="s">
        <v>210</v>
      </c>
      <c r="I315" t="s">
        <v>65</v>
      </c>
      <c r="J315" t="s">
        <v>74</v>
      </c>
      <c r="K315" s="2">
        <v>43719</v>
      </c>
      <c r="L315" s="5" t="s">
        <v>87</v>
      </c>
      <c r="M315" s="5" t="s">
        <v>122</v>
      </c>
      <c r="N315">
        <v>3.0000000000000001E-3</v>
      </c>
      <c r="O315">
        <v>6.0000000000000001E-3</v>
      </c>
      <c r="P315" t="s">
        <v>242</v>
      </c>
      <c r="Q315" t="s">
        <v>91</v>
      </c>
      <c r="R315" t="s">
        <v>91</v>
      </c>
      <c r="S315" t="s">
        <v>91</v>
      </c>
      <c r="T315" t="s">
        <v>242</v>
      </c>
    </row>
    <row r="316" spans="1:20" x14ac:dyDescent="0.25">
      <c r="A316">
        <v>314</v>
      </c>
      <c r="B316" t="s">
        <v>140</v>
      </c>
      <c r="C316" t="s">
        <v>141</v>
      </c>
      <c r="D316" t="s">
        <v>23</v>
      </c>
      <c r="E316" t="s">
        <v>262</v>
      </c>
      <c r="F316" s="1">
        <v>43642.381944444445</v>
      </c>
      <c r="G316" t="s">
        <v>56</v>
      </c>
      <c r="H316" s="6" t="s">
        <v>210</v>
      </c>
      <c r="I316" t="s">
        <v>65</v>
      </c>
      <c r="J316" t="s">
        <v>74</v>
      </c>
      <c r="K316" s="2">
        <v>43713</v>
      </c>
      <c r="L316" s="5" t="s">
        <v>88</v>
      </c>
      <c r="M316" s="5" t="s">
        <v>123</v>
      </c>
      <c r="N316">
        <v>7.5000000000000002E-4</v>
      </c>
      <c r="O316">
        <v>1.5E-3</v>
      </c>
      <c r="P316" t="s">
        <v>242</v>
      </c>
      <c r="Q316" t="s">
        <v>91</v>
      </c>
      <c r="R316" t="s">
        <v>91</v>
      </c>
      <c r="S316" t="s">
        <v>91</v>
      </c>
      <c r="T316" t="s">
        <v>242</v>
      </c>
    </row>
    <row r="317" spans="1:20" x14ac:dyDescent="0.25">
      <c r="A317">
        <v>315</v>
      </c>
      <c r="B317" t="s">
        <v>140</v>
      </c>
      <c r="C317" t="s">
        <v>141</v>
      </c>
      <c r="D317" t="s">
        <v>23</v>
      </c>
      <c r="E317" t="s">
        <v>262</v>
      </c>
      <c r="F317" s="1">
        <v>43642.381944444445</v>
      </c>
      <c r="G317" t="s">
        <v>57</v>
      </c>
      <c r="H317" s="6" t="s">
        <v>210</v>
      </c>
      <c r="I317" t="s">
        <v>65</v>
      </c>
      <c r="J317" t="s">
        <v>74</v>
      </c>
      <c r="K317" s="2">
        <v>43717</v>
      </c>
      <c r="L317" s="5" t="s">
        <v>89</v>
      </c>
      <c r="M317" s="5" t="s">
        <v>124</v>
      </c>
      <c r="N317">
        <v>2.9999999999999997E-4</v>
      </c>
      <c r="O317">
        <v>5.9999999999999995E-4</v>
      </c>
      <c r="P317" t="s">
        <v>242</v>
      </c>
      <c r="Q317" t="s">
        <v>91</v>
      </c>
      <c r="R317" t="s">
        <v>91</v>
      </c>
      <c r="S317" t="s">
        <v>91</v>
      </c>
      <c r="T317" t="s">
        <v>242</v>
      </c>
    </row>
    <row r="318" spans="1:20" x14ac:dyDescent="0.25">
      <c r="A318">
        <v>316</v>
      </c>
      <c r="B318" t="s">
        <v>142</v>
      </c>
      <c r="C318" t="s">
        <v>143</v>
      </c>
      <c r="D318" t="s">
        <v>23</v>
      </c>
      <c r="E318">
        <v>4107</v>
      </c>
      <c r="F318" s="1">
        <v>43614.440972222219</v>
      </c>
      <c r="G318" t="s">
        <v>24</v>
      </c>
      <c r="H318" t="s">
        <v>204</v>
      </c>
      <c r="I318" t="s">
        <v>58</v>
      </c>
      <c r="J318" t="s">
        <v>73</v>
      </c>
      <c r="K318" s="2">
        <v>43614</v>
      </c>
      <c r="L318" s="5">
        <v>10.1</v>
      </c>
      <c r="M318" s="5" t="s">
        <v>90</v>
      </c>
      <c r="N318">
        <v>-5</v>
      </c>
      <c r="O318">
        <v>-5</v>
      </c>
      <c r="P318" t="str">
        <f>IF(Tabela1[[#This Row],[Wartość]]&gt;Tabela1[[#This Row],[Granica oznaczalności]],"N","T")</f>
        <v>N</v>
      </c>
      <c r="Q318">
        <v>0.4</v>
      </c>
      <c r="R318" t="s">
        <v>91</v>
      </c>
      <c r="S318" t="s">
        <v>91</v>
      </c>
      <c r="T318" t="s">
        <v>242</v>
      </c>
    </row>
    <row r="319" spans="1:20" x14ac:dyDescent="0.25">
      <c r="A319">
        <v>317</v>
      </c>
      <c r="B319" t="s">
        <v>142</v>
      </c>
      <c r="C319" t="s">
        <v>143</v>
      </c>
      <c r="D319" t="s">
        <v>23</v>
      </c>
      <c r="E319">
        <v>4107</v>
      </c>
      <c r="F319" s="1">
        <v>43614.440972222219</v>
      </c>
      <c r="G319" t="s">
        <v>25</v>
      </c>
      <c r="H319" t="s">
        <v>205</v>
      </c>
      <c r="I319" t="s">
        <v>59</v>
      </c>
      <c r="J319" t="s">
        <v>73</v>
      </c>
      <c r="K319" s="2">
        <v>43614</v>
      </c>
      <c r="L319" s="5">
        <v>7.2</v>
      </c>
      <c r="M319" s="5" t="s">
        <v>91</v>
      </c>
      <c r="N319">
        <v>2</v>
      </c>
      <c r="O319">
        <v>2</v>
      </c>
      <c r="P319" t="str">
        <f>IF(Tabela1[[#This Row],[Wartość]]&gt;Tabela1[[#This Row],[Granica oznaczalności]],"N","T")</f>
        <v>N</v>
      </c>
      <c r="Q319">
        <v>0.2</v>
      </c>
      <c r="R319" t="s">
        <v>91</v>
      </c>
      <c r="S319" t="s">
        <v>91</v>
      </c>
      <c r="T319" t="s">
        <v>242</v>
      </c>
    </row>
    <row r="320" spans="1:20" x14ac:dyDescent="0.25">
      <c r="A320">
        <v>318</v>
      </c>
      <c r="B320" t="s">
        <v>142</v>
      </c>
      <c r="C320" t="s">
        <v>143</v>
      </c>
      <c r="D320" t="s">
        <v>23</v>
      </c>
      <c r="E320">
        <v>4107</v>
      </c>
      <c r="F320" s="1">
        <v>43614.440972222219</v>
      </c>
      <c r="G320" t="s">
        <v>26</v>
      </c>
      <c r="H320" t="s">
        <v>206</v>
      </c>
      <c r="I320" t="s">
        <v>60</v>
      </c>
      <c r="J320" t="s">
        <v>73</v>
      </c>
      <c r="K320" s="2">
        <v>43614</v>
      </c>
      <c r="L320" s="5">
        <v>4.5</v>
      </c>
      <c r="M320" s="5" t="s">
        <v>92</v>
      </c>
      <c r="N320">
        <v>0.25</v>
      </c>
      <c r="O320">
        <v>0.5</v>
      </c>
      <c r="P320" t="str">
        <f>IF(Tabela1[[#This Row],[Wartość]]&gt;Tabela1[[#This Row],[Granica oznaczalności]],"N","T")</f>
        <v>N</v>
      </c>
      <c r="Q320">
        <v>0.5</v>
      </c>
      <c r="R320" t="s">
        <v>91</v>
      </c>
      <c r="S320" t="s">
        <v>91</v>
      </c>
      <c r="T320" t="s">
        <v>242</v>
      </c>
    </row>
    <row r="321" spans="1:20" x14ac:dyDescent="0.25">
      <c r="A321">
        <v>319</v>
      </c>
      <c r="B321" t="s">
        <v>142</v>
      </c>
      <c r="C321" t="s">
        <v>143</v>
      </c>
      <c r="D321" t="s">
        <v>23</v>
      </c>
      <c r="E321">
        <v>4107</v>
      </c>
      <c r="F321" s="1">
        <v>43614.440972222219</v>
      </c>
      <c r="G321" t="s">
        <v>27</v>
      </c>
      <c r="H321" t="s">
        <v>205</v>
      </c>
      <c r="I321" t="s">
        <v>61</v>
      </c>
      <c r="J321" t="s">
        <v>73</v>
      </c>
      <c r="K321" s="2">
        <v>43614</v>
      </c>
      <c r="L321" s="5">
        <v>110</v>
      </c>
      <c r="M321" s="5" t="s">
        <v>93</v>
      </c>
      <c r="N321">
        <v>0</v>
      </c>
      <c r="O321">
        <v>0</v>
      </c>
      <c r="P321" t="str">
        <f>IF(Tabela1[[#This Row],[Wartość]]&gt;Tabela1[[#This Row],[Granica oznaczalności]],"N","T")</f>
        <v>N</v>
      </c>
      <c r="Q321">
        <v>22</v>
      </c>
      <c r="R321" t="s">
        <v>91</v>
      </c>
      <c r="S321" t="s">
        <v>91</v>
      </c>
      <c r="T321" t="s">
        <v>243</v>
      </c>
    </row>
    <row r="322" spans="1:20" ht="17.25" x14ac:dyDescent="0.25">
      <c r="A322">
        <v>320</v>
      </c>
      <c r="B322" t="s">
        <v>142</v>
      </c>
      <c r="C322" t="s">
        <v>143</v>
      </c>
      <c r="D322" t="s">
        <v>23</v>
      </c>
      <c r="E322">
        <v>4107</v>
      </c>
      <c r="F322" s="1">
        <v>43614.440972222219</v>
      </c>
      <c r="G322" t="s">
        <v>75</v>
      </c>
      <c r="H322" t="s">
        <v>207</v>
      </c>
      <c r="I322" t="s">
        <v>62</v>
      </c>
      <c r="J322" t="s">
        <v>73</v>
      </c>
      <c r="K322" s="2">
        <v>43614</v>
      </c>
      <c r="L322" s="5">
        <v>325</v>
      </c>
      <c r="M322" s="5" t="s">
        <v>94</v>
      </c>
      <c r="N322">
        <v>5</v>
      </c>
      <c r="O322">
        <v>10</v>
      </c>
      <c r="P322" t="str">
        <f>IF(Tabela1[[#This Row],[Wartość]]&gt;Tabela1[[#This Row],[Granica oznaczalności]],"N","T")</f>
        <v>N</v>
      </c>
      <c r="Q322">
        <v>88</v>
      </c>
      <c r="R322" t="s">
        <v>91</v>
      </c>
      <c r="S322" t="s">
        <v>91</v>
      </c>
      <c r="T322" t="s">
        <v>242</v>
      </c>
    </row>
    <row r="323" spans="1:20" x14ac:dyDescent="0.25">
      <c r="A323">
        <v>321</v>
      </c>
      <c r="B323" t="s">
        <v>142</v>
      </c>
      <c r="C323" t="s">
        <v>143</v>
      </c>
      <c r="D323" t="s">
        <v>23</v>
      </c>
      <c r="E323">
        <v>4107</v>
      </c>
      <c r="F323" s="1">
        <v>43614.440972222219</v>
      </c>
      <c r="G323" t="s">
        <v>28</v>
      </c>
      <c r="H323" t="s">
        <v>208</v>
      </c>
      <c r="I323" t="s">
        <v>63</v>
      </c>
      <c r="J323" t="s">
        <v>73</v>
      </c>
      <c r="K323" s="2">
        <v>43615</v>
      </c>
      <c r="L323" s="5" t="s">
        <v>76</v>
      </c>
      <c r="M323" s="5" t="s">
        <v>95</v>
      </c>
      <c r="N323">
        <v>7.4999999999999997E-3</v>
      </c>
      <c r="O323">
        <v>1.4999999999999999E-2</v>
      </c>
      <c r="P323" t="s">
        <v>242</v>
      </c>
      <c r="Q323" t="s">
        <v>91</v>
      </c>
      <c r="R323" t="s">
        <v>91</v>
      </c>
      <c r="S323" t="s">
        <v>91</v>
      </c>
      <c r="T323" t="s">
        <v>243</v>
      </c>
    </row>
    <row r="324" spans="1:20" x14ac:dyDescent="0.25">
      <c r="A324">
        <v>322</v>
      </c>
      <c r="B324" t="s">
        <v>142</v>
      </c>
      <c r="C324" t="s">
        <v>143</v>
      </c>
      <c r="D324" t="s">
        <v>23</v>
      </c>
      <c r="E324">
        <v>4107</v>
      </c>
      <c r="F324" s="1">
        <v>43614.440972222219</v>
      </c>
      <c r="G324" t="s">
        <v>29</v>
      </c>
      <c r="H324" s="6" t="s">
        <v>209</v>
      </c>
      <c r="I324" t="s">
        <v>64</v>
      </c>
      <c r="J324" t="s">
        <v>73</v>
      </c>
      <c r="K324" s="2">
        <v>43615</v>
      </c>
      <c r="L324" s="5">
        <v>6.3</v>
      </c>
      <c r="M324" s="5" t="s">
        <v>96</v>
      </c>
      <c r="N324">
        <v>2.5000000000000001E-2</v>
      </c>
      <c r="O324">
        <v>0.05</v>
      </c>
      <c r="P324" t="str">
        <f>IF(Tabela1[[#This Row],[Wartość]]&gt;Tabela1[[#This Row],[Granica oznaczalności]],"N","T")</f>
        <v>N</v>
      </c>
      <c r="Q324">
        <v>0.9</v>
      </c>
      <c r="R324" t="s">
        <v>91</v>
      </c>
      <c r="S324" t="s">
        <v>91</v>
      </c>
      <c r="T324" t="s">
        <v>243</v>
      </c>
    </row>
    <row r="325" spans="1:20" x14ac:dyDescent="0.25">
      <c r="A325">
        <v>323</v>
      </c>
      <c r="B325" t="s">
        <v>142</v>
      </c>
      <c r="C325" t="s">
        <v>143</v>
      </c>
      <c r="D325" t="s">
        <v>23</v>
      </c>
      <c r="E325">
        <v>4107</v>
      </c>
      <c r="F325" s="1">
        <v>43614.440972222219</v>
      </c>
      <c r="G325" t="s">
        <v>30</v>
      </c>
      <c r="H325" s="6" t="s">
        <v>209</v>
      </c>
      <c r="I325" t="s">
        <v>64</v>
      </c>
      <c r="J325" t="s">
        <v>73</v>
      </c>
      <c r="K325" s="2">
        <v>43615</v>
      </c>
      <c r="L325" s="5">
        <v>0.88</v>
      </c>
      <c r="M325" s="5" t="s">
        <v>97</v>
      </c>
      <c r="N325">
        <v>2.5000000000000001E-2</v>
      </c>
      <c r="O325">
        <v>0.05</v>
      </c>
      <c r="P325" t="str">
        <f>IF(Tabela1[[#This Row],[Wartość]]&gt;Tabela1[[#This Row],[Granica oznaczalności]],"N","T")</f>
        <v>N</v>
      </c>
      <c r="Q325">
        <v>0.21</v>
      </c>
      <c r="R325" t="s">
        <v>91</v>
      </c>
      <c r="S325" t="s">
        <v>91</v>
      </c>
      <c r="T325" t="s">
        <v>243</v>
      </c>
    </row>
    <row r="326" spans="1:20" x14ac:dyDescent="0.25">
      <c r="A326">
        <v>324</v>
      </c>
      <c r="B326" t="s">
        <v>142</v>
      </c>
      <c r="C326" t="s">
        <v>143</v>
      </c>
      <c r="D326" t="s">
        <v>23</v>
      </c>
      <c r="E326">
        <v>4107</v>
      </c>
      <c r="F326" s="1">
        <v>43614.440972222219</v>
      </c>
      <c r="G326" t="s">
        <v>31</v>
      </c>
      <c r="H326" s="6" t="s">
        <v>209</v>
      </c>
      <c r="I326" t="s">
        <v>64</v>
      </c>
      <c r="J326" t="s">
        <v>73</v>
      </c>
      <c r="K326" s="2">
        <v>43615</v>
      </c>
      <c r="L326" s="5">
        <v>47</v>
      </c>
      <c r="M326" s="5" t="s">
        <v>98</v>
      </c>
      <c r="N326">
        <v>2.5000000000000001E-2</v>
      </c>
      <c r="O326">
        <v>0.05</v>
      </c>
      <c r="P326" t="str">
        <f>IF(Tabela1[[#This Row],[Wartość]]&gt;Tabela1[[#This Row],[Granica oznaczalności]],"N","T")</f>
        <v>N</v>
      </c>
      <c r="Q326">
        <v>9</v>
      </c>
      <c r="R326" t="s">
        <v>91</v>
      </c>
      <c r="S326" t="s">
        <v>91</v>
      </c>
      <c r="T326" t="s">
        <v>243</v>
      </c>
    </row>
    <row r="327" spans="1:20" x14ac:dyDescent="0.25">
      <c r="A327">
        <v>325</v>
      </c>
      <c r="B327" t="s">
        <v>142</v>
      </c>
      <c r="C327" t="s">
        <v>143</v>
      </c>
      <c r="D327" t="s">
        <v>23</v>
      </c>
      <c r="E327">
        <v>4107</v>
      </c>
      <c r="F327" s="1">
        <v>43614.440972222219</v>
      </c>
      <c r="G327" t="s">
        <v>32</v>
      </c>
      <c r="H327" s="6" t="s">
        <v>209</v>
      </c>
      <c r="I327" t="s">
        <v>64</v>
      </c>
      <c r="J327" t="s">
        <v>73</v>
      </c>
      <c r="K327" s="2">
        <v>43615</v>
      </c>
      <c r="L327" s="5">
        <v>2.8</v>
      </c>
      <c r="M327" s="5" t="s">
        <v>99</v>
      </c>
      <c r="N327">
        <v>5.0000000000000001E-3</v>
      </c>
      <c r="O327">
        <v>0.01</v>
      </c>
      <c r="P327" t="str">
        <f>IF(Tabela1[[#This Row],[Wartość]]&gt;Tabela1[[#This Row],[Granica oznaczalności]],"N","T")</f>
        <v>N</v>
      </c>
      <c r="Q327">
        <v>0.4</v>
      </c>
      <c r="R327" t="s">
        <v>91</v>
      </c>
      <c r="S327" t="s">
        <v>91</v>
      </c>
      <c r="T327" t="s">
        <v>243</v>
      </c>
    </row>
    <row r="328" spans="1:20" x14ac:dyDescent="0.25">
      <c r="A328">
        <v>326</v>
      </c>
      <c r="B328" t="s">
        <v>142</v>
      </c>
      <c r="C328" t="s">
        <v>143</v>
      </c>
      <c r="D328" t="s">
        <v>23</v>
      </c>
      <c r="E328">
        <v>4107</v>
      </c>
      <c r="F328" s="1">
        <v>43614.440972222219</v>
      </c>
      <c r="G328" t="s">
        <v>33</v>
      </c>
      <c r="H328" s="6" t="s">
        <v>209</v>
      </c>
      <c r="I328" t="s">
        <v>64</v>
      </c>
      <c r="J328" t="s">
        <v>73</v>
      </c>
      <c r="K328" s="2">
        <v>43615</v>
      </c>
      <c r="L328" s="5" t="s">
        <v>77</v>
      </c>
      <c r="M328" s="5" t="s">
        <v>100</v>
      </c>
      <c r="N328">
        <v>5.0000000000000001E-3</v>
      </c>
      <c r="O328">
        <v>0.01</v>
      </c>
      <c r="P328" t="s">
        <v>242</v>
      </c>
      <c r="Q328" t="s">
        <v>91</v>
      </c>
      <c r="R328" t="s">
        <v>91</v>
      </c>
      <c r="S328" t="s">
        <v>91</v>
      </c>
      <c r="T328" t="s">
        <v>243</v>
      </c>
    </row>
    <row r="329" spans="1:20" x14ac:dyDescent="0.25">
      <c r="A329">
        <v>327</v>
      </c>
      <c r="B329" t="s">
        <v>142</v>
      </c>
      <c r="C329" t="s">
        <v>143</v>
      </c>
      <c r="D329" t="s">
        <v>23</v>
      </c>
      <c r="E329">
        <v>4107</v>
      </c>
      <c r="F329" s="1">
        <v>43614.440972222219</v>
      </c>
      <c r="G329" t="s">
        <v>34</v>
      </c>
      <c r="H329" s="6" t="s">
        <v>209</v>
      </c>
      <c r="I329" t="s">
        <v>64</v>
      </c>
      <c r="J329" t="s">
        <v>73</v>
      </c>
      <c r="K329" s="2">
        <v>43615</v>
      </c>
      <c r="L329" s="5" t="s">
        <v>80</v>
      </c>
      <c r="M329" s="5" t="s">
        <v>101</v>
      </c>
      <c r="N329">
        <v>5.0000000000000001E-3</v>
      </c>
      <c r="O329">
        <v>0.01</v>
      </c>
      <c r="P329" t="s">
        <v>242</v>
      </c>
      <c r="Q329" t="s">
        <v>91</v>
      </c>
      <c r="R329" t="s">
        <v>91</v>
      </c>
      <c r="S329" t="s">
        <v>91</v>
      </c>
      <c r="T329" t="s">
        <v>242</v>
      </c>
    </row>
    <row r="330" spans="1:20" x14ac:dyDescent="0.25">
      <c r="A330">
        <v>328</v>
      </c>
      <c r="B330" t="s">
        <v>142</v>
      </c>
      <c r="C330" t="s">
        <v>143</v>
      </c>
      <c r="D330" t="s">
        <v>23</v>
      </c>
      <c r="E330">
        <v>4107</v>
      </c>
      <c r="F330" s="1">
        <v>43614.440972222219</v>
      </c>
      <c r="G330" t="s">
        <v>35</v>
      </c>
      <c r="H330" s="6" t="s">
        <v>209</v>
      </c>
      <c r="I330" t="s">
        <v>64</v>
      </c>
      <c r="J330" t="s">
        <v>73</v>
      </c>
      <c r="K330" s="2">
        <v>43615</v>
      </c>
      <c r="L330" s="5" t="s">
        <v>78</v>
      </c>
      <c r="M330" s="5" t="s">
        <v>102</v>
      </c>
      <c r="N330">
        <v>2.5000000000000001E-3</v>
      </c>
      <c r="O330">
        <v>5.0000000000000001E-3</v>
      </c>
      <c r="P330" t="s">
        <v>242</v>
      </c>
      <c r="Q330" t="s">
        <v>91</v>
      </c>
      <c r="R330" t="s">
        <v>91</v>
      </c>
      <c r="S330" t="s">
        <v>91</v>
      </c>
      <c r="T330" t="s">
        <v>243</v>
      </c>
    </row>
    <row r="331" spans="1:20" x14ac:dyDescent="0.25">
      <c r="A331">
        <v>329</v>
      </c>
      <c r="B331" t="s">
        <v>142</v>
      </c>
      <c r="C331" t="s">
        <v>143</v>
      </c>
      <c r="D331" t="s">
        <v>23</v>
      </c>
      <c r="E331">
        <v>4107</v>
      </c>
      <c r="F331" s="1">
        <v>43614.440972222219</v>
      </c>
      <c r="G331" t="s">
        <v>36</v>
      </c>
      <c r="H331" s="6" t="s">
        <v>209</v>
      </c>
      <c r="I331" t="s">
        <v>64</v>
      </c>
      <c r="J331" t="s">
        <v>73</v>
      </c>
      <c r="K331" s="2">
        <v>43615</v>
      </c>
      <c r="L331" s="5" t="s">
        <v>77</v>
      </c>
      <c r="M331" s="5" t="s">
        <v>103</v>
      </c>
      <c r="N331">
        <v>5.0000000000000001E-3</v>
      </c>
      <c r="O331">
        <v>0.01</v>
      </c>
      <c r="P331" t="s">
        <v>242</v>
      </c>
      <c r="Q331" t="s">
        <v>91</v>
      </c>
      <c r="R331" t="s">
        <v>91</v>
      </c>
      <c r="S331" t="s">
        <v>91</v>
      </c>
      <c r="T331" t="s">
        <v>243</v>
      </c>
    </row>
    <row r="332" spans="1:20" x14ac:dyDescent="0.25">
      <c r="A332">
        <v>330</v>
      </c>
      <c r="B332" t="s">
        <v>142</v>
      </c>
      <c r="C332" t="s">
        <v>143</v>
      </c>
      <c r="D332" t="s">
        <v>23</v>
      </c>
      <c r="E332">
        <v>4107</v>
      </c>
      <c r="F332" s="1">
        <v>43614.440972222219</v>
      </c>
      <c r="G332" t="s">
        <v>37</v>
      </c>
      <c r="H332" s="6" t="s">
        <v>209</v>
      </c>
      <c r="I332" t="s">
        <v>64</v>
      </c>
      <c r="J332" t="s">
        <v>73</v>
      </c>
      <c r="K332" s="2">
        <v>43615</v>
      </c>
      <c r="L332" s="5" t="s">
        <v>79</v>
      </c>
      <c r="M332" s="5" t="s">
        <v>104</v>
      </c>
      <c r="N332">
        <v>0.04</v>
      </c>
      <c r="O332">
        <v>0.08</v>
      </c>
      <c r="P332" t="s">
        <v>242</v>
      </c>
      <c r="Q332" t="s">
        <v>91</v>
      </c>
      <c r="R332" t="s">
        <v>91</v>
      </c>
      <c r="S332" t="s">
        <v>91</v>
      </c>
      <c r="T332" t="s">
        <v>243</v>
      </c>
    </row>
    <row r="333" spans="1:20" x14ac:dyDescent="0.25">
      <c r="A333">
        <v>331</v>
      </c>
      <c r="B333" t="s">
        <v>142</v>
      </c>
      <c r="C333" t="s">
        <v>143</v>
      </c>
      <c r="D333" t="s">
        <v>23</v>
      </c>
      <c r="E333">
        <v>4107</v>
      </c>
      <c r="F333" s="1">
        <v>43614.440972222219</v>
      </c>
      <c r="G333" t="s">
        <v>38</v>
      </c>
      <c r="H333" s="6" t="s">
        <v>209</v>
      </c>
      <c r="I333" t="s">
        <v>64</v>
      </c>
      <c r="J333" t="s">
        <v>73</v>
      </c>
      <c r="K333" s="2">
        <v>43615</v>
      </c>
      <c r="L333" s="5" t="s">
        <v>78</v>
      </c>
      <c r="M333" s="5" t="s">
        <v>105</v>
      </c>
      <c r="N333">
        <v>2.5000000000000001E-3</v>
      </c>
      <c r="O333">
        <v>5.0000000000000001E-3</v>
      </c>
      <c r="P333" t="s">
        <v>242</v>
      </c>
      <c r="Q333" t="s">
        <v>91</v>
      </c>
      <c r="R333" t="s">
        <v>91</v>
      </c>
      <c r="S333" t="s">
        <v>91</v>
      </c>
      <c r="T333" t="s">
        <v>243</v>
      </c>
    </row>
    <row r="334" spans="1:20" x14ac:dyDescent="0.25">
      <c r="A334">
        <v>332</v>
      </c>
      <c r="B334" t="s">
        <v>142</v>
      </c>
      <c r="C334" t="s">
        <v>143</v>
      </c>
      <c r="D334" t="s">
        <v>23</v>
      </c>
      <c r="E334">
        <v>4107</v>
      </c>
      <c r="F334" s="1">
        <v>43614.440972222219</v>
      </c>
      <c r="G334" t="s">
        <v>39</v>
      </c>
      <c r="H334" s="6" t="s">
        <v>209</v>
      </c>
      <c r="I334" t="s">
        <v>64</v>
      </c>
      <c r="J334" t="s">
        <v>73</v>
      </c>
      <c r="K334" s="2">
        <v>43615</v>
      </c>
      <c r="L334" s="5" t="s">
        <v>78</v>
      </c>
      <c r="M334" s="5" t="s">
        <v>106</v>
      </c>
      <c r="N334">
        <v>2.5000000000000001E-3</v>
      </c>
      <c r="O334">
        <v>5.0000000000000001E-3</v>
      </c>
      <c r="P334" t="s">
        <v>242</v>
      </c>
      <c r="Q334" t="s">
        <v>91</v>
      </c>
      <c r="R334" t="s">
        <v>91</v>
      </c>
      <c r="S334" t="s">
        <v>91</v>
      </c>
      <c r="T334" t="s">
        <v>243</v>
      </c>
    </row>
    <row r="335" spans="1:20" x14ac:dyDescent="0.25">
      <c r="A335">
        <v>333</v>
      </c>
      <c r="B335" t="s">
        <v>142</v>
      </c>
      <c r="C335" t="s">
        <v>143</v>
      </c>
      <c r="D335" t="s">
        <v>23</v>
      </c>
      <c r="E335">
        <v>4107</v>
      </c>
      <c r="F335" s="1">
        <v>43614.440972222219</v>
      </c>
      <c r="G335" t="s">
        <v>40</v>
      </c>
      <c r="H335" s="6" t="s">
        <v>209</v>
      </c>
      <c r="I335" t="s">
        <v>64</v>
      </c>
      <c r="J335" t="s">
        <v>73</v>
      </c>
      <c r="K335" s="2">
        <v>43615</v>
      </c>
      <c r="L335" s="5" t="s">
        <v>80</v>
      </c>
      <c r="M335" s="5" t="s">
        <v>107</v>
      </c>
      <c r="N335">
        <v>5.0000000000000001E-3</v>
      </c>
      <c r="O335">
        <v>0.01</v>
      </c>
      <c r="P335" t="s">
        <v>242</v>
      </c>
      <c r="Q335" t="s">
        <v>91</v>
      </c>
      <c r="R335" t="s">
        <v>91</v>
      </c>
      <c r="S335" t="s">
        <v>91</v>
      </c>
      <c r="T335" t="s">
        <v>242</v>
      </c>
    </row>
    <row r="336" spans="1:20" x14ac:dyDescent="0.25">
      <c r="A336">
        <v>334</v>
      </c>
      <c r="B336" t="s">
        <v>142</v>
      </c>
      <c r="C336" t="s">
        <v>143</v>
      </c>
      <c r="D336" t="s">
        <v>23</v>
      </c>
      <c r="E336">
        <v>4107</v>
      </c>
      <c r="F336" s="1">
        <v>43614.440972222219</v>
      </c>
      <c r="G336" t="s">
        <v>41</v>
      </c>
      <c r="H336" s="6" t="s">
        <v>209</v>
      </c>
      <c r="I336" t="s">
        <v>64</v>
      </c>
      <c r="J336" t="s">
        <v>73</v>
      </c>
      <c r="K336" s="2">
        <v>43615</v>
      </c>
      <c r="L336" s="5">
        <v>0.02</v>
      </c>
      <c r="M336" s="5" t="s">
        <v>108</v>
      </c>
      <c r="N336">
        <v>5.0000000000000001E-3</v>
      </c>
      <c r="O336">
        <v>0.01</v>
      </c>
      <c r="P336" t="str">
        <f>IF(Tabela1[[#This Row],[Wartość]]&gt;Tabela1[[#This Row],[Granica oznaczalności]],"N","T")</f>
        <v>N</v>
      </c>
      <c r="Q336">
        <v>0.01</v>
      </c>
      <c r="R336" t="s">
        <v>91</v>
      </c>
      <c r="S336" t="s">
        <v>91</v>
      </c>
      <c r="T336" t="s">
        <v>243</v>
      </c>
    </row>
    <row r="337" spans="1:20" x14ac:dyDescent="0.25">
      <c r="A337">
        <v>335</v>
      </c>
      <c r="B337" t="s">
        <v>142</v>
      </c>
      <c r="C337" t="s">
        <v>143</v>
      </c>
      <c r="D337" t="s">
        <v>23</v>
      </c>
      <c r="E337">
        <v>4107</v>
      </c>
      <c r="F337" s="1">
        <v>43614.440972222219</v>
      </c>
      <c r="G337" t="s">
        <v>42</v>
      </c>
      <c r="H337" s="6" t="s">
        <v>209</v>
      </c>
      <c r="I337" t="s">
        <v>64</v>
      </c>
      <c r="J337" t="s">
        <v>73</v>
      </c>
      <c r="K337" s="2">
        <v>43615</v>
      </c>
      <c r="L337" s="5" t="s">
        <v>78</v>
      </c>
      <c r="M337" s="5" t="s">
        <v>109</v>
      </c>
      <c r="N337">
        <v>2.5000000000000001E-3</v>
      </c>
      <c r="O337">
        <v>5.0000000000000001E-3</v>
      </c>
      <c r="P337" t="s">
        <v>242</v>
      </c>
      <c r="Q337" t="s">
        <v>91</v>
      </c>
      <c r="R337" t="s">
        <v>91</v>
      </c>
      <c r="S337" t="s">
        <v>91</v>
      </c>
      <c r="T337" t="s">
        <v>243</v>
      </c>
    </row>
    <row r="338" spans="1:20" x14ac:dyDescent="0.25">
      <c r="A338">
        <v>336</v>
      </c>
      <c r="B338" t="s">
        <v>142</v>
      </c>
      <c r="C338" t="s">
        <v>143</v>
      </c>
      <c r="D338" t="s">
        <v>23</v>
      </c>
      <c r="E338">
        <v>4107</v>
      </c>
      <c r="F338" s="1">
        <v>43614.440972222219</v>
      </c>
      <c r="G338" t="s">
        <v>43</v>
      </c>
      <c r="H338" s="6" t="s">
        <v>210</v>
      </c>
      <c r="I338" t="s">
        <v>65</v>
      </c>
      <c r="J338" t="s">
        <v>73</v>
      </c>
      <c r="K338" s="2">
        <v>43628</v>
      </c>
      <c r="L338" s="5" t="s">
        <v>81</v>
      </c>
      <c r="M338" s="5" t="s">
        <v>110</v>
      </c>
      <c r="N338">
        <v>5.0000000000000001E-4</v>
      </c>
      <c r="O338">
        <v>1E-3</v>
      </c>
      <c r="P338" t="s">
        <v>242</v>
      </c>
      <c r="Q338" t="s">
        <v>91</v>
      </c>
      <c r="R338" t="s">
        <v>91</v>
      </c>
      <c r="S338" t="s">
        <v>91</v>
      </c>
      <c r="T338" t="s">
        <v>243</v>
      </c>
    </row>
    <row r="339" spans="1:20" x14ac:dyDescent="0.25">
      <c r="A339">
        <v>337</v>
      </c>
      <c r="B339" t="s">
        <v>142</v>
      </c>
      <c r="C339" t="s">
        <v>143</v>
      </c>
      <c r="D339" t="s">
        <v>23</v>
      </c>
      <c r="E339">
        <v>4107</v>
      </c>
      <c r="F339" s="1">
        <v>43614.440972222219</v>
      </c>
      <c r="G339" t="s">
        <v>44</v>
      </c>
      <c r="H339" s="6" t="s">
        <v>210</v>
      </c>
      <c r="I339" t="s">
        <v>65</v>
      </c>
      <c r="J339" t="s">
        <v>73</v>
      </c>
      <c r="K339" s="2">
        <v>43618</v>
      </c>
      <c r="L339" s="5">
        <v>4.0000000000000003E-5</v>
      </c>
      <c r="M339" s="5" t="s">
        <v>111</v>
      </c>
      <c r="N339">
        <v>1.0000000000000001E-5</v>
      </c>
      <c r="O339">
        <v>2.0000000000000002E-5</v>
      </c>
      <c r="P339" t="str">
        <f>IF(Tabela1[[#This Row],[Wartość]]&gt;Tabela1[[#This Row],[Granica oznaczalności]],"N","T")</f>
        <v>N</v>
      </c>
      <c r="Q339">
        <v>2.0000000000000002E-5</v>
      </c>
      <c r="R339" t="s">
        <v>91</v>
      </c>
      <c r="S339" t="s">
        <v>91</v>
      </c>
      <c r="T339" t="s">
        <v>243</v>
      </c>
    </row>
    <row r="340" spans="1:20" x14ac:dyDescent="0.25">
      <c r="A340">
        <v>338</v>
      </c>
      <c r="B340" t="s">
        <v>142</v>
      </c>
      <c r="C340" t="s">
        <v>143</v>
      </c>
      <c r="D340" t="s">
        <v>23</v>
      </c>
      <c r="E340">
        <v>4107</v>
      </c>
      <c r="F340" s="1">
        <v>43614.440972222219</v>
      </c>
      <c r="G340" t="s">
        <v>45</v>
      </c>
      <c r="H340" s="6" t="s">
        <v>211</v>
      </c>
      <c r="I340" t="s">
        <v>66</v>
      </c>
      <c r="J340" t="s">
        <v>73</v>
      </c>
      <c r="K340" s="2">
        <v>43621</v>
      </c>
      <c r="L340" s="5" t="s">
        <v>82</v>
      </c>
      <c r="M340" s="5" t="s">
        <v>112</v>
      </c>
      <c r="N340">
        <v>1.0000000000000001E-5</v>
      </c>
      <c r="O340">
        <v>2.0000000000000002E-5</v>
      </c>
      <c r="P340" t="s">
        <v>242</v>
      </c>
      <c r="Q340" t="s">
        <v>91</v>
      </c>
      <c r="R340" t="s">
        <v>91</v>
      </c>
      <c r="S340" t="s">
        <v>91</v>
      </c>
      <c r="T340" t="s">
        <v>243</v>
      </c>
    </row>
    <row r="341" spans="1:20" x14ac:dyDescent="0.25">
      <c r="A341">
        <v>339</v>
      </c>
      <c r="B341" t="s">
        <v>142</v>
      </c>
      <c r="C341" t="s">
        <v>143</v>
      </c>
      <c r="D341" t="s">
        <v>23</v>
      </c>
      <c r="E341">
        <v>4107</v>
      </c>
      <c r="F341" s="1">
        <v>43614.440972222219</v>
      </c>
      <c r="G341" t="s">
        <v>46</v>
      </c>
      <c r="H341" s="7" t="s">
        <v>208</v>
      </c>
      <c r="I341" t="s">
        <v>67</v>
      </c>
      <c r="J341" t="s">
        <v>73</v>
      </c>
      <c r="K341" s="2">
        <v>43615</v>
      </c>
      <c r="L341" s="5">
        <v>1.8</v>
      </c>
      <c r="M341" s="5" t="s">
        <v>113</v>
      </c>
      <c r="N341">
        <v>0.5</v>
      </c>
      <c r="O341">
        <v>1</v>
      </c>
      <c r="P341" t="str">
        <f>IF(Tabela1[[#This Row],[Wartość]]&gt;Tabela1[[#This Row],[Granica oznaczalności]],"N","T")</f>
        <v>N</v>
      </c>
      <c r="Q341">
        <v>0.4</v>
      </c>
      <c r="R341" t="s">
        <v>91</v>
      </c>
      <c r="S341" t="s">
        <v>91</v>
      </c>
      <c r="T341" t="s">
        <v>242</v>
      </c>
    </row>
    <row r="342" spans="1:20" x14ac:dyDescent="0.25">
      <c r="A342">
        <v>340</v>
      </c>
      <c r="B342" t="s">
        <v>142</v>
      </c>
      <c r="C342" t="s">
        <v>143</v>
      </c>
      <c r="D342" t="s">
        <v>23</v>
      </c>
      <c r="E342">
        <v>4107</v>
      </c>
      <c r="F342" s="1">
        <v>43614.440972222219</v>
      </c>
      <c r="G342" t="s">
        <v>47</v>
      </c>
      <c r="H342" s="6" t="s">
        <v>212</v>
      </c>
      <c r="I342" t="s">
        <v>68</v>
      </c>
      <c r="J342" t="s">
        <v>73</v>
      </c>
      <c r="K342" s="2">
        <v>43614</v>
      </c>
      <c r="L342" s="5">
        <v>29</v>
      </c>
      <c r="M342" s="5" t="s">
        <v>114</v>
      </c>
      <c r="N342">
        <v>0.11</v>
      </c>
      <c r="O342">
        <v>0.22</v>
      </c>
      <c r="P342" t="str">
        <f>IF(Tabela1[[#This Row],[Wartość]]&gt;Tabela1[[#This Row],[Granica oznaczalności]],"N","T")</f>
        <v>N</v>
      </c>
      <c r="Q342">
        <v>6</v>
      </c>
      <c r="R342" t="s">
        <v>91</v>
      </c>
      <c r="S342" t="s">
        <v>91</v>
      </c>
      <c r="T342" t="s">
        <v>242</v>
      </c>
    </row>
    <row r="343" spans="1:20" x14ac:dyDescent="0.25">
      <c r="A343">
        <v>341</v>
      </c>
      <c r="B343" t="s">
        <v>142</v>
      </c>
      <c r="C343" t="s">
        <v>143</v>
      </c>
      <c r="D343" t="s">
        <v>23</v>
      </c>
      <c r="E343">
        <v>4107</v>
      </c>
      <c r="F343" s="1">
        <v>43614.440972222219</v>
      </c>
      <c r="G343" t="s">
        <v>48</v>
      </c>
      <c r="H343" s="6" t="s">
        <v>213</v>
      </c>
      <c r="I343" t="s">
        <v>69</v>
      </c>
      <c r="J343" t="s">
        <v>73</v>
      </c>
      <c r="K343" s="2">
        <v>43615</v>
      </c>
      <c r="L343" s="5" t="s">
        <v>80</v>
      </c>
      <c r="M343" s="5" t="s">
        <v>115</v>
      </c>
      <c r="N343">
        <v>5.0000000000000001E-3</v>
      </c>
      <c r="O343">
        <v>0.01</v>
      </c>
      <c r="P343" t="s">
        <v>242</v>
      </c>
      <c r="Q343" t="s">
        <v>91</v>
      </c>
      <c r="R343" t="s">
        <v>91</v>
      </c>
      <c r="S343" t="s">
        <v>91</v>
      </c>
      <c r="T343" t="s">
        <v>243</v>
      </c>
    </row>
    <row r="344" spans="1:20" x14ac:dyDescent="0.25">
      <c r="A344">
        <v>342</v>
      </c>
      <c r="B344" t="s">
        <v>142</v>
      </c>
      <c r="C344" t="s">
        <v>143</v>
      </c>
      <c r="D344" t="s">
        <v>23</v>
      </c>
      <c r="E344">
        <v>4107</v>
      </c>
      <c r="F344" s="1">
        <v>43614.440972222219</v>
      </c>
      <c r="G344" t="s">
        <v>49</v>
      </c>
      <c r="H344" s="6" t="s">
        <v>213</v>
      </c>
      <c r="I344" t="s">
        <v>70</v>
      </c>
      <c r="J344" t="s">
        <v>73</v>
      </c>
      <c r="K344" s="2">
        <v>43614</v>
      </c>
      <c r="L344" s="5" t="s">
        <v>84</v>
      </c>
      <c r="M344" s="5" t="s">
        <v>116</v>
      </c>
      <c r="N344">
        <v>0.03</v>
      </c>
      <c r="O344">
        <v>0.06</v>
      </c>
      <c r="P344" t="s">
        <v>242</v>
      </c>
      <c r="Q344" t="s">
        <v>91</v>
      </c>
      <c r="R344" t="s">
        <v>91</v>
      </c>
      <c r="S344" t="s">
        <v>91</v>
      </c>
      <c r="T344" t="s">
        <v>243</v>
      </c>
    </row>
    <row r="345" spans="1:20" x14ac:dyDescent="0.25">
      <c r="A345">
        <v>343</v>
      </c>
      <c r="B345" t="s">
        <v>142</v>
      </c>
      <c r="C345" t="s">
        <v>143</v>
      </c>
      <c r="D345" t="s">
        <v>23</v>
      </c>
      <c r="E345">
        <v>4107</v>
      </c>
      <c r="F345" s="1">
        <v>43614.440972222219</v>
      </c>
      <c r="G345" t="s">
        <v>50</v>
      </c>
      <c r="H345" s="6" t="s">
        <v>213</v>
      </c>
      <c r="I345" t="s">
        <v>71</v>
      </c>
      <c r="J345" t="s">
        <v>73</v>
      </c>
      <c r="K345" s="2">
        <v>43614</v>
      </c>
      <c r="L345" s="5">
        <v>0.19</v>
      </c>
      <c r="M345" s="5" t="s">
        <v>117</v>
      </c>
      <c r="N345">
        <v>1.4999999999999999E-2</v>
      </c>
      <c r="O345">
        <v>0.03</v>
      </c>
      <c r="P345" t="str">
        <f>IF(Tabela1[[#This Row],[Wartość]]&gt;Tabela1[[#This Row],[Granica oznaczalności]],"N","T")</f>
        <v>N</v>
      </c>
      <c r="Q345">
        <v>0.06</v>
      </c>
      <c r="R345" t="s">
        <v>91</v>
      </c>
      <c r="S345" t="s">
        <v>91</v>
      </c>
      <c r="T345" t="s">
        <v>243</v>
      </c>
    </row>
    <row r="346" spans="1:20" x14ac:dyDescent="0.25">
      <c r="A346">
        <v>344</v>
      </c>
      <c r="B346" t="s">
        <v>142</v>
      </c>
      <c r="C346" t="s">
        <v>143</v>
      </c>
      <c r="D346" t="s">
        <v>23</v>
      </c>
      <c r="E346">
        <v>4107</v>
      </c>
      <c r="F346" s="1">
        <v>43614.440972222219</v>
      </c>
      <c r="G346" t="s">
        <v>51</v>
      </c>
      <c r="H346" s="6" t="s">
        <v>212</v>
      </c>
      <c r="I346" t="s">
        <v>68</v>
      </c>
      <c r="J346" t="s">
        <v>73</v>
      </c>
      <c r="K346" s="2">
        <v>43614</v>
      </c>
      <c r="L346" s="5" t="s">
        <v>86</v>
      </c>
      <c r="M346" s="5" t="s">
        <v>118</v>
      </c>
      <c r="N346">
        <v>0.05</v>
      </c>
      <c r="O346">
        <v>0.1</v>
      </c>
      <c r="P346" t="s">
        <v>242</v>
      </c>
      <c r="Q346" t="s">
        <v>91</v>
      </c>
      <c r="R346" t="s">
        <v>91</v>
      </c>
      <c r="S346" t="s">
        <v>91</v>
      </c>
      <c r="T346" t="s">
        <v>243</v>
      </c>
    </row>
    <row r="347" spans="1:20" x14ac:dyDescent="0.25">
      <c r="A347">
        <v>345</v>
      </c>
      <c r="B347" t="s">
        <v>142</v>
      </c>
      <c r="C347" t="s">
        <v>143</v>
      </c>
      <c r="D347" t="s">
        <v>23</v>
      </c>
      <c r="E347">
        <v>4107</v>
      </c>
      <c r="F347" s="1">
        <v>43614.440972222219</v>
      </c>
      <c r="G347" t="s">
        <v>52</v>
      </c>
      <c r="H347" s="6" t="s">
        <v>212</v>
      </c>
      <c r="I347" t="s">
        <v>68</v>
      </c>
      <c r="J347" t="s">
        <v>73</v>
      </c>
      <c r="K347" s="2">
        <v>43614</v>
      </c>
      <c r="L347" s="5">
        <v>12</v>
      </c>
      <c r="M347" s="5" t="s">
        <v>119</v>
      </c>
      <c r="N347">
        <v>0.05</v>
      </c>
      <c r="O347">
        <v>0.1</v>
      </c>
      <c r="P347" t="str">
        <f>IF(Tabela1[[#This Row],[Wartość]]&gt;Tabela1[[#This Row],[Granica oznaczalności]],"N","T")</f>
        <v>N</v>
      </c>
      <c r="Q347">
        <v>3</v>
      </c>
      <c r="R347" t="s">
        <v>91</v>
      </c>
      <c r="S347" t="s">
        <v>91</v>
      </c>
      <c r="T347" t="s">
        <v>242</v>
      </c>
    </row>
    <row r="348" spans="1:20" x14ac:dyDescent="0.25">
      <c r="A348">
        <v>346</v>
      </c>
      <c r="B348" t="s">
        <v>142</v>
      </c>
      <c r="C348" t="s">
        <v>143</v>
      </c>
      <c r="D348" t="s">
        <v>23</v>
      </c>
      <c r="E348">
        <v>4107</v>
      </c>
      <c r="F348" s="1">
        <v>43614.440972222219</v>
      </c>
      <c r="G348" t="s">
        <v>53</v>
      </c>
      <c r="H348" s="6" t="s">
        <v>212</v>
      </c>
      <c r="I348" t="s">
        <v>68</v>
      </c>
      <c r="J348" t="s">
        <v>73</v>
      </c>
      <c r="K348" s="2">
        <v>43614</v>
      </c>
      <c r="L348" s="5">
        <v>32</v>
      </c>
      <c r="M348" s="5" t="s">
        <v>120</v>
      </c>
      <c r="N348">
        <v>0.1</v>
      </c>
      <c r="O348">
        <v>0.2</v>
      </c>
      <c r="P348" t="str">
        <f>IF(Tabela1[[#This Row],[Wartość]]&gt;Tabela1[[#This Row],[Granica oznaczalności]],"N","T")</f>
        <v>N</v>
      </c>
      <c r="Q348">
        <v>9</v>
      </c>
      <c r="R348" t="s">
        <v>91</v>
      </c>
      <c r="S348" t="s">
        <v>91</v>
      </c>
      <c r="T348" t="s">
        <v>242</v>
      </c>
    </row>
    <row r="349" spans="1:20" x14ac:dyDescent="0.25">
      <c r="A349">
        <v>347</v>
      </c>
      <c r="B349" t="s">
        <v>142</v>
      </c>
      <c r="C349" t="s">
        <v>143</v>
      </c>
      <c r="D349" t="s">
        <v>23</v>
      </c>
      <c r="E349">
        <v>4107</v>
      </c>
      <c r="F349" s="1">
        <v>43614.440972222219</v>
      </c>
      <c r="G349" t="s">
        <v>54</v>
      </c>
      <c r="H349" s="8" t="s">
        <v>214</v>
      </c>
      <c r="I349" t="s">
        <v>72</v>
      </c>
      <c r="J349" t="s">
        <v>73</v>
      </c>
      <c r="K349" s="2">
        <v>43615</v>
      </c>
      <c r="L349" s="5">
        <v>98</v>
      </c>
      <c r="M349" s="5" t="s">
        <v>121</v>
      </c>
      <c r="N349">
        <v>6</v>
      </c>
      <c r="O349">
        <v>12</v>
      </c>
      <c r="P349" t="str">
        <f>IF(Tabela1[[#This Row],[Wartość]]&gt;Tabela1[[#This Row],[Granica oznaczalności]],"N","T")</f>
        <v>N</v>
      </c>
      <c r="Q349">
        <v>13</v>
      </c>
      <c r="R349" t="s">
        <v>91</v>
      </c>
      <c r="S349" t="s">
        <v>91</v>
      </c>
      <c r="T349" t="s">
        <v>242</v>
      </c>
    </row>
    <row r="350" spans="1:20" x14ac:dyDescent="0.25">
      <c r="A350">
        <v>348</v>
      </c>
      <c r="B350" t="s">
        <v>142</v>
      </c>
      <c r="C350" t="s">
        <v>143</v>
      </c>
      <c r="D350" t="s">
        <v>23</v>
      </c>
      <c r="E350" t="s">
        <v>255</v>
      </c>
      <c r="F350" s="1">
        <v>43614.440972222219</v>
      </c>
      <c r="G350" t="s">
        <v>55</v>
      </c>
      <c r="H350" s="6" t="s">
        <v>210</v>
      </c>
      <c r="I350" t="s">
        <v>65</v>
      </c>
      <c r="J350" t="s">
        <v>74</v>
      </c>
      <c r="K350" s="2">
        <v>43719</v>
      </c>
      <c r="L350" s="5" t="s">
        <v>87</v>
      </c>
      <c r="M350" s="5" t="s">
        <v>122</v>
      </c>
      <c r="N350">
        <v>3.0000000000000001E-3</v>
      </c>
      <c r="O350">
        <v>6.0000000000000001E-3</v>
      </c>
      <c r="P350" t="s">
        <v>242</v>
      </c>
      <c r="Q350" t="s">
        <v>91</v>
      </c>
      <c r="R350" t="s">
        <v>91</v>
      </c>
      <c r="S350" t="s">
        <v>91</v>
      </c>
      <c r="T350" t="s">
        <v>242</v>
      </c>
    </row>
    <row r="351" spans="1:20" x14ac:dyDescent="0.25">
      <c r="A351">
        <v>349</v>
      </c>
      <c r="B351" t="s">
        <v>142</v>
      </c>
      <c r="C351" t="s">
        <v>143</v>
      </c>
      <c r="D351" t="s">
        <v>23</v>
      </c>
      <c r="E351" t="s">
        <v>255</v>
      </c>
      <c r="F351" s="1">
        <v>43614.440972222219</v>
      </c>
      <c r="G351" t="s">
        <v>56</v>
      </c>
      <c r="H351" s="6" t="s">
        <v>210</v>
      </c>
      <c r="I351" t="s">
        <v>65</v>
      </c>
      <c r="J351" t="s">
        <v>74</v>
      </c>
      <c r="K351" s="2">
        <v>43713</v>
      </c>
      <c r="L351" s="5" t="s">
        <v>88</v>
      </c>
      <c r="M351" s="5" t="s">
        <v>123</v>
      </c>
      <c r="N351">
        <v>7.5000000000000002E-4</v>
      </c>
      <c r="O351">
        <v>1.5E-3</v>
      </c>
      <c r="P351" t="s">
        <v>242</v>
      </c>
      <c r="Q351" t="s">
        <v>91</v>
      </c>
      <c r="R351" t="s">
        <v>91</v>
      </c>
      <c r="S351" t="s">
        <v>91</v>
      </c>
      <c r="T351" t="s">
        <v>242</v>
      </c>
    </row>
    <row r="352" spans="1:20" x14ac:dyDescent="0.25">
      <c r="A352">
        <v>350</v>
      </c>
      <c r="B352" t="s">
        <v>142</v>
      </c>
      <c r="C352" t="s">
        <v>143</v>
      </c>
      <c r="D352" t="s">
        <v>23</v>
      </c>
      <c r="E352" t="s">
        <v>255</v>
      </c>
      <c r="F352" s="1">
        <v>43614.440972222219</v>
      </c>
      <c r="G352" t="s">
        <v>57</v>
      </c>
      <c r="H352" s="6" t="s">
        <v>210</v>
      </c>
      <c r="I352" t="s">
        <v>65</v>
      </c>
      <c r="J352" t="s">
        <v>74</v>
      </c>
      <c r="K352" s="2">
        <v>43717</v>
      </c>
      <c r="L352" s="5" t="s">
        <v>89</v>
      </c>
      <c r="M352" s="5" t="s">
        <v>124</v>
      </c>
      <c r="N352">
        <v>2.9999999999999997E-4</v>
      </c>
      <c r="O352">
        <v>5.9999999999999995E-4</v>
      </c>
      <c r="P352" t="s">
        <v>242</v>
      </c>
      <c r="Q352" t="s">
        <v>91</v>
      </c>
      <c r="R352" t="s">
        <v>91</v>
      </c>
      <c r="S352" t="s">
        <v>91</v>
      </c>
      <c r="T352" t="s">
        <v>242</v>
      </c>
    </row>
    <row r="353" spans="1:20" x14ac:dyDescent="0.25">
      <c r="A353">
        <v>351</v>
      </c>
      <c r="B353" t="s">
        <v>144</v>
      </c>
      <c r="C353" t="s">
        <v>145</v>
      </c>
      <c r="D353" t="s">
        <v>23</v>
      </c>
      <c r="E353">
        <v>4108</v>
      </c>
      <c r="F353" s="1">
        <v>43614.472222222219</v>
      </c>
      <c r="G353" t="s">
        <v>24</v>
      </c>
      <c r="H353" t="s">
        <v>204</v>
      </c>
      <c r="I353" t="s">
        <v>58</v>
      </c>
      <c r="J353" t="s">
        <v>73</v>
      </c>
      <c r="K353" s="2">
        <v>43614</v>
      </c>
      <c r="L353" s="5">
        <v>10.4</v>
      </c>
      <c r="M353" s="5" t="s">
        <v>90</v>
      </c>
      <c r="N353">
        <v>-5</v>
      </c>
      <c r="O353">
        <v>-5</v>
      </c>
      <c r="P353" t="str">
        <f>IF(Tabela1[[#This Row],[Wartość]]&gt;Tabela1[[#This Row],[Granica oznaczalności]],"N","T")</f>
        <v>N</v>
      </c>
      <c r="Q353">
        <v>0.4</v>
      </c>
      <c r="R353" t="s">
        <v>91</v>
      </c>
      <c r="S353" t="s">
        <v>91</v>
      </c>
      <c r="T353" t="s">
        <v>242</v>
      </c>
    </row>
    <row r="354" spans="1:20" x14ac:dyDescent="0.25">
      <c r="A354">
        <v>352</v>
      </c>
      <c r="B354" t="s">
        <v>144</v>
      </c>
      <c r="C354" t="s">
        <v>145</v>
      </c>
      <c r="D354" t="s">
        <v>23</v>
      </c>
      <c r="E354">
        <v>4108</v>
      </c>
      <c r="F354" s="1">
        <v>43614.472222222219</v>
      </c>
      <c r="G354" t="s">
        <v>25</v>
      </c>
      <c r="H354" t="s">
        <v>205</v>
      </c>
      <c r="I354" t="s">
        <v>59</v>
      </c>
      <c r="J354" t="s">
        <v>73</v>
      </c>
      <c r="K354" s="2">
        <v>43614</v>
      </c>
      <c r="L354" s="5">
        <v>7.1</v>
      </c>
      <c r="M354" s="5" t="s">
        <v>91</v>
      </c>
      <c r="N354">
        <v>2</v>
      </c>
      <c r="O354">
        <v>2</v>
      </c>
      <c r="P354" t="str">
        <f>IF(Tabela1[[#This Row],[Wartość]]&gt;Tabela1[[#This Row],[Granica oznaczalności]],"N","T")</f>
        <v>N</v>
      </c>
      <c r="Q354">
        <v>0.2</v>
      </c>
      <c r="R354" t="s">
        <v>91</v>
      </c>
      <c r="S354" t="s">
        <v>91</v>
      </c>
      <c r="T354" t="s">
        <v>242</v>
      </c>
    </row>
    <row r="355" spans="1:20" x14ac:dyDescent="0.25">
      <c r="A355">
        <v>353</v>
      </c>
      <c r="B355" t="s">
        <v>144</v>
      </c>
      <c r="C355" t="s">
        <v>145</v>
      </c>
      <c r="D355" t="s">
        <v>23</v>
      </c>
      <c r="E355">
        <v>4108</v>
      </c>
      <c r="F355" s="1">
        <v>43614.472222222219</v>
      </c>
      <c r="G355" t="s">
        <v>26</v>
      </c>
      <c r="H355" t="s">
        <v>206</v>
      </c>
      <c r="I355" t="s">
        <v>60</v>
      </c>
      <c r="J355" t="s">
        <v>73</v>
      </c>
      <c r="K355" s="2">
        <v>43614</v>
      </c>
      <c r="L355" s="5">
        <v>3.8</v>
      </c>
      <c r="M355" s="5" t="s">
        <v>92</v>
      </c>
      <c r="N355">
        <v>0.25</v>
      </c>
      <c r="O355">
        <v>0.5</v>
      </c>
      <c r="P355" t="str">
        <f>IF(Tabela1[[#This Row],[Wartość]]&gt;Tabela1[[#This Row],[Granica oznaczalności]],"N","T")</f>
        <v>N</v>
      </c>
      <c r="Q355">
        <v>0.6</v>
      </c>
      <c r="R355" t="s">
        <v>91</v>
      </c>
      <c r="S355" t="s">
        <v>91</v>
      </c>
      <c r="T355" t="s">
        <v>242</v>
      </c>
    </row>
    <row r="356" spans="1:20" x14ac:dyDescent="0.25">
      <c r="A356">
        <v>354</v>
      </c>
      <c r="B356" t="s">
        <v>144</v>
      </c>
      <c r="C356" t="s">
        <v>145</v>
      </c>
      <c r="D356" t="s">
        <v>23</v>
      </c>
      <c r="E356">
        <v>4108</v>
      </c>
      <c r="F356" s="1">
        <v>43614.472222222219</v>
      </c>
      <c r="G356" t="s">
        <v>27</v>
      </c>
      <c r="H356" t="s">
        <v>205</v>
      </c>
      <c r="I356" t="s">
        <v>61</v>
      </c>
      <c r="J356" t="s">
        <v>73</v>
      </c>
      <c r="K356" s="2">
        <v>43614</v>
      </c>
      <c r="L356" s="5">
        <v>189</v>
      </c>
      <c r="M356" s="5" t="s">
        <v>93</v>
      </c>
      <c r="N356">
        <v>0</v>
      </c>
      <c r="O356">
        <v>0</v>
      </c>
      <c r="P356" t="str">
        <f>IF(Tabela1[[#This Row],[Wartość]]&gt;Tabela1[[#This Row],[Granica oznaczalności]],"N","T")</f>
        <v>N</v>
      </c>
      <c r="Q356">
        <v>38</v>
      </c>
      <c r="R356" t="s">
        <v>91</v>
      </c>
      <c r="S356" t="s">
        <v>91</v>
      </c>
      <c r="T356" t="s">
        <v>243</v>
      </c>
    </row>
    <row r="357" spans="1:20" ht="17.25" x14ac:dyDescent="0.25">
      <c r="A357">
        <v>355</v>
      </c>
      <c r="B357" t="s">
        <v>144</v>
      </c>
      <c r="C357" t="s">
        <v>145</v>
      </c>
      <c r="D357" t="s">
        <v>23</v>
      </c>
      <c r="E357">
        <v>4108</v>
      </c>
      <c r="F357" s="1">
        <v>43614.472222222219</v>
      </c>
      <c r="G357" t="s">
        <v>75</v>
      </c>
      <c r="H357" t="s">
        <v>207</v>
      </c>
      <c r="I357" t="s">
        <v>62</v>
      </c>
      <c r="J357" t="s">
        <v>73</v>
      </c>
      <c r="K357" s="2">
        <v>43614</v>
      </c>
      <c r="L357" s="5">
        <v>343</v>
      </c>
      <c r="M357" s="5" t="s">
        <v>94</v>
      </c>
      <c r="N357">
        <v>5</v>
      </c>
      <c r="O357">
        <v>10</v>
      </c>
      <c r="P357" t="str">
        <f>IF(Tabela1[[#This Row],[Wartość]]&gt;Tabela1[[#This Row],[Granica oznaczalności]],"N","T")</f>
        <v>N</v>
      </c>
      <c r="Q357">
        <v>93</v>
      </c>
      <c r="R357" t="s">
        <v>91</v>
      </c>
      <c r="S357" t="s">
        <v>91</v>
      </c>
      <c r="T357" t="s">
        <v>242</v>
      </c>
    </row>
    <row r="358" spans="1:20" x14ac:dyDescent="0.25">
      <c r="A358">
        <v>356</v>
      </c>
      <c r="B358" t="s">
        <v>144</v>
      </c>
      <c r="C358" t="s">
        <v>145</v>
      </c>
      <c r="D358" t="s">
        <v>23</v>
      </c>
      <c r="E358">
        <v>4108</v>
      </c>
      <c r="F358" s="1">
        <v>43614.472222222219</v>
      </c>
      <c r="G358" t="s">
        <v>28</v>
      </c>
      <c r="H358" t="s">
        <v>208</v>
      </c>
      <c r="I358" t="s">
        <v>63</v>
      </c>
      <c r="J358" t="s">
        <v>73</v>
      </c>
      <c r="K358" s="2">
        <v>43615</v>
      </c>
      <c r="L358" s="5" t="s">
        <v>76</v>
      </c>
      <c r="M358" s="5" t="s">
        <v>95</v>
      </c>
      <c r="N358">
        <v>7.4999999999999997E-3</v>
      </c>
      <c r="O358">
        <v>1.4999999999999999E-2</v>
      </c>
      <c r="P358" t="s">
        <v>242</v>
      </c>
      <c r="Q358" t="s">
        <v>91</v>
      </c>
      <c r="R358" t="s">
        <v>91</v>
      </c>
      <c r="S358" t="s">
        <v>91</v>
      </c>
      <c r="T358" t="s">
        <v>243</v>
      </c>
    </row>
    <row r="359" spans="1:20" x14ac:dyDescent="0.25">
      <c r="A359">
        <v>357</v>
      </c>
      <c r="B359" t="s">
        <v>144</v>
      </c>
      <c r="C359" t="s">
        <v>145</v>
      </c>
      <c r="D359" t="s">
        <v>23</v>
      </c>
      <c r="E359">
        <v>4108</v>
      </c>
      <c r="F359" s="1">
        <v>43614.472222222219</v>
      </c>
      <c r="G359" t="s">
        <v>29</v>
      </c>
      <c r="H359" s="6" t="s">
        <v>209</v>
      </c>
      <c r="I359" t="s">
        <v>64</v>
      </c>
      <c r="J359" t="s">
        <v>73</v>
      </c>
      <c r="K359" s="2">
        <v>43615</v>
      </c>
      <c r="L359" s="5">
        <v>4.5999999999999996</v>
      </c>
      <c r="M359" s="5" t="s">
        <v>96</v>
      </c>
      <c r="N359">
        <v>2.5000000000000001E-2</v>
      </c>
      <c r="O359">
        <v>0.05</v>
      </c>
      <c r="P359" t="str">
        <f>IF(Tabela1[[#This Row],[Wartość]]&gt;Tabela1[[#This Row],[Granica oznaczalności]],"N","T")</f>
        <v>N</v>
      </c>
      <c r="Q359">
        <v>0.6</v>
      </c>
      <c r="R359" t="s">
        <v>91</v>
      </c>
      <c r="S359" t="s">
        <v>91</v>
      </c>
      <c r="T359" t="s">
        <v>243</v>
      </c>
    </row>
    <row r="360" spans="1:20" x14ac:dyDescent="0.25">
      <c r="A360">
        <v>358</v>
      </c>
      <c r="B360" t="s">
        <v>144</v>
      </c>
      <c r="C360" t="s">
        <v>145</v>
      </c>
      <c r="D360" t="s">
        <v>23</v>
      </c>
      <c r="E360">
        <v>4108</v>
      </c>
      <c r="F360" s="1">
        <v>43614.472222222219</v>
      </c>
      <c r="G360" t="s">
        <v>30</v>
      </c>
      <c r="H360" s="6" t="s">
        <v>209</v>
      </c>
      <c r="I360" t="s">
        <v>64</v>
      </c>
      <c r="J360" t="s">
        <v>73</v>
      </c>
      <c r="K360" s="2">
        <v>43615</v>
      </c>
      <c r="L360" s="5">
        <v>0.8</v>
      </c>
      <c r="M360" s="5" t="s">
        <v>97</v>
      </c>
      <c r="N360">
        <v>2.5000000000000001E-2</v>
      </c>
      <c r="O360">
        <v>0.05</v>
      </c>
      <c r="P360" t="str">
        <f>IF(Tabela1[[#This Row],[Wartość]]&gt;Tabela1[[#This Row],[Granica oznaczalności]],"N","T")</f>
        <v>N</v>
      </c>
      <c r="Q360">
        <v>0.19</v>
      </c>
      <c r="R360" t="s">
        <v>91</v>
      </c>
      <c r="S360" t="s">
        <v>91</v>
      </c>
      <c r="T360" t="s">
        <v>243</v>
      </c>
    </row>
    <row r="361" spans="1:20" x14ac:dyDescent="0.25">
      <c r="A361">
        <v>359</v>
      </c>
      <c r="B361" t="s">
        <v>144</v>
      </c>
      <c r="C361" t="s">
        <v>145</v>
      </c>
      <c r="D361" t="s">
        <v>23</v>
      </c>
      <c r="E361">
        <v>4108</v>
      </c>
      <c r="F361" s="1">
        <v>43614.472222222219</v>
      </c>
      <c r="G361" t="s">
        <v>31</v>
      </c>
      <c r="H361" s="6" t="s">
        <v>209</v>
      </c>
      <c r="I361" t="s">
        <v>64</v>
      </c>
      <c r="J361" t="s">
        <v>73</v>
      </c>
      <c r="K361" s="2">
        <v>43615</v>
      </c>
      <c r="L361" s="5">
        <v>56</v>
      </c>
      <c r="M361" s="5" t="s">
        <v>98</v>
      </c>
      <c r="N361">
        <v>2.5000000000000001E-2</v>
      </c>
      <c r="O361">
        <v>0.05</v>
      </c>
      <c r="P361" t="str">
        <f>IF(Tabela1[[#This Row],[Wartość]]&gt;Tabela1[[#This Row],[Granica oznaczalności]],"N","T")</f>
        <v>N</v>
      </c>
      <c r="Q361">
        <v>11</v>
      </c>
      <c r="R361" t="s">
        <v>91</v>
      </c>
      <c r="S361" t="s">
        <v>91</v>
      </c>
      <c r="T361" t="s">
        <v>243</v>
      </c>
    </row>
    <row r="362" spans="1:20" x14ac:dyDescent="0.25">
      <c r="A362">
        <v>360</v>
      </c>
      <c r="B362" t="s">
        <v>144</v>
      </c>
      <c r="C362" t="s">
        <v>145</v>
      </c>
      <c r="D362" t="s">
        <v>23</v>
      </c>
      <c r="E362">
        <v>4108</v>
      </c>
      <c r="F362" s="1">
        <v>43614.472222222219</v>
      </c>
      <c r="G362" t="s">
        <v>32</v>
      </c>
      <c r="H362" s="6" t="s">
        <v>209</v>
      </c>
      <c r="I362" t="s">
        <v>64</v>
      </c>
      <c r="J362" t="s">
        <v>73</v>
      </c>
      <c r="K362" s="2">
        <v>43615</v>
      </c>
      <c r="L362" s="5">
        <v>2.2000000000000002</v>
      </c>
      <c r="M362" s="5" t="s">
        <v>99</v>
      </c>
      <c r="N362">
        <v>5.0000000000000001E-3</v>
      </c>
      <c r="O362">
        <v>0.01</v>
      </c>
      <c r="P362" t="str">
        <f>IF(Tabela1[[#This Row],[Wartość]]&gt;Tabela1[[#This Row],[Granica oznaczalności]],"N","T")</f>
        <v>N</v>
      </c>
      <c r="Q362">
        <v>0.3</v>
      </c>
      <c r="R362" t="s">
        <v>91</v>
      </c>
      <c r="S362" t="s">
        <v>91</v>
      </c>
      <c r="T362" t="s">
        <v>243</v>
      </c>
    </row>
    <row r="363" spans="1:20" x14ac:dyDescent="0.25">
      <c r="A363">
        <v>361</v>
      </c>
      <c r="B363" t="s">
        <v>144</v>
      </c>
      <c r="C363" t="s">
        <v>145</v>
      </c>
      <c r="D363" t="s">
        <v>23</v>
      </c>
      <c r="E363">
        <v>4108</v>
      </c>
      <c r="F363" s="1">
        <v>43614.472222222219</v>
      </c>
      <c r="G363" t="s">
        <v>33</v>
      </c>
      <c r="H363" s="6" t="s">
        <v>209</v>
      </c>
      <c r="I363" t="s">
        <v>64</v>
      </c>
      <c r="J363" t="s">
        <v>73</v>
      </c>
      <c r="K363" s="2">
        <v>43615</v>
      </c>
      <c r="L363" s="5" t="s">
        <v>77</v>
      </c>
      <c r="M363" s="5" t="s">
        <v>100</v>
      </c>
      <c r="N363">
        <v>5.0000000000000001E-3</v>
      </c>
      <c r="O363">
        <v>0.01</v>
      </c>
      <c r="P363" t="s">
        <v>242</v>
      </c>
      <c r="Q363" t="s">
        <v>91</v>
      </c>
      <c r="R363" t="s">
        <v>91</v>
      </c>
      <c r="S363" t="s">
        <v>91</v>
      </c>
      <c r="T363" t="s">
        <v>243</v>
      </c>
    </row>
    <row r="364" spans="1:20" x14ac:dyDescent="0.25">
      <c r="A364">
        <v>362</v>
      </c>
      <c r="B364" t="s">
        <v>144</v>
      </c>
      <c r="C364" t="s">
        <v>145</v>
      </c>
      <c r="D364" t="s">
        <v>23</v>
      </c>
      <c r="E364">
        <v>4108</v>
      </c>
      <c r="F364" s="1">
        <v>43614.472222222219</v>
      </c>
      <c r="G364" t="s">
        <v>34</v>
      </c>
      <c r="H364" s="6" t="s">
        <v>209</v>
      </c>
      <c r="I364" t="s">
        <v>64</v>
      </c>
      <c r="J364" t="s">
        <v>73</v>
      </c>
      <c r="K364" s="2">
        <v>43615</v>
      </c>
      <c r="L364" s="5">
        <v>1.2E-2</v>
      </c>
      <c r="M364" s="5" t="s">
        <v>101</v>
      </c>
      <c r="N364">
        <v>5.0000000000000001E-3</v>
      </c>
      <c r="O364">
        <v>0.01</v>
      </c>
      <c r="P364" t="str">
        <f>IF(Tabela1[[#This Row],[Wartość]]&gt;Tabela1[[#This Row],[Granica oznaczalności]],"N","T")</f>
        <v>N</v>
      </c>
      <c r="Q364">
        <v>5.0000000000000001E-3</v>
      </c>
      <c r="R364" t="s">
        <v>91</v>
      </c>
      <c r="S364" t="s">
        <v>91</v>
      </c>
      <c r="T364" t="s">
        <v>242</v>
      </c>
    </row>
    <row r="365" spans="1:20" x14ac:dyDescent="0.25">
      <c r="A365">
        <v>363</v>
      </c>
      <c r="B365" t="s">
        <v>144</v>
      </c>
      <c r="C365" t="s">
        <v>145</v>
      </c>
      <c r="D365" t="s">
        <v>23</v>
      </c>
      <c r="E365">
        <v>4108</v>
      </c>
      <c r="F365" s="1">
        <v>43614.472222222219</v>
      </c>
      <c r="G365" t="s">
        <v>35</v>
      </c>
      <c r="H365" s="6" t="s">
        <v>209</v>
      </c>
      <c r="I365" t="s">
        <v>64</v>
      </c>
      <c r="J365" t="s">
        <v>73</v>
      </c>
      <c r="K365" s="2">
        <v>43615</v>
      </c>
      <c r="L365" s="5" t="s">
        <v>78</v>
      </c>
      <c r="M365" s="5" t="s">
        <v>102</v>
      </c>
      <c r="N365">
        <v>2.5000000000000001E-3</v>
      </c>
      <c r="O365">
        <v>5.0000000000000001E-3</v>
      </c>
      <c r="P365" t="s">
        <v>242</v>
      </c>
      <c r="Q365" t="s">
        <v>91</v>
      </c>
      <c r="R365" t="s">
        <v>91</v>
      </c>
      <c r="S365" t="s">
        <v>91</v>
      </c>
      <c r="T365" t="s">
        <v>243</v>
      </c>
    </row>
    <row r="366" spans="1:20" x14ac:dyDescent="0.25">
      <c r="A366">
        <v>364</v>
      </c>
      <c r="B366" t="s">
        <v>144</v>
      </c>
      <c r="C366" t="s">
        <v>145</v>
      </c>
      <c r="D366" t="s">
        <v>23</v>
      </c>
      <c r="E366">
        <v>4108</v>
      </c>
      <c r="F366" s="1">
        <v>43614.472222222219</v>
      </c>
      <c r="G366" t="s">
        <v>36</v>
      </c>
      <c r="H366" s="6" t="s">
        <v>209</v>
      </c>
      <c r="I366" t="s">
        <v>64</v>
      </c>
      <c r="J366" t="s">
        <v>73</v>
      </c>
      <c r="K366" s="2">
        <v>43615</v>
      </c>
      <c r="L366" s="5">
        <v>0.02</v>
      </c>
      <c r="M366" s="5" t="s">
        <v>103</v>
      </c>
      <c r="N366">
        <v>5.0000000000000001E-3</v>
      </c>
      <c r="O366">
        <v>0.01</v>
      </c>
      <c r="P366" t="str">
        <f>IF(Tabela1[[#This Row],[Wartość]]&gt;Tabela1[[#This Row],[Granica oznaczalności]],"N","T")</f>
        <v>N</v>
      </c>
      <c r="Q366">
        <v>0.01</v>
      </c>
      <c r="R366" t="s">
        <v>91</v>
      </c>
      <c r="S366" t="s">
        <v>91</v>
      </c>
      <c r="T366" t="s">
        <v>243</v>
      </c>
    </row>
    <row r="367" spans="1:20" x14ac:dyDescent="0.25">
      <c r="A367">
        <v>365</v>
      </c>
      <c r="B367" t="s">
        <v>144</v>
      </c>
      <c r="C367" t="s">
        <v>145</v>
      </c>
      <c r="D367" t="s">
        <v>23</v>
      </c>
      <c r="E367">
        <v>4108</v>
      </c>
      <c r="F367" s="1">
        <v>43614.472222222219</v>
      </c>
      <c r="G367" t="s">
        <v>37</v>
      </c>
      <c r="H367" s="6" t="s">
        <v>209</v>
      </c>
      <c r="I367" t="s">
        <v>64</v>
      </c>
      <c r="J367" t="s">
        <v>73</v>
      </c>
      <c r="K367" s="2">
        <v>43615</v>
      </c>
      <c r="L367" s="5" t="s">
        <v>79</v>
      </c>
      <c r="M367" s="5" t="s">
        <v>104</v>
      </c>
      <c r="N367">
        <v>0.04</v>
      </c>
      <c r="O367">
        <v>0.08</v>
      </c>
      <c r="P367" t="s">
        <v>242</v>
      </c>
      <c r="Q367" t="s">
        <v>91</v>
      </c>
      <c r="R367" t="s">
        <v>91</v>
      </c>
      <c r="S367" t="s">
        <v>91</v>
      </c>
      <c r="T367" t="s">
        <v>243</v>
      </c>
    </row>
    <row r="368" spans="1:20" x14ac:dyDescent="0.25">
      <c r="A368">
        <v>366</v>
      </c>
      <c r="B368" t="s">
        <v>144</v>
      </c>
      <c r="C368" t="s">
        <v>145</v>
      </c>
      <c r="D368" t="s">
        <v>23</v>
      </c>
      <c r="E368">
        <v>4108</v>
      </c>
      <c r="F368" s="1">
        <v>43614.472222222219</v>
      </c>
      <c r="G368" t="s">
        <v>38</v>
      </c>
      <c r="H368" s="6" t="s">
        <v>209</v>
      </c>
      <c r="I368" t="s">
        <v>64</v>
      </c>
      <c r="J368" t="s">
        <v>73</v>
      </c>
      <c r="K368" s="2">
        <v>43615</v>
      </c>
      <c r="L368" s="5" t="s">
        <v>78</v>
      </c>
      <c r="M368" s="5" t="s">
        <v>105</v>
      </c>
      <c r="N368">
        <v>2.5000000000000001E-3</v>
      </c>
      <c r="O368">
        <v>5.0000000000000001E-3</v>
      </c>
      <c r="P368" t="s">
        <v>242</v>
      </c>
      <c r="Q368" t="s">
        <v>91</v>
      </c>
      <c r="R368" t="s">
        <v>91</v>
      </c>
      <c r="S368" t="s">
        <v>91</v>
      </c>
      <c r="T368" t="s">
        <v>243</v>
      </c>
    </row>
    <row r="369" spans="1:20" x14ac:dyDescent="0.25">
      <c r="A369">
        <v>367</v>
      </c>
      <c r="B369" t="s">
        <v>144</v>
      </c>
      <c r="C369" t="s">
        <v>145</v>
      </c>
      <c r="D369" t="s">
        <v>23</v>
      </c>
      <c r="E369">
        <v>4108</v>
      </c>
      <c r="F369" s="1">
        <v>43614.472222222219</v>
      </c>
      <c r="G369" t="s">
        <v>39</v>
      </c>
      <c r="H369" s="6" t="s">
        <v>209</v>
      </c>
      <c r="I369" t="s">
        <v>64</v>
      </c>
      <c r="J369" t="s">
        <v>73</v>
      </c>
      <c r="K369" s="2">
        <v>43615</v>
      </c>
      <c r="L369" s="5" t="s">
        <v>78</v>
      </c>
      <c r="M369" s="5" t="s">
        <v>106</v>
      </c>
      <c r="N369">
        <v>2.5000000000000001E-3</v>
      </c>
      <c r="O369">
        <v>5.0000000000000001E-3</v>
      </c>
      <c r="P369" t="s">
        <v>242</v>
      </c>
      <c r="Q369" t="s">
        <v>91</v>
      </c>
      <c r="R369" t="s">
        <v>91</v>
      </c>
      <c r="S369" t="s">
        <v>91</v>
      </c>
      <c r="T369" t="s">
        <v>243</v>
      </c>
    </row>
    <row r="370" spans="1:20" x14ac:dyDescent="0.25">
      <c r="A370">
        <v>368</v>
      </c>
      <c r="B370" t="s">
        <v>144</v>
      </c>
      <c r="C370" t="s">
        <v>145</v>
      </c>
      <c r="D370" t="s">
        <v>23</v>
      </c>
      <c r="E370">
        <v>4108</v>
      </c>
      <c r="F370" s="1">
        <v>43614.472222222219</v>
      </c>
      <c r="G370" t="s">
        <v>40</v>
      </c>
      <c r="H370" s="6" t="s">
        <v>209</v>
      </c>
      <c r="I370" t="s">
        <v>64</v>
      </c>
      <c r="J370" t="s">
        <v>73</v>
      </c>
      <c r="K370" s="2">
        <v>43615</v>
      </c>
      <c r="L370" s="5" t="s">
        <v>80</v>
      </c>
      <c r="M370" s="5" t="s">
        <v>107</v>
      </c>
      <c r="N370">
        <v>5.0000000000000001E-3</v>
      </c>
      <c r="O370">
        <v>0.01</v>
      </c>
      <c r="P370" t="s">
        <v>242</v>
      </c>
      <c r="Q370" t="s">
        <v>91</v>
      </c>
      <c r="R370" t="s">
        <v>91</v>
      </c>
      <c r="S370" t="s">
        <v>91</v>
      </c>
      <c r="T370" t="s">
        <v>242</v>
      </c>
    </row>
    <row r="371" spans="1:20" x14ac:dyDescent="0.25">
      <c r="A371">
        <v>369</v>
      </c>
      <c r="B371" t="s">
        <v>144</v>
      </c>
      <c r="C371" t="s">
        <v>145</v>
      </c>
      <c r="D371" t="s">
        <v>23</v>
      </c>
      <c r="E371">
        <v>4108</v>
      </c>
      <c r="F371" s="1">
        <v>43614.472222222219</v>
      </c>
      <c r="G371" t="s">
        <v>41</v>
      </c>
      <c r="H371" s="6" t="s">
        <v>209</v>
      </c>
      <c r="I371" t="s">
        <v>64</v>
      </c>
      <c r="J371" t="s">
        <v>73</v>
      </c>
      <c r="K371" s="2">
        <v>43615</v>
      </c>
      <c r="L371" s="5">
        <v>0.02</v>
      </c>
      <c r="M371" s="5" t="s">
        <v>108</v>
      </c>
      <c r="N371">
        <v>5.0000000000000001E-3</v>
      </c>
      <c r="O371">
        <v>0.01</v>
      </c>
      <c r="P371" t="str">
        <f>IF(Tabela1[[#This Row],[Wartość]]&gt;Tabela1[[#This Row],[Granica oznaczalności]],"N","T")</f>
        <v>N</v>
      </c>
      <c r="Q371">
        <v>0.01</v>
      </c>
      <c r="R371" t="s">
        <v>91</v>
      </c>
      <c r="S371" t="s">
        <v>91</v>
      </c>
      <c r="T371" t="s">
        <v>243</v>
      </c>
    </row>
    <row r="372" spans="1:20" x14ac:dyDescent="0.25">
      <c r="A372">
        <v>370</v>
      </c>
      <c r="B372" t="s">
        <v>144</v>
      </c>
      <c r="C372" t="s">
        <v>145</v>
      </c>
      <c r="D372" t="s">
        <v>23</v>
      </c>
      <c r="E372">
        <v>4108</v>
      </c>
      <c r="F372" s="1">
        <v>43614.472222222219</v>
      </c>
      <c r="G372" t="s">
        <v>42</v>
      </c>
      <c r="H372" s="6" t="s">
        <v>209</v>
      </c>
      <c r="I372" t="s">
        <v>64</v>
      </c>
      <c r="J372" t="s">
        <v>73</v>
      </c>
      <c r="K372" s="2">
        <v>43615</v>
      </c>
      <c r="L372" s="5" t="s">
        <v>78</v>
      </c>
      <c r="M372" s="5" t="s">
        <v>109</v>
      </c>
      <c r="N372">
        <v>2.5000000000000001E-3</v>
      </c>
      <c r="O372">
        <v>5.0000000000000001E-3</v>
      </c>
      <c r="P372" t="s">
        <v>242</v>
      </c>
      <c r="Q372" t="s">
        <v>91</v>
      </c>
      <c r="R372" t="s">
        <v>91</v>
      </c>
      <c r="S372" t="s">
        <v>91</v>
      </c>
      <c r="T372" t="s">
        <v>243</v>
      </c>
    </row>
    <row r="373" spans="1:20" x14ac:dyDescent="0.25">
      <c r="A373">
        <v>371</v>
      </c>
      <c r="B373" t="s">
        <v>144</v>
      </c>
      <c r="C373" t="s">
        <v>145</v>
      </c>
      <c r="D373" t="s">
        <v>23</v>
      </c>
      <c r="E373">
        <v>4108</v>
      </c>
      <c r="F373" s="1">
        <v>43614.472222222219</v>
      </c>
      <c r="G373" t="s">
        <v>43</v>
      </c>
      <c r="H373" s="6" t="s">
        <v>210</v>
      </c>
      <c r="I373" t="s">
        <v>65</v>
      </c>
      <c r="J373" t="s">
        <v>73</v>
      </c>
      <c r="K373" s="2">
        <v>43628</v>
      </c>
      <c r="L373" s="5" t="s">
        <v>81</v>
      </c>
      <c r="M373" s="5" t="s">
        <v>110</v>
      </c>
      <c r="N373">
        <v>5.0000000000000001E-4</v>
      </c>
      <c r="O373">
        <v>1E-3</v>
      </c>
      <c r="P373" t="s">
        <v>242</v>
      </c>
      <c r="Q373" t="s">
        <v>91</v>
      </c>
      <c r="R373" t="s">
        <v>91</v>
      </c>
      <c r="S373" t="s">
        <v>91</v>
      </c>
      <c r="T373" t="s">
        <v>243</v>
      </c>
    </row>
    <row r="374" spans="1:20" x14ac:dyDescent="0.25">
      <c r="A374">
        <v>372</v>
      </c>
      <c r="B374" t="s">
        <v>144</v>
      </c>
      <c r="C374" t="s">
        <v>145</v>
      </c>
      <c r="D374" t="s">
        <v>23</v>
      </c>
      <c r="E374">
        <v>4108</v>
      </c>
      <c r="F374" s="1">
        <v>43614.472222222219</v>
      </c>
      <c r="G374" t="s">
        <v>44</v>
      </c>
      <c r="H374" s="6" t="s">
        <v>210</v>
      </c>
      <c r="I374" t="s">
        <v>65</v>
      </c>
      <c r="J374" t="s">
        <v>73</v>
      </c>
      <c r="K374" s="2">
        <v>43618</v>
      </c>
      <c r="L374" s="5">
        <v>3.0000000000000001E-5</v>
      </c>
      <c r="M374" s="5" t="s">
        <v>111</v>
      </c>
      <c r="N374">
        <v>1.0000000000000001E-5</v>
      </c>
      <c r="O374">
        <v>2.0000000000000002E-5</v>
      </c>
      <c r="P374" t="str">
        <f>IF(Tabela1[[#This Row],[Wartość]]&gt;Tabela1[[#This Row],[Granica oznaczalności]],"N","T")</f>
        <v>N</v>
      </c>
      <c r="Q374">
        <v>2.0000000000000002E-5</v>
      </c>
      <c r="R374" t="s">
        <v>91</v>
      </c>
      <c r="S374" t="s">
        <v>91</v>
      </c>
      <c r="T374" t="s">
        <v>243</v>
      </c>
    </row>
    <row r="375" spans="1:20" x14ac:dyDescent="0.25">
      <c r="A375">
        <v>373</v>
      </c>
      <c r="B375" t="s">
        <v>144</v>
      </c>
      <c r="C375" t="s">
        <v>145</v>
      </c>
      <c r="D375" t="s">
        <v>23</v>
      </c>
      <c r="E375">
        <v>4108</v>
      </c>
      <c r="F375" s="1">
        <v>43614.472222222219</v>
      </c>
      <c r="G375" t="s">
        <v>45</v>
      </c>
      <c r="H375" s="6" t="s">
        <v>211</v>
      </c>
      <c r="I375" t="s">
        <v>66</v>
      </c>
      <c r="J375" t="s">
        <v>73</v>
      </c>
      <c r="K375" s="2">
        <v>43621</v>
      </c>
      <c r="L375" s="5" t="s">
        <v>82</v>
      </c>
      <c r="M375" s="5" t="s">
        <v>112</v>
      </c>
      <c r="N375">
        <v>1.0000000000000001E-5</v>
      </c>
      <c r="O375">
        <v>2.0000000000000002E-5</v>
      </c>
      <c r="P375" t="s">
        <v>242</v>
      </c>
      <c r="Q375" t="s">
        <v>91</v>
      </c>
      <c r="R375" t="s">
        <v>91</v>
      </c>
      <c r="S375" t="s">
        <v>91</v>
      </c>
      <c r="T375" t="s">
        <v>243</v>
      </c>
    </row>
    <row r="376" spans="1:20" x14ac:dyDescent="0.25">
      <c r="A376">
        <v>374</v>
      </c>
      <c r="B376" t="s">
        <v>144</v>
      </c>
      <c r="C376" t="s">
        <v>145</v>
      </c>
      <c r="D376" t="s">
        <v>23</v>
      </c>
      <c r="E376">
        <v>4108</v>
      </c>
      <c r="F376" s="1">
        <v>43614.472222222219</v>
      </c>
      <c r="G376" t="s">
        <v>46</v>
      </c>
      <c r="H376" s="7" t="s">
        <v>208</v>
      </c>
      <c r="I376" t="s">
        <v>67</v>
      </c>
      <c r="J376" t="s">
        <v>73</v>
      </c>
      <c r="K376" s="2">
        <v>43615</v>
      </c>
      <c r="L376" s="5" t="s">
        <v>83</v>
      </c>
      <c r="M376" s="5" t="s">
        <v>113</v>
      </c>
      <c r="N376">
        <v>0.5</v>
      </c>
      <c r="O376">
        <v>1</v>
      </c>
      <c r="P376" t="s">
        <v>242</v>
      </c>
      <c r="Q376" t="s">
        <v>91</v>
      </c>
      <c r="R376" t="s">
        <v>91</v>
      </c>
      <c r="S376" t="s">
        <v>91</v>
      </c>
      <c r="T376" t="s">
        <v>242</v>
      </c>
    </row>
    <row r="377" spans="1:20" x14ac:dyDescent="0.25">
      <c r="A377">
        <v>375</v>
      </c>
      <c r="B377" t="s">
        <v>144</v>
      </c>
      <c r="C377" t="s">
        <v>145</v>
      </c>
      <c r="D377" t="s">
        <v>23</v>
      </c>
      <c r="E377">
        <v>4108</v>
      </c>
      <c r="F377" s="1">
        <v>43614.472222222219</v>
      </c>
      <c r="G377" t="s">
        <v>47</v>
      </c>
      <c r="H377" s="6" t="s">
        <v>212</v>
      </c>
      <c r="I377" t="s">
        <v>68</v>
      </c>
      <c r="J377" t="s">
        <v>73</v>
      </c>
      <c r="K377" s="2">
        <v>43614</v>
      </c>
      <c r="L377" s="5">
        <v>13</v>
      </c>
      <c r="M377" s="5" t="s">
        <v>114</v>
      </c>
      <c r="N377">
        <v>0.11</v>
      </c>
      <c r="O377">
        <v>0.22</v>
      </c>
      <c r="P377" t="str">
        <f>IF(Tabela1[[#This Row],[Wartość]]&gt;Tabela1[[#This Row],[Granica oznaczalności]],"N","T")</f>
        <v>N</v>
      </c>
      <c r="Q377">
        <v>3</v>
      </c>
      <c r="R377" t="s">
        <v>91</v>
      </c>
      <c r="S377" t="s">
        <v>91</v>
      </c>
      <c r="T377" t="s">
        <v>242</v>
      </c>
    </row>
    <row r="378" spans="1:20" x14ac:dyDescent="0.25">
      <c r="A378">
        <v>376</v>
      </c>
      <c r="B378" t="s">
        <v>144</v>
      </c>
      <c r="C378" t="s">
        <v>145</v>
      </c>
      <c r="D378" t="s">
        <v>23</v>
      </c>
      <c r="E378">
        <v>4108</v>
      </c>
      <c r="F378" s="1">
        <v>43614.472222222219</v>
      </c>
      <c r="G378" t="s">
        <v>48</v>
      </c>
      <c r="H378" s="6" t="s">
        <v>213</v>
      </c>
      <c r="I378" t="s">
        <v>69</v>
      </c>
      <c r="J378" t="s">
        <v>73</v>
      </c>
      <c r="K378" s="2">
        <v>43615</v>
      </c>
      <c r="L378" s="5" t="s">
        <v>80</v>
      </c>
      <c r="M378" s="5" t="s">
        <v>115</v>
      </c>
      <c r="N378">
        <v>5.0000000000000001E-3</v>
      </c>
      <c r="O378">
        <v>0.01</v>
      </c>
      <c r="P378" t="s">
        <v>242</v>
      </c>
      <c r="Q378" t="s">
        <v>91</v>
      </c>
      <c r="R378" t="s">
        <v>91</v>
      </c>
      <c r="S378" t="s">
        <v>91</v>
      </c>
      <c r="T378" t="s">
        <v>243</v>
      </c>
    </row>
    <row r="379" spans="1:20" x14ac:dyDescent="0.25">
      <c r="A379">
        <v>377</v>
      </c>
      <c r="B379" t="s">
        <v>144</v>
      </c>
      <c r="C379" t="s">
        <v>145</v>
      </c>
      <c r="D379" t="s">
        <v>23</v>
      </c>
      <c r="E379">
        <v>4108</v>
      </c>
      <c r="F379" s="1">
        <v>43614.472222222219</v>
      </c>
      <c r="G379" t="s">
        <v>49</v>
      </c>
      <c r="H379" s="6" t="s">
        <v>213</v>
      </c>
      <c r="I379" t="s">
        <v>70</v>
      </c>
      <c r="J379" t="s">
        <v>73</v>
      </c>
      <c r="K379" s="2">
        <v>43614</v>
      </c>
      <c r="L379" s="5" t="s">
        <v>84</v>
      </c>
      <c r="M379" s="5" t="s">
        <v>116</v>
      </c>
      <c r="N379">
        <v>0.03</v>
      </c>
      <c r="O379">
        <v>0.06</v>
      </c>
      <c r="P379" t="s">
        <v>242</v>
      </c>
      <c r="Q379" t="s">
        <v>91</v>
      </c>
      <c r="R379" t="s">
        <v>91</v>
      </c>
      <c r="S379" t="s">
        <v>91</v>
      </c>
      <c r="T379" t="s">
        <v>243</v>
      </c>
    </row>
    <row r="380" spans="1:20" x14ac:dyDescent="0.25">
      <c r="A380">
        <v>378</v>
      </c>
      <c r="B380" t="s">
        <v>144</v>
      </c>
      <c r="C380" t="s">
        <v>145</v>
      </c>
      <c r="D380" t="s">
        <v>23</v>
      </c>
      <c r="E380">
        <v>4108</v>
      </c>
      <c r="F380" s="1">
        <v>43614.472222222219</v>
      </c>
      <c r="G380" t="s">
        <v>50</v>
      </c>
      <c r="H380" s="6" t="s">
        <v>213</v>
      </c>
      <c r="I380" t="s">
        <v>71</v>
      </c>
      <c r="J380" t="s">
        <v>73</v>
      </c>
      <c r="K380" s="2">
        <v>43614</v>
      </c>
      <c r="L380" s="5">
        <v>0.13</v>
      </c>
      <c r="M380" s="5" t="s">
        <v>117</v>
      </c>
      <c r="N380">
        <v>1.4999999999999999E-2</v>
      </c>
      <c r="O380">
        <v>0.03</v>
      </c>
      <c r="P380" t="str">
        <f>IF(Tabela1[[#This Row],[Wartość]]&gt;Tabela1[[#This Row],[Granica oznaczalności]],"N","T")</f>
        <v>N</v>
      </c>
      <c r="Q380">
        <v>0.04</v>
      </c>
      <c r="R380" t="s">
        <v>91</v>
      </c>
      <c r="S380" t="s">
        <v>91</v>
      </c>
      <c r="T380" t="s">
        <v>243</v>
      </c>
    </row>
    <row r="381" spans="1:20" x14ac:dyDescent="0.25">
      <c r="A381">
        <v>379</v>
      </c>
      <c r="B381" t="s">
        <v>144</v>
      </c>
      <c r="C381" t="s">
        <v>145</v>
      </c>
      <c r="D381" t="s">
        <v>23</v>
      </c>
      <c r="E381">
        <v>4108</v>
      </c>
      <c r="F381" s="1">
        <v>43614.472222222219</v>
      </c>
      <c r="G381" t="s">
        <v>51</v>
      </c>
      <c r="H381" s="6" t="s">
        <v>212</v>
      </c>
      <c r="I381" t="s">
        <v>68</v>
      </c>
      <c r="J381" t="s">
        <v>73</v>
      </c>
      <c r="K381" s="2">
        <v>43614</v>
      </c>
      <c r="L381" s="5">
        <v>0.17</v>
      </c>
      <c r="M381" s="5" t="s">
        <v>118</v>
      </c>
      <c r="N381">
        <v>0.05</v>
      </c>
      <c r="O381">
        <v>0.1</v>
      </c>
      <c r="P381" t="str">
        <f>IF(Tabela1[[#This Row],[Wartość]]&gt;Tabela1[[#This Row],[Granica oznaczalności]],"N","T")</f>
        <v>N</v>
      </c>
      <c r="Q381">
        <v>0.06</v>
      </c>
      <c r="R381" t="s">
        <v>91</v>
      </c>
      <c r="S381" t="s">
        <v>91</v>
      </c>
      <c r="T381" t="s">
        <v>243</v>
      </c>
    </row>
    <row r="382" spans="1:20" x14ac:dyDescent="0.25">
      <c r="A382">
        <v>380</v>
      </c>
      <c r="B382" t="s">
        <v>144</v>
      </c>
      <c r="C382" t="s">
        <v>145</v>
      </c>
      <c r="D382" t="s">
        <v>23</v>
      </c>
      <c r="E382">
        <v>4108</v>
      </c>
      <c r="F382" s="1">
        <v>43614.472222222219</v>
      </c>
      <c r="G382" t="s">
        <v>52</v>
      </c>
      <c r="H382" s="6" t="s">
        <v>212</v>
      </c>
      <c r="I382" t="s">
        <v>68</v>
      </c>
      <c r="J382" t="s">
        <v>73</v>
      </c>
      <c r="K382" s="2">
        <v>43614</v>
      </c>
      <c r="L382" s="5">
        <v>8.8000000000000007</v>
      </c>
      <c r="M382" s="5" t="s">
        <v>119</v>
      </c>
      <c r="N382">
        <v>0.05</v>
      </c>
      <c r="O382">
        <v>0.1</v>
      </c>
      <c r="P382" t="str">
        <f>IF(Tabela1[[#This Row],[Wartość]]&gt;Tabela1[[#This Row],[Granica oznaczalności]],"N","T")</f>
        <v>N</v>
      </c>
      <c r="Q382" s="11">
        <v>2</v>
      </c>
      <c r="R382" t="s">
        <v>91</v>
      </c>
      <c r="S382" t="s">
        <v>91</v>
      </c>
      <c r="T382" t="s">
        <v>242</v>
      </c>
    </row>
    <row r="383" spans="1:20" x14ac:dyDescent="0.25">
      <c r="A383">
        <v>381</v>
      </c>
      <c r="B383" t="s">
        <v>144</v>
      </c>
      <c r="C383" t="s">
        <v>145</v>
      </c>
      <c r="D383" t="s">
        <v>23</v>
      </c>
      <c r="E383">
        <v>4108</v>
      </c>
      <c r="F383" s="1">
        <v>43614.472222222219</v>
      </c>
      <c r="G383" t="s">
        <v>53</v>
      </c>
      <c r="H383" s="6" t="s">
        <v>212</v>
      </c>
      <c r="I383" t="s">
        <v>68</v>
      </c>
      <c r="J383" t="s">
        <v>73</v>
      </c>
      <c r="K383" s="2">
        <v>43614</v>
      </c>
      <c r="L383" s="5">
        <v>28</v>
      </c>
      <c r="M383" s="5" t="s">
        <v>120</v>
      </c>
      <c r="N383">
        <v>0.1</v>
      </c>
      <c r="O383">
        <v>0.2</v>
      </c>
      <c r="P383" t="str">
        <f>IF(Tabela1[[#This Row],[Wartość]]&gt;Tabela1[[#This Row],[Granica oznaczalności]],"N","T")</f>
        <v>N</v>
      </c>
      <c r="Q383">
        <v>8</v>
      </c>
      <c r="R383" t="s">
        <v>91</v>
      </c>
      <c r="S383" t="s">
        <v>91</v>
      </c>
      <c r="T383" t="s">
        <v>242</v>
      </c>
    </row>
    <row r="384" spans="1:20" x14ac:dyDescent="0.25">
      <c r="A384">
        <v>382</v>
      </c>
      <c r="B384" t="s">
        <v>144</v>
      </c>
      <c r="C384" t="s">
        <v>145</v>
      </c>
      <c r="D384" t="s">
        <v>23</v>
      </c>
      <c r="E384">
        <v>4108</v>
      </c>
      <c r="F384" s="1">
        <v>43614.472222222219</v>
      </c>
      <c r="G384" t="s">
        <v>54</v>
      </c>
      <c r="H384" s="8" t="s">
        <v>214</v>
      </c>
      <c r="I384" t="s">
        <v>72</v>
      </c>
      <c r="J384" t="s">
        <v>73</v>
      </c>
      <c r="K384" s="2">
        <v>43615</v>
      </c>
      <c r="L384" s="5">
        <v>150</v>
      </c>
      <c r="M384" s="5" t="s">
        <v>121</v>
      </c>
      <c r="N384">
        <v>6</v>
      </c>
      <c r="O384">
        <v>12</v>
      </c>
      <c r="P384" t="str">
        <f>IF(Tabela1[[#This Row],[Wartość]]&gt;Tabela1[[#This Row],[Granica oznaczalności]],"N","T")</f>
        <v>N</v>
      </c>
      <c r="Q384">
        <v>20</v>
      </c>
      <c r="R384" t="s">
        <v>91</v>
      </c>
      <c r="S384" t="s">
        <v>91</v>
      </c>
      <c r="T384" t="s">
        <v>242</v>
      </c>
    </row>
    <row r="385" spans="1:20" x14ac:dyDescent="0.25">
      <c r="A385">
        <v>383</v>
      </c>
      <c r="B385" t="s">
        <v>144</v>
      </c>
      <c r="C385" t="s">
        <v>145</v>
      </c>
      <c r="D385" t="s">
        <v>23</v>
      </c>
      <c r="E385" t="s">
        <v>256</v>
      </c>
      <c r="F385" s="1">
        <v>43614.472222222219</v>
      </c>
      <c r="G385" t="s">
        <v>55</v>
      </c>
      <c r="H385" s="6" t="s">
        <v>210</v>
      </c>
      <c r="I385" t="s">
        <v>65</v>
      </c>
      <c r="J385" t="s">
        <v>74</v>
      </c>
      <c r="K385" s="2">
        <v>43719</v>
      </c>
      <c r="L385" s="5" t="s">
        <v>87</v>
      </c>
      <c r="M385" s="5" t="s">
        <v>122</v>
      </c>
      <c r="N385">
        <v>3.0000000000000001E-3</v>
      </c>
      <c r="O385">
        <v>6.0000000000000001E-3</v>
      </c>
      <c r="P385" t="s">
        <v>242</v>
      </c>
      <c r="Q385" t="s">
        <v>91</v>
      </c>
      <c r="R385" t="s">
        <v>91</v>
      </c>
      <c r="S385" t="s">
        <v>91</v>
      </c>
      <c r="T385" t="s">
        <v>242</v>
      </c>
    </row>
    <row r="386" spans="1:20" x14ac:dyDescent="0.25">
      <c r="A386">
        <v>384</v>
      </c>
      <c r="B386" t="s">
        <v>144</v>
      </c>
      <c r="C386" t="s">
        <v>145</v>
      </c>
      <c r="D386" t="s">
        <v>23</v>
      </c>
      <c r="E386" t="s">
        <v>256</v>
      </c>
      <c r="F386" s="1">
        <v>43614.472222222219</v>
      </c>
      <c r="G386" t="s">
        <v>56</v>
      </c>
      <c r="H386" s="6" t="s">
        <v>210</v>
      </c>
      <c r="I386" t="s">
        <v>65</v>
      </c>
      <c r="J386" t="s">
        <v>74</v>
      </c>
      <c r="K386" s="2">
        <v>43713</v>
      </c>
      <c r="L386" s="5" t="s">
        <v>88</v>
      </c>
      <c r="M386" s="5" t="s">
        <v>123</v>
      </c>
      <c r="N386">
        <v>7.5000000000000002E-4</v>
      </c>
      <c r="O386">
        <v>1.5E-3</v>
      </c>
      <c r="P386" t="s">
        <v>242</v>
      </c>
      <c r="Q386" t="s">
        <v>91</v>
      </c>
      <c r="R386" t="s">
        <v>91</v>
      </c>
      <c r="S386" t="s">
        <v>91</v>
      </c>
      <c r="T386" t="s">
        <v>242</v>
      </c>
    </row>
    <row r="387" spans="1:20" x14ac:dyDescent="0.25">
      <c r="A387">
        <v>385</v>
      </c>
      <c r="B387" t="s">
        <v>144</v>
      </c>
      <c r="C387" t="s">
        <v>145</v>
      </c>
      <c r="D387" t="s">
        <v>23</v>
      </c>
      <c r="E387" t="s">
        <v>256</v>
      </c>
      <c r="F387" s="1">
        <v>43614.472222222219</v>
      </c>
      <c r="G387" t="s">
        <v>57</v>
      </c>
      <c r="H387" s="6" t="s">
        <v>210</v>
      </c>
      <c r="I387" t="s">
        <v>65</v>
      </c>
      <c r="J387" t="s">
        <v>74</v>
      </c>
      <c r="K387" s="2">
        <v>43717</v>
      </c>
      <c r="L387" s="5" t="s">
        <v>89</v>
      </c>
      <c r="M387" s="5" t="s">
        <v>124</v>
      </c>
      <c r="N387">
        <v>2.9999999999999997E-4</v>
      </c>
      <c r="O387">
        <v>5.9999999999999995E-4</v>
      </c>
      <c r="P387" t="s">
        <v>242</v>
      </c>
      <c r="Q387" t="s">
        <v>91</v>
      </c>
      <c r="R387" t="s">
        <v>91</v>
      </c>
      <c r="S387" t="s">
        <v>91</v>
      </c>
      <c r="T387" t="s">
        <v>242</v>
      </c>
    </row>
    <row r="388" spans="1:20" x14ac:dyDescent="0.25">
      <c r="A388">
        <v>386</v>
      </c>
      <c r="B388" t="s">
        <v>146</v>
      </c>
      <c r="C388" t="s">
        <v>147</v>
      </c>
      <c r="D388" t="s">
        <v>23</v>
      </c>
      <c r="E388">
        <v>4910</v>
      </c>
      <c r="F388" s="1">
        <v>43641.402777777781</v>
      </c>
      <c r="G388" t="s">
        <v>24</v>
      </c>
      <c r="H388" t="s">
        <v>204</v>
      </c>
      <c r="I388" t="s">
        <v>58</v>
      </c>
      <c r="J388" t="s">
        <v>73</v>
      </c>
      <c r="K388" s="2">
        <v>43641</v>
      </c>
      <c r="L388" s="5">
        <v>11.1</v>
      </c>
      <c r="M388" s="5" t="s">
        <v>90</v>
      </c>
      <c r="N388">
        <v>-5</v>
      </c>
      <c r="O388">
        <v>-5</v>
      </c>
      <c r="P388" t="str">
        <f>IF(Tabela1[[#This Row],[Wartość]]&gt;Tabela1[[#This Row],[Granica oznaczalności]],"N","T")</f>
        <v>N</v>
      </c>
      <c r="Q388">
        <v>0.4</v>
      </c>
      <c r="R388" t="s">
        <v>91</v>
      </c>
      <c r="S388" t="s">
        <v>91</v>
      </c>
      <c r="T388" t="s">
        <v>242</v>
      </c>
    </row>
    <row r="389" spans="1:20" x14ac:dyDescent="0.25">
      <c r="A389">
        <v>387</v>
      </c>
      <c r="B389" t="s">
        <v>146</v>
      </c>
      <c r="C389" t="s">
        <v>147</v>
      </c>
      <c r="D389" t="s">
        <v>23</v>
      </c>
      <c r="E389">
        <v>4910</v>
      </c>
      <c r="F389" s="1">
        <v>43641.402777777781</v>
      </c>
      <c r="G389" t="s">
        <v>25</v>
      </c>
      <c r="H389" t="s">
        <v>205</v>
      </c>
      <c r="I389" t="s">
        <v>59</v>
      </c>
      <c r="J389" t="s">
        <v>73</v>
      </c>
      <c r="K389" s="2">
        <v>43641</v>
      </c>
      <c r="L389" s="5">
        <v>7.2</v>
      </c>
      <c r="M389" s="5" t="s">
        <v>91</v>
      </c>
      <c r="N389">
        <v>2</v>
      </c>
      <c r="O389">
        <v>2</v>
      </c>
      <c r="P389" t="str">
        <f>IF(Tabela1[[#This Row],[Wartość]]&gt;Tabela1[[#This Row],[Granica oznaczalności]],"N","T")</f>
        <v>N</v>
      </c>
      <c r="Q389">
        <v>0.2</v>
      </c>
      <c r="R389" t="s">
        <v>91</v>
      </c>
      <c r="S389" t="s">
        <v>91</v>
      </c>
      <c r="T389" t="s">
        <v>242</v>
      </c>
    </row>
    <row r="390" spans="1:20" x14ac:dyDescent="0.25">
      <c r="A390">
        <v>388</v>
      </c>
      <c r="B390" t="s">
        <v>146</v>
      </c>
      <c r="C390" t="s">
        <v>147</v>
      </c>
      <c r="D390" t="s">
        <v>23</v>
      </c>
      <c r="E390">
        <v>4910</v>
      </c>
      <c r="F390" s="1">
        <v>43641.402777777781</v>
      </c>
      <c r="G390" t="s">
        <v>26</v>
      </c>
      <c r="H390" t="s">
        <v>206</v>
      </c>
      <c r="I390" t="s">
        <v>60</v>
      </c>
      <c r="J390" t="s">
        <v>73</v>
      </c>
      <c r="K390" s="2">
        <v>43641</v>
      </c>
      <c r="L390" s="5">
        <v>2</v>
      </c>
      <c r="M390" s="5" t="s">
        <v>92</v>
      </c>
      <c r="N390">
        <v>0.25</v>
      </c>
      <c r="O390">
        <v>0.5</v>
      </c>
      <c r="P390" t="str">
        <f>IF(Tabela1[[#This Row],[Wartość]]&gt;Tabela1[[#This Row],[Granica oznaczalności]],"N","T")</f>
        <v>N</v>
      </c>
      <c r="Q390">
        <v>0.3</v>
      </c>
      <c r="R390" t="s">
        <v>91</v>
      </c>
      <c r="S390" t="s">
        <v>91</v>
      </c>
      <c r="T390" t="s">
        <v>242</v>
      </c>
    </row>
    <row r="391" spans="1:20" x14ac:dyDescent="0.25">
      <c r="A391">
        <v>389</v>
      </c>
      <c r="B391" t="s">
        <v>146</v>
      </c>
      <c r="C391" t="s">
        <v>147</v>
      </c>
      <c r="D391" t="s">
        <v>23</v>
      </c>
      <c r="E391">
        <v>4910</v>
      </c>
      <c r="F391" s="1">
        <v>43641.402777777781</v>
      </c>
      <c r="G391" t="s">
        <v>27</v>
      </c>
      <c r="H391" t="s">
        <v>205</v>
      </c>
      <c r="I391" t="s">
        <v>61</v>
      </c>
      <c r="J391" t="s">
        <v>73</v>
      </c>
      <c r="K391" s="2">
        <v>43641</v>
      </c>
      <c r="L391" s="5">
        <v>194</v>
      </c>
      <c r="M391" s="5" t="s">
        <v>93</v>
      </c>
      <c r="N391">
        <v>0</v>
      </c>
      <c r="O391">
        <v>0</v>
      </c>
      <c r="P391" t="str">
        <f>IF(Tabela1[[#This Row],[Wartość]]&gt;Tabela1[[#This Row],[Granica oznaczalności]],"N","T")</f>
        <v>N</v>
      </c>
      <c r="Q391">
        <v>39</v>
      </c>
      <c r="R391" t="s">
        <v>91</v>
      </c>
      <c r="S391" t="s">
        <v>91</v>
      </c>
      <c r="T391" t="s">
        <v>243</v>
      </c>
    </row>
    <row r="392" spans="1:20" ht="17.25" x14ac:dyDescent="0.25">
      <c r="A392">
        <v>390</v>
      </c>
      <c r="B392" t="s">
        <v>146</v>
      </c>
      <c r="C392" t="s">
        <v>147</v>
      </c>
      <c r="D392" t="s">
        <v>23</v>
      </c>
      <c r="E392">
        <v>4910</v>
      </c>
      <c r="F392" s="1">
        <v>43641.402777777781</v>
      </c>
      <c r="G392" t="s">
        <v>75</v>
      </c>
      <c r="H392" t="s">
        <v>207</v>
      </c>
      <c r="I392" t="s">
        <v>62</v>
      </c>
      <c r="J392" t="s">
        <v>73</v>
      </c>
      <c r="K392" s="2">
        <v>43641</v>
      </c>
      <c r="L392" s="5">
        <v>657</v>
      </c>
      <c r="M392" s="5" t="s">
        <v>94</v>
      </c>
      <c r="N392">
        <v>5</v>
      </c>
      <c r="O392">
        <v>10</v>
      </c>
      <c r="P392" t="str">
        <f>IF(Tabela1[[#This Row],[Wartość]]&gt;Tabela1[[#This Row],[Granica oznaczalności]],"N","T")</f>
        <v>N</v>
      </c>
      <c r="Q392">
        <v>178</v>
      </c>
      <c r="R392" t="s">
        <v>91</v>
      </c>
      <c r="S392" t="s">
        <v>91</v>
      </c>
      <c r="T392" t="s">
        <v>242</v>
      </c>
    </row>
    <row r="393" spans="1:20" x14ac:dyDescent="0.25">
      <c r="A393">
        <v>391</v>
      </c>
      <c r="B393" t="s">
        <v>146</v>
      </c>
      <c r="C393" t="s">
        <v>147</v>
      </c>
      <c r="D393" t="s">
        <v>23</v>
      </c>
      <c r="E393">
        <v>4910</v>
      </c>
      <c r="F393" s="1">
        <v>43641.402777777781</v>
      </c>
      <c r="G393" t="s">
        <v>28</v>
      </c>
      <c r="H393" t="s">
        <v>208</v>
      </c>
      <c r="I393" t="s">
        <v>63</v>
      </c>
      <c r="J393" t="s">
        <v>73</v>
      </c>
      <c r="K393" s="2">
        <v>43642</v>
      </c>
      <c r="L393" s="5" t="s">
        <v>76</v>
      </c>
      <c r="M393" s="5" t="s">
        <v>95</v>
      </c>
      <c r="N393">
        <v>7.4999999999999997E-3</v>
      </c>
      <c r="O393">
        <v>1.4999999999999999E-2</v>
      </c>
      <c r="P393" t="s">
        <v>242</v>
      </c>
      <c r="Q393" t="s">
        <v>91</v>
      </c>
      <c r="R393" t="s">
        <v>91</v>
      </c>
      <c r="S393" t="s">
        <v>91</v>
      </c>
      <c r="T393" t="s">
        <v>243</v>
      </c>
    </row>
    <row r="394" spans="1:20" x14ac:dyDescent="0.25">
      <c r="A394">
        <v>392</v>
      </c>
      <c r="B394" t="s">
        <v>146</v>
      </c>
      <c r="C394" t="s">
        <v>147</v>
      </c>
      <c r="D394" t="s">
        <v>23</v>
      </c>
      <c r="E394">
        <v>4910</v>
      </c>
      <c r="F394" s="1">
        <v>43641.402777777781</v>
      </c>
      <c r="G394" t="s">
        <v>29</v>
      </c>
      <c r="H394" s="6" t="s">
        <v>209</v>
      </c>
      <c r="I394" t="s">
        <v>64</v>
      </c>
      <c r="J394" t="s">
        <v>73</v>
      </c>
      <c r="K394" s="2">
        <v>43644</v>
      </c>
      <c r="L394" s="5">
        <v>10</v>
      </c>
      <c r="M394" s="5" t="s">
        <v>96</v>
      </c>
      <c r="N394">
        <v>2.5000000000000001E-2</v>
      </c>
      <c r="O394">
        <v>0.05</v>
      </c>
      <c r="P394" t="str">
        <f>IF(Tabela1[[#This Row],[Wartość]]&gt;Tabela1[[#This Row],[Granica oznaczalności]],"N","T")</f>
        <v>N</v>
      </c>
      <c r="Q394">
        <v>2</v>
      </c>
      <c r="R394" t="s">
        <v>91</v>
      </c>
      <c r="S394" t="s">
        <v>91</v>
      </c>
      <c r="T394" t="s">
        <v>243</v>
      </c>
    </row>
    <row r="395" spans="1:20" x14ac:dyDescent="0.25">
      <c r="A395">
        <v>393</v>
      </c>
      <c r="B395" t="s">
        <v>146</v>
      </c>
      <c r="C395" t="s">
        <v>147</v>
      </c>
      <c r="D395" t="s">
        <v>23</v>
      </c>
      <c r="E395">
        <v>4910</v>
      </c>
      <c r="F395" s="1">
        <v>43641.402777777781</v>
      </c>
      <c r="G395" t="s">
        <v>30</v>
      </c>
      <c r="H395" s="6" t="s">
        <v>209</v>
      </c>
      <c r="I395" t="s">
        <v>64</v>
      </c>
      <c r="J395" t="s">
        <v>73</v>
      </c>
      <c r="K395" s="2">
        <v>43644</v>
      </c>
      <c r="L395" s="5">
        <v>1.6</v>
      </c>
      <c r="M395" s="5" t="s">
        <v>97</v>
      </c>
      <c r="N395">
        <v>2.5000000000000001E-2</v>
      </c>
      <c r="O395">
        <v>0.05</v>
      </c>
      <c r="P395" t="str">
        <f>IF(Tabela1[[#This Row],[Wartość]]&gt;Tabela1[[#This Row],[Granica oznaczalności]],"N","T")</f>
        <v>N</v>
      </c>
      <c r="Q395">
        <v>0.4</v>
      </c>
      <c r="R395" t="s">
        <v>91</v>
      </c>
      <c r="S395" t="s">
        <v>91</v>
      </c>
      <c r="T395" t="s">
        <v>243</v>
      </c>
    </row>
    <row r="396" spans="1:20" x14ac:dyDescent="0.25">
      <c r="A396">
        <v>394</v>
      </c>
      <c r="B396" t="s">
        <v>146</v>
      </c>
      <c r="C396" t="s">
        <v>147</v>
      </c>
      <c r="D396" t="s">
        <v>23</v>
      </c>
      <c r="E396">
        <v>4910</v>
      </c>
      <c r="F396" s="1">
        <v>43641.402777777781</v>
      </c>
      <c r="G396" t="s">
        <v>31</v>
      </c>
      <c r="H396" s="6" t="s">
        <v>209</v>
      </c>
      <c r="I396" t="s">
        <v>64</v>
      </c>
      <c r="J396" t="s">
        <v>73</v>
      </c>
      <c r="K396" s="2">
        <v>43644</v>
      </c>
      <c r="L396" s="5">
        <v>110</v>
      </c>
      <c r="M396" s="5" t="s">
        <v>98</v>
      </c>
      <c r="N396">
        <v>2.5000000000000001E-2</v>
      </c>
      <c r="O396">
        <v>0.05</v>
      </c>
      <c r="P396" t="str">
        <f>IF(Tabela1[[#This Row],[Wartość]]&gt;Tabela1[[#This Row],[Granica oznaczalności]],"N","T")</f>
        <v>N</v>
      </c>
      <c r="Q396">
        <v>21</v>
      </c>
      <c r="R396" t="s">
        <v>91</v>
      </c>
      <c r="S396" t="s">
        <v>91</v>
      </c>
      <c r="T396" t="s">
        <v>243</v>
      </c>
    </row>
    <row r="397" spans="1:20" x14ac:dyDescent="0.25">
      <c r="A397">
        <v>395</v>
      </c>
      <c r="B397" t="s">
        <v>146</v>
      </c>
      <c r="C397" t="s">
        <v>147</v>
      </c>
      <c r="D397" t="s">
        <v>23</v>
      </c>
      <c r="E397">
        <v>4910</v>
      </c>
      <c r="F397" s="1">
        <v>43641.402777777781</v>
      </c>
      <c r="G397" t="s">
        <v>32</v>
      </c>
      <c r="H397" s="6" t="s">
        <v>209</v>
      </c>
      <c r="I397" t="s">
        <v>64</v>
      </c>
      <c r="J397" t="s">
        <v>73</v>
      </c>
      <c r="K397" s="2">
        <v>43644</v>
      </c>
      <c r="L397" s="5">
        <v>7.4</v>
      </c>
      <c r="M397" s="5" t="s">
        <v>99</v>
      </c>
      <c r="N397">
        <v>5.0000000000000001E-3</v>
      </c>
      <c r="O397">
        <v>0.01</v>
      </c>
      <c r="P397" t="str">
        <f>IF(Tabela1[[#This Row],[Wartość]]&gt;Tabela1[[#This Row],[Granica oznaczalności]],"N","T")</f>
        <v>N</v>
      </c>
      <c r="Q397" s="11">
        <v>1</v>
      </c>
      <c r="R397" t="s">
        <v>91</v>
      </c>
      <c r="S397" t="s">
        <v>91</v>
      </c>
      <c r="T397" t="s">
        <v>243</v>
      </c>
    </row>
    <row r="398" spans="1:20" x14ac:dyDescent="0.25">
      <c r="A398">
        <v>396</v>
      </c>
      <c r="B398" t="s">
        <v>146</v>
      </c>
      <c r="C398" t="s">
        <v>147</v>
      </c>
      <c r="D398" t="s">
        <v>23</v>
      </c>
      <c r="E398">
        <v>4910</v>
      </c>
      <c r="F398" s="1">
        <v>43641.402777777781</v>
      </c>
      <c r="G398" t="s">
        <v>33</v>
      </c>
      <c r="H398" s="6" t="s">
        <v>209</v>
      </c>
      <c r="I398" t="s">
        <v>64</v>
      </c>
      <c r="J398" t="s">
        <v>73</v>
      </c>
      <c r="K398" s="2">
        <v>43644</v>
      </c>
      <c r="L398" s="5" t="s">
        <v>77</v>
      </c>
      <c r="M398" s="5" t="s">
        <v>100</v>
      </c>
      <c r="N398">
        <v>5.0000000000000001E-3</v>
      </c>
      <c r="O398">
        <v>0.01</v>
      </c>
      <c r="P398" t="s">
        <v>242</v>
      </c>
      <c r="Q398" t="s">
        <v>91</v>
      </c>
      <c r="R398" t="s">
        <v>91</v>
      </c>
      <c r="S398" t="s">
        <v>91</v>
      </c>
      <c r="T398" t="s">
        <v>243</v>
      </c>
    </row>
    <row r="399" spans="1:20" x14ac:dyDescent="0.25">
      <c r="A399">
        <v>397</v>
      </c>
      <c r="B399" t="s">
        <v>146</v>
      </c>
      <c r="C399" t="s">
        <v>147</v>
      </c>
      <c r="D399" t="s">
        <v>23</v>
      </c>
      <c r="E399">
        <v>4910</v>
      </c>
      <c r="F399" s="1">
        <v>43641.402777777781</v>
      </c>
      <c r="G399" t="s">
        <v>34</v>
      </c>
      <c r="H399" s="6" t="s">
        <v>209</v>
      </c>
      <c r="I399" t="s">
        <v>64</v>
      </c>
      <c r="J399" t="s">
        <v>73</v>
      </c>
      <c r="K399" s="2">
        <v>43644</v>
      </c>
      <c r="L399" s="5" t="s">
        <v>80</v>
      </c>
      <c r="M399" s="5" t="s">
        <v>101</v>
      </c>
      <c r="N399">
        <v>5.0000000000000001E-3</v>
      </c>
      <c r="O399">
        <v>0.01</v>
      </c>
      <c r="P399" t="s">
        <v>242</v>
      </c>
      <c r="Q399" t="s">
        <v>91</v>
      </c>
      <c r="R399" t="s">
        <v>91</v>
      </c>
      <c r="S399" t="s">
        <v>91</v>
      </c>
      <c r="T399" t="s">
        <v>242</v>
      </c>
    </row>
    <row r="400" spans="1:20" x14ac:dyDescent="0.25">
      <c r="A400">
        <v>398</v>
      </c>
      <c r="B400" t="s">
        <v>146</v>
      </c>
      <c r="C400" t="s">
        <v>147</v>
      </c>
      <c r="D400" t="s">
        <v>23</v>
      </c>
      <c r="E400">
        <v>4910</v>
      </c>
      <c r="F400" s="1">
        <v>43641.402777777781</v>
      </c>
      <c r="G400" t="s">
        <v>35</v>
      </c>
      <c r="H400" s="6" t="s">
        <v>209</v>
      </c>
      <c r="I400" t="s">
        <v>64</v>
      </c>
      <c r="J400" t="s">
        <v>73</v>
      </c>
      <c r="K400" s="2">
        <v>43644</v>
      </c>
      <c r="L400" s="5" t="s">
        <v>78</v>
      </c>
      <c r="M400" s="5" t="s">
        <v>102</v>
      </c>
      <c r="N400">
        <v>2.5000000000000001E-3</v>
      </c>
      <c r="O400">
        <v>5.0000000000000001E-3</v>
      </c>
      <c r="P400" t="s">
        <v>242</v>
      </c>
      <c r="Q400" t="s">
        <v>91</v>
      </c>
      <c r="R400" t="s">
        <v>91</v>
      </c>
      <c r="S400" t="s">
        <v>91</v>
      </c>
      <c r="T400" t="s">
        <v>243</v>
      </c>
    </row>
    <row r="401" spans="1:20" x14ac:dyDescent="0.25">
      <c r="A401">
        <v>399</v>
      </c>
      <c r="B401" t="s">
        <v>146</v>
      </c>
      <c r="C401" t="s">
        <v>147</v>
      </c>
      <c r="D401" t="s">
        <v>23</v>
      </c>
      <c r="E401">
        <v>4910</v>
      </c>
      <c r="F401" s="1">
        <v>43641.402777777781</v>
      </c>
      <c r="G401" t="s">
        <v>36</v>
      </c>
      <c r="H401" s="6" t="s">
        <v>209</v>
      </c>
      <c r="I401" t="s">
        <v>64</v>
      </c>
      <c r="J401" t="s">
        <v>73</v>
      </c>
      <c r="K401" s="2">
        <v>43644</v>
      </c>
      <c r="L401" s="5">
        <v>0.04</v>
      </c>
      <c r="M401" s="5" t="s">
        <v>103</v>
      </c>
      <c r="N401">
        <v>5.0000000000000001E-3</v>
      </c>
      <c r="O401">
        <v>0.01</v>
      </c>
      <c r="P401" t="str">
        <f>IF(Tabela1[[#This Row],[Wartość]]&gt;Tabela1[[#This Row],[Granica oznaczalności]],"N","T")</f>
        <v>N</v>
      </c>
      <c r="Q401">
        <v>0.01</v>
      </c>
      <c r="R401" t="s">
        <v>91</v>
      </c>
      <c r="S401" t="s">
        <v>91</v>
      </c>
      <c r="T401" t="s">
        <v>243</v>
      </c>
    </row>
    <row r="402" spans="1:20" x14ac:dyDescent="0.25">
      <c r="A402">
        <v>400</v>
      </c>
      <c r="B402" t="s">
        <v>146</v>
      </c>
      <c r="C402" t="s">
        <v>147</v>
      </c>
      <c r="D402" t="s">
        <v>23</v>
      </c>
      <c r="E402">
        <v>4910</v>
      </c>
      <c r="F402" s="1">
        <v>43641.402777777781</v>
      </c>
      <c r="G402" t="s">
        <v>37</v>
      </c>
      <c r="H402" s="6" t="s">
        <v>209</v>
      </c>
      <c r="I402" t="s">
        <v>64</v>
      </c>
      <c r="J402" t="s">
        <v>73</v>
      </c>
      <c r="K402" s="2">
        <v>43644</v>
      </c>
      <c r="L402" s="5" t="s">
        <v>79</v>
      </c>
      <c r="M402" s="5" t="s">
        <v>104</v>
      </c>
      <c r="N402">
        <v>0.04</v>
      </c>
      <c r="O402">
        <v>0.08</v>
      </c>
      <c r="P402" t="s">
        <v>242</v>
      </c>
      <c r="Q402" t="s">
        <v>91</v>
      </c>
      <c r="R402" t="s">
        <v>91</v>
      </c>
      <c r="S402" t="s">
        <v>91</v>
      </c>
      <c r="T402" t="s">
        <v>243</v>
      </c>
    </row>
    <row r="403" spans="1:20" x14ac:dyDescent="0.25">
      <c r="A403">
        <v>401</v>
      </c>
      <c r="B403" t="s">
        <v>146</v>
      </c>
      <c r="C403" t="s">
        <v>147</v>
      </c>
      <c r="D403" t="s">
        <v>23</v>
      </c>
      <c r="E403">
        <v>4910</v>
      </c>
      <c r="F403" s="1">
        <v>43641.402777777781</v>
      </c>
      <c r="G403" t="s">
        <v>38</v>
      </c>
      <c r="H403" s="6" t="s">
        <v>209</v>
      </c>
      <c r="I403" t="s">
        <v>64</v>
      </c>
      <c r="J403" t="s">
        <v>73</v>
      </c>
      <c r="K403" s="2">
        <v>43644</v>
      </c>
      <c r="L403" s="5" t="s">
        <v>78</v>
      </c>
      <c r="M403" s="5" t="s">
        <v>105</v>
      </c>
      <c r="N403">
        <v>2.5000000000000001E-3</v>
      </c>
      <c r="O403">
        <v>5.0000000000000001E-3</v>
      </c>
      <c r="P403" t="s">
        <v>242</v>
      </c>
      <c r="Q403" t="s">
        <v>91</v>
      </c>
      <c r="R403" t="s">
        <v>91</v>
      </c>
      <c r="S403" t="s">
        <v>91</v>
      </c>
      <c r="T403" t="s">
        <v>243</v>
      </c>
    </row>
    <row r="404" spans="1:20" x14ac:dyDescent="0.25">
      <c r="A404">
        <v>402</v>
      </c>
      <c r="B404" t="s">
        <v>146</v>
      </c>
      <c r="C404" t="s">
        <v>147</v>
      </c>
      <c r="D404" t="s">
        <v>23</v>
      </c>
      <c r="E404">
        <v>4910</v>
      </c>
      <c r="F404" s="1">
        <v>43641.402777777781</v>
      </c>
      <c r="G404" t="s">
        <v>39</v>
      </c>
      <c r="H404" s="6" t="s">
        <v>209</v>
      </c>
      <c r="I404" t="s">
        <v>64</v>
      </c>
      <c r="J404" t="s">
        <v>73</v>
      </c>
      <c r="K404" s="2">
        <v>43644</v>
      </c>
      <c r="L404" s="5" t="s">
        <v>78</v>
      </c>
      <c r="M404" s="5" t="s">
        <v>106</v>
      </c>
      <c r="N404">
        <v>2.5000000000000001E-3</v>
      </c>
      <c r="O404">
        <v>5.0000000000000001E-3</v>
      </c>
      <c r="P404" t="s">
        <v>242</v>
      </c>
      <c r="Q404" t="s">
        <v>91</v>
      </c>
      <c r="R404" t="s">
        <v>91</v>
      </c>
      <c r="S404" t="s">
        <v>91</v>
      </c>
      <c r="T404" t="s">
        <v>243</v>
      </c>
    </row>
    <row r="405" spans="1:20" x14ac:dyDescent="0.25">
      <c r="A405">
        <v>403</v>
      </c>
      <c r="B405" t="s">
        <v>146</v>
      </c>
      <c r="C405" t="s">
        <v>147</v>
      </c>
      <c r="D405" t="s">
        <v>23</v>
      </c>
      <c r="E405">
        <v>4910</v>
      </c>
      <c r="F405" s="1">
        <v>43641.402777777781</v>
      </c>
      <c r="G405" t="s">
        <v>40</v>
      </c>
      <c r="H405" s="6" t="s">
        <v>209</v>
      </c>
      <c r="I405" t="s">
        <v>64</v>
      </c>
      <c r="J405" t="s">
        <v>73</v>
      </c>
      <c r="K405" s="2">
        <v>43644</v>
      </c>
      <c r="L405" s="5" t="s">
        <v>80</v>
      </c>
      <c r="M405" s="5" t="s">
        <v>107</v>
      </c>
      <c r="N405">
        <v>5.0000000000000001E-3</v>
      </c>
      <c r="O405">
        <v>0.01</v>
      </c>
      <c r="P405" t="s">
        <v>242</v>
      </c>
      <c r="Q405" t="s">
        <v>91</v>
      </c>
      <c r="R405" t="s">
        <v>91</v>
      </c>
      <c r="S405" t="s">
        <v>91</v>
      </c>
      <c r="T405" t="s">
        <v>242</v>
      </c>
    </row>
    <row r="406" spans="1:20" x14ac:dyDescent="0.25">
      <c r="A406">
        <v>404</v>
      </c>
      <c r="B406" t="s">
        <v>146</v>
      </c>
      <c r="C406" t="s">
        <v>147</v>
      </c>
      <c r="D406" t="s">
        <v>23</v>
      </c>
      <c r="E406">
        <v>4910</v>
      </c>
      <c r="F406" s="1">
        <v>43641.402777777781</v>
      </c>
      <c r="G406" t="s">
        <v>41</v>
      </c>
      <c r="H406" s="6" t="s">
        <v>209</v>
      </c>
      <c r="I406" t="s">
        <v>64</v>
      </c>
      <c r="J406" t="s">
        <v>73</v>
      </c>
      <c r="K406" s="2">
        <v>43644</v>
      </c>
      <c r="L406" s="5">
        <v>0.03</v>
      </c>
      <c r="M406" s="5" t="s">
        <v>108</v>
      </c>
      <c r="N406">
        <v>5.0000000000000001E-3</v>
      </c>
      <c r="O406">
        <v>0.01</v>
      </c>
      <c r="P406" t="str">
        <f>IF(Tabela1[[#This Row],[Wartość]]&gt;Tabela1[[#This Row],[Granica oznaczalności]],"N","T")</f>
        <v>N</v>
      </c>
      <c r="Q406">
        <v>0.01</v>
      </c>
      <c r="R406" t="s">
        <v>91</v>
      </c>
      <c r="S406" t="s">
        <v>91</v>
      </c>
      <c r="T406" t="s">
        <v>243</v>
      </c>
    </row>
    <row r="407" spans="1:20" x14ac:dyDescent="0.25">
      <c r="A407">
        <v>405</v>
      </c>
      <c r="B407" t="s">
        <v>146</v>
      </c>
      <c r="C407" t="s">
        <v>147</v>
      </c>
      <c r="D407" t="s">
        <v>23</v>
      </c>
      <c r="E407">
        <v>4910</v>
      </c>
      <c r="F407" s="1">
        <v>43641.402777777781</v>
      </c>
      <c r="G407" t="s">
        <v>42</v>
      </c>
      <c r="H407" s="6" t="s">
        <v>209</v>
      </c>
      <c r="I407" t="s">
        <v>64</v>
      </c>
      <c r="J407" t="s">
        <v>73</v>
      </c>
      <c r="K407" s="2">
        <v>43644</v>
      </c>
      <c r="L407" s="5" t="s">
        <v>78</v>
      </c>
      <c r="M407" s="5" t="s">
        <v>109</v>
      </c>
      <c r="N407">
        <v>2.5000000000000001E-3</v>
      </c>
      <c r="O407">
        <v>5.0000000000000001E-3</v>
      </c>
      <c r="P407" t="s">
        <v>242</v>
      </c>
      <c r="Q407" t="s">
        <v>91</v>
      </c>
      <c r="R407" t="s">
        <v>91</v>
      </c>
      <c r="S407" t="s">
        <v>91</v>
      </c>
      <c r="T407" t="s">
        <v>243</v>
      </c>
    </row>
    <row r="408" spans="1:20" x14ac:dyDescent="0.25">
      <c r="A408">
        <v>406</v>
      </c>
      <c r="B408" t="s">
        <v>146</v>
      </c>
      <c r="C408" t="s">
        <v>147</v>
      </c>
      <c r="D408" t="s">
        <v>23</v>
      </c>
      <c r="E408">
        <v>4910</v>
      </c>
      <c r="F408" s="1">
        <v>43641.402777777781</v>
      </c>
      <c r="G408" t="s">
        <v>43</v>
      </c>
      <c r="H408" s="6" t="s">
        <v>210</v>
      </c>
      <c r="I408" t="s">
        <v>65</v>
      </c>
      <c r="J408" t="s">
        <v>73</v>
      </c>
      <c r="K408" s="2">
        <v>43654</v>
      </c>
      <c r="L408" s="5" t="s">
        <v>81</v>
      </c>
      <c r="M408" s="5" t="s">
        <v>110</v>
      </c>
      <c r="N408">
        <v>5.0000000000000001E-4</v>
      </c>
      <c r="O408">
        <v>1E-3</v>
      </c>
      <c r="P408" t="s">
        <v>242</v>
      </c>
      <c r="Q408" t="s">
        <v>91</v>
      </c>
      <c r="R408" t="s">
        <v>91</v>
      </c>
      <c r="S408" t="s">
        <v>91</v>
      </c>
      <c r="T408" t="s">
        <v>243</v>
      </c>
    </row>
    <row r="409" spans="1:20" x14ac:dyDescent="0.25">
      <c r="A409">
        <v>407</v>
      </c>
      <c r="B409" t="s">
        <v>146</v>
      </c>
      <c r="C409" t="s">
        <v>147</v>
      </c>
      <c r="D409" t="s">
        <v>23</v>
      </c>
      <c r="E409">
        <v>4910</v>
      </c>
      <c r="F409" s="1">
        <v>43641.402777777781</v>
      </c>
      <c r="G409" t="s">
        <v>44</v>
      </c>
      <c r="H409" s="6" t="s">
        <v>210</v>
      </c>
      <c r="I409" t="s">
        <v>65</v>
      </c>
      <c r="J409" t="s">
        <v>73</v>
      </c>
      <c r="K409" s="2">
        <v>43656</v>
      </c>
      <c r="L409" s="5">
        <v>9.0000000000000006E-5</v>
      </c>
      <c r="M409" s="5" t="s">
        <v>111</v>
      </c>
      <c r="N409">
        <v>1.0000000000000001E-5</v>
      </c>
      <c r="O409">
        <v>2.0000000000000002E-5</v>
      </c>
      <c r="P409" t="str">
        <f>IF(Tabela1[[#This Row],[Wartość]]&gt;Tabela1[[#This Row],[Granica oznaczalności]],"N","T")</f>
        <v>N</v>
      </c>
      <c r="Q409">
        <v>4.0000000000000003E-5</v>
      </c>
      <c r="R409" t="s">
        <v>91</v>
      </c>
      <c r="S409" t="s">
        <v>91</v>
      </c>
      <c r="T409" t="s">
        <v>243</v>
      </c>
    </row>
    <row r="410" spans="1:20" x14ac:dyDescent="0.25">
      <c r="A410">
        <v>408</v>
      </c>
      <c r="B410" t="s">
        <v>146</v>
      </c>
      <c r="C410" t="s">
        <v>147</v>
      </c>
      <c r="D410" t="s">
        <v>23</v>
      </c>
      <c r="E410">
        <v>4910</v>
      </c>
      <c r="F410" s="1">
        <v>43641.402777777781</v>
      </c>
      <c r="G410" t="s">
        <v>45</v>
      </c>
      <c r="H410" s="6" t="s">
        <v>211</v>
      </c>
      <c r="I410" t="s">
        <v>66</v>
      </c>
      <c r="J410" t="s">
        <v>73</v>
      </c>
      <c r="K410" s="2">
        <v>43647</v>
      </c>
      <c r="L410" s="5" t="s">
        <v>82</v>
      </c>
      <c r="M410" s="5" t="s">
        <v>112</v>
      </c>
      <c r="N410">
        <v>1.0000000000000001E-5</v>
      </c>
      <c r="O410">
        <v>2.0000000000000002E-5</v>
      </c>
      <c r="P410" t="s">
        <v>242</v>
      </c>
      <c r="Q410" t="s">
        <v>91</v>
      </c>
      <c r="R410" t="s">
        <v>91</v>
      </c>
      <c r="S410" t="s">
        <v>91</v>
      </c>
      <c r="T410" t="s">
        <v>243</v>
      </c>
    </row>
    <row r="411" spans="1:20" x14ac:dyDescent="0.25">
      <c r="A411">
        <v>409</v>
      </c>
      <c r="B411" t="s">
        <v>146</v>
      </c>
      <c r="C411" t="s">
        <v>147</v>
      </c>
      <c r="D411" t="s">
        <v>23</v>
      </c>
      <c r="E411">
        <v>4910</v>
      </c>
      <c r="F411" s="1">
        <v>43641.402777777781</v>
      </c>
      <c r="G411" t="s">
        <v>46</v>
      </c>
      <c r="H411" s="7" t="s">
        <v>208</v>
      </c>
      <c r="I411" t="s">
        <v>67</v>
      </c>
      <c r="J411" t="s">
        <v>73</v>
      </c>
      <c r="K411" s="2">
        <v>43641</v>
      </c>
      <c r="L411" s="5" t="s">
        <v>83</v>
      </c>
      <c r="M411" s="5" t="s">
        <v>113</v>
      </c>
      <c r="N411">
        <v>0.5</v>
      </c>
      <c r="O411">
        <v>1</v>
      </c>
      <c r="P411" t="s">
        <v>242</v>
      </c>
      <c r="Q411" t="s">
        <v>91</v>
      </c>
      <c r="R411" t="s">
        <v>91</v>
      </c>
      <c r="S411" t="s">
        <v>91</v>
      </c>
      <c r="T411" t="s">
        <v>242</v>
      </c>
    </row>
    <row r="412" spans="1:20" x14ac:dyDescent="0.25">
      <c r="A412">
        <v>410</v>
      </c>
      <c r="B412" t="s">
        <v>146</v>
      </c>
      <c r="C412" t="s">
        <v>147</v>
      </c>
      <c r="D412" t="s">
        <v>23</v>
      </c>
      <c r="E412">
        <v>4910</v>
      </c>
      <c r="F412" s="1">
        <v>43641.402777777781</v>
      </c>
      <c r="G412" t="s">
        <v>47</v>
      </c>
      <c r="H412" s="6" t="s">
        <v>212</v>
      </c>
      <c r="I412" t="s">
        <v>68</v>
      </c>
      <c r="J412" t="s">
        <v>73</v>
      </c>
      <c r="K412" s="2">
        <v>43641</v>
      </c>
      <c r="L412" s="5">
        <v>33</v>
      </c>
      <c r="M412" s="5" t="s">
        <v>114</v>
      </c>
      <c r="N412">
        <v>0.11</v>
      </c>
      <c r="O412">
        <v>0.22</v>
      </c>
      <c r="P412" t="str">
        <f>IF(Tabela1[[#This Row],[Wartość]]&gt;Tabela1[[#This Row],[Granica oznaczalności]],"N","T")</f>
        <v>N</v>
      </c>
      <c r="Q412">
        <v>7</v>
      </c>
      <c r="R412" t="s">
        <v>91</v>
      </c>
      <c r="S412" t="s">
        <v>91</v>
      </c>
      <c r="T412" t="s">
        <v>242</v>
      </c>
    </row>
    <row r="413" spans="1:20" x14ac:dyDescent="0.25">
      <c r="A413">
        <v>411</v>
      </c>
      <c r="B413" t="s">
        <v>146</v>
      </c>
      <c r="C413" t="s">
        <v>147</v>
      </c>
      <c r="D413" t="s">
        <v>23</v>
      </c>
      <c r="E413">
        <v>4910</v>
      </c>
      <c r="F413" s="1">
        <v>43641.402777777781</v>
      </c>
      <c r="G413" t="s">
        <v>48</v>
      </c>
      <c r="H413" s="6" t="s">
        <v>213</v>
      </c>
      <c r="I413" t="s">
        <v>69</v>
      </c>
      <c r="J413" t="s">
        <v>73</v>
      </c>
      <c r="K413" s="2">
        <v>43642</v>
      </c>
      <c r="L413" s="5" t="s">
        <v>80</v>
      </c>
      <c r="M413" s="5" t="s">
        <v>115</v>
      </c>
      <c r="N413">
        <v>5.0000000000000001E-3</v>
      </c>
      <c r="O413">
        <v>0.01</v>
      </c>
      <c r="P413" t="s">
        <v>242</v>
      </c>
      <c r="Q413" t="s">
        <v>91</v>
      </c>
      <c r="R413" t="s">
        <v>91</v>
      </c>
      <c r="S413" t="s">
        <v>91</v>
      </c>
      <c r="T413" t="s">
        <v>243</v>
      </c>
    </row>
    <row r="414" spans="1:20" x14ac:dyDescent="0.25">
      <c r="A414">
        <v>412</v>
      </c>
      <c r="B414" t="s">
        <v>146</v>
      </c>
      <c r="C414" t="s">
        <v>147</v>
      </c>
      <c r="D414" t="s">
        <v>23</v>
      </c>
      <c r="E414">
        <v>4910</v>
      </c>
      <c r="F414" s="1">
        <v>43641.402777777781</v>
      </c>
      <c r="G414" t="s">
        <v>49</v>
      </c>
      <c r="H414" s="6" t="s">
        <v>213</v>
      </c>
      <c r="I414" t="s">
        <v>70</v>
      </c>
      <c r="J414" t="s">
        <v>73</v>
      </c>
      <c r="K414" s="2">
        <v>43641</v>
      </c>
      <c r="L414" s="5" t="s">
        <v>84</v>
      </c>
      <c r="M414" s="5" t="s">
        <v>116</v>
      </c>
      <c r="N414">
        <v>0.03</v>
      </c>
      <c r="O414">
        <v>0.06</v>
      </c>
      <c r="P414" t="s">
        <v>242</v>
      </c>
      <c r="Q414" t="s">
        <v>91</v>
      </c>
      <c r="R414" t="s">
        <v>91</v>
      </c>
      <c r="S414" t="s">
        <v>91</v>
      </c>
      <c r="T414" t="s">
        <v>243</v>
      </c>
    </row>
    <row r="415" spans="1:20" x14ac:dyDescent="0.25">
      <c r="A415">
        <v>413</v>
      </c>
      <c r="B415" t="s">
        <v>146</v>
      </c>
      <c r="C415" t="s">
        <v>147</v>
      </c>
      <c r="D415" t="s">
        <v>23</v>
      </c>
      <c r="E415">
        <v>4910</v>
      </c>
      <c r="F415" s="1">
        <v>43641.402777777781</v>
      </c>
      <c r="G415" t="s">
        <v>50</v>
      </c>
      <c r="H415" s="6" t="s">
        <v>213</v>
      </c>
      <c r="I415" t="s">
        <v>71</v>
      </c>
      <c r="J415" t="s">
        <v>73</v>
      </c>
      <c r="K415" s="2">
        <v>43641</v>
      </c>
      <c r="L415" s="5">
        <v>0.12</v>
      </c>
      <c r="M415" s="5" t="s">
        <v>117</v>
      </c>
      <c r="N415">
        <v>1.4999999999999999E-2</v>
      </c>
      <c r="O415">
        <v>0.03</v>
      </c>
      <c r="P415" t="str">
        <f>IF(Tabela1[[#This Row],[Wartość]]&gt;Tabela1[[#This Row],[Granica oznaczalności]],"N","T")</f>
        <v>N</v>
      </c>
      <c r="Q415">
        <v>0.04</v>
      </c>
      <c r="R415" t="s">
        <v>91</v>
      </c>
      <c r="S415" t="s">
        <v>91</v>
      </c>
      <c r="T415" t="s">
        <v>243</v>
      </c>
    </row>
    <row r="416" spans="1:20" x14ac:dyDescent="0.25">
      <c r="A416">
        <v>414</v>
      </c>
      <c r="B416" t="s">
        <v>146</v>
      </c>
      <c r="C416" t="s">
        <v>147</v>
      </c>
      <c r="D416" t="s">
        <v>23</v>
      </c>
      <c r="E416">
        <v>4910</v>
      </c>
      <c r="F416" s="1">
        <v>43641.402777777781</v>
      </c>
      <c r="G416" t="s">
        <v>51</v>
      </c>
      <c r="H416" s="6" t="s">
        <v>212</v>
      </c>
      <c r="I416" t="s">
        <v>68</v>
      </c>
      <c r="J416" t="s">
        <v>73</v>
      </c>
      <c r="K416" s="2">
        <v>43641</v>
      </c>
      <c r="L416" s="5">
        <v>0.2</v>
      </c>
      <c r="M416" s="5" t="s">
        <v>118</v>
      </c>
      <c r="N416">
        <v>0.05</v>
      </c>
      <c r="O416">
        <v>0.1</v>
      </c>
      <c r="P416" t="str">
        <f>IF(Tabela1[[#This Row],[Wartość]]&gt;Tabela1[[#This Row],[Granica oznaczalności]],"N","T")</f>
        <v>N</v>
      </c>
      <c r="Q416">
        <v>7.0000000000000007E-2</v>
      </c>
      <c r="R416" t="s">
        <v>91</v>
      </c>
      <c r="S416" t="s">
        <v>91</v>
      </c>
      <c r="T416" t="s">
        <v>243</v>
      </c>
    </row>
    <row r="417" spans="1:20" x14ac:dyDescent="0.25">
      <c r="A417">
        <v>415</v>
      </c>
      <c r="B417" t="s">
        <v>146</v>
      </c>
      <c r="C417" t="s">
        <v>147</v>
      </c>
      <c r="D417" t="s">
        <v>23</v>
      </c>
      <c r="E417">
        <v>4910</v>
      </c>
      <c r="F417" s="1">
        <v>43641.402777777781</v>
      </c>
      <c r="G417" t="s">
        <v>52</v>
      </c>
      <c r="H417" s="6" t="s">
        <v>212</v>
      </c>
      <c r="I417" t="s">
        <v>68</v>
      </c>
      <c r="J417" t="s">
        <v>73</v>
      </c>
      <c r="K417" s="2">
        <v>43641</v>
      </c>
      <c r="L417" s="5">
        <v>32</v>
      </c>
      <c r="M417" s="5" t="s">
        <v>119</v>
      </c>
      <c r="N417">
        <v>0.05</v>
      </c>
      <c r="O417">
        <v>0.1</v>
      </c>
      <c r="P417" t="str">
        <f>IF(Tabela1[[#This Row],[Wartość]]&gt;Tabela1[[#This Row],[Granica oznaczalności]],"N","T")</f>
        <v>N</v>
      </c>
      <c r="Q417">
        <v>8</v>
      </c>
      <c r="R417" t="s">
        <v>91</v>
      </c>
      <c r="S417" t="s">
        <v>91</v>
      </c>
      <c r="T417" t="s">
        <v>242</v>
      </c>
    </row>
    <row r="418" spans="1:20" x14ac:dyDescent="0.25">
      <c r="A418">
        <v>416</v>
      </c>
      <c r="B418" t="s">
        <v>146</v>
      </c>
      <c r="C418" t="s">
        <v>147</v>
      </c>
      <c r="D418" t="s">
        <v>23</v>
      </c>
      <c r="E418">
        <v>4910</v>
      </c>
      <c r="F418" s="1">
        <v>43641.402777777781</v>
      </c>
      <c r="G418" t="s">
        <v>53</v>
      </c>
      <c r="H418" s="6" t="s">
        <v>212</v>
      </c>
      <c r="I418" t="s">
        <v>68</v>
      </c>
      <c r="J418" t="s">
        <v>73</v>
      </c>
      <c r="K418" s="2">
        <v>43641</v>
      </c>
      <c r="L418" s="5">
        <v>72</v>
      </c>
      <c r="M418" s="5" t="s">
        <v>120</v>
      </c>
      <c r="N418">
        <v>0.1</v>
      </c>
      <c r="O418">
        <v>0.2</v>
      </c>
      <c r="P418" t="str">
        <f>IF(Tabela1[[#This Row],[Wartość]]&gt;Tabela1[[#This Row],[Granica oznaczalności]],"N","T")</f>
        <v>N</v>
      </c>
      <c r="Q418">
        <v>20</v>
      </c>
      <c r="R418" t="s">
        <v>91</v>
      </c>
      <c r="S418" t="s">
        <v>91</v>
      </c>
      <c r="T418" t="s">
        <v>242</v>
      </c>
    </row>
    <row r="419" spans="1:20" x14ac:dyDescent="0.25">
      <c r="A419">
        <v>417</v>
      </c>
      <c r="B419" t="s">
        <v>146</v>
      </c>
      <c r="C419" t="s">
        <v>147</v>
      </c>
      <c r="D419" t="s">
        <v>23</v>
      </c>
      <c r="E419">
        <v>4910</v>
      </c>
      <c r="F419" s="1">
        <v>43641.402777777781</v>
      </c>
      <c r="G419" t="s">
        <v>54</v>
      </c>
      <c r="H419" s="8" t="s">
        <v>214</v>
      </c>
      <c r="I419" t="s">
        <v>72</v>
      </c>
      <c r="J419" t="s">
        <v>73</v>
      </c>
      <c r="K419" s="2">
        <v>43642</v>
      </c>
      <c r="L419" s="5">
        <v>244</v>
      </c>
      <c r="M419" s="5" t="s">
        <v>121</v>
      </c>
      <c r="N419">
        <v>6</v>
      </c>
      <c r="O419">
        <v>12</v>
      </c>
      <c r="P419" t="str">
        <f>IF(Tabela1[[#This Row],[Wartość]]&gt;Tabela1[[#This Row],[Granica oznaczalności]],"N","T")</f>
        <v>N</v>
      </c>
      <c r="Q419">
        <v>32</v>
      </c>
      <c r="R419" t="s">
        <v>91</v>
      </c>
      <c r="S419" t="s">
        <v>91</v>
      </c>
      <c r="T419" t="s">
        <v>242</v>
      </c>
    </row>
    <row r="420" spans="1:20" x14ac:dyDescent="0.25">
      <c r="A420">
        <v>418</v>
      </c>
      <c r="B420" t="s">
        <v>146</v>
      </c>
      <c r="C420" t="s">
        <v>147</v>
      </c>
      <c r="D420" t="s">
        <v>23</v>
      </c>
      <c r="E420" t="s">
        <v>258</v>
      </c>
      <c r="F420" s="1">
        <v>43641.402777777781</v>
      </c>
      <c r="G420" t="s">
        <v>55</v>
      </c>
      <c r="H420" s="6" t="s">
        <v>210</v>
      </c>
      <c r="I420" t="s">
        <v>65</v>
      </c>
      <c r="J420" t="s">
        <v>74</v>
      </c>
      <c r="K420" s="2">
        <v>43719</v>
      </c>
      <c r="L420" s="5" t="s">
        <v>87</v>
      </c>
      <c r="M420" s="5" t="s">
        <v>122</v>
      </c>
      <c r="N420">
        <v>3.0000000000000001E-3</v>
      </c>
      <c r="O420">
        <v>6.0000000000000001E-3</v>
      </c>
      <c r="P420" t="s">
        <v>242</v>
      </c>
      <c r="Q420" t="s">
        <v>91</v>
      </c>
      <c r="R420" t="s">
        <v>91</v>
      </c>
      <c r="S420" t="s">
        <v>91</v>
      </c>
      <c r="T420" t="s">
        <v>242</v>
      </c>
    </row>
    <row r="421" spans="1:20" x14ac:dyDescent="0.25">
      <c r="A421">
        <v>419</v>
      </c>
      <c r="B421" t="s">
        <v>146</v>
      </c>
      <c r="C421" t="s">
        <v>147</v>
      </c>
      <c r="D421" t="s">
        <v>23</v>
      </c>
      <c r="E421" t="s">
        <v>258</v>
      </c>
      <c r="F421" s="1">
        <v>43641.402777777781</v>
      </c>
      <c r="G421" t="s">
        <v>56</v>
      </c>
      <c r="H421" s="6" t="s">
        <v>210</v>
      </c>
      <c r="I421" t="s">
        <v>65</v>
      </c>
      <c r="J421" t="s">
        <v>74</v>
      </c>
      <c r="K421" s="2">
        <v>43713</v>
      </c>
      <c r="L421" s="5" t="s">
        <v>88</v>
      </c>
      <c r="M421" s="5" t="s">
        <v>123</v>
      </c>
      <c r="N421">
        <v>7.5000000000000002E-4</v>
      </c>
      <c r="O421">
        <v>1.5E-3</v>
      </c>
      <c r="P421" t="s">
        <v>242</v>
      </c>
      <c r="Q421" t="s">
        <v>91</v>
      </c>
      <c r="R421" t="s">
        <v>91</v>
      </c>
      <c r="S421" t="s">
        <v>91</v>
      </c>
      <c r="T421" t="s">
        <v>242</v>
      </c>
    </row>
    <row r="422" spans="1:20" x14ac:dyDescent="0.25">
      <c r="A422">
        <v>420</v>
      </c>
      <c r="B422" t="s">
        <v>146</v>
      </c>
      <c r="C422" t="s">
        <v>147</v>
      </c>
      <c r="D422" t="s">
        <v>23</v>
      </c>
      <c r="E422" t="s">
        <v>258</v>
      </c>
      <c r="F422" s="1">
        <v>43641.402777777781</v>
      </c>
      <c r="G422" t="s">
        <v>57</v>
      </c>
      <c r="H422" s="6" t="s">
        <v>210</v>
      </c>
      <c r="I422" t="s">
        <v>65</v>
      </c>
      <c r="J422" t="s">
        <v>74</v>
      </c>
      <c r="K422" s="2">
        <v>43717</v>
      </c>
      <c r="L422" s="5" t="s">
        <v>89</v>
      </c>
      <c r="M422" s="5" t="s">
        <v>124</v>
      </c>
      <c r="N422">
        <v>2.9999999999999997E-4</v>
      </c>
      <c r="O422">
        <v>5.9999999999999995E-4</v>
      </c>
      <c r="P422" t="s">
        <v>242</v>
      </c>
      <c r="Q422" t="s">
        <v>91</v>
      </c>
      <c r="R422" t="s">
        <v>91</v>
      </c>
      <c r="S422" t="s">
        <v>91</v>
      </c>
      <c r="T422" t="s">
        <v>242</v>
      </c>
    </row>
    <row r="423" spans="1:20" x14ac:dyDescent="0.25">
      <c r="A423">
        <v>421</v>
      </c>
      <c r="B423" t="s">
        <v>218</v>
      </c>
      <c r="C423" t="s">
        <v>217</v>
      </c>
      <c r="D423" t="s">
        <v>23</v>
      </c>
      <c r="E423">
        <v>4913</v>
      </c>
      <c r="F423" s="1">
        <v>43641.5</v>
      </c>
      <c r="G423" t="s">
        <v>24</v>
      </c>
      <c r="H423" t="s">
        <v>204</v>
      </c>
      <c r="I423" t="s">
        <v>58</v>
      </c>
      <c r="J423" t="s">
        <v>73</v>
      </c>
      <c r="K423" s="2">
        <v>43641</v>
      </c>
      <c r="L423" s="5">
        <v>10.1</v>
      </c>
      <c r="M423" s="5" t="s">
        <v>90</v>
      </c>
      <c r="N423">
        <v>-5</v>
      </c>
      <c r="O423">
        <v>-5</v>
      </c>
      <c r="P423" t="str">
        <f>IF(Tabela1[[#This Row],[Wartość]]&gt;Tabela1[[#This Row],[Granica oznaczalności]],"N","T")</f>
        <v>N</v>
      </c>
      <c r="Q423">
        <v>0.4</v>
      </c>
      <c r="R423" t="s">
        <v>91</v>
      </c>
      <c r="S423" t="s">
        <v>91</v>
      </c>
      <c r="T423" t="s">
        <v>242</v>
      </c>
    </row>
    <row r="424" spans="1:20" x14ac:dyDescent="0.25">
      <c r="A424">
        <v>422</v>
      </c>
      <c r="B424" t="s">
        <v>218</v>
      </c>
      <c r="C424" t="s">
        <v>217</v>
      </c>
      <c r="D424" t="s">
        <v>23</v>
      </c>
      <c r="E424">
        <v>4913</v>
      </c>
      <c r="F424" s="1">
        <v>43641.5</v>
      </c>
      <c r="G424" t="s">
        <v>25</v>
      </c>
      <c r="H424" t="s">
        <v>205</v>
      </c>
      <c r="I424" t="s">
        <v>59</v>
      </c>
      <c r="J424" t="s">
        <v>73</v>
      </c>
      <c r="K424" s="2">
        <v>43641</v>
      </c>
      <c r="L424" s="5">
        <v>7.5</v>
      </c>
      <c r="M424" s="5" t="s">
        <v>91</v>
      </c>
      <c r="N424">
        <v>2</v>
      </c>
      <c r="O424">
        <v>2</v>
      </c>
      <c r="P424" t="str">
        <f>IF(Tabela1[[#This Row],[Wartość]]&gt;Tabela1[[#This Row],[Granica oznaczalności]],"N","T")</f>
        <v>N</v>
      </c>
      <c r="Q424">
        <v>0.2</v>
      </c>
      <c r="R424" t="s">
        <v>91</v>
      </c>
      <c r="S424" t="s">
        <v>91</v>
      </c>
      <c r="T424" t="s">
        <v>242</v>
      </c>
    </row>
    <row r="425" spans="1:20" x14ac:dyDescent="0.25">
      <c r="A425">
        <v>423</v>
      </c>
      <c r="B425" t="s">
        <v>218</v>
      </c>
      <c r="C425" t="s">
        <v>217</v>
      </c>
      <c r="D425" t="s">
        <v>23</v>
      </c>
      <c r="E425">
        <v>4913</v>
      </c>
      <c r="F425" s="1">
        <v>43641.5</v>
      </c>
      <c r="G425" t="s">
        <v>26</v>
      </c>
      <c r="H425" t="s">
        <v>206</v>
      </c>
      <c r="I425" t="s">
        <v>60</v>
      </c>
      <c r="J425" t="s">
        <v>73</v>
      </c>
      <c r="K425" s="2">
        <v>43641</v>
      </c>
      <c r="L425" s="5">
        <v>2.5</v>
      </c>
      <c r="M425" s="5" t="s">
        <v>92</v>
      </c>
      <c r="N425">
        <v>0.25</v>
      </c>
      <c r="O425">
        <v>0.5</v>
      </c>
      <c r="P425" t="str">
        <f>IF(Tabela1[[#This Row],[Wartość]]&gt;Tabela1[[#This Row],[Granica oznaczalności]],"N","T")</f>
        <v>N</v>
      </c>
      <c r="Q425">
        <v>0.4</v>
      </c>
      <c r="R425" t="s">
        <v>91</v>
      </c>
      <c r="S425" t="s">
        <v>91</v>
      </c>
      <c r="T425" t="s">
        <v>242</v>
      </c>
    </row>
    <row r="426" spans="1:20" x14ac:dyDescent="0.25">
      <c r="A426">
        <v>424</v>
      </c>
      <c r="B426" t="s">
        <v>218</v>
      </c>
      <c r="C426" t="s">
        <v>217</v>
      </c>
      <c r="D426" t="s">
        <v>23</v>
      </c>
      <c r="E426">
        <v>4913</v>
      </c>
      <c r="F426" s="1">
        <v>43641.5</v>
      </c>
      <c r="G426" t="s">
        <v>27</v>
      </c>
      <c r="H426" t="s">
        <v>205</v>
      </c>
      <c r="I426" t="s">
        <v>61</v>
      </c>
      <c r="J426" t="s">
        <v>73</v>
      </c>
      <c r="K426" s="2">
        <v>43641</v>
      </c>
      <c r="L426" s="5">
        <v>24</v>
      </c>
      <c r="M426" s="5" t="s">
        <v>93</v>
      </c>
      <c r="N426">
        <v>0</v>
      </c>
      <c r="O426">
        <v>0</v>
      </c>
      <c r="P426" t="str">
        <f>IF(Tabela1[[#This Row],[Wartość]]&gt;Tabela1[[#This Row],[Granica oznaczalności]],"N","T")</f>
        <v>N</v>
      </c>
      <c r="Q426">
        <v>4.8</v>
      </c>
      <c r="R426" t="s">
        <v>91</v>
      </c>
      <c r="S426" t="s">
        <v>91</v>
      </c>
      <c r="T426" t="s">
        <v>243</v>
      </c>
    </row>
    <row r="427" spans="1:20" x14ac:dyDescent="0.25">
      <c r="A427">
        <v>425</v>
      </c>
      <c r="B427" t="s">
        <v>218</v>
      </c>
      <c r="C427" t="s">
        <v>217</v>
      </c>
      <c r="D427" t="s">
        <v>23</v>
      </c>
      <c r="E427">
        <v>4913</v>
      </c>
      <c r="F427" s="1">
        <v>43641.5</v>
      </c>
      <c r="G427" t="s">
        <v>219</v>
      </c>
      <c r="H427" t="s">
        <v>207</v>
      </c>
      <c r="I427" t="s">
        <v>62</v>
      </c>
      <c r="J427" t="s">
        <v>73</v>
      </c>
      <c r="K427" s="2">
        <v>43641</v>
      </c>
      <c r="L427" s="5">
        <v>280</v>
      </c>
      <c r="M427" s="5" t="s">
        <v>94</v>
      </c>
      <c r="N427">
        <v>5</v>
      </c>
      <c r="O427">
        <v>10</v>
      </c>
      <c r="P427" t="str">
        <f>IF(Tabela1[[#This Row],[Wartość]]&gt;Tabela1[[#This Row],[Granica oznaczalności]],"N","T")</f>
        <v>N</v>
      </c>
      <c r="Q427">
        <v>76</v>
      </c>
      <c r="R427" t="s">
        <v>91</v>
      </c>
      <c r="S427" t="s">
        <v>91</v>
      </c>
      <c r="T427" t="s">
        <v>242</v>
      </c>
    </row>
    <row r="428" spans="1:20" x14ac:dyDescent="0.25">
      <c r="A428">
        <v>426</v>
      </c>
      <c r="B428" t="s">
        <v>218</v>
      </c>
      <c r="C428" t="s">
        <v>217</v>
      </c>
      <c r="D428" t="s">
        <v>23</v>
      </c>
      <c r="E428">
        <v>4913</v>
      </c>
      <c r="F428" s="1">
        <v>43641.5</v>
      </c>
      <c r="G428" t="s">
        <v>28</v>
      </c>
      <c r="H428" t="s">
        <v>208</v>
      </c>
      <c r="I428" t="s">
        <v>63</v>
      </c>
      <c r="J428" t="s">
        <v>73</v>
      </c>
      <c r="K428" s="2">
        <v>43642</v>
      </c>
      <c r="L428" s="5" t="s">
        <v>76</v>
      </c>
      <c r="M428" s="5" t="s">
        <v>95</v>
      </c>
      <c r="N428">
        <v>7.4999999999999997E-3</v>
      </c>
      <c r="O428">
        <v>1.4999999999999999E-2</v>
      </c>
      <c r="P428" t="s">
        <v>242</v>
      </c>
      <c r="Q428" t="s">
        <v>91</v>
      </c>
      <c r="R428" t="s">
        <v>91</v>
      </c>
      <c r="S428" t="s">
        <v>91</v>
      </c>
      <c r="T428" t="s">
        <v>243</v>
      </c>
    </row>
    <row r="429" spans="1:20" x14ac:dyDescent="0.25">
      <c r="A429">
        <v>427</v>
      </c>
      <c r="B429" t="s">
        <v>218</v>
      </c>
      <c r="C429" t="s">
        <v>217</v>
      </c>
      <c r="D429" t="s">
        <v>23</v>
      </c>
      <c r="E429">
        <v>4913</v>
      </c>
      <c r="F429" s="1">
        <v>43641.5</v>
      </c>
      <c r="G429" t="s">
        <v>29</v>
      </c>
      <c r="H429" t="s">
        <v>209</v>
      </c>
      <c r="I429" t="s">
        <v>64</v>
      </c>
      <c r="J429" t="s">
        <v>73</v>
      </c>
      <c r="K429" s="2">
        <v>43644</v>
      </c>
      <c r="L429" s="5">
        <v>3.3</v>
      </c>
      <c r="M429" s="5" t="s">
        <v>96</v>
      </c>
      <c r="N429">
        <v>2.5000000000000001E-2</v>
      </c>
      <c r="O429">
        <v>0.05</v>
      </c>
      <c r="P429" t="str">
        <f>IF(Tabela1[[#This Row],[Wartość]]&gt;Tabela1[[#This Row],[Granica oznaczalności]],"N","T")</f>
        <v>N</v>
      </c>
      <c r="Q429">
        <v>0.5</v>
      </c>
      <c r="R429" t="s">
        <v>91</v>
      </c>
      <c r="S429" t="s">
        <v>91</v>
      </c>
      <c r="T429" t="s">
        <v>243</v>
      </c>
    </row>
    <row r="430" spans="1:20" x14ac:dyDescent="0.25">
      <c r="A430">
        <v>428</v>
      </c>
      <c r="B430" t="s">
        <v>218</v>
      </c>
      <c r="C430" t="s">
        <v>217</v>
      </c>
      <c r="D430" t="s">
        <v>23</v>
      </c>
      <c r="E430">
        <v>4913</v>
      </c>
      <c r="F430" s="1">
        <v>43641.5</v>
      </c>
      <c r="G430" t="s">
        <v>30</v>
      </c>
      <c r="H430" t="s">
        <v>209</v>
      </c>
      <c r="I430" t="s">
        <v>64</v>
      </c>
      <c r="J430" t="s">
        <v>73</v>
      </c>
      <c r="K430" s="2">
        <v>43644</v>
      </c>
      <c r="L430" s="5">
        <v>0.65</v>
      </c>
      <c r="M430" s="5" t="s">
        <v>97</v>
      </c>
      <c r="N430">
        <v>2.5000000000000001E-2</v>
      </c>
      <c r="O430">
        <v>0.05</v>
      </c>
      <c r="P430" t="str">
        <f>IF(Tabela1[[#This Row],[Wartość]]&gt;Tabela1[[#This Row],[Granica oznaczalności]],"N","T")</f>
        <v>N</v>
      </c>
      <c r="Q430">
        <v>0.15</v>
      </c>
      <c r="R430" t="s">
        <v>91</v>
      </c>
      <c r="S430" t="s">
        <v>91</v>
      </c>
      <c r="T430" t="s">
        <v>243</v>
      </c>
    </row>
    <row r="431" spans="1:20" x14ac:dyDescent="0.25">
      <c r="A431">
        <v>429</v>
      </c>
      <c r="B431" t="s">
        <v>218</v>
      </c>
      <c r="C431" t="s">
        <v>217</v>
      </c>
      <c r="D431" t="s">
        <v>23</v>
      </c>
      <c r="E431">
        <v>4913</v>
      </c>
      <c r="F431" s="1">
        <v>43641.5</v>
      </c>
      <c r="G431" t="s">
        <v>31</v>
      </c>
      <c r="H431" t="s">
        <v>209</v>
      </c>
      <c r="I431" t="s">
        <v>64</v>
      </c>
      <c r="J431" t="s">
        <v>73</v>
      </c>
      <c r="K431" s="2">
        <v>43644</v>
      </c>
      <c r="L431" s="5">
        <v>42</v>
      </c>
      <c r="M431" s="5" t="s">
        <v>98</v>
      </c>
      <c r="N431">
        <v>2.5000000000000001E-2</v>
      </c>
      <c r="O431">
        <v>0.05</v>
      </c>
      <c r="P431" t="str">
        <f>IF(Tabela1[[#This Row],[Wartość]]&gt;Tabela1[[#This Row],[Granica oznaczalności]],"N","T")</f>
        <v>N</v>
      </c>
      <c r="Q431">
        <v>8</v>
      </c>
      <c r="R431" t="s">
        <v>91</v>
      </c>
      <c r="S431" t="s">
        <v>91</v>
      </c>
      <c r="T431" t="s">
        <v>243</v>
      </c>
    </row>
    <row r="432" spans="1:20" x14ac:dyDescent="0.25">
      <c r="A432">
        <v>430</v>
      </c>
      <c r="B432" t="s">
        <v>218</v>
      </c>
      <c r="C432" t="s">
        <v>217</v>
      </c>
      <c r="D432" t="s">
        <v>23</v>
      </c>
      <c r="E432">
        <v>4913</v>
      </c>
      <c r="F432" s="1">
        <v>43641.5</v>
      </c>
      <c r="G432" t="s">
        <v>32</v>
      </c>
      <c r="H432" t="s">
        <v>209</v>
      </c>
      <c r="I432" t="s">
        <v>64</v>
      </c>
      <c r="J432" t="s">
        <v>73</v>
      </c>
      <c r="K432" s="2">
        <v>43644</v>
      </c>
      <c r="L432" s="5">
        <v>2.6</v>
      </c>
      <c r="M432" s="5" t="s">
        <v>99</v>
      </c>
      <c r="N432">
        <v>5.0000000000000001E-3</v>
      </c>
      <c r="O432">
        <v>0.01</v>
      </c>
      <c r="P432" t="str">
        <f>IF(Tabela1[[#This Row],[Wartość]]&gt;Tabela1[[#This Row],[Granica oznaczalności]],"N","T")</f>
        <v>N</v>
      </c>
      <c r="Q432">
        <v>0.4</v>
      </c>
      <c r="R432" t="s">
        <v>91</v>
      </c>
      <c r="S432" t="s">
        <v>91</v>
      </c>
      <c r="T432" t="s">
        <v>243</v>
      </c>
    </row>
    <row r="433" spans="1:20" x14ac:dyDescent="0.25">
      <c r="A433">
        <v>431</v>
      </c>
      <c r="B433" t="s">
        <v>218</v>
      </c>
      <c r="C433" t="s">
        <v>217</v>
      </c>
      <c r="D433" t="s">
        <v>23</v>
      </c>
      <c r="E433">
        <v>4913</v>
      </c>
      <c r="F433" s="1">
        <v>43641.5</v>
      </c>
      <c r="G433" t="s">
        <v>33</v>
      </c>
      <c r="H433" t="s">
        <v>209</v>
      </c>
      <c r="I433" t="s">
        <v>64</v>
      </c>
      <c r="J433" t="s">
        <v>73</v>
      </c>
      <c r="K433" s="2">
        <v>43644</v>
      </c>
      <c r="L433" s="5" t="s">
        <v>77</v>
      </c>
      <c r="M433" s="5" t="s">
        <v>100</v>
      </c>
      <c r="N433">
        <v>5.0000000000000001E-3</v>
      </c>
      <c r="O433">
        <v>0.01</v>
      </c>
      <c r="P433" t="s">
        <v>242</v>
      </c>
      <c r="Q433" t="s">
        <v>91</v>
      </c>
      <c r="R433" t="s">
        <v>91</v>
      </c>
      <c r="S433" t="s">
        <v>91</v>
      </c>
      <c r="T433" t="s">
        <v>243</v>
      </c>
    </row>
    <row r="434" spans="1:20" x14ac:dyDescent="0.25">
      <c r="A434">
        <v>432</v>
      </c>
      <c r="B434" t="s">
        <v>218</v>
      </c>
      <c r="C434" t="s">
        <v>217</v>
      </c>
      <c r="D434" t="s">
        <v>23</v>
      </c>
      <c r="E434">
        <v>4913</v>
      </c>
      <c r="F434" s="1">
        <v>43641.5</v>
      </c>
      <c r="G434" t="s">
        <v>34</v>
      </c>
      <c r="H434" t="s">
        <v>209</v>
      </c>
      <c r="I434" t="s">
        <v>64</v>
      </c>
      <c r="J434" t="s">
        <v>73</v>
      </c>
      <c r="K434" s="2">
        <v>43644</v>
      </c>
      <c r="L434" s="5" t="s">
        <v>80</v>
      </c>
      <c r="M434" s="5" t="s">
        <v>101</v>
      </c>
      <c r="N434">
        <v>5.0000000000000001E-3</v>
      </c>
      <c r="O434">
        <v>0.01</v>
      </c>
      <c r="P434" t="s">
        <v>242</v>
      </c>
      <c r="Q434" t="s">
        <v>91</v>
      </c>
      <c r="R434" t="s">
        <v>91</v>
      </c>
      <c r="S434" t="s">
        <v>91</v>
      </c>
      <c r="T434" t="s">
        <v>242</v>
      </c>
    </row>
    <row r="435" spans="1:20" x14ac:dyDescent="0.25">
      <c r="A435">
        <v>433</v>
      </c>
      <c r="B435" t="s">
        <v>218</v>
      </c>
      <c r="C435" t="s">
        <v>217</v>
      </c>
      <c r="D435" t="s">
        <v>23</v>
      </c>
      <c r="E435">
        <v>4913</v>
      </c>
      <c r="F435" s="1">
        <v>43641.5</v>
      </c>
      <c r="G435" t="s">
        <v>35</v>
      </c>
      <c r="H435" t="s">
        <v>209</v>
      </c>
      <c r="I435" t="s">
        <v>64</v>
      </c>
      <c r="J435" t="s">
        <v>73</v>
      </c>
      <c r="K435" s="2">
        <v>43644</v>
      </c>
      <c r="L435" s="5" t="s">
        <v>78</v>
      </c>
      <c r="M435" s="5" t="s">
        <v>102</v>
      </c>
      <c r="N435">
        <v>2.5000000000000001E-3</v>
      </c>
      <c r="O435">
        <v>5.0000000000000001E-3</v>
      </c>
      <c r="P435" t="s">
        <v>242</v>
      </c>
      <c r="Q435" t="s">
        <v>91</v>
      </c>
      <c r="R435" t="s">
        <v>91</v>
      </c>
      <c r="S435" t="s">
        <v>91</v>
      </c>
      <c r="T435" t="s">
        <v>243</v>
      </c>
    </row>
    <row r="436" spans="1:20" x14ac:dyDescent="0.25">
      <c r="A436">
        <v>434</v>
      </c>
      <c r="B436" t="s">
        <v>218</v>
      </c>
      <c r="C436" t="s">
        <v>217</v>
      </c>
      <c r="D436" t="s">
        <v>23</v>
      </c>
      <c r="E436">
        <v>4913</v>
      </c>
      <c r="F436" s="1">
        <v>43641.5</v>
      </c>
      <c r="G436" t="s">
        <v>36</v>
      </c>
      <c r="H436" t="s">
        <v>209</v>
      </c>
      <c r="I436" t="s">
        <v>64</v>
      </c>
      <c r="J436" t="s">
        <v>73</v>
      </c>
      <c r="K436" s="2">
        <v>43644</v>
      </c>
      <c r="L436" s="5">
        <v>0.02</v>
      </c>
      <c r="M436" s="5" t="s">
        <v>103</v>
      </c>
      <c r="N436">
        <v>5.0000000000000001E-3</v>
      </c>
      <c r="O436">
        <v>0.01</v>
      </c>
      <c r="P436" t="str">
        <f>IF(Tabela1[[#This Row],[Wartość]]&gt;Tabela1[[#This Row],[Granica oznaczalności]],"N","T")</f>
        <v>N</v>
      </c>
      <c r="Q436">
        <v>0.01</v>
      </c>
      <c r="R436" t="s">
        <v>91</v>
      </c>
      <c r="S436" t="s">
        <v>91</v>
      </c>
      <c r="T436" t="s">
        <v>243</v>
      </c>
    </row>
    <row r="437" spans="1:20" x14ac:dyDescent="0.25">
      <c r="A437">
        <v>435</v>
      </c>
      <c r="B437" t="s">
        <v>218</v>
      </c>
      <c r="C437" t="s">
        <v>217</v>
      </c>
      <c r="D437" t="s">
        <v>23</v>
      </c>
      <c r="E437">
        <v>4913</v>
      </c>
      <c r="F437" s="1">
        <v>43641.5</v>
      </c>
      <c r="G437" t="s">
        <v>37</v>
      </c>
      <c r="H437" t="s">
        <v>209</v>
      </c>
      <c r="I437" t="s">
        <v>64</v>
      </c>
      <c r="J437" t="s">
        <v>73</v>
      </c>
      <c r="K437" s="2">
        <v>43644</v>
      </c>
      <c r="L437" s="5" t="s">
        <v>79</v>
      </c>
      <c r="M437" s="5" t="s">
        <v>104</v>
      </c>
      <c r="N437">
        <v>0.04</v>
      </c>
      <c r="O437">
        <v>0.08</v>
      </c>
      <c r="P437" t="s">
        <v>242</v>
      </c>
      <c r="Q437" t="s">
        <v>91</v>
      </c>
      <c r="R437" t="s">
        <v>91</v>
      </c>
      <c r="S437" t="s">
        <v>91</v>
      </c>
      <c r="T437" t="s">
        <v>243</v>
      </c>
    </row>
    <row r="438" spans="1:20" x14ac:dyDescent="0.25">
      <c r="A438">
        <v>436</v>
      </c>
      <c r="B438" t="s">
        <v>218</v>
      </c>
      <c r="C438" t="s">
        <v>217</v>
      </c>
      <c r="D438" t="s">
        <v>23</v>
      </c>
      <c r="E438">
        <v>4913</v>
      </c>
      <c r="F438" s="1">
        <v>43641.5</v>
      </c>
      <c r="G438" t="s">
        <v>38</v>
      </c>
      <c r="H438" t="s">
        <v>209</v>
      </c>
      <c r="I438" t="s">
        <v>64</v>
      </c>
      <c r="J438" t="s">
        <v>73</v>
      </c>
      <c r="K438" s="2">
        <v>43644</v>
      </c>
      <c r="L438" s="5">
        <v>0.17</v>
      </c>
      <c r="M438" s="5" t="s">
        <v>105</v>
      </c>
      <c r="N438">
        <v>2.5000000000000001E-3</v>
      </c>
      <c r="O438">
        <v>5.0000000000000001E-3</v>
      </c>
      <c r="P438" t="str">
        <f>IF(Tabela1[[#This Row],[Wartość]]&gt;Tabela1[[#This Row],[Granica oznaczalności]],"N","T")</f>
        <v>N</v>
      </c>
      <c r="Q438">
        <v>0.03</v>
      </c>
      <c r="R438" t="s">
        <v>91</v>
      </c>
      <c r="S438" t="s">
        <v>91</v>
      </c>
      <c r="T438" t="s">
        <v>242</v>
      </c>
    </row>
    <row r="439" spans="1:20" x14ac:dyDescent="0.25">
      <c r="A439">
        <v>437</v>
      </c>
      <c r="B439" t="s">
        <v>218</v>
      </c>
      <c r="C439" t="s">
        <v>217</v>
      </c>
      <c r="D439" t="s">
        <v>23</v>
      </c>
      <c r="E439">
        <v>4913</v>
      </c>
      <c r="F439" s="1">
        <v>43641.5</v>
      </c>
      <c r="G439" t="s">
        <v>39</v>
      </c>
      <c r="H439" t="s">
        <v>209</v>
      </c>
      <c r="I439" t="s">
        <v>64</v>
      </c>
      <c r="J439" t="s">
        <v>73</v>
      </c>
      <c r="K439" s="2">
        <v>43644</v>
      </c>
      <c r="L439" s="5" t="s">
        <v>78</v>
      </c>
      <c r="M439" s="5" t="s">
        <v>106</v>
      </c>
      <c r="N439">
        <v>2.5000000000000001E-3</v>
      </c>
      <c r="O439">
        <v>5.0000000000000001E-3</v>
      </c>
      <c r="P439" t="s">
        <v>242</v>
      </c>
      <c r="Q439" t="s">
        <v>91</v>
      </c>
      <c r="R439" t="s">
        <v>91</v>
      </c>
      <c r="S439" t="s">
        <v>91</v>
      </c>
      <c r="T439" t="s">
        <v>243</v>
      </c>
    </row>
    <row r="440" spans="1:20" x14ac:dyDescent="0.25">
      <c r="A440">
        <v>438</v>
      </c>
      <c r="B440" t="s">
        <v>218</v>
      </c>
      <c r="C440" t="s">
        <v>217</v>
      </c>
      <c r="D440" t="s">
        <v>23</v>
      </c>
      <c r="E440">
        <v>4913</v>
      </c>
      <c r="F440" s="1">
        <v>43641.5</v>
      </c>
      <c r="G440" t="s">
        <v>40</v>
      </c>
      <c r="H440" t="s">
        <v>209</v>
      </c>
      <c r="I440" t="s">
        <v>64</v>
      </c>
      <c r="J440" t="s">
        <v>73</v>
      </c>
      <c r="K440" s="2">
        <v>43644</v>
      </c>
      <c r="L440" s="5">
        <v>0.4</v>
      </c>
      <c r="M440" s="5" t="s">
        <v>107</v>
      </c>
      <c r="N440">
        <v>5.0000000000000001E-3</v>
      </c>
      <c r="O440">
        <v>0.01</v>
      </c>
      <c r="P440" t="str">
        <f>IF(Tabela1[[#This Row],[Wartość]]&gt;Tabela1[[#This Row],[Granica oznaczalności]],"N","T")</f>
        <v>N</v>
      </c>
      <c r="Q440" s="13">
        <v>0.1</v>
      </c>
      <c r="R440" t="s">
        <v>91</v>
      </c>
      <c r="S440" t="s">
        <v>91</v>
      </c>
      <c r="T440" t="s">
        <v>242</v>
      </c>
    </row>
    <row r="441" spans="1:20" x14ac:dyDescent="0.25">
      <c r="A441">
        <v>439</v>
      </c>
      <c r="B441" t="s">
        <v>218</v>
      </c>
      <c r="C441" t="s">
        <v>217</v>
      </c>
      <c r="D441" t="s">
        <v>23</v>
      </c>
      <c r="E441">
        <v>4913</v>
      </c>
      <c r="F441" s="1">
        <v>43641.5</v>
      </c>
      <c r="G441" t="s">
        <v>41</v>
      </c>
      <c r="H441" t="s">
        <v>209</v>
      </c>
      <c r="I441" t="s">
        <v>64</v>
      </c>
      <c r="J441" t="s">
        <v>73</v>
      </c>
      <c r="K441" s="2">
        <v>43644</v>
      </c>
      <c r="L441" s="5">
        <v>0.02</v>
      </c>
      <c r="M441" s="5" t="s">
        <v>108</v>
      </c>
      <c r="N441">
        <v>5.0000000000000001E-3</v>
      </c>
      <c r="O441">
        <v>0.01</v>
      </c>
      <c r="P441" t="str">
        <f>IF(Tabela1[[#This Row],[Wartość]]&gt;Tabela1[[#This Row],[Granica oznaczalności]],"N","T")</f>
        <v>N</v>
      </c>
      <c r="Q441">
        <v>0.01</v>
      </c>
      <c r="R441" t="s">
        <v>91</v>
      </c>
      <c r="S441" t="s">
        <v>91</v>
      </c>
      <c r="T441" t="s">
        <v>243</v>
      </c>
    </row>
    <row r="442" spans="1:20" x14ac:dyDescent="0.25">
      <c r="A442">
        <v>440</v>
      </c>
      <c r="B442" t="s">
        <v>218</v>
      </c>
      <c r="C442" t="s">
        <v>217</v>
      </c>
      <c r="D442" t="s">
        <v>23</v>
      </c>
      <c r="E442">
        <v>4913</v>
      </c>
      <c r="F442" s="1">
        <v>43641.5</v>
      </c>
      <c r="G442" t="s">
        <v>42</v>
      </c>
      <c r="H442" t="s">
        <v>209</v>
      </c>
      <c r="I442" t="s">
        <v>64</v>
      </c>
      <c r="J442" t="s">
        <v>73</v>
      </c>
      <c r="K442" s="2">
        <v>43644</v>
      </c>
      <c r="L442" s="5" t="s">
        <v>78</v>
      </c>
      <c r="M442" s="5" t="s">
        <v>109</v>
      </c>
      <c r="N442">
        <v>2.5000000000000001E-3</v>
      </c>
      <c r="O442">
        <v>5.0000000000000001E-3</v>
      </c>
      <c r="P442" t="s">
        <v>242</v>
      </c>
      <c r="Q442" t="s">
        <v>91</v>
      </c>
      <c r="R442" t="s">
        <v>91</v>
      </c>
      <c r="S442" t="s">
        <v>91</v>
      </c>
      <c r="T442" t="s">
        <v>243</v>
      </c>
    </row>
    <row r="443" spans="1:20" x14ac:dyDescent="0.25">
      <c r="A443">
        <v>441</v>
      </c>
      <c r="B443" t="s">
        <v>218</v>
      </c>
      <c r="C443" t="s">
        <v>217</v>
      </c>
      <c r="D443" t="s">
        <v>23</v>
      </c>
      <c r="E443">
        <v>4913</v>
      </c>
      <c r="F443" s="1">
        <v>43641.5</v>
      </c>
      <c r="G443" t="s">
        <v>43</v>
      </c>
      <c r="H443" t="s">
        <v>210</v>
      </c>
      <c r="I443" t="s">
        <v>65</v>
      </c>
      <c r="J443" t="s">
        <v>73</v>
      </c>
      <c r="K443" s="2">
        <v>43654</v>
      </c>
      <c r="L443" s="5" t="s">
        <v>81</v>
      </c>
      <c r="M443" s="5" t="s">
        <v>110</v>
      </c>
      <c r="N443">
        <v>5.0000000000000001E-4</v>
      </c>
      <c r="O443">
        <v>1E-3</v>
      </c>
      <c r="P443" t="s">
        <v>242</v>
      </c>
      <c r="Q443" t="s">
        <v>91</v>
      </c>
      <c r="R443" t="s">
        <v>91</v>
      </c>
      <c r="S443" t="s">
        <v>91</v>
      </c>
      <c r="T443" t="s">
        <v>243</v>
      </c>
    </row>
    <row r="444" spans="1:20" x14ac:dyDescent="0.25">
      <c r="A444">
        <v>442</v>
      </c>
      <c r="B444" t="s">
        <v>218</v>
      </c>
      <c r="C444" t="s">
        <v>217</v>
      </c>
      <c r="D444" t="s">
        <v>23</v>
      </c>
      <c r="E444">
        <v>4913</v>
      </c>
      <c r="F444" s="1">
        <v>43641.5</v>
      </c>
      <c r="G444" t="s">
        <v>44</v>
      </c>
      <c r="H444" t="s">
        <v>210</v>
      </c>
      <c r="I444" t="s">
        <v>65</v>
      </c>
      <c r="J444" t="s">
        <v>73</v>
      </c>
      <c r="K444" s="2">
        <v>43656</v>
      </c>
      <c r="L444" s="5">
        <v>1.1E-4</v>
      </c>
      <c r="M444" s="5" t="s">
        <v>111</v>
      </c>
      <c r="N444">
        <v>1.0000000000000001E-5</v>
      </c>
      <c r="O444">
        <v>2.0000000000000002E-5</v>
      </c>
      <c r="P444" t="str">
        <f>IF(Tabela1[[#This Row],[Wartość]]&gt;Tabela1[[#This Row],[Granica oznaczalności]],"N","T")</f>
        <v>N</v>
      </c>
      <c r="Q444">
        <v>4.0000000000000003E-5</v>
      </c>
      <c r="R444" t="s">
        <v>91</v>
      </c>
      <c r="S444" t="s">
        <v>91</v>
      </c>
      <c r="T444" t="s">
        <v>243</v>
      </c>
    </row>
    <row r="445" spans="1:20" x14ac:dyDescent="0.25">
      <c r="A445">
        <v>443</v>
      </c>
      <c r="B445" t="s">
        <v>218</v>
      </c>
      <c r="C445" t="s">
        <v>217</v>
      </c>
      <c r="D445" t="s">
        <v>23</v>
      </c>
      <c r="E445">
        <v>4913</v>
      </c>
      <c r="F445" s="1">
        <v>43641.5</v>
      </c>
      <c r="G445" t="s">
        <v>45</v>
      </c>
      <c r="H445" t="s">
        <v>211</v>
      </c>
      <c r="I445" t="s">
        <v>66</v>
      </c>
      <c r="J445" t="s">
        <v>73</v>
      </c>
      <c r="K445" s="2">
        <v>43647</v>
      </c>
      <c r="L445" s="5" t="s">
        <v>82</v>
      </c>
      <c r="M445" s="5" t="s">
        <v>112</v>
      </c>
      <c r="N445">
        <v>1.0000000000000001E-5</v>
      </c>
      <c r="O445">
        <v>2.0000000000000002E-5</v>
      </c>
      <c r="P445" t="s">
        <v>242</v>
      </c>
      <c r="Q445" t="s">
        <v>91</v>
      </c>
      <c r="R445" t="s">
        <v>91</v>
      </c>
      <c r="S445" t="s">
        <v>91</v>
      </c>
      <c r="T445" t="s">
        <v>243</v>
      </c>
    </row>
    <row r="446" spans="1:20" x14ac:dyDescent="0.25">
      <c r="A446">
        <v>444</v>
      </c>
      <c r="B446" t="s">
        <v>218</v>
      </c>
      <c r="C446" t="s">
        <v>217</v>
      </c>
      <c r="D446" t="s">
        <v>23</v>
      </c>
      <c r="E446">
        <v>4913</v>
      </c>
      <c r="F446" s="1">
        <v>43641.5</v>
      </c>
      <c r="G446" t="s">
        <v>46</v>
      </c>
      <c r="H446" t="s">
        <v>208</v>
      </c>
      <c r="I446" t="s">
        <v>67</v>
      </c>
      <c r="J446" t="s">
        <v>73</v>
      </c>
      <c r="K446" s="2">
        <v>43641</v>
      </c>
      <c r="L446" s="5">
        <v>1.9</v>
      </c>
      <c r="M446" s="5" t="s">
        <v>113</v>
      </c>
      <c r="N446">
        <v>0.5</v>
      </c>
      <c r="O446">
        <v>1</v>
      </c>
      <c r="P446" t="str">
        <f>IF(Tabela1[[#This Row],[Wartość]]&gt;Tabela1[[#This Row],[Granica oznaczalności]],"N","T")</f>
        <v>N</v>
      </c>
      <c r="Q446">
        <v>0.4</v>
      </c>
      <c r="R446" t="s">
        <v>91</v>
      </c>
      <c r="S446" t="s">
        <v>91</v>
      </c>
      <c r="T446" t="s">
        <v>242</v>
      </c>
    </row>
    <row r="447" spans="1:20" x14ac:dyDescent="0.25">
      <c r="A447">
        <v>445</v>
      </c>
      <c r="B447" t="s">
        <v>218</v>
      </c>
      <c r="C447" t="s">
        <v>217</v>
      </c>
      <c r="D447" t="s">
        <v>23</v>
      </c>
      <c r="E447">
        <v>4913</v>
      </c>
      <c r="F447" s="1">
        <v>43641.5</v>
      </c>
      <c r="G447" t="s">
        <v>47</v>
      </c>
      <c r="H447" t="s">
        <v>212</v>
      </c>
      <c r="I447" t="s">
        <v>68</v>
      </c>
      <c r="J447" t="s">
        <v>73</v>
      </c>
      <c r="K447" s="2">
        <v>43641</v>
      </c>
      <c r="L447" s="5" t="s">
        <v>127</v>
      </c>
      <c r="M447" s="5" t="s">
        <v>114</v>
      </c>
      <c r="N447">
        <v>0.11</v>
      </c>
      <c r="O447">
        <v>0.22</v>
      </c>
      <c r="P447" t="s">
        <v>242</v>
      </c>
      <c r="Q447" t="s">
        <v>91</v>
      </c>
      <c r="R447" t="s">
        <v>91</v>
      </c>
      <c r="S447" t="s">
        <v>91</v>
      </c>
      <c r="T447" t="s">
        <v>243</v>
      </c>
    </row>
    <row r="448" spans="1:20" x14ac:dyDescent="0.25">
      <c r="A448">
        <v>446</v>
      </c>
      <c r="B448" t="s">
        <v>218</v>
      </c>
      <c r="C448" t="s">
        <v>217</v>
      </c>
      <c r="D448" t="s">
        <v>23</v>
      </c>
      <c r="E448">
        <v>4913</v>
      </c>
      <c r="F448" s="1">
        <v>43641.5</v>
      </c>
      <c r="G448" t="s">
        <v>48</v>
      </c>
      <c r="H448" t="s">
        <v>213</v>
      </c>
      <c r="I448" t="s">
        <v>69</v>
      </c>
      <c r="J448" t="s">
        <v>73</v>
      </c>
      <c r="K448" s="2">
        <v>43642</v>
      </c>
      <c r="L448" s="5" t="s">
        <v>80</v>
      </c>
      <c r="M448" s="5" t="s">
        <v>115</v>
      </c>
      <c r="N448">
        <v>5.0000000000000001E-3</v>
      </c>
      <c r="O448">
        <v>0.01</v>
      </c>
      <c r="P448" t="s">
        <v>242</v>
      </c>
      <c r="Q448" t="s">
        <v>91</v>
      </c>
      <c r="R448" t="s">
        <v>91</v>
      </c>
      <c r="S448" t="s">
        <v>91</v>
      </c>
      <c r="T448" t="s">
        <v>243</v>
      </c>
    </row>
    <row r="449" spans="1:20" x14ac:dyDescent="0.25">
      <c r="A449">
        <v>447</v>
      </c>
      <c r="B449" t="s">
        <v>218</v>
      </c>
      <c r="C449" t="s">
        <v>217</v>
      </c>
      <c r="D449" t="s">
        <v>23</v>
      </c>
      <c r="E449">
        <v>4913</v>
      </c>
      <c r="F449" s="1">
        <v>43641.5</v>
      </c>
      <c r="G449" t="s">
        <v>49</v>
      </c>
      <c r="H449" t="s">
        <v>213</v>
      </c>
      <c r="I449" t="s">
        <v>70</v>
      </c>
      <c r="J449" t="s">
        <v>73</v>
      </c>
      <c r="K449" s="2">
        <v>43641</v>
      </c>
      <c r="L449" s="5">
        <v>7.0000000000000007E-2</v>
      </c>
      <c r="M449" s="5" t="s">
        <v>116</v>
      </c>
      <c r="N449">
        <v>0.03</v>
      </c>
      <c r="O449">
        <v>0.06</v>
      </c>
      <c r="P449" t="str">
        <f>IF(Tabela1[[#This Row],[Wartość]]&gt;Tabela1[[#This Row],[Granica oznaczalności]],"N","T")</f>
        <v>N</v>
      </c>
      <c r="Q449">
        <v>0.02</v>
      </c>
      <c r="R449" t="s">
        <v>91</v>
      </c>
      <c r="S449" t="s">
        <v>91</v>
      </c>
      <c r="T449" t="s">
        <v>243</v>
      </c>
    </row>
    <row r="450" spans="1:20" x14ac:dyDescent="0.25">
      <c r="A450">
        <v>448</v>
      </c>
      <c r="B450" t="s">
        <v>218</v>
      </c>
      <c r="C450" t="s">
        <v>217</v>
      </c>
      <c r="D450" t="s">
        <v>23</v>
      </c>
      <c r="E450">
        <v>4913</v>
      </c>
      <c r="F450" s="1">
        <v>43641.5</v>
      </c>
      <c r="G450" t="s">
        <v>50</v>
      </c>
      <c r="H450" t="s">
        <v>213</v>
      </c>
      <c r="I450" t="s">
        <v>71</v>
      </c>
      <c r="J450" t="s">
        <v>73</v>
      </c>
      <c r="K450" s="2">
        <v>43641</v>
      </c>
      <c r="L450" s="5">
        <v>0.12</v>
      </c>
      <c r="M450" s="5" t="s">
        <v>117</v>
      </c>
      <c r="N450">
        <v>1.4999999999999999E-2</v>
      </c>
      <c r="O450">
        <v>0.03</v>
      </c>
      <c r="P450" t="str">
        <f>IF(Tabela1[[#This Row],[Wartość]]&gt;Tabela1[[#This Row],[Granica oznaczalności]],"N","T")</f>
        <v>N</v>
      </c>
      <c r="Q450">
        <v>0.04</v>
      </c>
      <c r="R450" t="s">
        <v>91</v>
      </c>
      <c r="S450" t="s">
        <v>91</v>
      </c>
      <c r="T450" t="s">
        <v>243</v>
      </c>
    </row>
    <row r="451" spans="1:20" x14ac:dyDescent="0.25">
      <c r="A451">
        <v>449</v>
      </c>
      <c r="B451" t="s">
        <v>218</v>
      </c>
      <c r="C451" t="s">
        <v>217</v>
      </c>
      <c r="D451" t="s">
        <v>23</v>
      </c>
      <c r="E451">
        <v>4913</v>
      </c>
      <c r="F451" s="1">
        <v>43641.5</v>
      </c>
      <c r="G451" t="s">
        <v>51</v>
      </c>
      <c r="H451" t="s">
        <v>212</v>
      </c>
      <c r="I451" t="s">
        <v>68</v>
      </c>
      <c r="J451" t="s">
        <v>73</v>
      </c>
      <c r="K451" s="2">
        <v>43641</v>
      </c>
      <c r="L451" s="5">
        <v>0.11</v>
      </c>
      <c r="M451" s="5" t="s">
        <v>118</v>
      </c>
      <c r="N451">
        <v>0.05</v>
      </c>
      <c r="O451">
        <v>0.1</v>
      </c>
      <c r="P451" t="str">
        <f>IF(Tabela1[[#This Row],[Wartość]]&gt;Tabela1[[#This Row],[Granica oznaczalności]],"N","T")</f>
        <v>N</v>
      </c>
      <c r="Q451">
        <v>0.04</v>
      </c>
      <c r="R451" t="s">
        <v>91</v>
      </c>
      <c r="S451" t="s">
        <v>91</v>
      </c>
      <c r="T451" t="s">
        <v>243</v>
      </c>
    </row>
    <row r="452" spans="1:20" x14ac:dyDescent="0.25">
      <c r="A452">
        <v>450</v>
      </c>
      <c r="B452" t="s">
        <v>218</v>
      </c>
      <c r="C452" t="s">
        <v>217</v>
      </c>
      <c r="D452" t="s">
        <v>23</v>
      </c>
      <c r="E452">
        <v>4913</v>
      </c>
      <c r="F452" s="1">
        <v>43641.5</v>
      </c>
      <c r="G452" t="s">
        <v>52</v>
      </c>
      <c r="H452" t="s">
        <v>212</v>
      </c>
      <c r="I452" t="s">
        <v>68</v>
      </c>
      <c r="J452" t="s">
        <v>73</v>
      </c>
      <c r="K452" s="2">
        <v>43641</v>
      </c>
      <c r="L452" s="5">
        <v>6.4</v>
      </c>
      <c r="M452" s="5" t="s">
        <v>119</v>
      </c>
      <c r="N452">
        <v>0.05</v>
      </c>
      <c r="O452">
        <v>0.1</v>
      </c>
      <c r="P452" t="str">
        <f>IF(Tabela1[[#This Row],[Wartość]]&gt;Tabela1[[#This Row],[Granica oznaczalności]],"N","T")</f>
        <v>N</v>
      </c>
      <c r="Q452">
        <v>1.5</v>
      </c>
      <c r="R452" t="s">
        <v>91</v>
      </c>
      <c r="S452" t="s">
        <v>91</v>
      </c>
      <c r="T452" t="s">
        <v>242</v>
      </c>
    </row>
    <row r="453" spans="1:20" x14ac:dyDescent="0.25">
      <c r="A453">
        <v>451</v>
      </c>
      <c r="B453" t="s">
        <v>218</v>
      </c>
      <c r="C453" t="s">
        <v>217</v>
      </c>
      <c r="D453" t="s">
        <v>23</v>
      </c>
      <c r="E453">
        <v>4913</v>
      </c>
      <c r="F453" s="1">
        <v>43641.5</v>
      </c>
      <c r="G453" t="s">
        <v>53</v>
      </c>
      <c r="H453" t="s">
        <v>212</v>
      </c>
      <c r="I453" t="s">
        <v>68</v>
      </c>
      <c r="J453" t="s">
        <v>73</v>
      </c>
      <c r="K453" s="2">
        <v>43641</v>
      </c>
      <c r="L453" s="5">
        <v>11</v>
      </c>
      <c r="M453" s="5" t="s">
        <v>120</v>
      </c>
      <c r="N453">
        <v>0.1</v>
      </c>
      <c r="O453">
        <v>0.2</v>
      </c>
      <c r="P453" t="str">
        <f>IF(Tabela1[[#This Row],[Wartość]]&gt;Tabela1[[#This Row],[Granica oznaczalności]],"N","T")</f>
        <v>N</v>
      </c>
      <c r="Q453">
        <v>3</v>
      </c>
      <c r="R453" t="s">
        <v>91</v>
      </c>
      <c r="S453" t="s">
        <v>91</v>
      </c>
      <c r="T453" t="s">
        <v>242</v>
      </c>
    </row>
    <row r="454" spans="1:20" x14ac:dyDescent="0.25">
      <c r="A454">
        <v>452</v>
      </c>
      <c r="B454" t="s">
        <v>218</v>
      </c>
      <c r="C454" t="s">
        <v>217</v>
      </c>
      <c r="D454" t="s">
        <v>23</v>
      </c>
      <c r="E454">
        <v>4913</v>
      </c>
      <c r="F454" s="1">
        <v>43641.5</v>
      </c>
      <c r="G454" t="s">
        <v>54</v>
      </c>
      <c r="H454" t="s">
        <v>214</v>
      </c>
      <c r="I454" t="s">
        <v>72</v>
      </c>
      <c r="J454" t="s">
        <v>73</v>
      </c>
      <c r="K454" s="2">
        <v>43642</v>
      </c>
      <c r="L454" s="5">
        <v>140</v>
      </c>
      <c r="M454" s="5" t="s">
        <v>121</v>
      </c>
      <c r="N454">
        <v>6</v>
      </c>
      <c r="O454">
        <v>12</v>
      </c>
      <c r="P454" t="str">
        <f>IF(Tabela1[[#This Row],[Wartość]]&gt;Tabela1[[#This Row],[Granica oznaczalności]],"N","T")</f>
        <v>N</v>
      </c>
      <c r="Q454">
        <v>19</v>
      </c>
      <c r="R454" t="s">
        <v>91</v>
      </c>
      <c r="S454" t="s">
        <v>91</v>
      </c>
      <c r="T454" t="s">
        <v>242</v>
      </c>
    </row>
    <row r="455" spans="1:20" x14ac:dyDescent="0.25">
      <c r="A455">
        <v>453</v>
      </c>
      <c r="B455" t="s">
        <v>218</v>
      </c>
      <c r="C455" t="s">
        <v>217</v>
      </c>
      <c r="D455" t="s">
        <v>23</v>
      </c>
      <c r="E455" t="s">
        <v>261</v>
      </c>
      <c r="F455" s="1">
        <v>43641.5</v>
      </c>
      <c r="G455" t="s">
        <v>55</v>
      </c>
      <c r="H455" t="s">
        <v>210</v>
      </c>
      <c r="I455" t="s">
        <v>65</v>
      </c>
      <c r="J455" t="s">
        <v>74</v>
      </c>
      <c r="K455" s="2">
        <v>43719</v>
      </c>
      <c r="L455" s="5" t="s">
        <v>87</v>
      </c>
      <c r="M455" s="5" t="s">
        <v>122</v>
      </c>
      <c r="N455">
        <v>3.0000000000000001E-3</v>
      </c>
      <c r="O455">
        <v>6.0000000000000001E-3</v>
      </c>
      <c r="P455" t="s">
        <v>242</v>
      </c>
      <c r="Q455" t="s">
        <v>91</v>
      </c>
      <c r="R455" t="s">
        <v>91</v>
      </c>
      <c r="S455" t="s">
        <v>91</v>
      </c>
      <c r="T455" t="s">
        <v>242</v>
      </c>
    </row>
    <row r="456" spans="1:20" x14ac:dyDescent="0.25">
      <c r="A456">
        <v>454</v>
      </c>
      <c r="B456" t="s">
        <v>218</v>
      </c>
      <c r="C456" t="s">
        <v>217</v>
      </c>
      <c r="D456" t="s">
        <v>23</v>
      </c>
      <c r="E456" t="s">
        <v>261</v>
      </c>
      <c r="F456" s="1">
        <v>43641.5</v>
      </c>
      <c r="G456" t="s">
        <v>56</v>
      </c>
      <c r="H456" t="s">
        <v>210</v>
      </c>
      <c r="I456" t="s">
        <v>65</v>
      </c>
      <c r="J456" t="s">
        <v>74</v>
      </c>
      <c r="K456" s="2">
        <v>43713</v>
      </c>
      <c r="L456" s="5" t="s">
        <v>88</v>
      </c>
      <c r="M456" s="5" t="s">
        <v>123</v>
      </c>
      <c r="N456">
        <v>7.5000000000000002E-4</v>
      </c>
      <c r="O456">
        <v>1.5E-3</v>
      </c>
      <c r="P456" t="s">
        <v>242</v>
      </c>
      <c r="Q456" t="s">
        <v>91</v>
      </c>
      <c r="R456" t="s">
        <v>91</v>
      </c>
      <c r="S456" t="s">
        <v>91</v>
      </c>
      <c r="T456" t="s">
        <v>242</v>
      </c>
    </row>
    <row r="457" spans="1:20" x14ac:dyDescent="0.25">
      <c r="A457">
        <v>455</v>
      </c>
      <c r="B457" t="s">
        <v>218</v>
      </c>
      <c r="C457" t="s">
        <v>217</v>
      </c>
      <c r="D457" t="s">
        <v>23</v>
      </c>
      <c r="E457" t="s">
        <v>261</v>
      </c>
      <c r="F457" s="1">
        <v>43641.5</v>
      </c>
      <c r="G457" t="s">
        <v>57</v>
      </c>
      <c r="H457" t="s">
        <v>210</v>
      </c>
      <c r="I457" t="s">
        <v>65</v>
      </c>
      <c r="J457" t="s">
        <v>74</v>
      </c>
      <c r="K457" s="2">
        <v>43717</v>
      </c>
      <c r="L457" s="5" t="s">
        <v>89</v>
      </c>
      <c r="M457" s="5" t="s">
        <v>124</v>
      </c>
      <c r="N457">
        <v>2.9999999999999997E-4</v>
      </c>
      <c r="O457">
        <v>5.9999999999999995E-4</v>
      </c>
      <c r="P457" t="s">
        <v>242</v>
      </c>
      <c r="Q457" t="s">
        <v>91</v>
      </c>
      <c r="R457" t="s">
        <v>91</v>
      </c>
      <c r="S457" t="s">
        <v>91</v>
      </c>
      <c r="T457" t="s">
        <v>242</v>
      </c>
    </row>
    <row r="458" spans="1:20" x14ac:dyDescent="0.25">
      <c r="A458">
        <v>456</v>
      </c>
      <c r="B458" t="s">
        <v>221</v>
      </c>
      <c r="C458" t="s">
        <v>220</v>
      </c>
      <c r="D458" t="s">
        <v>23</v>
      </c>
      <c r="E458">
        <v>4911</v>
      </c>
      <c r="F458" s="1">
        <v>43641.440972222219</v>
      </c>
      <c r="G458" t="s">
        <v>24</v>
      </c>
      <c r="H458" t="s">
        <v>204</v>
      </c>
      <c r="I458" t="s">
        <v>58</v>
      </c>
      <c r="J458" t="s">
        <v>73</v>
      </c>
      <c r="K458" s="2">
        <v>43641</v>
      </c>
      <c r="L458" s="5">
        <v>10.4</v>
      </c>
      <c r="M458" s="5" t="s">
        <v>90</v>
      </c>
      <c r="N458">
        <v>-5</v>
      </c>
      <c r="O458">
        <v>-5</v>
      </c>
      <c r="P458" t="str">
        <f>IF(Tabela1[[#This Row],[Wartość]]&gt;Tabela1[[#This Row],[Granica oznaczalności]],"N","T")</f>
        <v>N</v>
      </c>
      <c r="Q458">
        <v>0.4</v>
      </c>
      <c r="R458" t="s">
        <v>91</v>
      </c>
      <c r="S458" t="s">
        <v>91</v>
      </c>
      <c r="T458" t="s">
        <v>242</v>
      </c>
    </row>
    <row r="459" spans="1:20" x14ac:dyDescent="0.25">
      <c r="A459">
        <v>457</v>
      </c>
      <c r="B459" t="s">
        <v>221</v>
      </c>
      <c r="C459" t="s">
        <v>220</v>
      </c>
      <c r="D459" t="s">
        <v>23</v>
      </c>
      <c r="E459">
        <v>4911</v>
      </c>
      <c r="F459" s="1">
        <v>43641.440972222219</v>
      </c>
      <c r="G459" t="s">
        <v>25</v>
      </c>
      <c r="H459" t="s">
        <v>205</v>
      </c>
      <c r="I459" t="s">
        <v>59</v>
      </c>
      <c r="J459" t="s">
        <v>73</v>
      </c>
      <c r="K459" s="2">
        <v>43641</v>
      </c>
      <c r="L459" s="5">
        <v>7.3</v>
      </c>
      <c r="M459" s="5" t="s">
        <v>91</v>
      </c>
      <c r="N459">
        <v>2</v>
      </c>
      <c r="O459">
        <v>2</v>
      </c>
      <c r="P459" t="str">
        <f>IF(Tabela1[[#This Row],[Wartość]]&gt;Tabela1[[#This Row],[Granica oznaczalności]],"N","T")</f>
        <v>N</v>
      </c>
      <c r="Q459">
        <v>0.2</v>
      </c>
      <c r="R459" t="s">
        <v>91</v>
      </c>
      <c r="S459" t="s">
        <v>91</v>
      </c>
      <c r="T459" t="s">
        <v>242</v>
      </c>
    </row>
    <row r="460" spans="1:20" x14ac:dyDescent="0.25">
      <c r="A460">
        <v>458</v>
      </c>
      <c r="B460" t="s">
        <v>221</v>
      </c>
      <c r="C460" t="s">
        <v>220</v>
      </c>
      <c r="D460" t="s">
        <v>23</v>
      </c>
      <c r="E460">
        <v>4911</v>
      </c>
      <c r="F460" s="1">
        <v>43641.440972222219</v>
      </c>
      <c r="G460" t="s">
        <v>26</v>
      </c>
      <c r="H460" t="s">
        <v>206</v>
      </c>
      <c r="I460" t="s">
        <v>60</v>
      </c>
      <c r="J460" t="s">
        <v>73</v>
      </c>
      <c r="K460" s="2">
        <v>43641</v>
      </c>
      <c r="L460" s="5">
        <v>5.5</v>
      </c>
      <c r="M460" s="5" t="s">
        <v>92</v>
      </c>
      <c r="N460">
        <v>0.25</v>
      </c>
      <c r="O460">
        <v>0.5</v>
      </c>
      <c r="P460" t="str">
        <f>IF(Tabela1[[#This Row],[Wartość]]&gt;Tabela1[[#This Row],[Granica oznaczalności]],"N","T")</f>
        <v>N</v>
      </c>
      <c r="Q460">
        <v>0.9</v>
      </c>
      <c r="R460" t="s">
        <v>91</v>
      </c>
      <c r="S460" t="s">
        <v>91</v>
      </c>
      <c r="T460" t="s">
        <v>242</v>
      </c>
    </row>
    <row r="461" spans="1:20" x14ac:dyDescent="0.25">
      <c r="A461">
        <v>459</v>
      </c>
      <c r="B461" t="s">
        <v>221</v>
      </c>
      <c r="C461" t="s">
        <v>220</v>
      </c>
      <c r="D461" t="s">
        <v>23</v>
      </c>
      <c r="E461">
        <v>4911</v>
      </c>
      <c r="F461" s="1">
        <v>43641.440972222219</v>
      </c>
      <c r="G461" t="s">
        <v>27</v>
      </c>
      <c r="H461" t="s">
        <v>205</v>
      </c>
      <c r="I461" t="s">
        <v>61</v>
      </c>
      <c r="J461" t="s">
        <v>73</v>
      </c>
      <c r="K461" s="2">
        <v>43641</v>
      </c>
      <c r="L461" s="5">
        <v>61.5</v>
      </c>
      <c r="M461" s="5" t="s">
        <v>93</v>
      </c>
      <c r="N461">
        <v>0</v>
      </c>
      <c r="O461">
        <v>0</v>
      </c>
      <c r="P461" t="str">
        <f>IF(Tabela1[[#This Row],[Wartość]]&gt;Tabela1[[#This Row],[Granica oznaczalności]],"N","T")</f>
        <v>N</v>
      </c>
      <c r="Q461">
        <v>12.3</v>
      </c>
      <c r="R461" t="s">
        <v>91</v>
      </c>
      <c r="S461" t="s">
        <v>91</v>
      </c>
      <c r="T461" t="s">
        <v>243</v>
      </c>
    </row>
    <row r="462" spans="1:20" x14ac:dyDescent="0.25">
      <c r="A462">
        <v>460</v>
      </c>
      <c r="B462" t="s">
        <v>221</v>
      </c>
      <c r="C462" t="s">
        <v>220</v>
      </c>
      <c r="D462" t="s">
        <v>23</v>
      </c>
      <c r="E462">
        <v>4911</v>
      </c>
      <c r="F462" s="1">
        <v>43641.440972222219</v>
      </c>
      <c r="G462" t="s">
        <v>219</v>
      </c>
      <c r="H462" t="s">
        <v>207</v>
      </c>
      <c r="I462" t="s">
        <v>62</v>
      </c>
      <c r="J462" t="s">
        <v>73</v>
      </c>
      <c r="K462" s="2">
        <v>43641</v>
      </c>
      <c r="L462" s="5">
        <v>499</v>
      </c>
      <c r="M462" s="5" t="s">
        <v>94</v>
      </c>
      <c r="N462">
        <v>5</v>
      </c>
      <c r="O462">
        <v>10</v>
      </c>
      <c r="P462" t="str">
        <f>IF(Tabela1[[#This Row],[Wartość]]&gt;Tabela1[[#This Row],[Granica oznaczalności]],"N","T")</f>
        <v>N</v>
      </c>
      <c r="Q462">
        <v>135</v>
      </c>
      <c r="R462" t="s">
        <v>91</v>
      </c>
      <c r="S462" t="s">
        <v>91</v>
      </c>
      <c r="T462" t="s">
        <v>242</v>
      </c>
    </row>
    <row r="463" spans="1:20" x14ac:dyDescent="0.25">
      <c r="A463">
        <v>461</v>
      </c>
      <c r="B463" t="s">
        <v>221</v>
      </c>
      <c r="C463" t="s">
        <v>220</v>
      </c>
      <c r="D463" t="s">
        <v>23</v>
      </c>
      <c r="E463">
        <v>4911</v>
      </c>
      <c r="F463" s="1">
        <v>43641.440972222219</v>
      </c>
      <c r="G463" t="s">
        <v>28</v>
      </c>
      <c r="H463" t="s">
        <v>208</v>
      </c>
      <c r="I463" t="s">
        <v>63</v>
      </c>
      <c r="J463" t="s">
        <v>73</v>
      </c>
      <c r="K463" s="2">
        <v>43642</v>
      </c>
      <c r="L463" s="5" t="s">
        <v>76</v>
      </c>
      <c r="M463" s="5" t="s">
        <v>95</v>
      </c>
      <c r="N463">
        <v>7.4999999999999997E-3</v>
      </c>
      <c r="O463">
        <v>1.4999999999999999E-2</v>
      </c>
      <c r="P463" t="s">
        <v>242</v>
      </c>
      <c r="Q463" t="s">
        <v>91</v>
      </c>
      <c r="R463" t="s">
        <v>91</v>
      </c>
      <c r="S463" t="s">
        <v>91</v>
      </c>
      <c r="T463" t="s">
        <v>243</v>
      </c>
    </row>
    <row r="464" spans="1:20" x14ac:dyDescent="0.25">
      <c r="A464">
        <v>462</v>
      </c>
      <c r="B464" t="s">
        <v>221</v>
      </c>
      <c r="C464" t="s">
        <v>220</v>
      </c>
      <c r="D464" t="s">
        <v>23</v>
      </c>
      <c r="E464">
        <v>4911</v>
      </c>
      <c r="F464" s="1">
        <v>43641.440972222219</v>
      </c>
      <c r="G464" t="s">
        <v>29</v>
      </c>
      <c r="H464" t="s">
        <v>209</v>
      </c>
      <c r="I464" t="s">
        <v>64</v>
      </c>
      <c r="J464" t="s">
        <v>73</v>
      </c>
      <c r="K464" s="2">
        <v>43644</v>
      </c>
      <c r="L464" s="5">
        <v>7.2</v>
      </c>
      <c r="M464" s="5" t="s">
        <v>96</v>
      </c>
      <c r="N464">
        <v>2.5000000000000001E-2</v>
      </c>
      <c r="O464">
        <v>0.05</v>
      </c>
      <c r="P464" t="str">
        <f>IF(Tabela1[[#This Row],[Wartość]]&gt;Tabela1[[#This Row],[Granica oznaczalności]],"N","T")</f>
        <v>N</v>
      </c>
      <c r="Q464" s="11">
        <v>1</v>
      </c>
      <c r="R464" t="s">
        <v>91</v>
      </c>
      <c r="S464" t="s">
        <v>91</v>
      </c>
      <c r="T464" t="s">
        <v>243</v>
      </c>
    </row>
    <row r="465" spans="1:20" x14ac:dyDescent="0.25">
      <c r="A465">
        <v>463</v>
      </c>
      <c r="B465" t="s">
        <v>221</v>
      </c>
      <c r="C465" t="s">
        <v>220</v>
      </c>
      <c r="D465" t="s">
        <v>23</v>
      </c>
      <c r="E465">
        <v>4911</v>
      </c>
      <c r="F465" s="1">
        <v>43641.440972222219</v>
      </c>
      <c r="G465" t="s">
        <v>30</v>
      </c>
      <c r="H465" t="s">
        <v>209</v>
      </c>
      <c r="I465" t="s">
        <v>64</v>
      </c>
      <c r="J465" t="s">
        <v>73</v>
      </c>
      <c r="K465" s="2">
        <v>43644</v>
      </c>
      <c r="L465" s="5">
        <v>1.2</v>
      </c>
      <c r="M465" s="5" t="s">
        <v>97</v>
      </c>
      <c r="N465">
        <v>2.5000000000000001E-2</v>
      </c>
      <c r="O465">
        <v>0.05</v>
      </c>
      <c r="P465" t="str">
        <f>IF(Tabela1[[#This Row],[Wartość]]&gt;Tabela1[[#This Row],[Granica oznaczalności]],"N","T")</f>
        <v>N</v>
      </c>
      <c r="Q465">
        <v>0.3</v>
      </c>
      <c r="R465" t="s">
        <v>91</v>
      </c>
      <c r="S465" t="s">
        <v>91</v>
      </c>
      <c r="T465" t="s">
        <v>243</v>
      </c>
    </row>
    <row r="466" spans="1:20" x14ac:dyDescent="0.25">
      <c r="A466">
        <v>464</v>
      </c>
      <c r="B466" t="s">
        <v>221</v>
      </c>
      <c r="C466" t="s">
        <v>220</v>
      </c>
      <c r="D466" t="s">
        <v>23</v>
      </c>
      <c r="E466">
        <v>4911</v>
      </c>
      <c r="F466" s="1">
        <v>43641.440972222219</v>
      </c>
      <c r="G466" t="s">
        <v>31</v>
      </c>
      <c r="H466" t="s">
        <v>209</v>
      </c>
      <c r="I466" t="s">
        <v>64</v>
      </c>
      <c r="J466" t="s">
        <v>73</v>
      </c>
      <c r="K466" s="2">
        <v>43644</v>
      </c>
      <c r="L466" s="5">
        <v>81</v>
      </c>
      <c r="M466" s="5" t="s">
        <v>98</v>
      </c>
      <c r="N466">
        <v>2.5000000000000001E-2</v>
      </c>
      <c r="O466">
        <v>0.05</v>
      </c>
      <c r="P466" t="str">
        <f>IF(Tabela1[[#This Row],[Wartość]]&gt;Tabela1[[#This Row],[Granica oznaczalności]],"N","T")</f>
        <v>N</v>
      </c>
      <c r="Q466">
        <v>16</v>
      </c>
      <c r="R466" t="s">
        <v>91</v>
      </c>
      <c r="S466" t="s">
        <v>91</v>
      </c>
      <c r="T466" t="s">
        <v>243</v>
      </c>
    </row>
    <row r="467" spans="1:20" x14ac:dyDescent="0.25">
      <c r="A467">
        <v>465</v>
      </c>
      <c r="B467" t="s">
        <v>221</v>
      </c>
      <c r="C467" t="s">
        <v>220</v>
      </c>
      <c r="D467" t="s">
        <v>23</v>
      </c>
      <c r="E467">
        <v>4911</v>
      </c>
      <c r="F467" s="1">
        <v>43641.440972222219</v>
      </c>
      <c r="G467" t="s">
        <v>32</v>
      </c>
      <c r="H467" t="s">
        <v>209</v>
      </c>
      <c r="I467" t="s">
        <v>64</v>
      </c>
      <c r="J467" t="s">
        <v>73</v>
      </c>
      <c r="K467" s="2">
        <v>43644</v>
      </c>
      <c r="L467" s="5">
        <v>3.3</v>
      </c>
      <c r="M467" s="5" t="s">
        <v>99</v>
      </c>
      <c r="N467">
        <v>5.0000000000000001E-3</v>
      </c>
      <c r="O467">
        <v>0.01</v>
      </c>
      <c r="P467" t="str">
        <f>IF(Tabela1[[#This Row],[Wartość]]&gt;Tabela1[[#This Row],[Granica oznaczalności]],"N","T")</f>
        <v>N</v>
      </c>
      <c r="Q467">
        <v>0.5</v>
      </c>
      <c r="R467" t="s">
        <v>91</v>
      </c>
      <c r="S467" t="s">
        <v>91</v>
      </c>
      <c r="T467" t="s">
        <v>243</v>
      </c>
    </row>
    <row r="468" spans="1:20" x14ac:dyDescent="0.25">
      <c r="A468">
        <v>466</v>
      </c>
      <c r="B468" t="s">
        <v>221</v>
      </c>
      <c r="C468" t="s">
        <v>220</v>
      </c>
      <c r="D468" t="s">
        <v>23</v>
      </c>
      <c r="E468">
        <v>4911</v>
      </c>
      <c r="F468" s="1">
        <v>43641.440972222219</v>
      </c>
      <c r="G468" t="s">
        <v>33</v>
      </c>
      <c r="H468" t="s">
        <v>209</v>
      </c>
      <c r="I468" t="s">
        <v>64</v>
      </c>
      <c r="J468" t="s">
        <v>73</v>
      </c>
      <c r="K468" s="2">
        <v>43644</v>
      </c>
      <c r="L468" s="5" t="s">
        <v>77</v>
      </c>
      <c r="M468" s="5" t="s">
        <v>100</v>
      </c>
      <c r="N468">
        <v>5.0000000000000001E-3</v>
      </c>
      <c r="O468">
        <v>0.01</v>
      </c>
      <c r="P468" t="s">
        <v>242</v>
      </c>
      <c r="Q468" t="s">
        <v>91</v>
      </c>
      <c r="R468" t="s">
        <v>91</v>
      </c>
      <c r="S468" t="s">
        <v>91</v>
      </c>
      <c r="T468" t="s">
        <v>243</v>
      </c>
    </row>
    <row r="469" spans="1:20" x14ac:dyDescent="0.25">
      <c r="A469">
        <v>467</v>
      </c>
      <c r="B469" t="s">
        <v>221</v>
      </c>
      <c r="C469" t="s">
        <v>220</v>
      </c>
      <c r="D469" t="s">
        <v>23</v>
      </c>
      <c r="E469">
        <v>4911</v>
      </c>
      <c r="F469" s="1">
        <v>43641.440972222219</v>
      </c>
      <c r="G469" t="s">
        <v>34</v>
      </c>
      <c r="H469" t="s">
        <v>209</v>
      </c>
      <c r="I469" t="s">
        <v>64</v>
      </c>
      <c r="J469" t="s">
        <v>73</v>
      </c>
      <c r="K469" s="2">
        <v>43644</v>
      </c>
      <c r="L469" s="5" t="s">
        <v>80</v>
      </c>
      <c r="M469" s="5" t="s">
        <v>101</v>
      </c>
      <c r="N469">
        <v>5.0000000000000001E-3</v>
      </c>
      <c r="O469">
        <v>0.01</v>
      </c>
      <c r="P469" t="s">
        <v>242</v>
      </c>
      <c r="Q469" t="s">
        <v>91</v>
      </c>
      <c r="R469" t="s">
        <v>91</v>
      </c>
      <c r="S469" t="s">
        <v>91</v>
      </c>
      <c r="T469" t="s">
        <v>242</v>
      </c>
    </row>
    <row r="470" spans="1:20" x14ac:dyDescent="0.25">
      <c r="A470">
        <v>468</v>
      </c>
      <c r="B470" t="s">
        <v>221</v>
      </c>
      <c r="C470" t="s">
        <v>220</v>
      </c>
      <c r="D470" t="s">
        <v>23</v>
      </c>
      <c r="E470">
        <v>4911</v>
      </c>
      <c r="F470" s="1">
        <v>43641.440972222219</v>
      </c>
      <c r="G470" t="s">
        <v>35</v>
      </c>
      <c r="H470" t="s">
        <v>209</v>
      </c>
      <c r="I470" t="s">
        <v>64</v>
      </c>
      <c r="J470" t="s">
        <v>73</v>
      </c>
      <c r="K470" s="2">
        <v>43644</v>
      </c>
      <c r="L470" s="5" t="s">
        <v>78</v>
      </c>
      <c r="M470" s="5" t="s">
        <v>102</v>
      </c>
      <c r="N470">
        <v>2.5000000000000001E-3</v>
      </c>
      <c r="O470">
        <v>5.0000000000000001E-3</v>
      </c>
      <c r="P470" t="s">
        <v>242</v>
      </c>
      <c r="Q470" t="s">
        <v>91</v>
      </c>
      <c r="R470" t="s">
        <v>91</v>
      </c>
      <c r="S470" t="s">
        <v>91</v>
      </c>
      <c r="T470" t="s">
        <v>243</v>
      </c>
    </row>
    <row r="471" spans="1:20" x14ac:dyDescent="0.25">
      <c r="A471">
        <v>469</v>
      </c>
      <c r="B471" t="s">
        <v>221</v>
      </c>
      <c r="C471" t="s">
        <v>220</v>
      </c>
      <c r="D471" t="s">
        <v>23</v>
      </c>
      <c r="E471">
        <v>4911</v>
      </c>
      <c r="F471" s="1">
        <v>43641.440972222219</v>
      </c>
      <c r="G471" t="s">
        <v>36</v>
      </c>
      <c r="H471" t="s">
        <v>209</v>
      </c>
      <c r="I471" t="s">
        <v>64</v>
      </c>
      <c r="J471" t="s">
        <v>73</v>
      </c>
      <c r="K471" s="2">
        <v>43644</v>
      </c>
      <c r="L471" s="5">
        <v>0.02</v>
      </c>
      <c r="M471" s="5" t="s">
        <v>103</v>
      </c>
      <c r="N471">
        <v>5.0000000000000001E-3</v>
      </c>
      <c r="O471">
        <v>0.01</v>
      </c>
      <c r="P471" t="str">
        <f>IF(Tabela1[[#This Row],[Wartość]]&gt;Tabela1[[#This Row],[Granica oznaczalności]],"N","T")</f>
        <v>N</v>
      </c>
      <c r="Q471">
        <v>0.01</v>
      </c>
      <c r="R471" t="s">
        <v>91</v>
      </c>
      <c r="S471" t="s">
        <v>91</v>
      </c>
      <c r="T471" t="s">
        <v>243</v>
      </c>
    </row>
    <row r="472" spans="1:20" x14ac:dyDescent="0.25">
      <c r="A472">
        <v>470</v>
      </c>
      <c r="B472" t="s">
        <v>221</v>
      </c>
      <c r="C472" t="s">
        <v>220</v>
      </c>
      <c r="D472" t="s">
        <v>23</v>
      </c>
      <c r="E472">
        <v>4911</v>
      </c>
      <c r="F472" s="1">
        <v>43641.440972222219</v>
      </c>
      <c r="G472" t="s">
        <v>37</v>
      </c>
      <c r="H472" t="s">
        <v>209</v>
      </c>
      <c r="I472" t="s">
        <v>64</v>
      </c>
      <c r="J472" t="s">
        <v>73</v>
      </c>
      <c r="K472" s="2">
        <v>43644</v>
      </c>
      <c r="L472" s="5" t="s">
        <v>79</v>
      </c>
      <c r="M472" s="5" t="s">
        <v>104</v>
      </c>
      <c r="N472">
        <v>0.04</v>
      </c>
      <c r="O472">
        <v>0.08</v>
      </c>
      <c r="P472" t="s">
        <v>242</v>
      </c>
      <c r="Q472" t="s">
        <v>91</v>
      </c>
      <c r="R472" t="s">
        <v>91</v>
      </c>
      <c r="S472" t="s">
        <v>91</v>
      </c>
      <c r="T472" t="s">
        <v>243</v>
      </c>
    </row>
    <row r="473" spans="1:20" x14ac:dyDescent="0.25">
      <c r="A473">
        <v>471</v>
      </c>
      <c r="B473" t="s">
        <v>221</v>
      </c>
      <c r="C473" t="s">
        <v>220</v>
      </c>
      <c r="D473" t="s">
        <v>23</v>
      </c>
      <c r="E473">
        <v>4911</v>
      </c>
      <c r="F473" s="1">
        <v>43641.440972222219</v>
      </c>
      <c r="G473" t="s">
        <v>38</v>
      </c>
      <c r="H473" t="s">
        <v>209</v>
      </c>
      <c r="I473" t="s">
        <v>64</v>
      </c>
      <c r="J473" t="s">
        <v>73</v>
      </c>
      <c r="K473" s="2">
        <v>43644</v>
      </c>
      <c r="L473" s="5" t="s">
        <v>78</v>
      </c>
      <c r="M473" s="5" t="s">
        <v>105</v>
      </c>
      <c r="N473">
        <v>2.5000000000000001E-3</v>
      </c>
      <c r="O473">
        <v>5.0000000000000001E-3</v>
      </c>
      <c r="P473" t="s">
        <v>242</v>
      </c>
      <c r="Q473" t="s">
        <v>91</v>
      </c>
      <c r="R473" t="s">
        <v>91</v>
      </c>
      <c r="S473" t="s">
        <v>91</v>
      </c>
      <c r="T473" t="s">
        <v>243</v>
      </c>
    </row>
    <row r="474" spans="1:20" x14ac:dyDescent="0.25">
      <c r="A474">
        <v>472</v>
      </c>
      <c r="B474" t="s">
        <v>221</v>
      </c>
      <c r="C474" t="s">
        <v>220</v>
      </c>
      <c r="D474" t="s">
        <v>23</v>
      </c>
      <c r="E474">
        <v>4911</v>
      </c>
      <c r="F474" s="1">
        <v>43641.440972222219</v>
      </c>
      <c r="G474" t="s">
        <v>39</v>
      </c>
      <c r="H474" t="s">
        <v>209</v>
      </c>
      <c r="I474" t="s">
        <v>64</v>
      </c>
      <c r="J474" t="s">
        <v>73</v>
      </c>
      <c r="K474" s="2">
        <v>43644</v>
      </c>
      <c r="L474" s="5" t="s">
        <v>78</v>
      </c>
      <c r="M474" s="5" t="s">
        <v>106</v>
      </c>
      <c r="N474">
        <v>2.5000000000000001E-3</v>
      </c>
      <c r="O474">
        <v>5.0000000000000001E-3</v>
      </c>
      <c r="P474" t="s">
        <v>242</v>
      </c>
      <c r="Q474" t="s">
        <v>91</v>
      </c>
      <c r="R474" t="s">
        <v>91</v>
      </c>
      <c r="S474" t="s">
        <v>91</v>
      </c>
      <c r="T474" t="s">
        <v>243</v>
      </c>
    </row>
    <row r="475" spans="1:20" x14ac:dyDescent="0.25">
      <c r="A475">
        <v>473</v>
      </c>
      <c r="B475" t="s">
        <v>221</v>
      </c>
      <c r="C475" t="s">
        <v>220</v>
      </c>
      <c r="D475" t="s">
        <v>23</v>
      </c>
      <c r="E475">
        <v>4911</v>
      </c>
      <c r="F475" s="1">
        <v>43641.440972222219</v>
      </c>
      <c r="G475" t="s">
        <v>40</v>
      </c>
      <c r="H475" t="s">
        <v>209</v>
      </c>
      <c r="I475" t="s">
        <v>64</v>
      </c>
      <c r="J475" t="s">
        <v>73</v>
      </c>
      <c r="K475" s="2">
        <v>43644</v>
      </c>
      <c r="L475" s="5" t="s">
        <v>80</v>
      </c>
      <c r="M475" s="5" t="s">
        <v>107</v>
      </c>
      <c r="N475">
        <v>5.0000000000000001E-3</v>
      </c>
      <c r="O475">
        <v>0.01</v>
      </c>
      <c r="P475" t="s">
        <v>242</v>
      </c>
      <c r="Q475" t="s">
        <v>91</v>
      </c>
      <c r="R475" t="s">
        <v>91</v>
      </c>
      <c r="S475" t="s">
        <v>91</v>
      </c>
      <c r="T475" t="s">
        <v>242</v>
      </c>
    </row>
    <row r="476" spans="1:20" x14ac:dyDescent="0.25">
      <c r="A476">
        <v>474</v>
      </c>
      <c r="B476" t="s">
        <v>221</v>
      </c>
      <c r="C476" t="s">
        <v>220</v>
      </c>
      <c r="D476" t="s">
        <v>23</v>
      </c>
      <c r="E476">
        <v>4911</v>
      </c>
      <c r="F476" s="1">
        <v>43641.440972222219</v>
      </c>
      <c r="G476" t="s">
        <v>41</v>
      </c>
      <c r="H476" t="s">
        <v>209</v>
      </c>
      <c r="I476" t="s">
        <v>64</v>
      </c>
      <c r="J476" t="s">
        <v>73</v>
      </c>
      <c r="K476" s="2">
        <v>43644</v>
      </c>
      <c r="L476" s="5">
        <v>0.03</v>
      </c>
      <c r="M476" s="5" t="s">
        <v>108</v>
      </c>
      <c r="N476">
        <v>5.0000000000000001E-3</v>
      </c>
      <c r="O476">
        <v>0.01</v>
      </c>
      <c r="P476" t="str">
        <f>IF(Tabela1[[#This Row],[Wartość]]&gt;Tabela1[[#This Row],[Granica oznaczalności]],"N","T")</f>
        <v>N</v>
      </c>
      <c r="Q476">
        <v>0.01</v>
      </c>
      <c r="R476" t="s">
        <v>91</v>
      </c>
      <c r="S476" t="s">
        <v>91</v>
      </c>
      <c r="T476" t="s">
        <v>243</v>
      </c>
    </row>
    <row r="477" spans="1:20" x14ac:dyDescent="0.25">
      <c r="A477">
        <v>475</v>
      </c>
      <c r="B477" t="s">
        <v>221</v>
      </c>
      <c r="C477" t="s">
        <v>220</v>
      </c>
      <c r="D477" t="s">
        <v>23</v>
      </c>
      <c r="E477">
        <v>4911</v>
      </c>
      <c r="F477" s="1">
        <v>43641.440972222219</v>
      </c>
      <c r="G477" t="s">
        <v>42</v>
      </c>
      <c r="H477" t="s">
        <v>209</v>
      </c>
      <c r="I477" t="s">
        <v>64</v>
      </c>
      <c r="J477" t="s">
        <v>73</v>
      </c>
      <c r="K477" s="2">
        <v>43644</v>
      </c>
      <c r="L477" s="5" t="s">
        <v>78</v>
      </c>
      <c r="M477" s="5" t="s">
        <v>109</v>
      </c>
      <c r="N477">
        <v>2.5000000000000001E-3</v>
      </c>
      <c r="O477">
        <v>5.0000000000000001E-3</v>
      </c>
      <c r="P477" t="s">
        <v>242</v>
      </c>
      <c r="Q477" t="s">
        <v>91</v>
      </c>
      <c r="R477" t="s">
        <v>91</v>
      </c>
      <c r="S477" t="s">
        <v>91</v>
      </c>
      <c r="T477" t="s">
        <v>243</v>
      </c>
    </row>
    <row r="478" spans="1:20" x14ac:dyDescent="0.25">
      <c r="A478">
        <v>476</v>
      </c>
      <c r="B478" t="s">
        <v>221</v>
      </c>
      <c r="C478" t="s">
        <v>220</v>
      </c>
      <c r="D478" t="s">
        <v>23</v>
      </c>
      <c r="E478">
        <v>4911</v>
      </c>
      <c r="F478" s="1">
        <v>43641.440972222219</v>
      </c>
      <c r="G478" t="s">
        <v>43</v>
      </c>
      <c r="H478" t="s">
        <v>210</v>
      </c>
      <c r="I478" t="s">
        <v>65</v>
      </c>
      <c r="J478" t="s">
        <v>73</v>
      </c>
      <c r="K478" s="2">
        <v>43654</v>
      </c>
      <c r="L478" s="5" t="s">
        <v>81</v>
      </c>
      <c r="M478" s="5" t="s">
        <v>110</v>
      </c>
      <c r="N478">
        <v>5.0000000000000001E-4</v>
      </c>
      <c r="O478">
        <v>1E-3</v>
      </c>
      <c r="P478" t="s">
        <v>242</v>
      </c>
      <c r="Q478" t="s">
        <v>91</v>
      </c>
      <c r="R478" t="s">
        <v>91</v>
      </c>
      <c r="S478" t="s">
        <v>91</v>
      </c>
      <c r="T478" t="s">
        <v>243</v>
      </c>
    </row>
    <row r="479" spans="1:20" x14ac:dyDescent="0.25">
      <c r="A479">
        <v>477</v>
      </c>
      <c r="B479" t="s">
        <v>221</v>
      </c>
      <c r="C479" t="s">
        <v>220</v>
      </c>
      <c r="D479" t="s">
        <v>23</v>
      </c>
      <c r="E479">
        <v>4911</v>
      </c>
      <c r="F479" s="1">
        <v>43641.440972222219</v>
      </c>
      <c r="G479" t="s">
        <v>44</v>
      </c>
      <c r="H479" t="s">
        <v>210</v>
      </c>
      <c r="I479" t="s">
        <v>65</v>
      </c>
      <c r="J479" t="s">
        <v>73</v>
      </c>
      <c r="K479" s="2">
        <v>43656</v>
      </c>
      <c r="L479" s="5" t="s">
        <v>82</v>
      </c>
      <c r="M479" s="5" t="s">
        <v>111</v>
      </c>
      <c r="N479">
        <v>1.0000000000000001E-5</v>
      </c>
      <c r="O479">
        <v>2.0000000000000002E-5</v>
      </c>
      <c r="P479" t="s">
        <v>242</v>
      </c>
      <c r="Q479" t="s">
        <v>91</v>
      </c>
      <c r="R479" t="s">
        <v>91</v>
      </c>
      <c r="S479" t="s">
        <v>91</v>
      </c>
      <c r="T479" t="s">
        <v>243</v>
      </c>
    </row>
    <row r="480" spans="1:20" x14ac:dyDescent="0.25">
      <c r="A480">
        <v>478</v>
      </c>
      <c r="B480" t="s">
        <v>221</v>
      </c>
      <c r="C480" t="s">
        <v>220</v>
      </c>
      <c r="D480" t="s">
        <v>23</v>
      </c>
      <c r="E480">
        <v>4911</v>
      </c>
      <c r="F480" s="1">
        <v>43641.440972222219</v>
      </c>
      <c r="G480" t="s">
        <v>45</v>
      </c>
      <c r="H480" t="s">
        <v>211</v>
      </c>
      <c r="I480" t="s">
        <v>66</v>
      </c>
      <c r="J480" t="s">
        <v>73</v>
      </c>
      <c r="K480" s="2">
        <v>43647</v>
      </c>
      <c r="L480" s="5" t="s">
        <v>82</v>
      </c>
      <c r="M480" s="5" t="s">
        <v>112</v>
      </c>
      <c r="N480">
        <v>1.0000000000000001E-5</v>
      </c>
      <c r="O480">
        <v>2.0000000000000002E-5</v>
      </c>
      <c r="P480" t="s">
        <v>242</v>
      </c>
      <c r="Q480" t="s">
        <v>91</v>
      </c>
      <c r="R480" t="s">
        <v>91</v>
      </c>
      <c r="S480" t="s">
        <v>91</v>
      </c>
      <c r="T480" t="s">
        <v>243</v>
      </c>
    </row>
    <row r="481" spans="1:20" x14ac:dyDescent="0.25">
      <c r="A481">
        <v>479</v>
      </c>
      <c r="B481" t="s">
        <v>221</v>
      </c>
      <c r="C481" t="s">
        <v>220</v>
      </c>
      <c r="D481" t="s">
        <v>23</v>
      </c>
      <c r="E481">
        <v>4911</v>
      </c>
      <c r="F481" s="1">
        <v>43641.440972222219</v>
      </c>
      <c r="G481" t="s">
        <v>46</v>
      </c>
      <c r="H481" t="s">
        <v>208</v>
      </c>
      <c r="I481" t="s">
        <v>67</v>
      </c>
      <c r="J481" t="s">
        <v>73</v>
      </c>
      <c r="K481" s="2">
        <v>43641</v>
      </c>
      <c r="L481" s="5">
        <v>1.9</v>
      </c>
      <c r="M481" s="5" t="s">
        <v>113</v>
      </c>
      <c r="N481">
        <v>0.5</v>
      </c>
      <c r="O481">
        <v>1</v>
      </c>
      <c r="P481" t="str">
        <f>IF(Tabela1[[#This Row],[Wartość]]&gt;Tabela1[[#This Row],[Granica oznaczalności]],"N","T")</f>
        <v>N</v>
      </c>
      <c r="Q481">
        <v>0.4</v>
      </c>
      <c r="R481" t="s">
        <v>91</v>
      </c>
      <c r="S481" t="s">
        <v>91</v>
      </c>
      <c r="T481" t="s">
        <v>242</v>
      </c>
    </row>
    <row r="482" spans="1:20" x14ac:dyDescent="0.25">
      <c r="A482">
        <v>480</v>
      </c>
      <c r="B482" t="s">
        <v>221</v>
      </c>
      <c r="C482" t="s">
        <v>220</v>
      </c>
      <c r="D482" t="s">
        <v>23</v>
      </c>
      <c r="E482">
        <v>4911</v>
      </c>
      <c r="F482" s="1">
        <v>43641.440972222219</v>
      </c>
      <c r="G482" t="s">
        <v>47</v>
      </c>
      <c r="H482" t="s">
        <v>212</v>
      </c>
      <c r="I482" t="s">
        <v>68</v>
      </c>
      <c r="J482" t="s">
        <v>73</v>
      </c>
      <c r="K482" s="2">
        <v>43641</v>
      </c>
      <c r="L482" s="5">
        <v>60</v>
      </c>
      <c r="M482" s="5" t="s">
        <v>114</v>
      </c>
      <c r="N482">
        <v>0.11</v>
      </c>
      <c r="O482">
        <v>0.22</v>
      </c>
      <c r="P482" t="str">
        <f>IF(Tabela1[[#This Row],[Wartość]]&gt;Tabela1[[#This Row],[Granica oznaczalności]],"N","T")</f>
        <v>N</v>
      </c>
      <c r="Q482">
        <v>12</v>
      </c>
      <c r="R482" t="s">
        <v>91</v>
      </c>
      <c r="S482" t="s">
        <v>91</v>
      </c>
      <c r="T482" t="s">
        <v>242</v>
      </c>
    </row>
    <row r="483" spans="1:20" x14ac:dyDescent="0.25">
      <c r="A483">
        <v>481</v>
      </c>
      <c r="B483" t="s">
        <v>221</v>
      </c>
      <c r="C483" t="s">
        <v>220</v>
      </c>
      <c r="D483" t="s">
        <v>23</v>
      </c>
      <c r="E483">
        <v>4911</v>
      </c>
      <c r="F483" s="1">
        <v>43641.440972222219</v>
      </c>
      <c r="G483" t="s">
        <v>48</v>
      </c>
      <c r="H483" t="s">
        <v>213</v>
      </c>
      <c r="I483" t="s">
        <v>69</v>
      </c>
      <c r="J483" t="s">
        <v>73</v>
      </c>
      <c r="K483" s="2">
        <v>43642</v>
      </c>
      <c r="L483" s="5" t="s">
        <v>80</v>
      </c>
      <c r="M483" s="5" t="s">
        <v>115</v>
      </c>
      <c r="N483">
        <v>5.0000000000000001E-3</v>
      </c>
      <c r="O483">
        <v>0.01</v>
      </c>
      <c r="P483" t="s">
        <v>242</v>
      </c>
      <c r="Q483" t="s">
        <v>91</v>
      </c>
      <c r="R483" t="s">
        <v>91</v>
      </c>
      <c r="S483" t="s">
        <v>91</v>
      </c>
      <c r="T483" t="s">
        <v>243</v>
      </c>
    </row>
    <row r="484" spans="1:20" x14ac:dyDescent="0.25">
      <c r="A484">
        <v>482</v>
      </c>
      <c r="B484" t="s">
        <v>221</v>
      </c>
      <c r="C484" t="s">
        <v>220</v>
      </c>
      <c r="D484" t="s">
        <v>23</v>
      </c>
      <c r="E484">
        <v>4911</v>
      </c>
      <c r="F484" s="1">
        <v>43641.440972222219</v>
      </c>
      <c r="G484" t="s">
        <v>49</v>
      </c>
      <c r="H484" t="s">
        <v>213</v>
      </c>
      <c r="I484" t="s">
        <v>70</v>
      </c>
      <c r="J484" t="s">
        <v>73</v>
      </c>
      <c r="K484" s="2">
        <v>43641</v>
      </c>
      <c r="L484" s="5" t="s">
        <v>84</v>
      </c>
      <c r="M484" s="5" t="s">
        <v>116</v>
      </c>
      <c r="N484">
        <v>0.03</v>
      </c>
      <c r="O484">
        <v>0.06</v>
      </c>
      <c r="P484" t="s">
        <v>242</v>
      </c>
      <c r="Q484" t="s">
        <v>91</v>
      </c>
      <c r="R484" t="s">
        <v>91</v>
      </c>
      <c r="S484" t="s">
        <v>91</v>
      </c>
      <c r="T484" t="s">
        <v>243</v>
      </c>
    </row>
    <row r="485" spans="1:20" x14ac:dyDescent="0.25">
      <c r="A485">
        <v>483</v>
      </c>
      <c r="B485" t="s">
        <v>221</v>
      </c>
      <c r="C485" t="s">
        <v>220</v>
      </c>
      <c r="D485" t="s">
        <v>23</v>
      </c>
      <c r="E485">
        <v>4911</v>
      </c>
      <c r="F485" s="1">
        <v>43641.440972222219</v>
      </c>
      <c r="G485" t="s">
        <v>50</v>
      </c>
      <c r="H485" t="s">
        <v>213</v>
      </c>
      <c r="I485" t="s">
        <v>71</v>
      </c>
      <c r="J485" t="s">
        <v>73</v>
      </c>
      <c r="K485" s="2">
        <v>43641</v>
      </c>
      <c r="L485" s="5">
        <v>0.1</v>
      </c>
      <c r="M485" s="5" t="s">
        <v>117</v>
      </c>
      <c r="N485">
        <v>1.4999999999999999E-2</v>
      </c>
      <c r="O485">
        <v>0.03</v>
      </c>
      <c r="P485" t="str">
        <f>IF(Tabela1[[#This Row],[Wartość]]&gt;Tabela1[[#This Row],[Granica oznaczalności]],"N","T")</f>
        <v>N</v>
      </c>
      <c r="Q485">
        <v>0.03</v>
      </c>
      <c r="R485" t="s">
        <v>91</v>
      </c>
      <c r="S485" t="s">
        <v>91</v>
      </c>
      <c r="T485" t="s">
        <v>243</v>
      </c>
    </row>
    <row r="486" spans="1:20" x14ac:dyDescent="0.25">
      <c r="A486">
        <v>484</v>
      </c>
      <c r="B486" t="s">
        <v>221</v>
      </c>
      <c r="C486" t="s">
        <v>220</v>
      </c>
      <c r="D486" t="s">
        <v>23</v>
      </c>
      <c r="E486">
        <v>4911</v>
      </c>
      <c r="F486" s="1">
        <v>43641.440972222219</v>
      </c>
      <c r="G486" t="s">
        <v>51</v>
      </c>
      <c r="H486" t="s">
        <v>212</v>
      </c>
      <c r="I486" t="s">
        <v>68</v>
      </c>
      <c r="J486" t="s">
        <v>73</v>
      </c>
      <c r="K486" s="2">
        <v>43641</v>
      </c>
      <c r="L486" s="5">
        <v>0.13</v>
      </c>
      <c r="M486" s="5" t="s">
        <v>118</v>
      </c>
      <c r="N486">
        <v>0.05</v>
      </c>
      <c r="O486">
        <v>0.1</v>
      </c>
      <c r="P486" t="str">
        <f>IF(Tabela1[[#This Row],[Wartość]]&gt;Tabela1[[#This Row],[Granica oznaczalności]],"N","T")</f>
        <v>N</v>
      </c>
      <c r="Q486">
        <v>0.05</v>
      </c>
      <c r="R486" t="s">
        <v>91</v>
      </c>
      <c r="S486" t="s">
        <v>91</v>
      </c>
      <c r="T486" t="s">
        <v>243</v>
      </c>
    </row>
    <row r="487" spans="1:20" x14ac:dyDescent="0.25">
      <c r="A487">
        <v>485</v>
      </c>
      <c r="B487" t="s">
        <v>221</v>
      </c>
      <c r="C487" t="s">
        <v>220</v>
      </c>
      <c r="D487" t="s">
        <v>23</v>
      </c>
      <c r="E487">
        <v>4911</v>
      </c>
      <c r="F487" s="1">
        <v>43641.440972222219</v>
      </c>
      <c r="G487" t="s">
        <v>52</v>
      </c>
      <c r="H487" t="s">
        <v>212</v>
      </c>
      <c r="I487" t="s">
        <v>68</v>
      </c>
      <c r="J487" t="s">
        <v>73</v>
      </c>
      <c r="K487" s="2">
        <v>43641</v>
      </c>
      <c r="L487" s="5">
        <v>22</v>
      </c>
      <c r="M487" s="5" t="s">
        <v>119</v>
      </c>
      <c r="N487">
        <v>0.05</v>
      </c>
      <c r="O487">
        <v>0.1</v>
      </c>
      <c r="P487" t="str">
        <f>IF(Tabela1[[#This Row],[Wartość]]&gt;Tabela1[[#This Row],[Granica oznaczalności]],"N","T")</f>
        <v>N</v>
      </c>
      <c r="Q487">
        <v>5</v>
      </c>
      <c r="R487" t="s">
        <v>91</v>
      </c>
      <c r="S487" t="s">
        <v>91</v>
      </c>
      <c r="T487" t="s">
        <v>242</v>
      </c>
    </row>
    <row r="488" spans="1:20" x14ac:dyDescent="0.25">
      <c r="A488">
        <v>486</v>
      </c>
      <c r="B488" t="s">
        <v>221</v>
      </c>
      <c r="C488" t="s">
        <v>220</v>
      </c>
      <c r="D488" t="s">
        <v>23</v>
      </c>
      <c r="E488">
        <v>4911</v>
      </c>
      <c r="F488" s="1">
        <v>43641.440972222219</v>
      </c>
      <c r="G488" t="s">
        <v>53</v>
      </c>
      <c r="H488" t="s">
        <v>212</v>
      </c>
      <c r="I488" t="s">
        <v>68</v>
      </c>
      <c r="J488" t="s">
        <v>73</v>
      </c>
      <c r="K488" s="2">
        <v>43641</v>
      </c>
      <c r="L488" s="5">
        <v>47</v>
      </c>
      <c r="M488" s="5" t="s">
        <v>120</v>
      </c>
      <c r="N488">
        <v>0.1</v>
      </c>
      <c r="O488">
        <v>0.2</v>
      </c>
      <c r="P488" t="str">
        <f>IF(Tabela1[[#This Row],[Wartość]]&gt;Tabela1[[#This Row],[Granica oznaczalności]],"N","T")</f>
        <v>N</v>
      </c>
      <c r="Q488">
        <v>13</v>
      </c>
      <c r="R488" t="s">
        <v>91</v>
      </c>
      <c r="S488" t="s">
        <v>91</v>
      </c>
      <c r="T488" t="s">
        <v>242</v>
      </c>
    </row>
    <row r="489" spans="1:20" x14ac:dyDescent="0.25">
      <c r="A489">
        <v>487</v>
      </c>
      <c r="B489" t="s">
        <v>221</v>
      </c>
      <c r="C489" t="s">
        <v>220</v>
      </c>
      <c r="D489" t="s">
        <v>23</v>
      </c>
      <c r="E489">
        <v>4911</v>
      </c>
      <c r="F489" s="1">
        <v>43641.440972222219</v>
      </c>
      <c r="G489" t="s">
        <v>54</v>
      </c>
      <c r="H489" t="s">
        <v>214</v>
      </c>
      <c r="I489" t="s">
        <v>72</v>
      </c>
      <c r="J489" t="s">
        <v>73</v>
      </c>
      <c r="K489" s="2">
        <v>43642</v>
      </c>
      <c r="L489" s="5">
        <v>146</v>
      </c>
      <c r="M489" s="5" t="s">
        <v>121</v>
      </c>
      <c r="N489">
        <v>6</v>
      </c>
      <c r="O489">
        <v>12</v>
      </c>
      <c r="P489" t="str">
        <f>IF(Tabela1[[#This Row],[Wartość]]&gt;Tabela1[[#This Row],[Granica oznaczalności]],"N","T")</f>
        <v>N</v>
      </c>
      <c r="Q489">
        <v>19</v>
      </c>
      <c r="R489" t="s">
        <v>91</v>
      </c>
      <c r="S489" t="s">
        <v>91</v>
      </c>
      <c r="T489" t="s">
        <v>242</v>
      </c>
    </row>
    <row r="490" spans="1:20" x14ac:dyDescent="0.25">
      <c r="A490">
        <v>488</v>
      </c>
      <c r="B490" t="s">
        <v>221</v>
      </c>
      <c r="C490" t="s">
        <v>220</v>
      </c>
      <c r="D490" t="s">
        <v>23</v>
      </c>
      <c r="E490" t="s">
        <v>259</v>
      </c>
      <c r="F490" s="1">
        <v>43641.440972222219</v>
      </c>
      <c r="G490" t="s">
        <v>55</v>
      </c>
      <c r="H490" t="s">
        <v>210</v>
      </c>
      <c r="I490" t="s">
        <v>65</v>
      </c>
      <c r="J490" t="s">
        <v>74</v>
      </c>
      <c r="K490" s="2">
        <v>43719</v>
      </c>
      <c r="L490" s="5" t="s">
        <v>87</v>
      </c>
      <c r="M490" s="5" t="s">
        <v>122</v>
      </c>
      <c r="N490">
        <v>3.0000000000000001E-3</v>
      </c>
      <c r="O490">
        <v>6.0000000000000001E-3</v>
      </c>
      <c r="P490" t="s">
        <v>242</v>
      </c>
      <c r="Q490" t="s">
        <v>91</v>
      </c>
      <c r="R490" t="s">
        <v>91</v>
      </c>
      <c r="S490" t="s">
        <v>91</v>
      </c>
      <c r="T490" t="s">
        <v>242</v>
      </c>
    </row>
    <row r="491" spans="1:20" x14ac:dyDescent="0.25">
      <c r="A491">
        <v>489</v>
      </c>
      <c r="B491" t="s">
        <v>221</v>
      </c>
      <c r="C491" t="s">
        <v>220</v>
      </c>
      <c r="D491" t="s">
        <v>23</v>
      </c>
      <c r="E491" t="s">
        <v>259</v>
      </c>
      <c r="F491" s="1">
        <v>43641.440972222219</v>
      </c>
      <c r="G491" t="s">
        <v>56</v>
      </c>
      <c r="H491" t="s">
        <v>210</v>
      </c>
      <c r="I491" t="s">
        <v>65</v>
      </c>
      <c r="J491" t="s">
        <v>74</v>
      </c>
      <c r="K491" s="2">
        <v>43713</v>
      </c>
      <c r="L491" s="5" t="s">
        <v>88</v>
      </c>
      <c r="M491" s="5" t="s">
        <v>123</v>
      </c>
      <c r="N491">
        <v>7.5000000000000002E-4</v>
      </c>
      <c r="O491">
        <v>1.5E-3</v>
      </c>
      <c r="P491" t="s">
        <v>242</v>
      </c>
      <c r="Q491" t="s">
        <v>91</v>
      </c>
      <c r="R491" t="s">
        <v>91</v>
      </c>
      <c r="S491" t="s">
        <v>91</v>
      </c>
      <c r="T491" t="s">
        <v>242</v>
      </c>
    </row>
    <row r="492" spans="1:20" x14ac:dyDescent="0.25">
      <c r="A492">
        <v>490</v>
      </c>
      <c r="B492" t="s">
        <v>221</v>
      </c>
      <c r="C492" t="s">
        <v>220</v>
      </c>
      <c r="D492" t="s">
        <v>23</v>
      </c>
      <c r="E492" t="s">
        <v>259</v>
      </c>
      <c r="F492" s="1">
        <v>43641.440972222219</v>
      </c>
      <c r="G492" t="s">
        <v>57</v>
      </c>
      <c r="H492" t="s">
        <v>210</v>
      </c>
      <c r="I492" t="s">
        <v>65</v>
      </c>
      <c r="J492" t="s">
        <v>74</v>
      </c>
      <c r="K492" s="2">
        <v>43717</v>
      </c>
      <c r="L492" s="5" t="s">
        <v>89</v>
      </c>
      <c r="M492" s="5" t="s">
        <v>124</v>
      </c>
      <c r="N492">
        <v>2.9999999999999997E-4</v>
      </c>
      <c r="O492">
        <v>5.9999999999999995E-4</v>
      </c>
      <c r="P492" t="s">
        <v>242</v>
      </c>
      <c r="Q492" t="s">
        <v>91</v>
      </c>
      <c r="R492" t="s">
        <v>91</v>
      </c>
      <c r="S492" t="s">
        <v>91</v>
      </c>
      <c r="T492" t="s">
        <v>242</v>
      </c>
    </row>
    <row r="493" spans="1:20" x14ac:dyDescent="0.25">
      <c r="A493">
        <v>491</v>
      </c>
      <c r="B493" t="s">
        <v>222</v>
      </c>
      <c r="C493" t="s">
        <v>220</v>
      </c>
      <c r="D493" t="s">
        <v>23</v>
      </c>
      <c r="E493">
        <v>4912</v>
      </c>
      <c r="F493" s="1">
        <v>43641.458333333336</v>
      </c>
      <c r="G493" t="s">
        <v>24</v>
      </c>
      <c r="H493" t="s">
        <v>204</v>
      </c>
      <c r="I493" t="s">
        <v>58</v>
      </c>
      <c r="J493" t="s">
        <v>73</v>
      </c>
      <c r="K493" s="2">
        <v>43641</v>
      </c>
      <c r="L493" s="5">
        <v>10.5</v>
      </c>
      <c r="M493" s="5" t="s">
        <v>90</v>
      </c>
      <c r="N493">
        <v>-5</v>
      </c>
      <c r="O493">
        <v>-5</v>
      </c>
      <c r="P493" t="str">
        <f>IF(Tabela1[[#This Row],[Wartość]]&gt;Tabela1[[#This Row],[Granica oznaczalności]],"N","T")</f>
        <v>N</v>
      </c>
      <c r="Q493">
        <v>0.4</v>
      </c>
      <c r="R493" t="s">
        <v>91</v>
      </c>
      <c r="S493" t="s">
        <v>91</v>
      </c>
      <c r="T493" t="s">
        <v>242</v>
      </c>
    </row>
    <row r="494" spans="1:20" x14ac:dyDescent="0.25">
      <c r="A494">
        <v>492</v>
      </c>
      <c r="B494" t="s">
        <v>222</v>
      </c>
      <c r="C494" t="s">
        <v>220</v>
      </c>
      <c r="D494" t="s">
        <v>23</v>
      </c>
      <c r="E494">
        <v>4912</v>
      </c>
      <c r="F494" s="1">
        <v>43641.458333333336</v>
      </c>
      <c r="G494" t="s">
        <v>25</v>
      </c>
      <c r="H494" t="s">
        <v>205</v>
      </c>
      <c r="I494" t="s">
        <v>59</v>
      </c>
      <c r="J494" t="s">
        <v>73</v>
      </c>
      <c r="K494" s="2">
        <v>43641</v>
      </c>
      <c r="L494" s="5">
        <v>7.4</v>
      </c>
      <c r="M494" s="5" t="s">
        <v>91</v>
      </c>
      <c r="N494">
        <v>2</v>
      </c>
      <c r="O494">
        <v>2</v>
      </c>
      <c r="P494" t="str">
        <f>IF(Tabela1[[#This Row],[Wartość]]&gt;Tabela1[[#This Row],[Granica oznaczalności]],"N","T")</f>
        <v>N</v>
      </c>
      <c r="Q494">
        <v>0.2</v>
      </c>
      <c r="R494" t="s">
        <v>91</v>
      </c>
      <c r="S494" t="s">
        <v>91</v>
      </c>
      <c r="T494" t="s">
        <v>242</v>
      </c>
    </row>
    <row r="495" spans="1:20" x14ac:dyDescent="0.25">
      <c r="A495">
        <v>493</v>
      </c>
      <c r="B495" t="s">
        <v>222</v>
      </c>
      <c r="C495" t="s">
        <v>220</v>
      </c>
      <c r="D495" t="s">
        <v>23</v>
      </c>
      <c r="E495">
        <v>4912</v>
      </c>
      <c r="F495" s="1">
        <v>43641.458333333336</v>
      </c>
      <c r="G495" t="s">
        <v>26</v>
      </c>
      <c r="H495" t="s">
        <v>206</v>
      </c>
      <c r="I495" t="s">
        <v>60</v>
      </c>
      <c r="J495" t="s">
        <v>73</v>
      </c>
      <c r="K495" s="2">
        <v>43641</v>
      </c>
      <c r="L495" s="5">
        <v>4.4000000000000004</v>
      </c>
      <c r="M495" s="5" t="s">
        <v>92</v>
      </c>
      <c r="N495">
        <v>0.25</v>
      </c>
      <c r="O495">
        <v>0.5</v>
      </c>
      <c r="P495" t="str">
        <f>IF(Tabela1[[#This Row],[Wartość]]&gt;Tabela1[[#This Row],[Granica oznaczalności]],"N","T")</f>
        <v>N</v>
      </c>
      <c r="Q495">
        <v>0.7</v>
      </c>
      <c r="R495" t="s">
        <v>91</v>
      </c>
      <c r="S495" t="s">
        <v>91</v>
      </c>
      <c r="T495" t="s">
        <v>242</v>
      </c>
    </row>
    <row r="496" spans="1:20" x14ac:dyDescent="0.25">
      <c r="A496">
        <v>494</v>
      </c>
      <c r="B496" t="s">
        <v>222</v>
      </c>
      <c r="C496" t="s">
        <v>220</v>
      </c>
      <c r="D496" t="s">
        <v>23</v>
      </c>
      <c r="E496">
        <v>4912</v>
      </c>
      <c r="F496" s="1">
        <v>43641.458333333336</v>
      </c>
      <c r="G496" t="s">
        <v>27</v>
      </c>
      <c r="H496" t="s">
        <v>205</v>
      </c>
      <c r="I496" t="s">
        <v>61</v>
      </c>
      <c r="J496" t="s">
        <v>73</v>
      </c>
      <c r="K496" s="2">
        <v>43641</v>
      </c>
      <c r="L496" s="5">
        <v>162</v>
      </c>
      <c r="M496" s="5" t="s">
        <v>93</v>
      </c>
      <c r="N496">
        <v>0</v>
      </c>
      <c r="O496">
        <v>0</v>
      </c>
      <c r="P496" t="str">
        <f>IF(Tabela1[[#This Row],[Wartość]]&gt;Tabela1[[#This Row],[Granica oznaczalności]],"N","T")</f>
        <v>N</v>
      </c>
      <c r="Q496">
        <v>33</v>
      </c>
      <c r="R496" t="s">
        <v>91</v>
      </c>
      <c r="S496" t="s">
        <v>91</v>
      </c>
      <c r="T496" t="s">
        <v>243</v>
      </c>
    </row>
    <row r="497" spans="1:20" x14ac:dyDescent="0.25">
      <c r="A497">
        <v>495</v>
      </c>
      <c r="B497" t="s">
        <v>222</v>
      </c>
      <c r="C497" t="s">
        <v>220</v>
      </c>
      <c r="D497" t="s">
        <v>23</v>
      </c>
      <c r="E497">
        <v>4912</v>
      </c>
      <c r="F497" s="1">
        <v>43641.458333333336</v>
      </c>
      <c r="G497" t="s">
        <v>219</v>
      </c>
      <c r="H497" t="s">
        <v>207</v>
      </c>
      <c r="I497" t="s">
        <v>62</v>
      </c>
      <c r="J497" t="s">
        <v>73</v>
      </c>
      <c r="K497" s="2">
        <v>43641</v>
      </c>
      <c r="L497" s="5">
        <v>438</v>
      </c>
      <c r="M497" s="5" t="s">
        <v>94</v>
      </c>
      <c r="N497">
        <v>5</v>
      </c>
      <c r="O497">
        <v>10</v>
      </c>
      <c r="P497" t="str">
        <f>IF(Tabela1[[#This Row],[Wartość]]&gt;Tabela1[[#This Row],[Granica oznaczalności]],"N","T")</f>
        <v>N</v>
      </c>
      <c r="Q497">
        <v>119</v>
      </c>
      <c r="R497" t="s">
        <v>91</v>
      </c>
      <c r="S497" t="s">
        <v>91</v>
      </c>
      <c r="T497" t="s">
        <v>242</v>
      </c>
    </row>
    <row r="498" spans="1:20" x14ac:dyDescent="0.25">
      <c r="A498">
        <v>496</v>
      </c>
      <c r="B498" t="s">
        <v>222</v>
      </c>
      <c r="C498" t="s">
        <v>220</v>
      </c>
      <c r="D498" t="s">
        <v>23</v>
      </c>
      <c r="E498">
        <v>4912</v>
      </c>
      <c r="F498" s="1">
        <v>43641.458333333336</v>
      </c>
      <c r="G498" t="s">
        <v>28</v>
      </c>
      <c r="H498" t="s">
        <v>208</v>
      </c>
      <c r="I498" t="s">
        <v>63</v>
      </c>
      <c r="J498" t="s">
        <v>73</v>
      </c>
      <c r="K498" s="2">
        <v>43642</v>
      </c>
      <c r="L498" s="5" t="s">
        <v>76</v>
      </c>
      <c r="M498" s="5" t="s">
        <v>95</v>
      </c>
      <c r="N498">
        <v>7.4999999999999997E-3</v>
      </c>
      <c r="O498">
        <v>1.4999999999999999E-2</v>
      </c>
      <c r="P498" t="s">
        <v>242</v>
      </c>
      <c r="Q498" t="s">
        <v>91</v>
      </c>
      <c r="R498" t="s">
        <v>91</v>
      </c>
      <c r="S498" t="s">
        <v>91</v>
      </c>
      <c r="T498" t="s">
        <v>243</v>
      </c>
    </row>
    <row r="499" spans="1:20" x14ac:dyDescent="0.25">
      <c r="A499">
        <v>497</v>
      </c>
      <c r="B499" t="s">
        <v>222</v>
      </c>
      <c r="C499" t="s">
        <v>220</v>
      </c>
      <c r="D499" t="s">
        <v>23</v>
      </c>
      <c r="E499">
        <v>4912</v>
      </c>
      <c r="F499" s="1">
        <v>43641.458333333336</v>
      </c>
      <c r="G499" t="s">
        <v>29</v>
      </c>
      <c r="H499" t="s">
        <v>209</v>
      </c>
      <c r="I499" t="s">
        <v>64</v>
      </c>
      <c r="J499" t="s">
        <v>73</v>
      </c>
      <c r="K499" s="2">
        <v>43644</v>
      </c>
      <c r="L499" s="5">
        <v>5.8</v>
      </c>
      <c r="M499" s="5" t="s">
        <v>96</v>
      </c>
      <c r="N499">
        <v>2.5000000000000001E-2</v>
      </c>
      <c r="O499">
        <v>0.05</v>
      </c>
      <c r="P499" t="str">
        <f>IF(Tabela1[[#This Row],[Wartość]]&gt;Tabela1[[#This Row],[Granica oznaczalności]],"N","T")</f>
        <v>N</v>
      </c>
      <c r="Q499">
        <v>0.8</v>
      </c>
      <c r="R499" t="s">
        <v>91</v>
      </c>
      <c r="S499" t="s">
        <v>91</v>
      </c>
      <c r="T499" t="s">
        <v>243</v>
      </c>
    </row>
    <row r="500" spans="1:20" x14ac:dyDescent="0.25">
      <c r="A500">
        <v>498</v>
      </c>
      <c r="B500" t="s">
        <v>222</v>
      </c>
      <c r="C500" t="s">
        <v>220</v>
      </c>
      <c r="D500" t="s">
        <v>23</v>
      </c>
      <c r="E500">
        <v>4912</v>
      </c>
      <c r="F500" s="1">
        <v>43641.458333333336</v>
      </c>
      <c r="G500" t="s">
        <v>30</v>
      </c>
      <c r="H500" t="s">
        <v>209</v>
      </c>
      <c r="I500" t="s">
        <v>64</v>
      </c>
      <c r="J500" t="s">
        <v>73</v>
      </c>
      <c r="K500" s="2">
        <v>43644</v>
      </c>
      <c r="L500" s="5">
        <v>0.96</v>
      </c>
      <c r="M500" s="5" t="s">
        <v>97</v>
      </c>
      <c r="N500">
        <v>2.5000000000000001E-2</v>
      </c>
      <c r="O500">
        <v>0.05</v>
      </c>
      <c r="P500" t="str">
        <f>IF(Tabela1[[#This Row],[Wartość]]&gt;Tabela1[[#This Row],[Granica oznaczalności]],"N","T")</f>
        <v>N</v>
      </c>
      <c r="Q500">
        <v>0.23</v>
      </c>
      <c r="R500" t="s">
        <v>91</v>
      </c>
      <c r="S500" t="s">
        <v>91</v>
      </c>
      <c r="T500" t="s">
        <v>243</v>
      </c>
    </row>
    <row r="501" spans="1:20" x14ac:dyDescent="0.25">
      <c r="A501">
        <v>499</v>
      </c>
      <c r="B501" t="s">
        <v>222</v>
      </c>
      <c r="C501" t="s">
        <v>220</v>
      </c>
      <c r="D501" t="s">
        <v>23</v>
      </c>
      <c r="E501">
        <v>4912</v>
      </c>
      <c r="F501" s="1">
        <v>43641.458333333336</v>
      </c>
      <c r="G501" t="s">
        <v>31</v>
      </c>
      <c r="H501" t="s">
        <v>209</v>
      </c>
      <c r="I501" t="s">
        <v>64</v>
      </c>
      <c r="J501" t="s">
        <v>73</v>
      </c>
      <c r="K501" s="2">
        <v>43644</v>
      </c>
      <c r="L501" s="5">
        <v>67</v>
      </c>
      <c r="M501" s="5" t="s">
        <v>98</v>
      </c>
      <c r="N501">
        <v>2.5000000000000001E-2</v>
      </c>
      <c r="O501">
        <v>0.05</v>
      </c>
      <c r="P501" t="str">
        <f>IF(Tabela1[[#This Row],[Wartość]]&gt;Tabela1[[#This Row],[Granica oznaczalności]],"N","T")</f>
        <v>N</v>
      </c>
      <c r="Q501">
        <v>13</v>
      </c>
      <c r="R501" t="s">
        <v>91</v>
      </c>
      <c r="S501" t="s">
        <v>91</v>
      </c>
      <c r="T501" t="s">
        <v>243</v>
      </c>
    </row>
    <row r="502" spans="1:20" x14ac:dyDescent="0.25">
      <c r="A502">
        <v>500</v>
      </c>
      <c r="B502" t="s">
        <v>222</v>
      </c>
      <c r="C502" t="s">
        <v>220</v>
      </c>
      <c r="D502" t="s">
        <v>23</v>
      </c>
      <c r="E502">
        <v>4912</v>
      </c>
      <c r="F502" s="1">
        <v>43641.458333333336</v>
      </c>
      <c r="G502" t="s">
        <v>32</v>
      </c>
      <c r="H502" t="s">
        <v>209</v>
      </c>
      <c r="I502" t="s">
        <v>64</v>
      </c>
      <c r="J502" t="s">
        <v>73</v>
      </c>
      <c r="K502" s="2">
        <v>43644</v>
      </c>
      <c r="L502" s="5">
        <v>3.8</v>
      </c>
      <c r="M502" s="5" t="s">
        <v>99</v>
      </c>
      <c r="N502">
        <v>5.0000000000000001E-3</v>
      </c>
      <c r="O502">
        <v>0.01</v>
      </c>
      <c r="P502" t="str">
        <f>IF(Tabela1[[#This Row],[Wartość]]&gt;Tabela1[[#This Row],[Granica oznaczalności]],"N","T")</f>
        <v>N</v>
      </c>
      <c r="Q502">
        <v>0.5</v>
      </c>
      <c r="R502" t="s">
        <v>91</v>
      </c>
      <c r="S502" t="s">
        <v>91</v>
      </c>
      <c r="T502" t="s">
        <v>243</v>
      </c>
    </row>
    <row r="503" spans="1:20" x14ac:dyDescent="0.25">
      <c r="A503">
        <v>501</v>
      </c>
      <c r="B503" t="s">
        <v>222</v>
      </c>
      <c r="C503" t="s">
        <v>220</v>
      </c>
      <c r="D503" t="s">
        <v>23</v>
      </c>
      <c r="E503">
        <v>4912</v>
      </c>
      <c r="F503" s="1">
        <v>43641.458333333336</v>
      </c>
      <c r="G503" t="s">
        <v>33</v>
      </c>
      <c r="H503" t="s">
        <v>209</v>
      </c>
      <c r="I503" t="s">
        <v>64</v>
      </c>
      <c r="J503" t="s">
        <v>73</v>
      </c>
      <c r="K503" s="2">
        <v>43644</v>
      </c>
      <c r="L503" s="5" t="s">
        <v>77</v>
      </c>
      <c r="M503" s="5" t="s">
        <v>100</v>
      </c>
      <c r="N503">
        <v>5.0000000000000001E-3</v>
      </c>
      <c r="O503">
        <v>0.01</v>
      </c>
      <c r="P503" t="s">
        <v>242</v>
      </c>
      <c r="Q503" t="s">
        <v>91</v>
      </c>
      <c r="R503" t="s">
        <v>91</v>
      </c>
      <c r="S503" t="s">
        <v>91</v>
      </c>
      <c r="T503" t="s">
        <v>243</v>
      </c>
    </row>
    <row r="504" spans="1:20" x14ac:dyDescent="0.25">
      <c r="A504">
        <v>502</v>
      </c>
      <c r="B504" t="s">
        <v>222</v>
      </c>
      <c r="C504" t="s">
        <v>220</v>
      </c>
      <c r="D504" t="s">
        <v>23</v>
      </c>
      <c r="E504">
        <v>4912</v>
      </c>
      <c r="F504" s="1">
        <v>43641.458333333336</v>
      </c>
      <c r="G504" t="s">
        <v>34</v>
      </c>
      <c r="H504" t="s">
        <v>209</v>
      </c>
      <c r="I504" t="s">
        <v>64</v>
      </c>
      <c r="J504" t="s">
        <v>73</v>
      </c>
      <c r="K504" s="2">
        <v>43644</v>
      </c>
      <c r="L504" s="5" t="s">
        <v>80</v>
      </c>
      <c r="M504" s="5" t="s">
        <v>101</v>
      </c>
      <c r="N504">
        <v>5.0000000000000001E-3</v>
      </c>
      <c r="O504">
        <v>0.01</v>
      </c>
      <c r="P504" t="s">
        <v>242</v>
      </c>
      <c r="Q504" t="s">
        <v>91</v>
      </c>
      <c r="R504" t="s">
        <v>91</v>
      </c>
      <c r="S504" t="s">
        <v>91</v>
      </c>
      <c r="T504" t="s">
        <v>242</v>
      </c>
    </row>
    <row r="505" spans="1:20" x14ac:dyDescent="0.25">
      <c r="A505">
        <v>503</v>
      </c>
      <c r="B505" t="s">
        <v>222</v>
      </c>
      <c r="C505" t="s">
        <v>220</v>
      </c>
      <c r="D505" t="s">
        <v>23</v>
      </c>
      <c r="E505">
        <v>4912</v>
      </c>
      <c r="F505" s="1">
        <v>43641.458333333336</v>
      </c>
      <c r="G505" t="s">
        <v>35</v>
      </c>
      <c r="H505" t="s">
        <v>209</v>
      </c>
      <c r="I505" t="s">
        <v>64</v>
      </c>
      <c r="J505" t="s">
        <v>73</v>
      </c>
      <c r="K505" s="2">
        <v>43644</v>
      </c>
      <c r="L505" s="5" t="s">
        <v>78</v>
      </c>
      <c r="M505" s="5" t="s">
        <v>102</v>
      </c>
      <c r="N505">
        <v>2.5000000000000001E-3</v>
      </c>
      <c r="O505">
        <v>5.0000000000000001E-3</v>
      </c>
      <c r="P505" t="s">
        <v>242</v>
      </c>
      <c r="Q505" t="s">
        <v>91</v>
      </c>
      <c r="R505" t="s">
        <v>91</v>
      </c>
      <c r="S505" t="s">
        <v>91</v>
      </c>
      <c r="T505" t="s">
        <v>243</v>
      </c>
    </row>
    <row r="506" spans="1:20" x14ac:dyDescent="0.25">
      <c r="A506">
        <v>504</v>
      </c>
      <c r="B506" t="s">
        <v>222</v>
      </c>
      <c r="C506" t="s">
        <v>220</v>
      </c>
      <c r="D506" t="s">
        <v>23</v>
      </c>
      <c r="E506">
        <v>4912</v>
      </c>
      <c r="F506" s="1">
        <v>43641.458333333336</v>
      </c>
      <c r="G506" t="s">
        <v>36</v>
      </c>
      <c r="H506" t="s">
        <v>209</v>
      </c>
      <c r="I506" t="s">
        <v>64</v>
      </c>
      <c r="J506" t="s">
        <v>73</v>
      </c>
      <c r="K506" s="2">
        <v>43644</v>
      </c>
      <c r="L506" s="5">
        <v>0.02</v>
      </c>
      <c r="M506" s="5" t="s">
        <v>103</v>
      </c>
      <c r="N506">
        <v>5.0000000000000001E-3</v>
      </c>
      <c r="O506">
        <v>0.01</v>
      </c>
      <c r="P506" t="str">
        <f>IF(Tabela1[[#This Row],[Wartość]]&gt;Tabela1[[#This Row],[Granica oznaczalności]],"N","T")</f>
        <v>N</v>
      </c>
      <c r="Q506">
        <v>0.01</v>
      </c>
      <c r="R506" t="s">
        <v>91</v>
      </c>
      <c r="S506" t="s">
        <v>91</v>
      </c>
      <c r="T506" t="s">
        <v>243</v>
      </c>
    </row>
    <row r="507" spans="1:20" x14ac:dyDescent="0.25">
      <c r="A507">
        <v>505</v>
      </c>
      <c r="B507" t="s">
        <v>222</v>
      </c>
      <c r="C507" t="s">
        <v>220</v>
      </c>
      <c r="D507" t="s">
        <v>23</v>
      </c>
      <c r="E507">
        <v>4912</v>
      </c>
      <c r="F507" s="1">
        <v>43641.458333333336</v>
      </c>
      <c r="G507" t="s">
        <v>37</v>
      </c>
      <c r="H507" t="s">
        <v>209</v>
      </c>
      <c r="I507" t="s">
        <v>64</v>
      </c>
      <c r="J507" t="s">
        <v>73</v>
      </c>
      <c r="K507" s="2">
        <v>43644</v>
      </c>
      <c r="L507" s="5" t="s">
        <v>79</v>
      </c>
      <c r="M507" s="5" t="s">
        <v>104</v>
      </c>
      <c r="N507">
        <v>0.04</v>
      </c>
      <c r="O507">
        <v>0.08</v>
      </c>
      <c r="P507" t="s">
        <v>242</v>
      </c>
      <c r="Q507" t="s">
        <v>91</v>
      </c>
      <c r="R507" t="s">
        <v>91</v>
      </c>
      <c r="S507" t="s">
        <v>91</v>
      </c>
      <c r="T507" t="s">
        <v>243</v>
      </c>
    </row>
    <row r="508" spans="1:20" x14ac:dyDescent="0.25">
      <c r="A508">
        <v>506</v>
      </c>
      <c r="B508" t="s">
        <v>222</v>
      </c>
      <c r="C508" t="s">
        <v>220</v>
      </c>
      <c r="D508" t="s">
        <v>23</v>
      </c>
      <c r="E508">
        <v>4912</v>
      </c>
      <c r="F508" s="1">
        <v>43641.458333333336</v>
      </c>
      <c r="G508" t="s">
        <v>38</v>
      </c>
      <c r="H508" t="s">
        <v>209</v>
      </c>
      <c r="I508" t="s">
        <v>64</v>
      </c>
      <c r="J508" t="s">
        <v>73</v>
      </c>
      <c r="K508" s="2">
        <v>43644</v>
      </c>
      <c r="L508" s="5" t="s">
        <v>78</v>
      </c>
      <c r="M508" s="5" t="s">
        <v>105</v>
      </c>
      <c r="N508">
        <v>2.5000000000000001E-3</v>
      </c>
      <c r="O508">
        <v>5.0000000000000001E-3</v>
      </c>
      <c r="P508" t="s">
        <v>242</v>
      </c>
      <c r="Q508" t="s">
        <v>91</v>
      </c>
      <c r="R508" t="s">
        <v>91</v>
      </c>
      <c r="S508" t="s">
        <v>91</v>
      </c>
      <c r="T508" t="s">
        <v>242</v>
      </c>
    </row>
    <row r="509" spans="1:20" x14ac:dyDescent="0.25">
      <c r="A509">
        <v>507</v>
      </c>
      <c r="B509" t="s">
        <v>222</v>
      </c>
      <c r="C509" t="s">
        <v>220</v>
      </c>
      <c r="D509" t="s">
        <v>23</v>
      </c>
      <c r="E509">
        <v>4912</v>
      </c>
      <c r="F509" s="1">
        <v>43641.458333333336</v>
      </c>
      <c r="G509" t="s">
        <v>39</v>
      </c>
      <c r="H509" t="s">
        <v>209</v>
      </c>
      <c r="I509" t="s">
        <v>64</v>
      </c>
      <c r="J509" t="s">
        <v>73</v>
      </c>
      <c r="K509" s="2">
        <v>43644</v>
      </c>
      <c r="L509" s="5" t="s">
        <v>78</v>
      </c>
      <c r="M509" s="5" t="s">
        <v>106</v>
      </c>
      <c r="N509">
        <v>2.5000000000000001E-3</v>
      </c>
      <c r="O509">
        <v>5.0000000000000001E-3</v>
      </c>
      <c r="P509" t="s">
        <v>242</v>
      </c>
      <c r="Q509" t="s">
        <v>91</v>
      </c>
      <c r="R509" t="s">
        <v>91</v>
      </c>
      <c r="S509" t="s">
        <v>91</v>
      </c>
      <c r="T509" t="s">
        <v>243</v>
      </c>
    </row>
    <row r="510" spans="1:20" x14ac:dyDescent="0.25">
      <c r="A510">
        <v>508</v>
      </c>
      <c r="B510" t="s">
        <v>222</v>
      </c>
      <c r="C510" t="s">
        <v>220</v>
      </c>
      <c r="D510" t="s">
        <v>23</v>
      </c>
      <c r="E510">
        <v>4912</v>
      </c>
      <c r="F510" s="1">
        <v>43641.458333333336</v>
      </c>
      <c r="G510" t="s">
        <v>40</v>
      </c>
      <c r="H510" t="s">
        <v>209</v>
      </c>
      <c r="I510" t="s">
        <v>64</v>
      </c>
      <c r="J510" t="s">
        <v>73</v>
      </c>
      <c r="K510" s="2">
        <v>43644</v>
      </c>
      <c r="L510" s="5" t="s">
        <v>80</v>
      </c>
      <c r="M510" s="5" t="s">
        <v>107</v>
      </c>
      <c r="N510">
        <v>5.0000000000000001E-3</v>
      </c>
      <c r="O510">
        <v>0.01</v>
      </c>
      <c r="P510" t="s">
        <v>242</v>
      </c>
      <c r="Q510" t="s">
        <v>91</v>
      </c>
      <c r="R510" t="s">
        <v>91</v>
      </c>
      <c r="S510" t="s">
        <v>91</v>
      </c>
      <c r="T510" t="s">
        <v>242</v>
      </c>
    </row>
    <row r="511" spans="1:20" x14ac:dyDescent="0.25">
      <c r="A511">
        <v>509</v>
      </c>
      <c r="B511" t="s">
        <v>222</v>
      </c>
      <c r="C511" t="s">
        <v>220</v>
      </c>
      <c r="D511" t="s">
        <v>23</v>
      </c>
      <c r="E511">
        <v>4912</v>
      </c>
      <c r="F511" s="1">
        <v>43641.458333333336</v>
      </c>
      <c r="G511" t="s">
        <v>41</v>
      </c>
      <c r="H511" t="s">
        <v>209</v>
      </c>
      <c r="I511" t="s">
        <v>64</v>
      </c>
      <c r="J511" t="s">
        <v>73</v>
      </c>
      <c r="K511" s="2">
        <v>43644</v>
      </c>
      <c r="L511" s="5">
        <v>0.02</v>
      </c>
      <c r="M511" s="5" t="s">
        <v>108</v>
      </c>
      <c r="N511">
        <v>5.0000000000000001E-3</v>
      </c>
      <c r="O511">
        <v>0.01</v>
      </c>
      <c r="P511" t="str">
        <f>IF(Tabela1[[#This Row],[Wartość]]&gt;Tabela1[[#This Row],[Granica oznaczalności]],"N","T")</f>
        <v>N</v>
      </c>
      <c r="Q511">
        <v>0.01</v>
      </c>
      <c r="R511" t="s">
        <v>91</v>
      </c>
      <c r="S511" t="s">
        <v>91</v>
      </c>
      <c r="T511" t="s">
        <v>243</v>
      </c>
    </row>
    <row r="512" spans="1:20" x14ac:dyDescent="0.25">
      <c r="A512">
        <v>510</v>
      </c>
      <c r="B512" t="s">
        <v>222</v>
      </c>
      <c r="C512" t="s">
        <v>220</v>
      </c>
      <c r="D512" t="s">
        <v>23</v>
      </c>
      <c r="E512">
        <v>4912</v>
      </c>
      <c r="F512" s="1">
        <v>43641.458333333336</v>
      </c>
      <c r="G512" t="s">
        <v>42</v>
      </c>
      <c r="H512" t="s">
        <v>209</v>
      </c>
      <c r="I512" t="s">
        <v>64</v>
      </c>
      <c r="J512" t="s">
        <v>73</v>
      </c>
      <c r="K512" s="2">
        <v>43644</v>
      </c>
      <c r="L512" s="5" t="s">
        <v>78</v>
      </c>
      <c r="M512" s="5" t="s">
        <v>109</v>
      </c>
      <c r="N512">
        <v>2.5000000000000001E-3</v>
      </c>
      <c r="O512">
        <v>5.0000000000000001E-3</v>
      </c>
      <c r="P512" t="s">
        <v>242</v>
      </c>
      <c r="Q512" t="s">
        <v>91</v>
      </c>
      <c r="R512" t="s">
        <v>91</v>
      </c>
      <c r="S512" t="s">
        <v>91</v>
      </c>
      <c r="T512" t="s">
        <v>243</v>
      </c>
    </row>
    <row r="513" spans="1:20" x14ac:dyDescent="0.25">
      <c r="A513">
        <v>511</v>
      </c>
      <c r="B513" t="s">
        <v>222</v>
      </c>
      <c r="C513" t="s">
        <v>220</v>
      </c>
      <c r="D513" t="s">
        <v>23</v>
      </c>
      <c r="E513">
        <v>4912</v>
      </c>
      <c r="F513" s="1">
        <v>43641.458333333336</v>
      </c>
      <c r="G513" t="s">
        <v>43</v>
      </c>
      <c r="H513" t="s">
        <v>210</v>
      </c>
      <c r="I513" t="s">
        <v>65</v>
      </c>
      <c r="J513" t="s">
        <v>73</v>
      </c>
      <c r="K513" s="2">
        <v>43654</v>
      </c>
      <c r="L513" s="5" t="s">
        <v>81</v>
      </c>
      <c r="M513" s="5" t="s">
        <v>110</v>
      </c>
      <c r="N513">
        <v>5.0000000000000001E-4</v>
      </c>
      <c r="O513">
        <v>1E-3</v>
      </c>
      <c r="P513" t="s">
        <v>242</v>
      </c>
      <c r="Q513" t="s">
        <v>91</v>
      </c>
      <c r="R513" t="s">
        <v>91</v>
      </c>
      <c r="S513" t="s">
        <v>91</v>
      </c>
      <c r="T513" t="s">
        <v>243</v>
      </c>
    </row>
    <row r="514" spans="1:20" x14ac:dyDescent="0.25">
      <c r="A514">
        <v>512</v>
      </c>
      <c r="B514" t="s">
        <v>222</v>
      </c>
      <c r="C514" t="s">
        <v>220</v>
      </c>
      <c r="D514" t="s">
        <v>23</v>
      </c>
      <c r="E514">
        <v>4912</v>
      </c>
      <c r="F514" s="1">
        <v>43641.458333333336</v>
      </c>
      <c r="G514" t="s">
        <v>44</v>
      </c>
      <c r="H514" t="s">
        <v>210</v>
      </c>
      <c r="I514" t="s">
        <v>65</v>
      </c>
      <c r="J514" t="s">
        <v>73</v>
      </c>
      <c r="K514" s="2">
        <v>43656</v>
      </c>
      <c r="L514" s="5">
        <v>6.0000000000000002E-5</v>
      </c>
      <c r="M514" s="5" t="s">
        <v>111</v>
      </c>
      <c r="N514">
        <v>1.0000000000000001E-5</v>
      </c>
      <c r="O514">
        <v>2.0000000000000002E-5</v>
      </c>
      <c r="P514" t="str">
        <f>IF(Tabela1[[#This Row],[Wartość]]&gt;Tabela1[[#This Row],[Granica oznaczalności]],"N","T")</f>
        <v>N</v>
      </c>
      <c r="Q514">
        <v>3.0000000000000001E-5</v>
      </c>
      <c r="R514" t="s">
        <v>91</v>
      </c>
      <c r="S514" t="s">
        <v>91</v>
      </c>
      <c r="T514" t="s">
        <v>243</v>
      </c>
    </row>
    <row r="515" spans="1:20" x14ac:dyDescent="0.25">
      <c r="A515">
        <v>513</v>
      </c>
      <c r="B515" t="s">
        <v>222</v>
      </c>
      <c r="C515" t="s">
        <v>220</v>
      </c>
      <c r="D515" t="s">
        <v>23</v>
      </c>
      <c r="E515">
        <v>4912</v>
      </c>
      <c r="F515" s="1">
        <v>43641.458333333336</v>
      </c>
      <c r="G515" t="s">
        <v>45</v>
      </c>
      <c r="H515" t="s">
        <v>211</v>
      </c>
      <c r="I515" t="s">
        <v>66</v>
      </c>
      <c r="J515" t="s">
        <v>73</v>
      </c>
      <c r="K515" s="2">
        <v>43647</v>
      </c>
      <c r="L515" s="5" t="s">
        <v>82</v>
      </c>
      <c r="M515" s="5" t="s">
        <v>112</v>
      </c>
      <c r="N515">
        <v>1.0000000000000001E-5</v>
      </c>
      <c r="O515">
        <v>2.0000000000000002E-5</v>
      </c>
      <c r="P515" t="s">
        <v>242</v>
      </c>
      <c r="Q515" t="s">
        <v>91</v>
      </c>
      <c r="R515" t="s">
        <v>91</v>
      </c>
      <c r="S515" t="s">
        <v>91</v>
      </c>
      <c r="T515" t="s">
        <v>243</v>
      </c>
    </row>
    <row r="516" spans="1:20" x14ac:dyDescent="0.25">
      <c r="A516">
        <v>514</v>
      </c>
      <c r="B516" t="s">
        <v>222</v>
      </c>
      <c r="C516" t="s">
        <v>220</v>
      </c>
      <c r="D516" t="s">
        <v>23</v>
      </c>
      <c r="E516">
        <v>4912</v>
      </c>
      <c r="F516" s="1">
        <v>43641.458333333336</v>
      </c>
      <c r="G516" t="s">
        <v>46</v>
      </c>
      <c r="H516" t="s">
        <v>208</v>
      </c>
      <c r="I516" t="s">
        <v>67</v>
      </c>
      <c r="J516" t="s">
        <v>73</v>
      </c>
      <c r="K516" s="2">
        <v>43641</v>
      </c>
      <c r="L516" s="5">
        <v>1.4</v>
      </c>
      <c r="M516" s="5" t="s">
        <v>113</v>
      </c>
      <c r="N516">
        <v>0.5</v>
      </c>
      <c r="O516">
        <v>1</v>
      </c>
      <c r="P516" t="str">
        <f>IF(Tabela1[[#This Row],[Wartość]]&gt;Tabela1[[#This Row],[Granica oznaczalności]],"N","T")</f>
        <v>N</v>
      </c>
      <c r="Q516">
        <v>0.3</v>
      </c>
      <c r="R516" t="s">
        <v>91</v>
      </c>
      <c r="S516" t="s">
        <v>91</v>
      </c>
      <c r="T516" t="s">
        <v>242</v>
      </c>
    </row>
    <row r="517" spans="1:20" x14ac:dyDescent="0.25">
      <c r="A517">
        <v>515</v>
      </c>
      <c r="B517" t="s">
        <v>222</v>
      </c>
      <c r="C517" t="s">
        <v>220</v>
      </c>
      <c r="D517" t="s">
        <v>23</v>
      </c>
      <c r="E517">
        <v>4912</v>
      </c>
      <c r="F517" s="1">
        <v>43641.458333333336</v>
      </c>
      <c r="G517" t="s">
        <v>47</v>
      </c>
      <c r="H517" t="s">
        <v>212</v>
      </c>
      <c r="I517" t="s">
        <v>68</v>
      </c>
      <c r="J517" t="s">
        <v>73</v>
      </c>
      <c r="K517" s="2">
        <v>43641</v>
      </c>
      <c r="L517" s="5">
        <v>40</v>
      </c>
      <c r="M517" s="5" t="s">
        <v>114</v>
      </c>
      <c r="N517">
        <v>0.11</v>
      </c>
      <c r="O517">
        <v>0.22</v>
      </c>
      <c r="P517" t="str">
        <f>IF(Tabela1[[#This Row],[Wartość]]&gt;Tabela1[[#This Row],[Granica oznaczalności]],"N","T")</f>
        <v>N</v>
      </c>
      <c r="Q517">
        <v>8</v>
      </c>
      <c r="R517" t="s">
        <v>91</v>
      </c>
      <c r="S517" t="s">
        <v>91</v>
      </c>
      <c r="T517" t="s">
        <v>243</v>
      </c>
    </row>
    <row r="518" spans="1:20" x14ac:dyDescent="0.25">
      <c r="A518">
        <v>516</v>
      </c>
      <c r="B518" t="s">
        <v>222</v>
      </c>
      <c r="C518" t="s">
        <v>220</v>
      </c>
      <c r="D518" t="s">
        <v>23</v>
      </c>
      <c r="E518">
        <v>4912</v>
      </c>
      <c r="F518" s="1">
        <v>43641.458333333336</v>
      </c>
      <c r="G518" t="s">
        <v>48</v>
      </c>
      <c r="H518" t="s">
        <v>213</v>
      </c>
      <c r="I518" t="s">
        <v>69</v>
      </c>
      <c r="J518" t="s">
        <v>73</v>
      </c>
      <c r="K518" s="2">
        <v>43642</v>
      </c>
      <c r="L518" s="5" t="s">
        <v>80</v>
      </c>
      <c r="M518" s="5" t="s">
        <v>115</v>
      </c>
      <c r="N518">
        <v>5.0000000000000001E-3</v>
      </c>
      <c r="O518">
        <v>0.01</v>
      </c>
      <c r="P518" t="s">
        <v>242</v>
      </c>
      <c r="Q518" t="s">
        <v>91</v>
      </c>
      <c r="R518" t="s">
        <v>91</v>
      </c>
      <c r="S518" t="s">
        <v>91</v>
      </c>
      <c r="T518" t="s">
        <v>243</v>
      </c>
    </row>
    <row r="519" spans="1:20" x14ac:dyDescent="0.25">
      <c r="A519">
        <v>517</v>
      </c>
      <c r="B519" t="s">
        <v>222</v>
      </c>
      <c r="C519" t="s">
        <v>220</v>
      </c>
      <c r="D519" t="s">
        <v>23</v>
      </c>
      <c r="E519">
        <v>4912</v>
      </c>
      <c r="F519" s="1">
        <v>43641.458333333336</v>
      </c>
      <c r="G519" t="s">
        <v>49</v>
      </c>
      <c r="H519" t="s">
        <v>213</v>
      </c>
      <c r="I519" t="s">
        <v>70</v>
      </c>
      <c r="J519" t="s">
        <v>73</v>
      </c>
      <c r="K519" s="2">
        <v>43641</v>
      </c>
      <c r="L519" s="5" t="s">
        <v>84</v>
      </c>
      <c r="M519" s="5" t="s">
        <v>116</v>
      </c>
      <c r="N519">
        <v>0.03</v>
      </c>
      <c r="O519">
        <v>0.06</v>
      </c>
      <c r="P519" t="s">
        <v>242</v>
      </c>
      <c r="Q519" t="s">
        <v>91</v>
      </c>
      <c r="R519" t="s">
        <v>91</v>
      </c>
      <c r="S519" t="s">
        <v>91</v>
      </c>
      <c r="T519" t="s">
        <v>242</v>
      </c>
    </row>
    <row r="520" spans="1:20" x14ac:dyDescent="0.25">
      <c r="A520">
        <v>518</v>
      </c>
      <c r="B520" t="s">
        <v>222</v>
      </c>
      <c r="C520" t="s">
        <v>220</v>
      </c>
      <c r="D520" t="s">
        <v>23</v>
      </c>
      <c r="E520">
        <v>4912</v>
      </c>
      <c r="F520" s="1">
        <v>43641.458333333336</v>
      </c>
      <c r="G520" t="s">
        <v>50</v>
      </c>
      <c r="H520" t="s">
        <v>213</v>
      </c>
      <c r="I520" t="s">
        <v>71</v>
      </c>
      <c r="J520" t="s">
        <v>73</v>
      </c>
      <c r="K520" s="2">
        <v>43641</v>
      </c>
      <c r="L520" s="5">
        <v>0.11</v>
      </c>
      <c r="M520" s="5" t="s">
        <v>117</v>
      </c>
      <c r="N520">
        <v>1.4999999999999999E-2</v>
      </c>
      <c r="O520">
        <v>0.03</v>
      </c>
      <c r="P520" t="str">
        <f>IF(Tabela1[[#This Row],[Wartość]]&gt;Tabela1[[#This Row],[Granica oznaczalności]],"N","T")</f>
        <v>N</v>
      </c>
      <c r="Q520">
        <v>0.03</v>
      </c>
      <c r="R520" t="s">
        <v>91</v>
      </c>
      <c r="S520" t="s">
        <v>91</v>
      </c>
      <c r="T520" t="s">
        <v>243</v>
      </c>
    </row>
    <row r="521" spans="1:20" x14ac:dyDescent="0.25">
      <c r="A521">
        <v>519</v>
      </c>
      <c r="B521" t="s">
        <v>222</v>
      </c>
      <c r="C521" t="s">
        <v>220</v>
      </c>
      <c r="D521" t="s">
        <v>23</v>
      </c>
      <c r="E521">
        <v>4912</v>
      </c>
      <c r="F521" s="1">
        <v>43641.458333333336</v>
      </c>
      <c r="G521" t="s">
        <v>51</v>
      </c>
      <c r="H521" t="s">
        <v>212</v>
      </c>
      <c r="I521" t="s">
        <v>68</v>
      </c>
      <c r="J521" t="s">
        <v>73</v>
      </c>
      <c r="K521" s="2">
        <v>43641</v>
      </c>
      <c r="L521" s="5" t="s">
        <v>86</v>
      </c>
      <c r="M521" s="5" t="s">
        <v>118</v>
      </c>
      <c r="N521">
        <v>0.05</v>
      </c>
      <c r="O521">
        <v>0.1</v>
      </c>
      <c r="P521" t="s">
        <v>242</v>
      </c>
      <c r="Q521" t="s">
        <v>91</v>
      </c>
      <c r="R521" t="s">
        <v>91</v>
      </c>
      <c r="S521" t="s">
        <v>91</v>
      </c>
      <c r="T521" t="s">
        <v>242</v>
      </c>
    </row>
    <row r="522" spans="1:20" x14ac:dyDescent="0.25">
      <c r="A522">
        <v>520</v>
      </c>
      <c r="B522" t="s">
        <v>222</v>
      </c>
      <c r="C522" t="s">
        <v>220</v>
      </c>
      <c r="D522" t="s">
        <v>23</v>
      </c>
      <c r="E522">
        <v>4912</v>
      </c>
      <c r="F522" s="1">
        <v>43641.458333333336</v>
      </c>
      <c r="G522" t="s">
        <v>52</v>
      </c>
      <c r="H522" t="s">
        <v>212</v>
      </c>
      <c r="I522" t="s">
        <v>68</v>
      </c>
      <c r="J522" t="s">
        <v>73</v>
      </c>
      <c r="K522" s="2">
        <v>43641</v>
      </c>
      <c r="L522" s="5">
        <v>18</v>
      </c>
      <c r="M522" s="5" t="s">
        <v>119</v>
      </c>
      <c r="N522">
        <v>0.05</v>
      </c>
      <c r="O522">
        <v>0.1</v>
      </c>
      <c r="P522" t="str">
        <f>IF(Tabela1[[#This Row],[Wartość]]&gt;Tabela1[[#This Row],[Granica oznaczalności]],"N","T")</f>
        <v>N</v>
      </c>
      <c r="Q522">
        <v>4</v>
      </c>
      <c r="R522" t="s">
        <v>91</v>
      </c>
      <c r="S522" t="s">
        <v>91</v>
      </c>
      <c r="T522" t="s">
        <v>242</v>
      </c>
    </row>
    <row r="523" spans="1:20" x14ac:dyDescent="0.25">
      <c r="A523">
        <v>521</v>
      </c>
      <c r="B523" t="s">
        <v>222</v>
      </c>
      <c r="C523" t="s">
        <v>220</v>
      </c>
      <c r="D523" t="s">
        <v>23</v>
      </c>
      <c r="E523">
        <v>4912</v>
      </c>
      <c r="F523" s="1">
        <v>43641.458333333336</v>
      </c>
      <c r="G523" t="s">
        <v>53</v>
      </c>
      <c r="H523" t="s">
        <v>212</v>
      </c>
      <c r="I523" t="s">
        <v>68</v>
      </c>
      <c r="J523" t="s">
        <v>73</v>
      </c>
      <c r="K523" s="2">
        <v>43641</v>
      </c>
      <c r="L523" s="5">
        <v>41</v>
      </c>
      <c r="M523" s="5" t="s">
        <v>120</v>
      </c>
      <c r="N523">
        <v>0.1</v>
      </c>
      <c r="O523">
        <v>0.2</v>
      </c>
      <c r="P523" t="str">
        <f>IF(Tabela1[[#This Row],[Wartość]]&gt;Tabela1[[#This Row],[Granica oznaczalności]],"N","T")</f>
        <v>N</v>
      </c>
      <c r="Q523">
        <v>12</v>
      </c>
      <c r="R523" t="s">
        <v>91</v>
      </c>
      <c r="S523" t="s">
        <v>91</v>
      </c>
      <c r="T523" t="s">
        <v>242</v>
      </c>
    </row>
    <row r="524" spans="1:20" x14ac:dyDescent="0.25">
      <c r="A524">
        <v>522</v>
      </c>
      <c r="B524" t="s">
        <v>222</v>
      </c>
      <c r="C524" t="s">
        <v>220</v>
      </c>
      <c r="D524" t="s">
        <v>23</v>
      </c>
      <c r="E524">
        <v>4912</v>
      </c>
      <c r="F524" s="1">
        <v>43641.458333333336</v>
      </c>
      <c r="G524" t="s">
        <v>54</v>
      </c>
      <c r="H524" t="s">
        <v>214</v>
      </c>
      <c r="I524" t="s">
        <v>72</v>
      </c>
      <c r="J524" t="s">
        <v>73</v>
      </c>
      <c r="K524" s="2">
        <v>43642</v>
      </c>
      <c r="L524" s="5">
        <v>134</v>
      </c>
      <c r="M524" s="5" t="s">
        <v>121</v>
      </c>
      <c r="N524">
        <v>6</v>
      </c>
      <c r="O524">
        <v>12</v>
      </c>
      <c r="P524" t="str">
        <f>IF(Tabela1[[#This Row],[Wartość]]&gt;Tabela1[[#This Row],[Granica oznaczalności]],"N","T")</f>
        <v>N</v>
      </c>
      <c r="Q524">
        <v>18</v>
      </c>
      <c r="R524" t="s">
        <v>91</v>
      </c>
      <c r="S524" t="s">
        <v>91</v>
      </c>
      <c r="T524" t="s">
        <v>242</v>
      </c>
    </row>
    <row r="525" spans="1:20" x14ac:dyDescent="0.25">
      <c r="A525">
        <v>523</v>
      </c>
      <c r="B525" t="s">
        <v>222</v>
      </c>
      <c r="C525" t="s">
        <v>220</v>
      </c>
      <c r="D525" t="s">
        <v>23</v>
      </c>
      <c r="E525" t="s">
        <v>260</v>
      </c>
      <c r="F525" s="1">
        <v>43641.458333333336</v>
      </c>
      <c r="G525" t="s">
        <v>55</v>
      </c>
      <c r="H525" t="s">
        <v>210</v>
      </c>
      <c r="I525" t="s">
        <v>65</v>
      </c>
      <c r="J525" t="s">
        <v>74</v>
      </c>
      <c r="K525" s="2">
        <v>43719</v>
      </c>
      <c r="L525" s="5" t="s">
        <v>87</v>
      </c>
      <c r="M525" s="5" t="s">
        <v>122</v>
      </c>
      <c r="N525">
        <v>3.0000000000000001E-3</v>
      </c>
      <c r="O525">
        <v>6.0000000000000001E-3</v>
      </c>
      <c r="P525" t="s">
        <v>242</v>
      </c>
      <c r="Q525" t="s">
        <v>91</v>
      </c>
      <c r="R525" t="s">
        <v>91</v>
      </c>
      <c r="S525" t="s">
        <v>91</v>
      </c>
      <c r="T525" t="s">
        <v>242</v>
      </c>
    </row>
    <row r="526" spans="1:20" x14ac:dyDescent="0.25">
      <c r="A526">
        <v>524</v>
      </c>
      <c r="B526" t="s">
        <v>222</v>
      </c>
      <c r="C526" t="s">
        <v>220</v>
      </c>
      <c r="D526" t="s">
        <v>23</v>
      </c>
      <c r="E526" t="s">
        <v>260</v>
      </c>
      <c r="F526" s="1">
        <v>43641.458333333336</v>
      </c>
      <c r="G526" t="s">
        <v>56</v>
      </c>
      <c r="H526" t="s">
        <v>210</v>
      </c>
      <c r="I526" t="s">
        <v>65</v>
      </c>
      <c r="J526" t="s">
        <v>74</v>
      </c>
      <c r="K526" s="2">
        <v>43713</v>
      </c>
      <c r="L526" s="5" t="s">
        <v>88</v>
      </c>
      <c r="M526" s="5" t="s">
        <v>123</v>
      </c>
      <c r="N526">
        <v>7.5000000000000002E-4</v>
      </c>
      <c r="O526">
        <v>1.5E-3</v>
      </c>
      <c r="P526" t="s">
        <v>242</v>
      </c>
      <c r="Q526" t="s">
        <v>91</v>
      </c>
      <c r="R526" t="s">
        <v>91</v>
      </c>
      <c r="S526" t="s">
        <v>91</v>
      </c>
      <c r="T526" t="s">
        <v>242</v>
      </c>
    </row>
    <row r="527" spans="1:20" x14ac:dyDescent="0.25">
      <c r="A527">
        <v>525</v>
      </c>
      <c r="B527" t="s">
        <v>222</v>
      </c>
      <c r="C527" t="s">
        <v>220</v>
      </c>
      <c r="D527" t="s">
        <v>23</v>
      </c>
      <c r="E527" t="s">
        <v>260</v>
      </c>
      <c r="F527" s="1">
        <v>43641.458333333336</v>
      </c>
      <c r="G527" t="s">
        <v>57</v>
      </c>
      <c r="H527" t="s">
        <v>210</v>
      </c>
      <c r="I527" t="s">
        <v>65</v>
      </c>
      <c r="J527" t="s">
        <v>74</v>
      </c>
      <c r="K527" s="2">
        <v>43717</v>
      </c>
      <c r="L527" s="5" t="s">
        <v>89</v>
      </c>
      <c r="M527" s="5" t="s">
        <v>124</v>
      </c>
      <c r="N527">
        <v>2.9999999999999997E-4</v>
      </c>
      <c r="O527">
        <v>5.9999999999999995E-4</v>
      </c>
      <c r="P527" t="s">
        <v>242</v>
      </c>
      <c r="Q527" t="s">
        <v>91</v>
      </c>
      <c r="R527" t="s">
        <v>91</v>
      </c>
      <c r="S527" t="s">
        <v>91</v>
      </c>
      <c r="T527" t="s">
        <v>242</v>
      </c>
    </row>
    <row r="528" spans="1:20" x14ac:dyDescent="0.25">
      <c r="A528">
        <v>526</v>
      </c>
      <c r="B528" t="s">
        <v>224</v>
      </c>
      <c r="C528" t="s">
        <v>223</v>
      </c>
      <c r="D528" t="s">
        <v>23</v>
      </c>
      <c r="E528">
        <v>4106</v>
      </c>
      <c r="F528" s="1">
        <v>43614.402777777781</v>
      </c>
      <c r="G528" t="s">
        <v>24</v>
      </c>
      <c r="H528" t="s">
        <v>204</v>
      </c>
      <c r="I528" t="s">
        <v>58</v>
      </c>
      <c r="J528" t="s">
        <v>73</v>
      </c>
      <c r="K528" s="2">
        <v>43614</v>
      </c>
      <c r="L528" s="5">
        <v>10.4</v>
      </c>
      <c r="M528" s="5" t="s">
        <v>90</v>
      </c>
      <c r="N528">
        <v>-5</v>
      </c>
      <c r="O528">
        <v>-5</v>
      </c>
      <c r="P528" t="str">
        <f>IF(Tabela1[[#This Row],[Wartość]]&gt;Tabela1[[#This Row],[Granica oznaczalności]],"N","T")</f>
        <v>N</v>
      </c>
      <c r="Q528">
        <v>0.4</v>
      </c>
      <c r="R528" t="s">
        <v>91</v>
      </c>
      <c r="S528" t="s">
        <v>91</v>
      </c>
      <c r="T528" t="s">
        <v>242</v>
      </c>
    </row>
    <row r="529" spans="1:20" x14ac:dyDescent="0.25">
      <c r="A529">
        <v>527</v>
      </c>
      <c r="B529" t="s">
        <v>224</v>
      </c>
      <c r="C529" t="s">
        <v>223</v>
      </c>
      <c r="D529" t="s">
        <v>23</v>
      </c>
      <c r="E529">
        <v>4106</v>
      </c>
      <c r="F529" s="1">
        <v>43614.402777777781</v>
      </c>
      <c r="G529" t="s">
        <v>25</v>
      </c>
      <c r="H529" t="s">
        <v>205</v>
      </c>
      <c r="I529" t="s">
        <v>59</v>
      </c>
      <c r="J529" t="s">
        <v>73</v>
      </c>
      <c r="K529" s="2">
        <v>43614</v>
      </c>
      <c r="L529" s="5">
        <v>7</v>
      </c>
      <c r="M529" s="5" t="s">
        <v>91</v>
      </c>
      <c r="N529">
        <v>2</v>
      </c>
      <c r="O529">
        <v>2</v>
      </c>
      <c r="P529" t="str">
        <f>IF(Tabela1[[#This Row],[Wartość]]&gt;Tabela1[[#This Row],[Granica oznaczalności]],"N","T")</f>
        <v>N</v>
      </c>
      <c r="Q529">
        <v>0.2</v>
      </c>
      <c r="R529" t="s">
        <v>91</v>
      </c>
      <c r="S529" t="s">
        <v>91</v>
      </c>
      <c r="T529" t="s">
        <v>242</v>
      </c>
    </row>
    <row r="530" spans="1:20" x14ac:dyDescent="0.25">
      <c r="A530">
        <v>528</v>
      </c>
      <c r="B530" t="s">
        <v>224</v>
      </c>
      <c r="C530" t="s">
        <v>223</v>
      </c>
      <c r="D530" t="s">
        <v>23</v>
      </c>
      <c r="E530">
        <v>4106</v>
      </c>
      <c r="F530" s="1">
        <v>43614.402777777781</v>
      </c>
      <c r="G530" t="s">
        <v>26</v>
      </c>
      <c r="H530" t="s">
        <v>206</v>
      </c>
      <c r="I530" t="s">
        <v>60</v>
      </c>
      <c r="J530" t="s">
        <v>73</v>
      </c>
      <c r="K530" s="2">
        <v>43614</v>
      </c>
      <c r="L530" s="5">
        <v>3</v>
      </c>
      <c r="M530" s="5" t="s">
        <v>92</v>
      </c>
      <c r="N530">
        <v>0.25</v>
      </c>
      <c r="O530">
        <v>0.5</v>
      </c>
      <c r="P530" t="str">
        <f>IF(Tabela1[[#This Row],[Wartość]]&gt;Tabela1[[#This Row],[Granica oznaczalności]],"N","T")</f>
        <v>N</v>
      </c>
      <c r="Q530">
        <v>0.5</v>
      </c>
      <c r="R530" t="s">
        <v>91</v>
      </c>
      <c r="S530" t="s">
        <v>91</v>
      </c>
      <c r="T530" t="s">
        <v>242</v>
      </c>
    </row>
    <row r="531" spans="1:20" x14ac:dyDescent="0.25">
      <c r="A531">
        <v>529</v>
      </c>
      <c r="B531" t="s">
        <v>224</v>
      </c>
      <c r="C531" t="s">
        <v>223</v>
      </c>
      <c r="D531" t="s">
        <v>23</v>
      </c>
      <c r="E531">
        <v>4106</v>
      </c>
      <c r="F531" s="1">
        <v>43614.402777777781</v>
      </c>
      <c r="G531" t="s">
        <v>27</v>
      </c>
      <c r="H531" t="s">
        <v>205</v>
      </c>
      <c r="I531" t="s">
        <v>61</v>
      </c>
      <c r="J531" t="s">
        <v>73</v>
      </c>
      <c r="K531" s="2">
        <v>43614</v>
      </c>
      <c r="L531" s="5">
        <v>208</v>
      </c>
      <c r="M531" s="5" t="s">
        <v>93</v>
      </c>
      <c r="N531">
        <v>0</v>
      </c>
      <c r="O531">
        <v>0</v>
      </c>
      <c r="P531" t="str">
        <f>IF(Tabela1[[#This Row],[Wartość]]&gt;Tabela1[[#This Row],[Granica oznaczalności]],"N","T")</f>
        <v>N</v>
      </c>
      <c r="Q531">
        <v>42</v>
      </c>
      <c r="R531" t="s">
        <v>91</v>
      </c>
      <c r="S531" t="s">
        <v>91</v>
      </c>
      <c r="T531" t="s">
        <v>243</v>
      </c>
    </row>
    <row r="532" spans="1:20" x14ac:dyDescent="0.25">
      <c r="A532">
        <v>530</v>
      </c>
      <c r="B532" t="s">
        <v>224</v>
      </c>
      <c r="C532" t="s">
        <v>223</v>
      </c>
      <c r="D532" t="s">
        <v>23</v>
      </c>
      <c r="E532">
        <v>4106</v>
      </c>
      <c r="F532" s="1">
        <v>43614.402777777781</v>
      </c>
      <c r="G532" t="s">
        <v>219</v>
      </c>
      <c r="H532" t="s">
        <v>207</v>
      </c>
      <c r="I532" t="s">
        <v>62</v>
      </c>
      <c r="J532" t="s">
        <v>73</v>
      </c>
      <c r="K532" s="2">
        <v>43614</v>
      </c>
      <c r="L532" s="5">
        <v>326</v>
      </c>
      <c r="M532" s="5" t="s">
        <v>94</v>
      </c>
      <c r="N532">
        <v>5</v>
      </c>
      <c r="O532">
        <v>10</v>
      </c>
      <c r="P532" t="str">
        <f>IF(Tabela1[[#This Row],[Wartość]]&gt;Tabela1[[#This Row],[Granica oznaczalności]],"N","T")</f>
        <v>N</v>
      </c>
      <c r="Q532">
        <v>89</v>
      </c>
      <c r="R532" t="s">
        <v>91</v>
      </c>
      <c r="S532" t="s">
        <v>91</v>
      </c>
      <c r="T532" t="s">
        <v>242</v>
      </c>
    </row>
    <row r="533" spans="1:20" x14ac:dyDescent="0.25">
      <c r="A533">
        <v>531</v>
      </c>
      <c r="B533" t="s">
        <v>224</v>
      </c>
      <c r="C533" t="s">
        <v>223</v>
      </c>
      <c r="D533" t="s">
        <v>23</v>
      </c>
      <c r="E533">
        <v>4106</v>
      </c>
      <c r="F533" s="1">
        <v>43614.402777777781</v>
      </c>
      <c r="G533" t="s">
        <v>28</v>
      </c>
      <c r="H533" t="s">
        <v>208</v>
      </c>
      <c r="I533" t="s">
        <v>63</v>
      </c>
      <c r="J533" t="s">
        <v>73</v>
      </c>
      <c r="K533" s="2">
        <v>43615</v>
      </c>
      <c r="L533" s="5" t="s">
        <v>76</v>
      </c>
      <c r="M533" s="5" t="s">
        <v>95</v>
      </c>
      <c r="N533">
        <v>7.4999999999999997E-3</v>
      </c>
      <c r="O533">
        <v>1.4999999999999999E-2</v>
      </c>
      <c r="P533" t="s">
        <v>242</v>
      </c>
      <c r="Q533" t="s">
        <v>91</v>
      </c>
      <c r="R533" t="s">
        <v>91</v>
      </c>
      <c r="S533" t="s">
        <v>91</v>
      </c>
      <c r="T533" t="s">
        <v>243</v>
      </c>
    </row>
    <row r="534" spans="1:20" x14ac:dyDescent="0.25">
      <c r="A534">
        <v>532</v>
      </c>
      <c r="B534" t="s">
        <v>224</v>
      </c>
      <c r="C534" t="s">
        <v>223</v>
      </c>
      <c r="D534" t="s">
        <v>23</v>
      </c>
      <c r="E534">
        <v>4106</v>
      </c>
      <c r="F534" s="1">
        <v>43614.402777777781</v>
      </c>
      <c r="G534" t="s">
        <v>29</v>
      </c>
      <c r="H534" t="s">
        <v>209</v>
      </c>
      <c r="I534" t="s">
        <v>64</v>
      </c>
      <c r="J534" t="s">
        <v>73</v>
      </c>
      <c r="K534" s="2">
        <v>43615</v>
      </c>
      <c r="L534" s="5">
        <v>3.6</v>
      </c>
      <c r="M534" s="5" t="s">
        <v>96</v>
      </c>
      <c r="N534">
        <v>2.5000000000000001E-2</v>
      </c>
      <c r="O534">
        <v>0.05</v>
      </c>
      <c r="P534" t="str">
        <f>IF(Tabela1[[#This Row],[Wartość]]&gt;Tabela1[[#This Row],[Granica oznaczalności]],"N","T")</f>
        <v>N</v>
      </c>
      <c r="Q534">
        <v>0.5</v>
      </c>
      <c r="R534" t="s">
        <v>91</v>
      </c>
      <c r="S534" t="s">
        <v>91</v>
      </c>
      <c r="T534" t="s">
        <v>243</v>
      </c>
    </row>
    <row r="535" spans="1:20" x14ac:dyDescent="0.25">
      <c r="A535">
        <v>533</v>
      </c>
      <c r="B535" t="s">
        <v>224</v>
      </c>
      <c r="C535" t="s">
        <v>223</v>
      </c>
      <c r="D535" t="s">
        <v>23</v>
      </c>
      <c r="E535">
        <v>4106</v>
      </c>
      <c r="F535" s="1">
        <v>43614.402777777781</v>
      </c>
      <c r="G535" t="s">
        <v>30</v>
      </c>
      <c r="H535" t="s">
        <v>209</v>
      </c>
      <c r="I535" t="s">
        <v>64</v>
      </c>
      <c r="J535" t="s">
        <v>73</v>
      </c>
      <c r="K535" s="2">
        <v>43615</v>
      </c>
      <c r="L535" s="5">
        <v>1.8</v>
      </c>
      <c r="M535" s="5" t="s">
        <v>97</v>
      </c>
      <c r="N535">
        <v>2.5000000000000001E-2</v>
      </c>
      <c r="O535">
        <v>0.05</v>
      </c>
      <c r="P535" t="str">
        <f>IF(Tabela1[[#This Row],[Wartość]]&gt;Tabela1[[#This Row],[Granica oznaczalności]],"N","T")</f>
        <v>N</v>
      </c>
      <c r="Q535">
        <v>0.5</v>
      </c>
      <c r="R535" t="s">
        <v>91</v>
      </c>
      <c r="S535" t="s">
        <v>91</v>
      </c>
      <c r="T535" t="s">
        <v>243</v>
      </c>
    </row>
    <row r="536" spans="1:20" x14ac:dyDescent="0.25">
      <c r="A536">
        <v>534</v>
      </c>
      <c r="B536" t="s">
        <v>224</v>
      </c>
      <c r="C536" t="s">
        <v>223</v>
      </c>
      <c r="D536" t="s">
        <v>23</v>
      </c>
      <c r="E536">
        <v>4106</v>
      </c>
      <c r="F536" s="1">
        <v>43614.402777777781</v>
      </c>
      <c r="G536" t="s">
        <v>31</v>
      </c>
      <c r="H536" t="s">
        <v>209</v>
      </c>
      <c r="I536" t="s">
        <v>64</v>
      </c>
      <c r="J536" t="s">
        <v>73</v>
      </c>
      <c r="K536" s="2">
        <v>43615</v>
      </c>
      <c r="L536" s="5">
        <v>51</v>
      </c>
      <c r="M536" s="5" t="s">
        <v>98</v>
      </c>
      <c r="N536">
        <v>2.5000000000000001E-2</v>
      </c>
      <c r="O536">
        <v>0.05</v>
      </c>
      <c r="P536" t="str">
        <f>IF(Tabela1[[#This Row],[Wartość]]&gt;Tabela1[[#This Row],[Granica oznaczalności]],"N","T")</f>
        <v>N</v>
      </c>
      <c r="Q536">
        <v>10</v>
      </c>
      <c r="R536" t="s">
        <v>91</v>
      </c>
      <c r="S536" t="s">
        <v>91</v>
      </c>
      <c r="T536" t="s">
        <v>243</v>
      </c>
    </row>
    <row r="537" spans="1:20" x14ac:dyDescent="0.25">
      <c r="A537">
        <v>535</v>
      </c>
      <c r="B537" t="s">
        <v>224</v>
      </c>
      <c r="C537" t="s">
        <v>223</v>
      </c>
      <c r="D537" t="s">
        <v>23</v>
      </c>
      <c r="E537">
        <v>4106</v>
      </c>
      <c r="F537" s="1">
        <v>43614.402777777781</v>
      </c>
      <c r="G537" t="s">
        <v>32</v>
      </c>
      <c r="H537" t="s">
        <v>209</v>
      </c>
      <c r="I537" t="s">
        <v>64</v>
      </c>
      <c r="J537" t="s">
        <v>73</v>
      </c>
      <c r="K537" s="2">
        <v>43615</v>
      </c>
      <c r="L537" s="5">
        <v>4.5</v>
      </c>
      <c r="M537" s="5" t="s">
        <v>99</v>
      </c>
      <c r="N537">
        <v>5.0000000000000001E-3</v>
      </c>
      <c r="O537">
        <v>0.01</v>
      </c>
      <c r="P537" t="str">
        <f>IF(Tabela1[[#This Row],[Wartość]]&gt;Tabela1[[#This Row],[Granica oznaczalności]],"N","T")</f>
        <v>N</v>
      </c>
      <c r="Q537">
        <v>0.6</v>
      </c>
      <c r="R537" t="s">
        <v>91</v>
      </c>
      <c r="S537" t="s">
        <v>91</v>
      </c>
      <c r="T537" t="s">
        <v>243</v>
      </c>
    </row>
    <row r="538" spans="1:20" x14ac:dyDescent="0.25">
      <c r="A538">
        <v>536</v>
      </c>
      <c r="B538" t="s">
        <v>224</v>
      </c>
      <c r="C538" t="s">
        <v>223</v>
      </c>
      <c r="D538" t="s">
        <v>23</v>
      </c>
      <c r="E538">
        <v>4106</v>
      </c>
      <c r="F538" s="1">
        <v>43614.402777777781</v>
      </c>
      <c r="G538" t="s">
        <v>33</v>
      </c>
      <c r="H538" t="s">
        <v>209</v>
      </c>
      <c r="I538" t="s">
        <v>64</v>
      </c>
      <c r="J538" t="s">
        <v>73</v>
      </c>
      <c r="K538" s="2">
        <v>43615</v>
      </c>
      <c r="L538" s="5" t="s">
        <v>77</v>
      </c>
      <c r="M538" s="5" t="s">
        <v>100</v>
      </c>
      <c r="N538">
        <v>5.0000000000000001E-3</v>
      </c>
      <c r="O538">
        <v>0.01</v>
      </c>
      <c r="P538" t="s">
        <v>242</v>
      </c>
      <c r="Q538" t="s">
        <v>91</v>
      </c>
      <c r="R538" t="s">
        <v>91</v>
      </c>
      <c r="S538" t="s">
        <v>91</v>
      </c>
      <c r="T538" t="s">
        <v>243</v>
      </c>
    </row>
    <row r="539" spans="1:20" x14ac:dyDescent="0.25">
      <c r="A539">
        <v>537</v>
      </c>
      <c r="B539" t="s">
        <v>224</v>
      </c>
      <c r="C539" t="s">
        <v>223</v>
      </c>
      <c r="D539" t="s">
        <v>23</v>
      </c>
      <c r="E539">
        <v>4106</v>
      </c>
      <c r="F539" s="1">
        <v>43614.402777777781</v>
      </c>
      <c r="G539" t="s">
        <v>34</v>
      </c>
      <c r="H539" t="s">
        <v>209</v>
      </c>
      <c r="I539" t="s">
        <v>64</v>
      </c>
      <c r="J539" t="s">
        <v>73</v>
      </c>
      <c r="K539" s="2">
        <v>43615</v>
      </c>
      <c r="L539" s="5" t="s">
        <v>80</v>
      </c>
      <c r="M539" s="5" t="s">
        <v>101</v>
      </c>
      <c r="N539">
        <v>5.0000000000000001E-3</v>
      </c>
      <c r="O539">
        <v>0.01</v>
      </c>
      <c r="P539" t="s">
        <v>242</v>
      </c>
      <c r="Q539" t="s">
        <v>91</v>
      </c>
      <c r="R539" t="s">
        <v>91</v>
      </c>
      <c r="S539" t="s">
        <v>91</v>
      </c>
      <c r="T539" t="s">
        <v>242</v>
      </c>
    </row>
    <row r="540" spans="1:20" x14ac:dyDescent="0.25">
      <c r="A540">
        <v>538</v>
      </c>
      <c r="B540" t="s">
        <v>224</v>
      </c>
      <c r="C540" t="s">
        <v>223</v>
      </c>
      <c r="D540" t="s">
        <v>23</v>
      </c>
      <c r="E540">
        <v>4106</v>
      </c>
      <c r="F540" s="1">
        <v>43614.402777777781</v>
      </c>
      <c r="G540" t="s">
        <v>35</v>
      </c>
      <c r="H540" t="s">
        <v>209</v>
      </c>
      <c r="I540" t="s">
        <v>64</v>
      </c>
      <c r="J540" t="s">
        <v>73</v>
      </c>
      <c r="K540" s="2">
        <v>43615</v>
      </c>
      <c r="L540" s="5" t="s">
        <v>78</v>
      </c>
      <c r="M540" s="5" t="s">
        <v>102</v>
      </c>
      <c r="N540">
        <v>2.5000000000000001E-3</v>
      </c>
      <c r="O540">
        <v>5.0000000000000001E-3</v>
      </c>
      <c r="P540" t="s">
        <v>242</v>
      </c>
      <c r="Q540" t="s">
        <v>91</v>
      </c>
      <c r="R540" t="s">
        <v>91</v>
      </c>
      <c r="S540" t="s">
        <v>91</v>
      </c>
      <c r="T540" t="s">
        <v>243</v>
      </c>
    </row>
    <row r="541" spans="1:20" x14ac:dyDescent="0.25">
      <c r="A541">
        <v>539</v>
      </c>
      <c r="B541" t="s">
        <v>224</v>
      </c>
      <c r="C541" t="s">
        <v>223</v>
      </c>
      <c r="D541" t="s">
        <v>23</v>
      </c>
      <c r="E541">
        <v>4106</v>
      </c>
      <c r="F541" s="1">
        <v>43614.402777777781</v>
      </c>
      <c r="G541" t="s">
        <v>36</v>
      </c>
      <c r="H541" t="s">
        <v>209</v>
      </c>
      <c r="I541" t="s">
        <v>64</v>
      </c>
      <c r="J541" t="s">
        <v>73</v>
      </c>
      <c r="K541" s="2">
        <v>43615</v>
      </c>
      <c r="L541" s="5">
        <v>0.05</v>
      </c>
      <c r="M541" s="5" t="s">
        <v>103</v>
      </c>
      <c r="N541">
        <v>5.0000000000000001E-3</v>
      </c>
      <c r="O541">
        <v>0.01</v>
      </c>
      <c r="P541" t="str">
        <f>IF(Tabela1[[#This Row],[Wartość]]&gt;Tabela1[[#This Row],[Granica oznaczalności]],"N","T")</f>
        <v>N</v>
      </c>
      <c r="Q541">
        <v>0.02</v>
      </c>
      <c r="R541" t="s">
        <v>91</v>
      </c>
      <c r="S541" t="s">
        <v>91</v>
      </c>
      <c r="T541" t="s">
        <v>243</v>
      </c>
    </row>
    <row r="542" spans="1:20" x14ac:dyDescent="0.25">
      <c r="A542">
        <v>540</v>
      </c>
      <c r="B542" t="s">
        <v>224</v>
      </c>
      <c r="C542" t="s">
        <v>223</v>
      </c>
      <c r="D542" t="s">
        <v>23</v>
      </c>
      <c r="E542">
        <v>4106</v>
      </c>
      <c r="F542" s="1">
        <v>43614.402777777781</v>
      </c>
      <c r="G542" t="s">
        <v>37</v>
      </c>
      <c r="H542" t="s">
        <v>209</v>
      </c>
      <c r="I542" t="s">
        <v>64</v>
      </c>
      <c r="J542" t="s">
        <v>73</v>
      </c>
      <c r="K542" s="2">
        <v>43615</v>
      </c>
      <c r="L542" s="5" t="s">
        <v>79</v>
      </c>
      <c r="M542" s="5" t="s">
        <v>104</v>
      </c>
      <c r="N542">
        <v>0.04</v>
      </c>
      <c r="O542">
        <v>0.08</v>
      </c>
      <c r="P542" t="s">
        <v>242</v>
      </c>
      <c r="Q542" t="s">
        <v>91</v>
      </c>
      <c r="R542" t="s">
        <v>91</v>
      </c>
      <c r="S542" t="s">
        <v>91</v>
      </c>
      <c r="T542" t="s">
        <v>243</v>
      </c>
    </row>
    <row r="543" spans="1:20" x14ac:dyDescent="0.25">
      <c r="A543">
        <v>541</v>
      </c>
      <c r="B543" t="s">
        <v>224</v>
      </c>
      <c r="C543" t="s">
        <v>223</v>
      </c>
      <c r="D543" t="s">
        <v>23</v>
      </c>
      <c r="E543">
        <v>4106</v>
      </c>
      <c r="F543" s="1">
        <v>43614.402777777781</v>
      </c>
      <c r="G543" t="s">
        <v>38</v>
      </c>
      <c r="H543" t="s">
        <v>209</v>
      </c>
      <c r="I543" t="s">
        <v>64</v>
      </c>
      <c r="J543" t="s">
        <v>73</v>
      </c>
      <c r="K543" s="2">
        <v>43615</v>
      </c>
      <c r="L543" s="5">
        <v>0.57999999999999996</v>
      </c>
      <c r="M543" s="5" t="s">
        <v>105</v>
      </c>
      <c r="N543">
        <v>2.5000000000000001E-3</v>
      </c>
      <c r="O543">
        <v>5.0000000000000001E-3</v>
      </c>
      <c r="P543" t="str">
        <f>IF(Tabela1[[#This Row],[Wartość]]&gt;Tabela1[[#This Row],[Granica oznaczalności]],"N","T")</f>
        <v>N</v>
      </c>
      <c r="Q543">
        <v>0.09</v>
      </c>
      <c r="R543" t="s">
        <v>91</v>
      </c>
      <c r="S543" t="s">
        <v>91</v>
      </c>
      <c r="T543" t="s">
        <v>242</v>
      </c>
    </row>
    <row r="544" spans="1:20" x14ac:dyDescent="0.25">
      <c r="A544">
        <v>542</v>
      </c>
      <c r="B544" t="s">
        <v>224</v>
      </c>
      <c r="C544" t="s">
        <v>223</v>
      </c>
      <c r="D544" t="s">
        <v>23</v>
      </c>
      <c r="E544">
        <v>4106</v>
      </c>
      <c r="F544" s="1">
        <v>43614.402777777781</v>
      </c>
      <c r="G544" t="s">
        <v>39</v>
      </c>
      <c r="H544" t="s">
        <v>209</v>
      </c>
      <c r="I544" t="s">
        <v>64</v>
      </c>
      <c r="J544" t="s">
        <v>73</v>
      </c>
      <c r="K544" s="2">
        <v>43615</v>
      </c>
      <c r="L544" s="5" t="s">
        <v>78</v>
      </c>
      <c r="M544" s="5" t="s">
        <v>106</v>
      </c>
      <c r="N544">
        <v>2.5000000000000001E-3</v>
      </c>
      <c r="O544">
        <v>5.0000000000000001E-3</v>
      </c>
      <c r="P544" t="s">
        <v>242</v>
      </c>
      <c r="Q544" t="s">
        <v>91</v>
      </c>
      <c r="R544" t="s">
        <v>91</v>
      </c>
      <c r="S544" t="s">
        <v>91</v>
      </c>
      <c r="T544" t="s">
        <v>243</v>
      </c>
    </row>
    <row r="545" spans="1:20" x14ac:dyDescent="0.25">
      <c r="A545">
        <v>543</v>
      </c>
      <c r="B545" t="s">
        <v>224</v>
      </c>
      <c r="C545" t="s">
        <v>223</v>
      </c>
      <c r="D545" t="s">
        <v>23</v>
      </c>
      <c r="E545">
        <v>4106</v>
      </c>
      <c r="F545" s="1">
        <v>43614.402777777781</v>
      </c>
      <c r="G545" t="s">
        <v>40</v>
      </c>
      <c r="H545" t="s">
        <v>209</v>
      </c>
      <c r="I545" t="s">
        <v>64</v>
      </c>
      <c r="J545" t="s">
        <v>73</v>
      </c>
      <c r="K545" s="2">
        <v>43615</v>
      </c>
      <c r="L545" s="5">
        <v>1.7</v>
      </c>
      <c r="M545" s="5" t="s">
        <v>107</v>
      </c>
      <c r="N545">
        <v>5.0000000000000001E-3</v>
      </c>
      <c r="O545">
        <v>0.01</v>
      </c>
      <c r="P545" t="str">
        <f>IF(Tabela1[[#This Row],[Wartość]]&gt;Tabela1[[#This Row],[Granica oznaczalności]],"N","T")</f>
        <v>N</v>
      </c>
      <c r="Q545">
        <v>0.4</v>
      </c>
      <c r="R545" t="s">
        <v>91</v>
      </c>
      <c r="S545" t="s">
        <v>91</v>
      </c>
      <c r="T545" t="s">
        <v>242</v>
      </c>
    </row>
    <row r="546" spans="1:20" x14ac:dyDescent="0.25">
      <c r="A546">
        <v>544</v>
      </c>
      <c r="B546" t="s">
        <v>224</v>
      </c>
      <c r="C546" t="s">
        <v>223</v>
      </c>
      <c r="D546" t="s">
        <v>23</v>
      </c>
      <c r="E546">
        <v>4106</v>
      </c>
      <c r="F546" s="1">
        <v>43614.402777777781</v>
      </c>
      <c r="G546" t="s">
        <v>41</v>
      </c>
      <c r="H546" t="s">
        <v>209</v>
      </c>
      <c r="I546" t="s">
        <v>64</v>
      </c>
      <c r="J546" t="s">
        <v>73</v>
      </c>
      <c r="K546" s="2">
        <v>43615</v>
      </c>
      <c r="L546" s="5">
        <v>0.02</v>
      </c>
      <c r="M546" s="5" t="s">
        <v>108</v>
      </c>
      <c r="N546">
        <v>5.0000000000000001E-3</v>
      </c>
      <c r="O546">
        <v>0.01</v>
      </c>
      <c r="P546" t="str">
        <f>IF(Tabela1[[#This Row],[Wartość]]&gt;Tabela1[[#This Row],[Granica oznaczalności]],"N","T")</f>
        <v>N</v>
      </c>
      <c r="Q546">
        <v>0.01</v>
      </c>
      <c r="R546" t="s">
        <v>91</v>
      </c>
      <c r="S546" t="s">
        <v>91</v>
      </c>
      <c r="T546" t="s">
        <v>243</v>
      </c>
    </row>
    <row r="547" spans="1:20" x14ac:dyDescent="0.25">
      <c r="A547">
        <v>545</v>
      </c>
      <c r="B547" t="s">
        <v>224</v>
      </c>
      <c r="C547" t="s">
        <v>223</v>
      </c>
      <c r="D547" t="s">
        <v>23</v>
      </c>
      <c r="E547">
        <v>4106</v>
      </c>
      <c r="F547" s="1">
        <v>43614.402777777781</v>
      </c>
      <c r="G547" t="s">
        <v>42</v>
      </c>
      <c r="H547" t="s">
        <v>209</v>
      </c>
      <c r="I547" t="s">
        <v>64</v>
      </c>
      <c r="J547" t="s">
        <v>73</v>
      </c>
      <c r="K547" s="2">
        <v>43615</v>
      </c>
      <c r="L547" s="5" t="s">
        <v>78</v>
      </c>
      <c r="M547" s="5" t="s">
        <v>109</v>
      </c>
      <c r="N547">
        <v>2.5000000000000001E-3</v>
      </c>
      <c r="O547">
        <v>5.0000000000000001E-3</v>
      </c>
      <c r="P547" t="s">
        <v>242</v>
      </c>
      <c r="Q547" t="s">
        <v>91</v>
      </c>
      <c r="R547" t="s">
        <v>91</v>
      </c>
      <c r="S547" t="s">
        <v>91</v>
      </c>
      <c r="T547" t="s">
        <v>243</v>
      </c>
    </row>
    <row r="548" spans="1:20" x14ac:dyDescent="0.25">
      <c r="A548">
        <v>546</v>
      </c>
      <c r="B548" t="s">
        <v>224</v>
      </c>
      <c r="C548" t="s">
        <v>223</v>
      </c>
      <c r="D548" t="s">
        <v>23</v>
      </c>
      <c r="E548">
        <v>4106</v>
      </c>
      <c r="F548" s="1">
        <v>43614.402777777781</v>
      </c>
      <c r="G548" t="s">
        <v>43</v>
      </c>
      <c r="H548" t="s">
        <v>210</v>
      </c>
      <c r="I548" t="s">
        <v>65</v>
      </c>
      <c r="J548" t="s">
        <v>73</v>
      </c>
      <c r="K548" s="2">
        <v>43628</v>
      </c>
      <c r="L548" s="5" t="s">
        <v>81</v>
      </c>
      <c r="M548" s="5" t="s">
        <v>110</v>
      </c>
      <c r="N548">
        <v>5.0000000000000001E-4</v>
      </c>
      <c r="O548">
        <v>1E-3</v>
      </c>
      <c r="P548" t="s">
        <v>242</v>
      </c>
      <c r="Q548" t="s">
        <v>91</v>
      </c>
      <c r="R548" t="s">
        <v>91</v>
      </c>
      <c r="S548" t="s">
        <v>91</v>
      </c>
      <c r="T548" t="s">
        <v>243</v>
      </c>
    </row>
    <row r="549" spans="1:20" x14ac:dyDescent="0.25">
      <c r="A549">
        <v>547</v>
      </c>
      <c r="B549" t="s">
        <v>224</v>
      </c>
      <c r="C549" t="s">
        <v>223</v>
      </c>
      <c r="D549" t="s">
        <v>23</v>
      </c>
      <c r="E549">
        <v>4106</v>
      </c>
      <c r="F549" s="1">
        <v>43614.402777777781</v>
      </c>
      <c r="G549" t="s">
        <v>44</v>
      </c>
      <c r="H549" t="s">
        <v>210</v>
      </c>
      <c r="I549" t="s">
        <v>65</v>
      </c>
      <c r="J549" t="s">
        <v>73</v>
      </c>
      <c r="K549" s="2">
        <v>43618</v>
      </c>
      <c r="L549" s="5" t="s">
        <v>82</v>
      </c>
      <c r="M549" s="5" t="s">
        <v>111</v>
      </c>
      <c r="N549">
        <v>1.0000000000000001E-5</v>
      </c>
      <c r="O549">
        <v>2.0000000000000002E-5</v>
      </c>
      <c r="P549" t="s">
        <v>242</v>
      </c>
      <c r="Q549" t="s">
        <v>91</v>
      </c>
      <c r="R549" t="s">
        <v>91</v>
      </c>
      <c r="S549" t="s">
        <v>91</v>
      </c>
      <c r="T549" t="s">
        <v>243</v>
      </c>
    </row>
    <row r="550" spans="1:20" x14ac:dyDescent="0.25">
      <c r="A550">
        <v>548</v>
      </c>
      <c r="B550" t="s">
        <v>224</v>
      </c>
      <c r="C550" t="s">
        <v>223</v>
      </c>
      <c r="D550" t="s">
        <v>23</v>
      </c>
      <c r="E550">
        <v>4106</v>
      </c>
      <c r="F550" s="1">
        <v>43614.402777777781</v>
      </c>
      <c r="G550" t="s">
        <v>45</v>
      </c>
      <c r="H550" t="s">
        <v>211</v>
      </c>
      <c r="I550" t="s">
        <v>66</v>
      </c>
      <c r="J550" t="s">
        <v>73</v>
      </c>
      <c r="K550" s="2">
        <v>43621</v>
      </c>
      <c r="L550" s="5" t="s">
        <v>82</v>
      </c>
      <c r="M550" s="5" t="s">
        <v>112</v>
      </c>
      <c r="N550">
        <v>1.0000000000000001E-5</v>
      </c>
      <c r="O550">
        <v>2.0000000000000002E-5</v>
      </c>
      <c r="P550" t="s">
        <v>242</v>
      </c>
      <c r="Q550" t="s">
        <v>91</v>
      </c>
      <c r="R550" t="s">
        <v>91</v>
      </c>
      <c r="S550" t="s">
        <v>91</v>
      </c>
      <c r="T550" t="s">
        <v>243</v>
      </c>
    </row>
    <row r="551" spans="1:20" x14ac:dyDescent="0.25">
      <c r="A551">
        <v>549</v>
      </c>
      <c r="B551" t="s">
        <v>224</v>
      </c>
      <c r="C551" t="s">
        <v>223</v>
      </c>
      <c r="D551" t="s">
        <v>23</v>
      </c>
      <c r="E551">
        <v>4106</v>
      </c>
      <c r="F551" s="1">
        <v>43614.402777777781</v>
      </c>
      <c r="G551" t="s">
        <v>46</v>
      </c>
      <c r="H551" t="s">
        <v>208</v>
      </c>
      <c r="I551" t="s">
        <v>67</v>
      </c>
      <c r="J551" t="s">
        <v>73</v>
      </c>
      <c r="K551" s="2">
        <v>43615</v>
      </c>
      <c r="L551" s="5">
        <v>2.2000000000000002</v>
      </c>
      <c r="M551" s="5" t="s">
        <v>113</v>
      </c>
      <c r="N551">
        <v>0.5</v>
      </c>
      <c r="O551">
        <v>1</v>
      </c>
      <c r="P551" t="str">
        <f>IF(Tabela1[[#This Row],[Wartość]]&gt;Tabela1[[#This Row],[Granica oznaczalności]],"N","T")</f>
        <v>N</v>
      </c>
      <c r="Q551">
        <v>0.5</v>
      </c>
      <c r="R551" t="s">
        <v>91</v>
      </c>
      <c r="S551" t="s">
        <v>91</v>
      </c>
      <c r="T551" t="s">
        <v>242</v>
      </c>
    </row>
    <row r="552" spans="1:20" x14ac:dyDescent="0.25">
      <c r="A552">
        <v>550</v>
      </c>
      <c r="B552" t="s">
        <v>224</v>
      </c>
      <c r="C552" t="s">
        <v>223</v>
      </c>
      <c r="D552" t="s">
        <v>23</v>
      </c>
      <c r="E552">
        <v>4106</v>
      </c>
      <c r="F552" s="1">
        <v>43614.402777777781</v>
      </c>
      <c r="G552" t="s">
        <v>47</v>
      </c>
      <c r="H552" t="s">
        <v>212</v>
      </c>
      <c r="I552" t="s">
        <v>68</v>
      </c>
      <c r="J552" t="s">
        <v>73</v>
      </c>
      <c r="K552" s="2">
        <v>43614</v>
      </c>
      <c r="L552" s="5" t="s">
        <v>127</v>
      </c>
      <c r="M552" s="5" t="s">
        <v>114</v>
      </c>
      <c r="N552">
        <v>0.11</v>
      </c>
      <c r="O552">
        <v>0.22</v>
      </c>
      <c r="P552" t="s">
        <v>242</v>
      </c>
      <c r="Q552" t="s">
        <v>91</v>
      </c>
      <c r="R552" t="s">
        <v>91</v>
      </c>
      <c r="S552" t="s">
        <v>91</v>
      </c>
      <c r="T552" t="s">
        <v>243</v>
      </c>
    </row>
    <row r="553" spans="1:20" x14ac:dyDescent="0.25">
      <c r="A553">
        <v>551</v>
      </c>
      <c r="B553" t="s">
        <v>224</v>
      </c>
      <c r="C553" t="s">
        <v>223</v>
      </c>
      <c r="D553" t="s">
        <v>23</v>
      </c>
      <c r="E553">
        <v>4106</v>
      </c>
      <c r="F553" s="1">
        <v>43614.402777777781</v>
      </c>
      <c r="G553" t="s">
        <v>48</v>
      </c>
      <c r="H553" t="s">
        <v>213</v>
      </c>
      <c r="I553" t="s">
        <v>69</v>
      </c>
      <c r="J553" t="s">
        <v>73</v>
      </c>
      <c r="K553" s="2">
        <v>43615</v>
      </c>
      <c r="L553" s="5" t="s">
        <v>80</v>
      </c>
      <c r="M553" s="5" t="s">
        <v>115</v>
      </c>
      <c r="N553">
        <v>5.0000000000000001E-3</v>
      </c>
      <c r="O553">
        <v>0.01</v>
      </c>
      <c r="P553" t="s">
        <v>242</v>
      </c>
      <c r="Q553" t="s">
        <v>91</v>
      </c>
      <c r="R553" t="s">
        <v>91</v>
      </c>
      <c r="S553" t="s">
        <v>91</v>
      </c>
      <c r="T553" t="s">
        <v>243</v>
      </c>
    </row>
    <row r="554" spans="1:20" x14ac:dyDescent="0.25">
      <c r="A554">
        <v>552</v>
      </c>
      <c r="B554" t="s">
        <v>224</v>
      </c>
      <c r="C554" t="s">
        <v>223</v>
      </c>
      <c r="D554" t="s">
        <v>23</v>
      </c>
      <c r="E554">
        <v>4106</v>
      </c>
      <c r="F554" s="1">
        <v>43614.402777777781</v>
      </c>
      <c r="G554" t="s">
        <v>49</v>
      </c>
      <c r="H554" t="s">
        <v>213</v>
      </c>
      <c r="I554" t="s">
        <v>70</v>
      </c>
      <c r="J554" t="s">
        <v>73</v>
      </c>
      <c r="K554" s="2">
        <v>43614</v>
      </c>
      <c r="L554" s="5">
        <v>0.1</v>
      </c>
      <c r="M554" s="5" t="s">
        <v>116</v>
      </c>
      <c r="N554">
        <v>0.03</v>
      </c>
      <c r="O554">
        <v>0.06</v>
      </c>
      <c r="P554" t="str">
        <f>IF(Tabela1[[#This Row],[Wartość]]&gt;Tabela1[[#This Row],[Granica oznaczalności]],"N","T")</f>
        <v>N</v>
      </c>
      <c r="Q554">
        <v>0.03</v>
      </c>
      <c r="R554" t="s">
        <v>91</v>
      </c>
      <c r="S554" t="s">
        <v>91</v>
      </c>
      <c r="T554" t="s">
        <v>242</v>
      </c>
    </row>
    <row r="555" spans="1:20" x14ac:dyDescent="0.25">
      <c r="A555">
        <v>553</v>
      </c>
      <c r="B555" t="s">
        <v>224</v>
      </c>
      <c r="C555" t="s">
        <v>223</v>
      </c>
      <c r="D555" t="s">
        <v>23</v>
      </c>
      <c r="E555">
        <v>4106</v>
      </c>
      <c r="F555" s="1">
        <v>43614.402777777781</v>
      </c>
      <c r="G555" t="s">
        <v>50</v>
      </c>
      <c r="H555" t="s">
        <v>213</v>
      </c>
      <c r="I555" t="s">
        <v>71</v>
      </c>
      <c r="J555" t="s">
        <v>73</v>
      </c>
      <c r="K555" s="2">
        <v>43614</v>
      </c>
      <c r="L555" s="5">
        <v>0.03</v>
      </c>
      <c r="M555" s="5" t="s">
        <v>117</v>
      </c>
      <c r="N555">
        <v>1.4999999999999999E-2</v>
      </c>
      <c r="O555">
        <v>0.03</v>
      </c>
      <c r="P555" t="s">
        <v>243</v>
      </c>
      <c r="Q555">
        <v>0.01</v>
      </c>
      <c r="R555" t="s">
        <v>91</v>
      </c>
      <c r="S555" t="s">
        <v>91</v>
      </c>
      <c r="T555" t="s">
        <v>243</v>
      </c>
    </row>
    <row r="556" spans="1:20" x14ac:dyDescent="0.25">
      <c r="A556">
        <v>554</v>
      </c>
      <c r="B556" t="s">
        <v>224</v>
      </c>
      <c r="C556" t="s">
        <v>223</v>
      </c>
      <c r="D556" t="s">
        <v>23</v>
      </c>
      <c r="E556">
        <v>4106</v>
      </c>
      <c r="F556" s="1">
        <v>43614.402777777781</v>
      </c>
      <c r="G556" t="s">
        <v>51</v>
      </c>
      <c r="H556" t="s">
        <v>212</v>
      </c>
      <c r="I556" t="s">
        <v>68</v>
      </c>
      <c r="J556" t="s">
        <v>73</v>
      </c>
      <c r="K556" s="2">
        <v>43614</v>
      </c>
      <c r="L556" s="5">
        <v>0.15</v>
      </c>
      <c r="M556" s="5" t="s">
        <v>118</v>
      </c>
      <c r="N556">
        <v>0.05</v>
      </c>
      <c r="O556">
        <v>0.1</v>
      </c>
      <c r="P556" t="str">
        <f>IF(Tabela1[[#This Row],[Wartość]]&gt;Tabela1[[#This Row],[Granica oznaczalności]],"N","T")</f>
        <v>N</v>
      </c>
      <c r="Q556">
        <v>0.05</v>
      </c>
      <c r="R556" t="s">
        <v>91</v>
      </c>
      <c r="S556" t="s">
        <v>91</v>
      </c>
      <c r="T556" t="s">
        <v>243</v>
      </c>
    </row>
    <row r="557" spans="1:20" x14ac:dyDescent="0.25">
      <c r="A557">
        <v>555</v>
      </c>
      <c r="B557" t="s">
        <v>224</v>
      </c>
      <c r="C557" t="s">
        <v>223</v>
      </c>
      <c r="D557" t="s">
        <v>23</v>
      </c>
      <c r="E557">
        <v>4106</v>
      </c>
      <c r="F557" s="1">
        <v>43614.402777777781</v>
      </c>
      <c r="G557" t="s">
        <v>52</v>
      </c>
      <c r="H557" t="s">
        <v>212</v>
      </c>
      <c r="I557" t="s">
        <v>68</v>
      </c>
      <c r="J557" t="s">
        <v>73</v>
      </c>
      <c r="K557" s="2">
        <v>43614</v>
      </c>
      <c r="L557" s="5">
        <v>2.7</v>
      </c>
      <c r="M557" s="5" t="s">
        <v>119</v>
      </c>
      <c r="N557">
        <v>0.05</v>
      </c>
      <c r="O557">
        <v>0.1</v>
      </c>
      <c r="P557" t="str">
        <f>IF(Tabela1[[#This Row],[Wartość]]&gt;Tabela1[[#This Row],[Granica oznaczalności]],"N","T")</f>
        <v>N</v>
      </c>
      <c r="Q557">
        <v>0.6</v>
      </c>
      <c r="R557" t="s">
        <v>91</v>
      </c>
      <c r="S557" t="s">
        <v>91</v>
      </c>
      <c r="T557" t="s">
        <v>242</v>
      </c>
    </row>
    <row r="558" spans="1:20" x14ac:dyDescent="0.25">
      <c r="A558">
        <v>556</v>
      </c>
      <c r="B558" t="s">
        <v>224</v>
      </c>
      <c r="C558" t="s">
        <v>223</v>
      </c>
      <c r="D558" t="s">
        <v>23</v>
      </c>
      <c r="E558">
        <v>4106</v>
      </c>
      <c r="F558" s="1">
        <v>43614.402777777781</v>
      </c>
      <c r="G558" t="s">
        <v>53</v>
      </c>
      <c r="H558" t="s">
        <v>212</v>
      </c>
      <c r="I558" t="s">
        <v>68</v>
      </c>
      <c r="J558" t="s">
        <v>73</v>
      </c>
      <c r="K558" s="2">
        <v>43614</v>
      </c>
      <c r="L558" s="5">
        <v>22</v>
      </c>
      <c r="M558" s="5" t="s">
        <v>120</v>
      </c>
      <c r="N558">
        <v>0.1</v>
      </c>
      <c r="O558">
        <v>0.2</v>
      </c>
      <c r="P558" t="str">
        <f>IF(Tabela1[[#This Row],[Wartość]]&gt;Tabela1[[#This Row],[Granica oznaczalności]],"N","T")</f>
        <v>N</v>
      </c>
      <c r="Q558">
        <v>6</v>
      </c>
      <c r="R558" t="s">
        <v>91</v>
      </c>
      <c r="S558" t="s">
        <v>91</v>
      </c>
      <c r="T558" t="s">
        <v>242</v>
      </c>
    </row>
    <row r="559" spans="1:20" x14ac:dyDescent="0.25">
      <c r="A559">
        <v>557</v>
      </c>
      <c r="B559" t="s">
        <v>224</v>
      </c>
      <c r="C559" t="s">
        <v>223</v>
      </c>
      <c r="D559" t="s">
        <v>23</v>
      </c>
      <c r="E559">
        <v>4106</v>
      </c>
      <c r="F559" s="1">
        <v>43614.402777777781</v>
      </c>
      <c r="G559" t="s">
        <v>54</v>
      </c>
      <c r="H559" t="s">
        <v>214</v>
      </c>
      <c r="I559" t="s">
        <v>72</v>
      </c>
      <c r="J559" t="s">
        <v>73</v>
      </c>
      <c r="K559" s="2">
        <v>43615</v>
      </c>
      <c r="L559" s="5">
        <v>170</v>
      </c>
      <c r="M559" s="5" t="s">
        <v>121</v>
      </c>
      <c r="N559">
        <v>6</v>
      </c>
      <c r="O559">
        <v>12</v>
      </c>
      <c r="P559" t="str">
        <f>IF(Tabela1[[#This Row],[Wartość]]&gt;Tabela1[[#This Row],[Granica oznaczalności]],"N","T")</f>
        <v>N</v>
      </c>
      <c r="Q559">
        <v>23</v>
      </c>
      <c r="R559" t="s">
        <v>91</v>
      </c>
      <c r="S559" t="s">
        <v>91</v>
      </c>
      <c r="T559" t="s">
        <v>242</v>
      </c>
    </row>
    <row r="560" spans="1:20" x14ac:dyDescent="0.25">
      <c r="A560">
        <v>558</v>
      </c>
      <c r="B560" t="s">
        <v>224</v>
      </c>
      <c r="C560" t="s">
        <v>223</v>
      </c>
      <c r="D560" t="s">
        <v>23</v>
      </c>
      <c r="E560" t="s">
        <v>254</v>
      </c>
      <c r="F560" s="1">
        <v>43614.402777777781</v>
      </c>
      <c r="G560" t="s">
        <v>55</v>
      </c>
      <c r="H560" t="s">
        <v>210</v>
      </c>
      <c r="I560" t="s">
        <v>65</v>
      </c>
      <c r="J560" t="s">
        <v>74</v>
      </c>
      <c r="K560" s="2">
        <v>43719</v>
      </c>
      <c r="L560" s="5" t="s">
        <v>87</v>
      </c>
      <c r="M560" s="5" t="s">
        <v>122</v>
      </c>
      <c r="N560">
        <v>3.0000000000000001E-3</v>
      </c>
      <c r="O560">
        <v>6.0000000000000001E-3</v>
      </c>
      <c r="P560" t="s">
        <v>242</v>
      </c>
      <c r="Q560" t="s">
        <v>91</v>
      </c>
      <c r="R560" t="s">
        <v>91</v>
      </c>
      <c r="S560" t="s">
        <v>91</v>
      </c>
      <c r="T560" t="s">
        <v>242</v>
      </c>
    </row>
    <row r="561" spans="1:20" x14ac:dyDescent="0.25">
      <c r="A561">
        <v>559</v>
      </c>
      <c r="B561" t="s">
        <v>224</v>
      </c>
      <c r="C561" t="s">
        <v>223</v>
      </c>
      <c r="D561" t="s">
        <v>23</v>
      </c>
      <c r="E561" t="s">
        <v>254</v>
      </c>
      <c r="F561" s="1">
        <v>43614.402777777781</v>
      </c>
      <c r="G561" t="s">
        <v>56</v>
      </c>
      <c r="H561" t="s">
        <v>210</v>
      </c>
      <c r="I561" t="s">
        <v>65</v>
      </c>
      <c r="J561" t="s">
        <v>74</v>
      </c>
      <c r="K561" s="2">
        <v>43713</v>
      </c>
      <c r="L561" s="5" t="s">
        <v>88</v>
      </c>
      <c r="M561" s="5" t="s">
        <v>123</v>
      </c>
      <c r="N561">
        <v>7.5000000000000002E-4</v>
      </c>
      <c r="O561">
        <v>1.5E-3</v>
      </c>
      <c r="P561" t="s">
        <v>242</v>
      </c>
      <c r="Q561" t="s">
        <v>91</v>
      </c>
      <c r="R561" t="s">
        <v>91</v>
      </c>
      <c r="S561" t="s">
        <v>91</v>
      </c>
      <c r="T561" t="s">
        <v>242</v>
      </c>
    </row>
    <row r="562" spans="1:20" x14ac:dyDescent="0.25">
      <c r="A562">
        <v>560</v>
      </c>
      <c r="B562" t="s">
        <v>224</v>
      </c>
      <c r="C562" t="s">
        <v>223</v>
      </c>
      <c r="D562" t="s">
        <v>23</v>
      </c>
      <c r="E562" t="s">
        <v>254</v>
      </c>
      <c r="F562" s="1">
        <v>43614.402777777781</v>
      </c>
      <c r="G562" t="s">
        <v>57</v>
      </c>
      <c r="H562" t="s">
        <v>210</v>
      </c>
      <c r="I562" t="s">
        <v>65</v>
      </c>
      <c r="J562" t="s">
        <v>74</v>
      </c>
      <c r="K562" s="2">
        <v>43717</v>
      </c>
      <c r="L562" s="5" t="s">
        <v>89</v>
      </c>
      <c r="M562" s="5" t="s">
        <v>124</v>
      </c>
      <c r="N562">
        <v>2.9999999999999997E-4</v>
      </c>
      <c r="O562">
        <v>5.9999999999999995E-4</v>
      </c>
      <c r="P562" t="s">
        <v>242</v>
      </c>
      <c r="Q562" t="s">
        <v>91</v>
      </c>
      <c r="R562" t="s">
        <v>91</v>
      </c>
      <c r="S562" t="s">
        <v>91</v>
      </c>
      <c r="T562" t="s">
        <v>242</v>
      </c>
    </row>
    <row r="563" spans="1:20" x14ac:dyDescent="0.25">
      <c r="A563">
        <v>561</v>
      </c>
      <c r="B563" t="s">
        <v>226</v>
      </c>
      <c r="C563" t="s">
        <v>225</v>
      </c>
      <c r="D563" t="s">
        <v>23</v>
      </c>
      <c r="E563">
        <v>4096</v>
      </c>
      <c r="F563" s="1">
        <v>43612.423611111109</v>
      </c>
      <c r="G563" t="s">
        <v>24</v>
      </c>
      <c r="H563" t="s">
        <v>204</v>
      </c>
      <c r="I563" t="s">
        <v>58</v>
      </c>
      <c r="J563" t="s">
        <v>73</v>
      </c>
      <c r="K563" s="2">
        <v>43612</v>
      </c>
      <c r="L563" s="5">
        <v>10.6</v>
      </c>
      <c r="M563" s="5" t="s">
        <v>90</v>
      </c>
      <c r="N563">
        <v>-5</v>
      </c>
      <c r="O563">
        <v>-5</v>
      </c>
      <c r="P563" t="str">
        <f>IF(Tabela1[[#This Row],[Wartość]]&gt;Tabela1[[#This Row],[Granica oznaczalności]],"N","T")</f>
        <v>N</v>
      </c>
      <c r="Q563">
        <v>0.4</v>
      </c>
      <c r="R563" t="s">
        <v>91</v>
      </c>
      <c r="S563" t="s">
        <v>91</v>
      </c>
      <c r="T563" t="s">
        <v>242</v>
      </c>
    </row>
    <row r="564" spans="1:20" x14ac:dyDescent="0.25">
      <c r="A564">
        <v>562</v>
      </c>
      <c r="B564" t="s">
        <v>226</v>
      </c>
      <c r="C564" t="s">
        <v>225</v>
      </c>
      <c r="D564" t="s">
        <v>23</v>
      </c>
      <c r="E564">
        <v>4096</v>
      </c>
      <c r="F564" s="1">
        <v>43612.423611111109</v>
      </c>
      <c r="G564" t="s">
        <v>25</v>
      </c>
      <c r="H564" t="s">
        <v>205</v>
      </c>
      <c r="I564" t="s">
        <v>59</v>
      </c>
      <c r="J564" t="s">
        <v>73</v>
      </c>
      <c r="K564" s="2">
        <v>43612</v>
      </c>
      <c r="L564" s="5">
        <v>7.1</v>
      </c>
      <c r="M564" s="5" t="s">
        <v>91</v>
      </c>
      <c r="N564">
        <v>2</v>
      </c>
      <c r="O564">
        <v>2</v>
      </c>
      <c r="P564" t="str">
        <f>IF(Tabela1[[#This Row],[Wartość]]&gt;Tabela1[[#This Row],[Granica oznaczalności]],"N","T")</f>
        <v>N</v>
      </c>
      <c r="Q564">
        <v>0.2</v>
      </c>
      <c r="R564" t="s">
        <v>91</v>
      </c>
      <c r="S564" t="s">
        <v>91</v>
      </c>
      <c r="T564" t="s">
        <v>242</v>
      </c>
    </row>
    <row r="565" spans="1:20" x14ac:dyDescent="0.25">
      <c r="A565">
        <v>563</v>
      </c>
      <c r="B565" t="s">
        <v>226</v>
      </c>
      <c r="C565" t="s">
        <v>225</v>
      </c>
      <c r="D565" t="s">
        <v>23</v>
      </c>
      <c r="E565">
        <v>4096</v>
      </c>
      <c r="F565" s="1">
        <v>43612.423611111109</v>
      </c>
      <c r="G565" t="s">
        <v>26</v>
      </c>
      <c r="H565" t="s">
        <v>206</v>
      </c>
      <c r="I565" t="s">
        <v>60</v>
      </c>
      <c r="J565" t="s">
        <v>73</v>
      </c>
      <c r="K565" s="2">
        <v>43612</v>
      </c>
      <c r="L565" s="5">
        <v>3.3</v>
      </c>
      <c r="M565" s="5" t="s">
        <v>92</v>
      </c>
      <c r="N565">
        <v>0.25</v>
      </c>
      <c r="O565">
        <v>0.5</v>
      </c>
      <c r="P565" t="str">
        <f>IF(Tabela1[[#This Row],[Wartość]]&gt;Tabela1[[#This Row],[Granica oznaczalności]],"N","T")</f>
        <v>N</v>
      </c>
      <c r="Q565">
        <v>0.5</v>
      </c>
      <c r="R565" t="s">
        <v>91</v>
      </c>
      <c r="S565" t="s">
        <v>91</v>
      </c>
      <c r="T565" t="s">
        <v>242</v>
      </c>
    </row>
    <row r="566" spans="1:20" x14ac:dyDescent="0.25">
      <c r="A566">
        <v>564</v>
      </c>
      <c r="B566" t="s">
        <v>226</v>
      </c>
      <c r="C566" t="s">
        <v>225</v>
      </c>
      <c r="D566" t="s">
        <v>23</v>
      </c>
      <c r="E566">
        <v>4096</v>
      </c>
      <c r="F566" s="1">
        <v>43612.423611111109</v>
      </c>
      <c r="G566" t="s">
        <v>27</v>
      </c>
      <c r="H566" t="s">
        <v>205</v>
      </c>
      <c r="I566" t="s">
        <v>61</v>
      </c>
      <c r="J566" t="s">
        <v>73</v>
      </c>
      <c r="K566" s="2">
        <v>43612</v>
      </c>
      <c r="L566" s="5">
        <v>176</v>
      </c>
      <c r="M566" s="5" t="s">
        <v>93</v>
      </c>
      <c r="N566">
        <v>0</v>
      </c>
      <c r="O566">
        <v>0</v>
      </c>
      <c r="P566" t="str">
        <f>IF(Tabela1[[#This Row],[Wartość]]&gt;Tabela1[[#This Row],[Granica oznaczalności]],"N","T")</f>
        <v>N</v>
      </c>
      <c r="Q566">
        <v>36</v>
      </c>
      <c r="R566" t="s">
        <v>91</v>
      </c>
      <c r="S566" t="s">
        <v>91</v>
      </c>
      <c r="T566" t="s">
        <v>243</v>
      </c>
    </row>
    <row r="567" spans="1:20" x14ac:dyDescent="0.25">
      <c r="A567">
        <v>565</v>
      </c>
      <c r="B567" t="s">
        <v>226</v>
      </c>
      <c r="C567" t="s">
        <v>225</v>
      </c>
      <c r="D567" t="s">
        <v>23</v>
      </c>
      <c r="E567">
        <v>4096</v>
      </c>
      <c r="F567" s="1">
        <v>43612.423611111109</v>
      </c>
      <c r="G567" t="s">
        <v>219</v>
      </c>
      <c r="H567" t="s">
        <v>207</v>
      </c>
      <c r="I567" t="s">
        <v>62</v>
      </c>
      <c r="J567" t="s">
        <v>73</v>
      </c>
      <c r="K567" s="2">
        <v>43612</v>
      </c>
      <c r="L567" s="5">
        <v>839</v>
      </c>
      <c r="M567" s="5" t="s">
        <v>94</v>
      </c>
      <c r="N567">
        <v>5</v>
      </c>
      <c r="O567">
        <v>10</v>
      </c>
      <c r="P567" t="str">
        <f>IF(Tabela1[[#This Row],[Wartość]]&gt;Tabela1[[#This Row],[Granica oznaczalności]],"N","T")</f>
        <v>N</v>
      </c>
      <c r="Q567">
        <v>227</v>
      </c>
      <c r="R567" t="s">
        <v>91</v>
      </c>
      <c r="S567" t="s">
        <v>91</v>
      </c>
      <c r="T567" t="s">
        <v>242</v>
      </c>
    </row>
    <row r="568" spans="1:20" x14ac:dyDescent="0.25">
      <c r="A568">
        <v>566</v>
      </c>
      <c r="B568" t="s">
        <v>226</v>
      </c>
      <c r="C568" t="s">
        <v>225</v>
      </c>
      <c r="D568" t="s">
        <v>23</v>
      </c>
      <c r="E568">
        <v>4096</v>
      </c>
      <c r="F568" s="1">
        <v>43612.423611111109</v>
      </c>
      <c r="G568" t="s">
        <v>28</v>
      </c>
      <c r="H568" t="s">
        <v>208</v>
      </c>
      <c r="I568" t="s">
        <v>63</v>
      </c>
      <c r="J568" t="s">
        <v>73</v>
      </c>
      <c r="K568" s="2">
        <v>43613</v>
      </c>
      <c r="L568" s="5" t="s">
        <v>76</v>
      </c>
      <c r="M568" s="5" t="s">
        <v>95</v>
      </c>
      <c r="N568">
        <v>7.4999999999999997E-3</v>
      </c>
      <c r="O568">
        <v>1.4999999999999999E-2</v>
      </c>
      <c r="P568" t="s">
        <v>242</v>
      </c>
      <c r="Q568" t="s">
        <v>91</v>
      </c>
      <c r="R568" t="s">
        <v>91</v>
      </c>
      <c r="S568" t="s">
        <v>91</v>
      </c>
      <c r="T568" t="s">
        <v>243</v>
      </c>
    </row>
    <row r="569" spans="1:20" x14ac:dyDescent="0.25">
      <c r="A569">
        <v>567</v>
      </c>
      <c r="B569" t="s">
        <v>226</v>
      </c>
      <c r="C569" t="s">
        <v>225</v>
      </c>
      <c r="D569" t="s">
        <v>23</v>
      </c>
      <c r="E569">
        <v>4096</v>
      </c>
      <c r="F569" s="1">
        <v>43612.423611111109</v>
      </c>
      <c r="G569" t="s">
        <v>29</v>
      </c>
      <c r="H569" t="s">
        <v>209</v>
      </c>
      <c r="I569" t="s">
        <v>64</v>
      </c>
      <c r="J569" t="s">
        <v>73</v>
      </c>
      <c r="K569" s="2">
        <v>43615</v>
      </c>
      <c r="L569" s="5">
        <v>8.4</v>
      </c>
      <c r="M569" s="5" t="s">
        <v>96</v>
      </c>
      <c r="N569">
        <v>2.5000000000000001E-2</v>
      </c>
      <c r="O569">
        <v>0.05</v>
      </c>
      <c r="P569" t="str">
        <f>IF(Tabela1[[#This Row],[Wartość]]&gt;Tabela1[[#This Row],[Granica oznaczalności]],"N","T")</f>
        <v>N</v>
      </c>
      <c r="Q569">
        <v>1.1000000000000001</v>
      </c>
      <c r="R569" t="s">
        <v>91</v>
      </c>
      <c r="S569" t="s">
        <v>91</v>
      </c>
      <c r="T569" t="s">
        <v>243</v>
      </c>
    </row>
    <row r="570" spans="1:20" x14ac:dyDescent="0.25">
      <c r="A570">
        <v>568</v>
      </c>
      <c r="B570" t="s">
        <v>226</v>
      </c>
      <c r="C570" t="s">
        <v>225</v>
      </c>
      <c r="D570" t="s">
        <v>23</v>
      </c>
      <c r="E570">
        <v>4096</v>
      </c>
      <c r="F570" s="1">
        <v>43612.423611111109</v>
      </c>
      <c r="G570" t="s">
        <v>30</v>
      </c>
      <c r="H570" t="s">
        <v>209</v>
      </c>
      <c r="I570" t="s">
        <v>64</v>
      </c>
      <c r="J570" t="s">
        <v>73</v>
      </c>
      <c r="K570" s="2">
        <v>43615</v>
      </c>
      <c r="L570" s="5">
        <v>2.1</v>
      </c>
      <c r="M570" s="5" t="s">
        <v>97</v>
      </c>
      <c r="N570">
        <v>2.5000000000000001E-2</v>
      </c>
      <c r="O570">
        <v>0.05</v>
      </c>
      <c r="P570" t="str">
        <f>IF(Tabela1[[#This Row],[Wartość]]&gt;Tabela1[[#This Row],[Granica oznaczalności]],"N","T")</f>
        <v>N</v>
      </c>
      <c r="Q570">
        <v>0.5</v>
      </c>
      <c r="R570" t="s">
        <v>91</v>
      </c>
      <c r="S570" t="s">
        <v>91</v>
      </c>
      <c r="T570" t="s">
        <v>243</v>
      </c>
    </row>
    <row r="571" spans="1:20" x14ac:dyDescent="0.25">
      <c r="A571">
        <v>569</v>
      </c>
      <c r="B571" t="s">
        <v>226</v>
      </c>
      <c r="C571" t="s">
        <v>225</v>
      </c>
      <c r="D571" t="s">
        <v>23</v>
      </c>
      <c r="E571">
        <v>4096</v>
      </c>
      <c r="F571" s="1">
        <v>43612.423611111109</v>
      </c>
      <c r="G571" t="s">
        <v>31</v>
      </c>
      <c r="H571" t="s">
        <v>209</v>
      </c>
      <c r="I571" t="s">
        <v>64</v>
      </c>
      <c r="J571" t="s">
        <v>73</v>
      </c>
      <c r="K571" s="2">
        <v>43615</v>
      </c>
      <c r="L571" s="5">
        <v>120</v>
      </c>
      <c r="M571" s="5" t="s">
        <v>98</v>
      </c>
      <c r="N571">
        <v>2.5000000000000001E-2</v>
      </c>
      <c r="O571">
        <v>0.05</v>
      </c>
      <c r="P571" t="str">
        <f>IF(Tabela1[[#This Row],[Wartość]]&gt;Tabela1[[#This Row],[Granica oznaczalności]],"N","T")</f>
        <v>N</v>
      </c>
      <c r="Q571">
        <v>23</v>
      </c>
      <c r="R571" t="s">
        <v>91</v>
      </c>
      <c r="S571" t="s">
        <v>91</v>
      </c>
      <c r="T571" t="s">
        <v>243</v>
      </c>
    </row>
    <row r="572" spans="1:20" x14ac:dyDescent="0.25">
      <c r="A572">
        <v>570</v>
      </c>
      <c r="B572" t="s">
        <v>226</v>
      </c>
      <c r="C572" t="s">
        <v>225</v>
      </c>
      <c r="D572" t="s">
        <v>23</v>
      </c>
      <c r="E572">
        <v>4096</v>
      </c>
      <c r="F572" s="1">
        <v>43612.423611111109</v>
      </c>
      <c r="G572" t="s">
        <v>32</v>
      </c>
      <c r="H572" t="s">
        <v>209</v>
      </c>
      <c r="I572" t="s">
        <v>64</v>
      </c>
      <c r="J572" t="s">
        <v>73</v>
      </c>
      <c r="K572" s="2">
        <v>43615</v>
      </c>
      <c r="L572" s="5">
        <v>30</v>
      </c>
      <c r="M572" s="5" t="s">
        <v>99</v>
      </c>
      <c r="N572">
        <v>5.0000000000000001E-3</v>
      </c>
      <c r="O572">
        <v>0.01</v>
      </c>
      <c r="P572" t="str">
        <f>IF(Tabela1[[#This Row],[Wartość]]&gt;Tabela1[[#This Row],[Granica oznaczalności]],"N","T")</f>
        <v>N</v>
      </c>
      <c r="Q572">
        <v>4</v>
      </c>
      <c r="R572" t="s">
        <v>91</v>
      </c>
      <c r="S572" t="s">
        <v>91</v>
      </c>
      <c r="T572" t="s">
        <v>243</v>
      </c>
    </row>
    <row r="573" spans="1:20" x14ac:dyDescent="0.25">
      <c r="A573">
        <v>571</v>
      </c>
      <c r="B573" t="s">
        <v>226</v>
      </c>
      <c r="C573" t="s">
        <v>225</v>
      </c>
      <c r="D573" t="s">
        <v>23</v>
      </c>
      <c r="E573">
        <v>4096</v>
      </c>
      <c r="F573" s="1">
        <v>43612.423611111109</v>
      </c>
      <c r="G573" t="s">
        <v>33</v>
      </c>
      <c r="H573" t="s">
        <v>209</v>
      </c>
      <c r="I573" t="s">
        <v>64</v>
      </c>
      <c r="J573" t="s">
        <v>73</v>
      </c>
      <c r="K573" s="2">
        <v>43615</v>
      </c>
      <c r="L573" s="5" t="s">
        <v>77</v>
      </c>
      <c r="M573" s="5" t="s">
        <v>100</v>
      </c>
      <c r="N573">
        <v>5.0000000000000001E-3</v>
      </c>
      <c r="O573">
        <v>0.01</v>
      </c>
      <c r="P573" t="s">
        <v>242</v>
      </c>
      <c r="Q573" t="s">
        <v>91</v>
      </c>
      <c r="R573" t="s">
        <v>91</v>
      </c>
      <c r="S573" t="s">
        <v>91</v>
      </c>
      <c r="T573" t="s">
        <v>243</v>
      </c>
    </row>
    <row r="574" spans="1:20" x14ac:dyDescent="0.25">
      <c r="A574">
        <v>572</v>
      </c>
      <c r="B574" t="s">
        <v>226</v>
      </c>
      <c r="C574" t="s">
        <v>225</v>
      </c>
      <c r="D574" t="s">
        <v>23</v>
      </c>
      <c r="E574">
        <v>4096</v>
      </c>
      <c r="F574" s="1">
        <v>43612.423611111109</v>
      </c>
      <c r="G574" t="s">
        <v>34</v>
      </c>
      <c r="H574" t="s">
        <v>209</v>
      </c>
      <c r="I574" t="s">
        <v>64</v>
      </c>
      <c r="J574" t="s">
        <v>73</v>
      </c>
      <c r="K574" s="2">
        <v>43615</v>
      </c>
      <c r="L574" s="5" t="s">
        <v>80</v>
      </c>
      <c r="M574" s="5" t="s">
        <v>101</v>
      </c>
      <c r="N574">
        <v>5.0000000000000001E-3</v>
      </c>
      <c r="O574">
        <v>0.01</v>
      </c>
      <c r="P574" t="s">
        <v>242</v>
      </c>
      <c r="Q574" t="s">
        <v>91</v>
      </c>
      <c r="R574" t="s">
        <v>91</v>
      </c>
      <c r="S574" t="s">
        <v>91</v>
      </c>
      <c r="T574" t="s">
        <v>242</v>
      </c>
    </row>
    <row r="575" spans="1:20" x14ac:dyDescent="0.25">
      <c r="A575">
        <v>573</v>
      </c>
      <c r="B575" t="s">
        <v>226</v>
      </c>
      <c r="C575" t="s">
        <v>225</v>
      </c>
      <c r="D575" t="s">
        <v>23</v>
      </c>
      <c r="E575">
        <v>4096</v>
      </c>
      <c r="F575" s="1">
        <v>43612.423611111109</v>
      </c>
      <c r="G575" t="s">
        <v>35</v>
      </c>
      <c r="H575" t="s">
        <v>209</v>
      </c>
      <c r="I575" t="s">
        <v>64</v>
      </c>
      <c r="J575" t="s">
        <v>73</v>
      </c>
      <c r="K575" s="2">
        <v>43615</v>
      </c>
      <c r="L575" s="5" t="s">
        <v>78</v>
      </c>
      <c r="M575" s="5" t="s">
        <v>102</v>
      </c>
      <c r="N575">
        <v>2.5000000000000001E-3</v>
      </c>
      <c r="O575">
        <v>5.0000000000000001E-3</v>
      </c>
      <c r="P575" t="s">
        <v>242</v>
      </c>
      <c r="Q575" t="s">
        <v>91</v>
      </c>
      <c r="R575" t="s">
        <v>91</v>
      </c>
      <c r="S575" t="s">
        <v>91</v>
      </c>
      <c r="T575" t="s">
        <v>243</v>
      </c>
    </row>
    <row r="576" spans="1:20" x14ac:dyDescent="0.25">
      <c r="A576">
        <v>574</v>
      </c>
      <c r="B576" t="s">
        <v>226</v>
      </c>
      <c r="C576" t="s">
        <v>225</v>
      </c>
      <c r="D576" t="s">
        <v>23</v>
      </c>
      <c r="E576">
        <v>4096</v>
      </c>
      <c r="F576" s="1">
        <v>43612.423611111109</v>
      </c>
      <c r="G576" t="s">
        <v>36</v>
      </c>
      <c r="H576" t="s">
        <v>209</v>
      </c>
      <c r="I576" t="s">
        <v>64</v>
      </c>
      <c r="J576" t="s">
        <v>73</v>
      </c>
      <c r="K576" s="2">
        <v>43615</v>
      </c>
      <c r="L576" s="5">
        <v>0.2</v>
      </c>
      <c r="M576" s="5" t="s">
        <v>103</v>
      </c>
      <c r="N576">
        <v>5.0000000000000001E-3</v>
      </c>
      <c r="O576">
        <v>0.01</v>
      </c>
      <c r="P576" t="str">
        <f>IF(Tabela1[[#This Row],[Wartość]]&gt;Tabela1[[#This Row],[Granica oznaczalności]],"N","T")</f>
        <v>N</v>
      </c>
      <c r="Q576">
        <v>0.05</v>
      </c>
      <c r="R576" t="s">
        <v>91</v>
      </c>
      <c r="S576" t="s">
        <v>91</v>
      </c>
      <c r="T576" t="s">
        <v>243</v>
      </c>
    </row>
    <row r="577" spans="1:20" x14ac:dyDescent="0.25">
      <c r="A577">
        <v>575</v>
      </c>
      <c r="B577" t="s">
        <v>226</v>
      </c>
      <c r="C577" t="s">
        <v>225</v>
      </c>
      <c r="D577" t="s">
        <v>23</v>
      </c>
      <c r="E577">
        <v>4096</v>
      </c>
      <c r="F577" s="1">
        <v>43612.423611111109</v>
      </c>
      <c r="G577" t="s">
        <v>37</v>
      </c>
      <c r="H577" t="s">
        <v>209</v>
      </c>
      <c r="I577" t="s">
        <v>64</v>
      </c>
      <c r="J577" t="s">
        <v>73</v>
      </c>
      <c r="K577" s="2">
        <v>43615</v>
      </c>
      <c r="L577" s="5">
        <v>0.13</v>
      </c>
      <c r="M577" s="5" t="s">
        <v>104</v>
      </c>
      <c r="N577">
        <v>0.04</v>
      </c>
      <c r="O577">
        <v>0.08</v>
      </c>
      <c r="P577" t="str">
        <f>IF(Tabela1[[#This Row],[Wartość]]&gt;Tabela1[[#This Row],[Granica oznaczalności]],"N","T")</f>
        <v>N</v>
      </c>
      <c r="Q577">
        <v>0.02</v>
      </c>
      <c r="R577" t="s">
        <v>91</v>
      </c>
      <c r="S577" t="s">
        <v>91</v>
      </c>
      <c r="T577" t="s">
        <v>243</v>
      </c>
    </row>
    <row r="578" spans="1:20" x14ac:dyDescent="0.25">
      <c r="A578">
        <v>576</v>
      </c>
      <c r="B578" t="s">
        <v>226</v>
      </c>
      <c r="C578" t="s">
        <v>225</v>
      </c>
      <c r="D578" t="s">
        <v>23</v>
      </c>
      <c r="E578">
        <v>4096</v>
      </c>
      <c r="F578" s="1">
        <v>43612.423611111109</v>
      </c>
      <c r="G578" t="s">
        <v>38</v>
      </c>
      <c r="H578" t="s">
        <v>209</v>
      </c>
      <c r="I578" t="s">
        <v>64</v>
      </c>
      <c r="J578" t="s">
        <v>73</v>
      </c>
      <c r="K578" s="2">
        <v>43615</v>
      </c>
      <c r="L578" s="5">
        <v>8.0000000000000002E-3</v>
      </c>
      <c r="M578" s="5" t="s">
        <v>105</v>
      </c>
      <c r="N578">
        <v>2.5000000000000001E-3</v>
      </c>
      <c r="O578">
        <v>5.0000000000000001E-3</v>
      </c>
      <c r="P578" t="str">
        <f>IF(Tabela1[[#This Row],[Wartość]]&gt;Tabela1[[#This Row],[Granica oznaczalności]],"N","T")</f>
        <v>N</v>
      </c>
      <c r="Q578">
        <v>2E-3</v>
      </c>
      <c r="R578" t="s">
        <v>91</v>
      </c>
      <c r="S578" t="s">
        <v>91</v>
      </c>
      <c r="T578" t="s">
        <v>243</v>
      </c>
    </row>
    <row r="579" spans="1:20" x14ac:dyDescent="0.25">
      <c r="A579">
        <v>577</v>
      </c>
      <c r="B579" t="s">
        <v>226</v>
      </c>
      <c r="C579" t="s">
        <v>225</v>
      </c>
      <c r="D579" t="s">
        <v>23</v>
      </c>
      <c r="E579">
        <v>4096</v>
      </c>
      <c r="F579" s="1">
        <v>43612.423611111109</v>
      </c>
      <c r="G579" t="s">
        <v>39</v>
      </c>
      <c r="H579" t="s">
        <v>209</v>
      </c>
      <c r="I579" t="s">
        <v>64</v>
      </c>
      <c r="J579" t="s">
        <v>73</v>
      </c>
      <c r="K579" s="2">
        <v>43615</v>
      </c>
      <c r="L579" s="5" t="s">
        <v>78</v>
      </c>
      <c r="M579" s="5" t="s">
        <v>106</v>
      </c>
      <c r="N579">
        <v>2.5000000000000001E-3</v>
      </c>
      <c r="O579">
        <v>5.0000000000000001E-3</v>
      </c>
      <c r="P579" t="s">
        <v>242</v>
      </c>
      <c r="Q579" t="s">
        <v>91</v>
      </c>
      <c r="R579" t="s">
        <v>91</v>
      </c>
      <c r="S579" t="s">
        <v>91</v>
      </c>
      <c r="T579" t="s">
        <v>243</v>
      </c>
    </row>
    <row r="580" spans="1:20" x14ac:dyDescent="0.25">
      <c r="A580">
        <v>578</v>
      </c>
      <c r="B580" t="s">
        <v>226</v>
      </c>
      <c r="C580" t="s">
        <v>225</v>
      </c>
      <c r="D580" t="s">
        <v>23</v>
      </c>
      <c r="E580">
        <v>4096</v>
      </c>
      <c r="F580" s="1">
        <v>43612.423611111109</v>
      </c>
      <c r="G580" t="s">
        <v>40</v>
      </c>
      <c r="H580" t="s">
        <v>209</v>
      </c>
      <c r="I580" t="s">
        <v>64</v>
      </c>
      <c r="J580" t="s">
        <v>73</v>
      </c>
      <c r="K580" s="2">
        <v>43615</v>
      </c>
      <c r="L580" s="5" t="s">
        <v>80</v>
      </c>
      <c r="M580" s="5" t="s">
        <v>107</v>
      </c>
      <c r="N580">
        <v>5.0000000000000001E-3</v>
      </c>
      <c r="O580">
        <v>0.01</v>
      </c>
      <c r="P580" t="s">
        <v>242</v>
      </c>
      <c r="Q580" t="s">
        <v>91</v>
      </c>
      <c r="R580" t="s">
        <v>91</v>
      </c>
      <c r="S580" t="s">
        <v>91</v>
      </c>
      <c r="T580" t="s">
        <v>242</v>
      </c>
    </row>
    <row r="581" spans="1:20" x14ac:dyDescent="0.25">
      <c r="A581">
        <v>579</v>
      </c>
      <c r="B581" t="s">
        <v>226</v>
      </c>
      <c r="C581" t="s">
        <v>225</v>
      </c>
      <c r="D581" t="s">
        <v>23</v>
      </c>
      <c r="E581">
        <v>4096</v>
      </c>
      <c r="F581" s="1">
        <v>43612.423611111109</v>
      </c>
      <c r="G581" t="s">
        <v>41</v>
      </c>
      <c r="H581" t="s">
        <v>209</v>
      </c>
      <c r="I581" t="s">
        <v>64</v>
      </c>
      <c r="J581" t="s">
        <v>73</v>
      </c>
      <c r="K581" s="2">
        <v>43615</v>
      </c>
      <c r="L581" s="5">
        <v>0.03</v>
      </c>
      <c r="M581" s="5" t="s">
        <v>108</v>
      </c>
      <c r="N581">
        <v>5.0000000000000001E-3</v>
      </c>
      <c r="O581">
        <v>0.01</v>
      </c>
      <c r="P581" t="str">
        <f>IF(Tabela1[[#This Row],[Wartość]]&gt;Tabela1[[#This Row],[Granica oznaczalności]],"N","T")</f>
        <v>N</v>
      </c>
      <c r="Q581">
        <v>0.01</v>
      </c>
      <c r="R581" t="s">
        <v>91</v>
      </c>
      <c r="S581" t="s">
        <v>91</v>
      </c>
      <c r="T581" t="s">
        <v>243</v>
      </c>
    </row>
    <row r="582" spans="1:20" x14ac:dyDescent="0.25">
      <c r="A582">
        <v>580</v>
      </c>
      <c r="B582" t="s">
        <v>226</v>
      </c>
      <c r="C582" t="s">
        <v>225</v>
      </c>
      <c r="D582" t="s">
        <v>23</v>
      </c>
      <c r="E582">
        <v>4096</v>
      </c>
      <c r="F582" s="1">
        <v>43612.423611111109</v>
      </c>
      <c r="G582" t="s">
        <v>42</v>
      </c>
      <c r="H582" t="s">
        <v>209</v>
      </c>
      <c r="I582" t="s">
        <v>64</v>
      </c>
      <c r="J582" t="s">
        <v>73</v>
      </c>
      <c r="K582" s="2">
        <v>43615</v>
      </c>
      <c r="L582" s="5" t="s">
        <v>78</v>
      </c>
      <c r="M582" s="5" t="s">
        <v>109</v>
      </c>
      <c r="N582">
        <v>2.5000000000000001E-3</v>
      </c>
      <c r="O582">
        <v>5.0000000000000001E-3</v>
      </c>
      <c r="P582" t="s">
        <v>242</v>
      </c>
      <c r="Q582" t="s">
        <v>91</v>
      </c>
      <c r="R582" t="s">
        <v>91</v>
      </c>
      <c r="S582" t="s">
        <v>91</v>
      </c>
      <c r="T582" t="s">
        <v>243</v>
      </c>
    </row>
    <row r="583" spans="1:20" x14ac:dyDescent="0.25">
      <c r="A583">
        <v>581</v>
      </c>
      <c r="B583" t="s">
        <v>226</v>
      </c>
      <c r="C583" t="s">
        <v>225</v>
      </c>
      <c r="D583" t="s">
        <v>23</v>
      </c>
      <c r="E583">
        <v>4096</v>
      </c>
      <c r="F583" s="1">
        <v>43612.423611111109</v>
      </c>
      <c r="G583" t="s">
        <v>43</v>
      </c>
      <c r="H583" t="s">
        <v>210</v>
      </c>
      <c r="I583" t="s">
        <v>65</v>
      </c>
      <c r="J583" t="s">
        <v>73</v>
      </c>
      <c r="K583" s="2">
        <v>43628</v>
      </c>
      <c r="L583" s="5" t="s">
        <v>81</v>
      </c>
      <c r="M583" s="5" t="s">
        <v>110</v>
      </c>
      <c r="N583">
        <v>5.0000000000000001E-4</v>
      </c>
      <c r="O583">
        <v>1E-3</v>
      </c>
      <c r="P583" t="s">
        <v>242</v>
      </c>
      <c r="Q583" t="s">
        <v>91</v>
      </c>
      <c r="R583" t="s">
        <v>91</v>
      </c>
      <c r="S583" t="s">
        <v>91</v>
      </c>
      <c r="T583" t="s">
        <v>243</v>
      </c>
    </row>
    <row r="584" spans="1:20" x14ac:dyDescent="0.25">
      <c r="A584">
        <v>582</v>
      </c>
      <c r="B584" t="s">
        <v>226</v>
      </c>
      <c r="C584" t="s">
        <v>225</v>
      </c>
      <c r="D584" t="s">
        <v>23</v>
      </c>
      <c r="E584">
        <v>4096</v>
      </c>
      <c r="F584" s="1">
        <v>43612.423611111109</v>
      </c>
      <c r="G584" t="s">
        <v>44</v>
      </c>
      <c r="H584" t="s">
        <v>210</v>
      </c>
      <c r="I584" t="s">
        <v>65</v>
      </c>
      <c r="J584" t="s">
        <v>73</v>
      </c>
      <c r="K584" s="2">
        <v>43618</v>
      </c>
      <c r="L584" s="5">
        <v>4.0000000000000003E-5</v>
      </c>
      <c r="M584" s="5" t="s">
        <v>111</v>
      </c>
      <c r="N584">
        <v>1.0000000000000001E-5</v>
      </c>
      <c r="O584">
        <v>2.0000000000000002E-5</v>
      </c>
      <c r="P584" t="str">
        <f>IF(Tabela1[[#This Row],[Wartość]]&gt;Tabela1[[#This Row],[Granica oznaczalności]],"N","T")</f>
        <v>N</v>
      </c>
      <c r="Q584">
        <v>2.0000000000000002E-5</v>
      </c>
      <c r="R584" t="s">
        <v>91</v>
      </c>
      <c r="S584" t="s">
        <v>91</v>
      </c>
      <c r="T584" t="s">
        <v>243</v>
      </c>
    </row>
    <row r="585" spans="1:20" x14ac:dyDescent="0.25">
      <c r="A585">
        <v>583</v>
      </c>
      <c r="B585" t="s">
        <v>226</v>
      </c>
      <c r="C585" t="s">
        <v>225</v>
      </c>
      <c r="D585" t="s">
        <v>23</v>
      </c>
      <c r="E585">
        <v>4096</v>
      </c>
      <c r="F585" s="1">
        <v>43612.423611111109</v>
      </c>
      <c r="G585" t="s">
        <v>45</v>
      </c>
      <c r="H585" t="s">
        <v>211</v>
      </c>
      <c r="I585" t="s">
        <v>66</v>
      </c>
      <c r="J585" t="s">
        <v>73</v>
      </c>
      <c r="K585" s="2">
        <v>43614</v>
      </c>
      <c r="L585" s="5" t="s">
        <v>82</v>
      </c>
      <c r="M585" s="5" t="s">
        <v>112</v>
      </c>
      <c r="N585">
        <v>1.0000000000000001E-5</v>
      </c>
      <c r="O585">
        <v>2.0000000000000002E-5</v>
      </c>
      <c r="P585" t="s">
        <v>242</v>
      </c>
      <c r="Q585" t="s">
        <v>91</v>
      </c>
      <c r="R585" t="s">
        <v>91</v>
      </c>
      <c r="S585" t="s">
        <v>91</v>
      </c>
      <c r="T585" t="s">
        <v>243</v>
      </c>
    </row>
    <row r="586" spans="1:20" x14ac:dyDescent="0.25">
      <c r="A586">
        <v>584</v>
      </c>
      <c r="B586" t="s">
        <v>226</v>
      </c>
      <c r="C586" t="s">
        <v>225</v>
      </c>
      <c r="D586" t="s">
        <v>23</v>
      </c>
      <c r="E586">
        <v>4096</v>
      </c>
      <c r="F586" s="1">
        <v>43612.423611111109</v>
      </c>
      <c r="G586" t="s">
        <v>46</v>
      </c>
      <c r="H586" t="s">
        <v>208</v>
      </c>
      <c r="I586" t="s">
        <v>67</v>
      </c>
      <c r="J586" t="s">
        <v>73</v>
      </c>
      <c r="K586" s="2">
        <v>43613</v>
      </c>
      <c r="L586" s="5" t="s">
        <v>83</v>
      </c>
      <c r="M586" s="5" t="s">
        <v>113</v>
      </c>
      <c r="N586">
        <v>0.5</v>
      </c>
      <c r="O586">
        <v>1</v>
      </c>
      <c r="P586" t="s">
        <v>242</v>
      </c>
      <c r="Q586" t="s">
        <v>91</v>
      </c>
      <c r="R586" t="s">
        <v>91</v>
      </c>
      <c r="S586" t="s">
        <v>91</v>
      </c>
      <c r="T586" t="s">
        <v>242</v>
      </c>
    </row>
    <row r="587" spans="1:20" x14ac:dyDescent="0.25">
      <c r="A587">
        <v>585</v>
      </c>
      <c r="B587" t="s">
        <v>226</v>
      </c>
      <c r="C587" t="s">
        <v>225</v>
      </c>
      <c r="D587" t="s">
        <v>23</v>
      </c>
      <c r="E587">
        <v>4096</v>
      </c>
      <c r="F587" s="1">
        <v>43612.423611111109</v>
      </c>
      <c r="G587" t="s">
        <v>47</v>
      </c>
      <c r="H587" t="s">
        <v>212</v>
      </c>
      <c r="I587" t="s">
        <v>68</v>
      </c>
      <c r="J587" t="s">
        <v>73</v>
      </c>
      <c r="K587" s="2">
        <v>43613</v>
      </c>
      <c r="L587" s="5">
        <v>34</v>
      </c>
      <c r="M587" s="5" t="s">
        <v>114</v>
      </c>
      <c r="N587">
        <v>0.11</v>
      </c>
      <c r="O587">
        <v>0.22</v>
      </c>
      <c r="P587" t="str">
        <f>IF(Tabela1[[#This Row],[Wartość]]&gt;Tabela1[[#This Row],[Granica oznaczalności]],"N","T")</f>
        <v>N</v>
      </c>
      <c r="Q587">
        <v>7</v>
      </c>
      <c r="R587" t="s">
        <v>91</v>
      </c>
      <c r="S587" t="s">
        <v>91</v>
      </c>
      <c r="T587" t="s">
        <v>242</v>
      </c>
    </row>
    <row r="588" spans="1:20" x14ac:dyDescent="0.25">
      <c r="A588">
        <v>586</v>
      </c>
      <c r="B588" t="s">
        <v>226</v>
      </c>
      <c r="C588" t="s">
        <v>225</v>
      </c>
      <c r="D588" t="s">
        <v>23</v>
      </c>
      <c r="E588">
        <v>4096</v>
      </c>
      <c r="F588" s="1">
        <v>43612.423611111109</v>
      </c>
      <c r="G588" t="s">
        <v>48</v>
      </c>
      <c r="H588" t="s">
        <v>213</v>
      </c>
      <c r="I588" t="s">
        <v>69</v>
      </c>
      <c r="J588" t="s">
        <v>73</v>
      </c>
      <c r="K588" s="2">
        <v>43615</v>
      </c>
      <c r="L588" s="5" t="s">
        <v>80</v>
      </c>
      <c r="M588" s="5" t="s">
        <v>115</v>
      </c>
      <c r="N588">
        <v>5.0000000000000001E-3</v>
      </c>
      <c r="O588">
        <v>0.01</v>
      </c>
      <c r="P588" t="s">
        <v>242</v>
      </c>
      <c r="Q588" t="s">
        <v>91</v>
      </c>
      <c r="R588" t="s">
        <v>91</v>
      </c>
      <c r="S588" t="s">
        <v>91</v>
      </c>
      <c r="T588" t="s">
        <v>243</v>
      </c>
    </row>
    <row r="589" spans="1:20" x14ac:dyDescent="0.25">
      <c r="A589">
        <v>587</v>
      </c>
      <c r="B589" t="s">
        <v>226</v>
      </c>
      <c r="C589" t="s">
        <v>225</v>
      </c>
      <c r="D589" t="s">
        <v>23</v>
      </c>
      <c r="E589">
        <v>4096</v>
      </c>
      <c r="F589" s="1">
        <v>43612.423611111109</v>
      </c>
      <c r="G589" t="s">
        <v>49</v>
      </c>
      <c r="H589" t="s">
        <v>213</v>
      </c>
      <c r="I589" t="s">
        <v>70</v>
      </c>
      <c r="J589" t="s">
        <v>73</v>
      </c>
      <c r="K589" s="2">
        <v>43612</v>
      </c>
      <c r="L589" s="5" t="s">
        <v>84</v>
      </c>
      <c r="M589" s="5" t="s">
        <v>116</v>
      </c>
      <c r="N589">
        <v>0.03</v>
      </c>
      <c r="O589">
        <v>0.06</v>
      </c>
      <c r="P589" t="s">
        <v>242</v>
      </c>
      <c r="Q589" t="s">
        <v>91</v>
      </c>
      <c r="R589" t="s">
        <v>91</v>
      </c>
      <c r="S589" t="s">
        <v>91</v>
      </c>
      <c r="T589" t="s">
        <v>243</v>
      </c>
    </row>
    <row r="590" spans="1:20" x14ac:dyDescent="0.25">
      <c r="A590">
        <v>588</v>
      </c>
      <c r="B590" t="s">
        <v>226</v>
      </c>
      <c r="C590" t="s">
        <v>225</v>
      </c>
      <c r="D590" t="s">
        <v>23</v>
      </c>
      <c r="E590">
        <v>4096</v>
      </c>
      <c r="F590" s="1">
        <v>43612.423611111109</v>
      </c>
      <c r="G590" t="s">
        <v>50</v>
      </c>
      <c r="H590" t="s">
        <v>213</v>
      </c>
      <c r="I590" t="s">
        <v>71</v>
      </c>
      <c r="J590" t="s">
        <v>73</v>
      </c>
      <c r="K590" s="2">
        <v>43613</v>
      </c>
      <c r="L590" s="5">
        <v>0.03</v>
      </c>
      <c r="M590" s="5" t="s">
        <v>117</v>
      </c>
      <c r="N590">
        <v>1.4999999999999999E-2</v>
      </c>
      <c r="O590">
        <v>0.03</v>
      </c>
      <c r="P590" t="s">
        <v>243</v>
      </c>
      <c r="Q590">
        <v>0.01</v>
      </c>
      <c r="R590" t="s">
        <v>91</v>
      </c>
      <c r="S590" t="s">
        <v>91</v>
      </c>
      <c r="T590" t="s">
        <v>243</v>
      </c>
    </row>
    <row r="591" spans="1:20" x14ac:dyDescent="0.25">
      <c r="A591">
        <v>589</v>
      </c>
      <c r="B591" t="s">
        <v>226</v>
      </c>
      <c r="C591" t="s">
        <v>225</v>
      </c>
      <c r="D591" t="s">
        <v>23</v>
      </c>
      <c r="E591">
        <v>4096</v>
      </c>
      <c r="F591" s="1">
        <v>43612.423611111109</v>
      </c>
      <c r="G591" t="s">
        <v>51</v>
      </c>
      <c r="H591" t="s">
        <v>212</v>
      </c>
      <c r="I591" t="s">
        <v>68</v>
      </c>
      <c r="J591" t="s">
        <v>73</v>
      </c>
      <c r="K591" s="2">
        <v>43613</v>
      </c>
      <c r="L591" s="5">
        <v>0.16</v>
      </c>
      <c r="M591" s="5" t="s">
        <v>118</v>
      </c>
      <c r="N591">
        <v>0.05</v>
      </c>
      <c r="O591">
        <v>0.1</v>
      </c>
      <c r="P591" t="str">
        <f>IF(Tabela1[[#This Row],[Wartość]]&gt;Tabela1[[#This Row],[Granica oznaczalności]],"N","T")</f>
        <v>N</v>
      </c>
      <c r="Q591">
        <v>0.05</v>
      </c>
      <c r="R591" t="s">
        <v>91</v>
      </c>
      <c r="S591" t="s">
        <v>91</v>
      </c>
      <c r="T591" t="s">
        <v>243</v>
      </c>
    </row>
    <row r="592" spans="1:20" x14ac:dyDescent="0.25">
      <c r="A592">
        <v>590</v>
      </c>
      <c r="B592" t="s">
        <v>226</v>
      </c>
      <c r="C592" t="s">
        <v>225</v>
      </c>
      <c r="D592" t="s">
        <v>23</v>
      </c>
      <c r="E592">
        <v>4096</v>
      </c>
      <c r="F592" s="1">
        <v>43612.423611111109</v>
      </c>
      <c r="G592" t="s">
        <v>52</v>
      </c>
      <c r="H592" t="s">
        <v>212</v>
      </c>
      <c r="I592" t="s">
        <v>68</v>
      </c>
      <c r="J592" t="s">
        <v>73</v>
      </c>
      <c r="K592" s="2">
        <v>43613</v>
      </c>
      <c r="L592" s="5">
        <v>41</v>
      </c>
      <c r="M592" s="5" t="s">
        <v>119</v>
      </c>
      <c r="N592">
        <v>0.05</v>
      </c>
      <c r="O592">
        <v>0.1</v>
      </c>
      <c r="P592" t="str">
        <f>IF(Tabela1[[#This Row],[Wartość]]&gt;Tabela1[[#This Row],[Granica oznaczalności]],"N","T")</f>
        <v>N</v>
      </c>
      <c r="Q592">
        <v>10</v>
      </c>
      <c r="R592" t="s">
        <v>91</v>
      </c>
      <c r="S592" t="s">
        <v>91</v>
      </c>
      <c r="T592" t="s">
        <v>242</v>
      </c>
    </row>
    <row r="593" spans="1:20" x14ac:dyDescent="0.25">
      <c r="A593">
        <v>591</v>
      </c>
      <c r="B593" t="s">
        <v>226</v>
      </c>
      <c r="C593" t="s">
        <v>225</v>
      </c>
      <c r="D593" t="s">
        <v>23</v>
      </c>
      <c r="E593">
        <v>4096</v>
      </c>
      <c r="F593" s="1">
        <v>43612.423611111109</v>
      </c>
      <c r="G593" t="s">
        <v>53</v>
      </c>
      <c r="H593" t="s">
        <v>212</v>
      </c>
      <c r="I593" t="s">
        <v>68</v>
      </c>
      <c r="J593" t="s">
        <v>73</v>
      </c>
      <c r="K593" s="2">
        <v>43613</v>
      </c>
      <c r="L593" s="5">
        <v>110</v>
      </c>
      <c r="M593" s="5" t="s">
        <v>120</v>
      </c>
      <c r="N593">
        <v>0.1</v>
      </c>
      <c r="O593">
        <v>0.2</v>
      </c>
      <c r="P593" t="str">
        <f>IF(Tabela1[[#This Row],[Wartość]]&gt;Tabela1[[#This Row],[Granica oznaczalności]],"N","T")</f>
        <v>N</v>
      </c>
      <c r="Q593">
        <v>30</v>
      </c>
      <c r="R593" t="s">
        <v>91</v>
      </c>
      <c r="S593" t="s">
        <v>91</v>
      </c>
      <c r="T593" t="s">
        <v>242</v>
      </c>
    </row>
    <row r="594" spans="1:20" x14ac:dyDescent="0.25">
      <c r="A594">
        <v>592</v>
      </c>
      <c r="B594" t="s">
        <v>226</v>
      </c>
      <c r="C594" t="s">
        <v>225</v>
      </c>
      <c r="D594" t="s">
        <v>23</v>
      </c>
      <c r="E594">
        <v>4096</v>
      </c>
      <c r="F594" s="1">
        <v>43612.423611111109</v>
      </c>
      <c r="G594" t="s">
        <v>54</v>
      </c>
      <c r="H594" t="s">
        <v>214</v>
      </c>
      <c r="I594" t="s">
        <v>72</v>
      </c>
      <c r="J594" t="s">
        <v>73</v>
      </c>
      <c r="K594" s="2">
        <v>43613</v>
      </c>
      <c r="L594" s="5">
        <v>300</v>
      </c>
      <c r="M594" s="5" t="s">
        <v>121</v>
      </c>
      <c r="N594">
        <v>6</v>
      </c>
      <c r="O594">
        <v>12</v>
      </c>
      <c r="P594" t="str">
        <f>IF(Tabela1[[#This Row],[Wartość]]&gt;Tabela1[[#This Row],[Granica oznaczalności]],"N","T")</f>
        <v>N</v>
      </c>
      <c r="Q594">
        <v>39</v>
      </c>
      <c r="R594" t="s">
        <v>91</v>
      </c>
      <c r="S594" t="s">
        <v>91</v>
      </c>
      <c r="T594" t="s">
        <v>242</v>
      </c>
    </row>
    <row r="595" spans="1:20" x14ac:dyDescent="0.25">
      <c r="A595">
        <v>593</v>
      </c>
      <c r="B595" t="s">
        <v>226</v>
      </c>
      <c r="C595" t="s">
        <v>225</v>
      </c>
      <c r="D595" t="s">
        <v>23</v>
      </c>
      <c r="E595" t="s">
        <v>246</v>
      </c>
      <c r="F595" s="1">
        <v>43612.423611111109</v>
      </c>
      <c r="G595" t="s">
        <v>55</v>
      </c>
      <c r="H595" t="s">
        <v>210</v>
      </c>
      <c r="I595" t="s">
        <v>65</v>
      </c>
      <c r="J595" t="s">
        <v>74</v>
      </c>
      <c r="K595" s="2">
        <v>43719</v>
      </c>
      <c r="L595" s="5" t="s">
        <v>87</v>
      </c>
      <c r="M595" s="5" t="s">
        <v>122</v>
      </c>
      <c r="N595">
        <v>3.0000000000000001E-3</v>
      </c>
      <c r="O595">
        <v>6.0000000000000001E-3</v>
      </c>
      <c r="P595" t="s">
        <v>242</v>
      </c>
      <c r="Q595" t="s">
        <v>91</v>
      </c>
      <c r="R595" t="s">
        <v>91</v>
      </c>
      <c r="S595" t="s">
        <v>91</v>
      </c>
      <c r="T595" t="s">
        <v>242</v>
      </c>
    </row>
    <row r="596" spans="1:20" x14ac:dyDescent="0.25">
      <c r="A596">
        <v>594</v>
      </c>
      <c r="B596" t="s">
        <v>226</v>
      </c>
      <c r="C596" t="s">
        <v>225</v>
      </c>
      <c r="D596" t="s">
        <v>23</v>
      </c>
      <c r="E596" t="s">
        <v>246</v>
      </c>
      <c r="F596" s="1">
        <v>43612.423611111109</v>
      </c>
      <c r="G596" t="s">
        <v>56</v>
      </c>
      <c r="H596" t="s">
        <v>210</v>
      </c>
      <c r="I596" t="s">
        <v>65</v>
      </c>
      <c r="J596" t="s">
        <v>74</v>
      </c>
      <c r="K596" s="2">
        <v>43713</v>
      </c>
      <c r="L596" s="5" t="s">
        <v>88</v>
      </c>
      <c r="M596" s="5" t="s">
        <v>123</v>
      </c>
      <c r="N596">
        <v>7.5000000000000002E-4</v>
      </c>
      <c r="O596">
        <v>1.5E-3</v>
      </c>
      <c r="P596" t="s">
        <v>242</v>
      </c>
      <c r="Q596" t="s">
        <v>91</v>
      </c>
      <c r="R596" t="s">
        <v>91</v>
      </c>
      <c r="S596" t="s">
        <v>91</v>
      </c>
      <c r="T596" t="s">
        <v>242</v>
      </c>
    </row>
    <row r="597" spans="1:20" x14ac:dyDescent="0.25">
      <c r="A597">
        <v>595</v>
      </c>
      <c r="B597" t="s">
        <v>226</v>
      </c>
      <c r="C597" t="s">
        <v>225</v>
      </c>
      <c r="D597" t="s">
        <v>23</v>
      </c>
      <c r="E597" t="s">
        <v>246</v>
      </c>
      <c r="F597" s="1">
        <v>43612.423611111109</v>
      </c>
      <c r="G597" t="s">
        <v>57</v>
      </c>
      <c r="H597" t="s">
        <v>210</v>
      </c>
      <c r="I597" t="s">
        <v>65</v>
      </c>
      <c r="J597" t="s">
        <v>74</v>
      </c>
      <c r="K597" s="2">
        <v>43717</v>
      </c>
      <c r="L597" s="5" t="s">
        <v>89</v>
      </c>
      <c r="M597" s="5" t="s">
        <v>124</v>
      </c>
      <c r="N597">
        <v>2.9999999999999997E-4</v>
      </c>
      <c r="O597">
        <v>5.9999999999999995E-4</v>
      </c>
      <c r="P597" t="s">
        <v>242</v>
      </c>
      <c r="Q597" t="s">
        <v>91</v>
      </c>
      <c r="R597" t="s">
        <v>91</v>
      </c>
      <c r="S597" t="s">
        <v>91</v>
      </c>
      <c r="T597" t="s">
        <v>242</v>
      </c>
    </row>
    <row r="598" spans="1:20" x14ac:dyDescent="0.25">
      <c r="A598">
        <v>596</v>
      </c>
      <c r="B598" t="s">
        <v>228</v>
      </c>
      <c r="C598" t="s">
        <v>227</v>
      </c>
      <c r="D598" t="s">
        <v>23</v>
      </c>
      <c r="E598">
        <v>4105</v>
      </c>
      <c r="F598" s="1">
        <v>43613.538194444445</v>
      </c>
      <c r="G598" t="s">
        <v>24</v>
      </c>
      <c r="H598" t="s">
        <v>204</v>
      </c>
      <c r="I598" t="s">
        <v>58</v>
      </c>
      <c r="J598" t="s">
        <v>73</v>
      </c>
      <c r="K598" s="2">
        <v>43613</v>
      </c>
      <c r="L598" s="5">
        <v>10</v>
      </c>
      <c r="M598" s="5" t="s">
        <v>90</v>
      </c>
      <c r="N598">
        <v>-5</v>
      </c>
      <c r="O598">
        <v>-5</v>
      </c>
      <c r="P598" t="str">
        <f>IF(Tabela1[[#This Row],[Wartość]]&gt;Tabela1[[#This Row],[Granica oznaczalności]],"N","T")</f>
        <v>N</v>
      </c>
      <c r="Q598">
        <v>0.4</v>
      </c>
      <c r="R598" t="s">
        <v>91</v>
      </c>
      <c r="S598" t="s">
        <v>91</v>
      </c>
      <c r="T598" t="s">
        <v>242</v>
      </c>
    </row>
    <row r="599" spans="1:20" x14ac:dyDescent="0.25">
      <c r="A599">
        <v>597</v>
      </c>
      <c r="B599" t="s">
        <v>228</v>
      </c>
      <c r="C599" t="s">
        <v>227</v>
      </c>
      <c r="D599" t="s">
        <v>23</v>
      </c>
      <c r="E599">
        <v>4105</v>
      </c>
      <c r="F599" s="1">
        <v>43613.538194444445</v>
      </c>
      <c r="G599" t="s">
        <v>25</v>
      </c>
      <c r="H599" t="s">
        <v>205</v>
      </c>
      <c r="I599" t="s">
        <v>59</v>
      </c>
      <c r="J599" t="s">
        <v>73</v>
      </c>
      <c r="K599" s="2">
        <v>43613</v>
      </c>
      <c r="L599" s="5">
        <v>7.1</v>
      </c>
      <c r="M599" s="5" t="s">
        <v>91</v>
      </c>
      <c r="N599">
        <v>2</v>
      </c>
      <c r="O599">
        <v>2</v>
      </c>
      <c r="P599" t="str">
        <f>IF(Tabela1[[#This Row],[Wartość]]&gt;Tabela1[[#This Row],[Granica oznaczalności]],"N","T")</f>
        <v>N</v>
      </c>
      <c r="Q599">
        <v>0.2</v>
      </c>
      <c r="R599" t="s">
        <v>91</v>
      </c>
      <c r="S599" t="s">
        <v>91</v>
      </c>
      <c r="T599" t="s">
        <v>242</v>
      </c>
    </row>
    <row r="600" spans="1:20" x14ac:dyDescent="0.25">
      <c r="A600">
        <v>598</v>
      </c>
      <c r="B600" t="s">
        <v>228</v>
      </c>
      <c r="C600" t="s">
        <v>227</v>
      </c>
      <c r="D600" t="s">
        <v>23</v>
      </c>
      <c r="E600">
        <v>4105</v>
      </c>
      <c r="F600" s="1">
        <v>43613.538194444445</v>
      </c>
      <c r="G600" t="s">
        <v>26</v>
      </c>
      <c r="H600" t="s">
        <v>206</v>
      </c>
      <c r="I600" t="s">
        <v>60</v>
      </c>
      <c r="J600" t="s">
        <v>73</v>
      </c>
      <c r="K600" s="2">
        <v>43613</v>
      </c>
      <c r="L600" s="5">
        <v>0.8</v>
      </c>
      <c r="M600" s="5" t="s">
        <v>92</v>
      </c>
      <c r="N600">
        <v>0.25</v>
      </c>
      <c r="O600">
        <v>0.5</v>
      </c>
      <c r="P600" t="str">
        <f>IF(Tabela1[[#This Row],[Wartość]]&gt;Tabela1[[#This Row],[Granica oznaczalności]],"N","T")</f>
        <v>N</v>
      </c>
      <c r="Q600">
        <v>0.2</v>
      </c>
      <c r="R600" t="s">
        <v>91</v>
      </c>
      <c r="S600" t="s">
        <v>91</v>
      </c>
      <c r="T600" t="s">
        <v>243</v>
      </c>
    </row>
    <row r="601" spans="1:20" x14ac:dyDescent="0.25">
      <c r="A601">
        <v>599</v>
      </c>
      <c r="B601" t="s">
        <v>228</v>
      </c>
      <c r="C601" t="s">
        <v>227</v>
      </c>
      <c r="D601" t="s">
        <v>23</v>
      </c>
      <c r="E601">
        <v>4105</v>
      </c>
      <c r="F601" s="1">
        <v>43613.538194444445</v>
      </c>
      <c r="G601" t="s">
        <v>27</v>
      </c>
      <c r="H601" t="s">
        <v>205</v>
      </c>
      <c r="I601" t="s">
        <v>61</v>
      </c>
      <c r="J601" t="s">
        <v>73</v>
      </c>
      <c r="K601" s="2">
        <v>43613</v>
      </c>
      <c r="L601" s="5">
        <v>-119</v>
      </c>
      <c r="M601" s="5" t="s">
        <v>93</v>
      </c>
      <c r="N601">
        <v>0</v>
      </c>
      <c r="O601">
        <v>0</v>
      </c>
      <c r="P601" t="str">
        <f>IF(Tabela1[[#This Row],[Wartość]]&gt;Tabela1[[#This Row],[Granica oznaczalności]],"N","T")</f>
        <v>T</v>
      </c>
      <c r="Q601">
        <v>24</v>
      </c>
      <c r="R601" t="s">
        <v>91</v>
      </c>
      <c r="S601" t="s">
        <v>91</v>
      </c>
      <c r="T601" t="s">
        <v>243</v>
      </c>
    </row>
    <row r="602" spans="1:20" x14ac:dyDescent="0.25">
      <c r="A602">
        <v>600</v>
      </c>
      <c r="B602" t="s">
        <v>228</v>
      </c>
      <c r="C602" t="s">
        <v>227</v>
      </c>
      <c r="D602" t="s">
        <v>23</v>
      </c>
      <c r="E602">
        <v>4105</v>
      </c>
      <c r="F602" s="1">
        <v>43613.538194444445</v>
      </c>
      <c r="G602" t="s">
        <v>219</v>
      </c>
      <c r="H602" t="s">
        <v>207</v>
      </c>
      <c r="I602" t="s">
        <v>62</v>
      </c>
      <c r="J602" t="s">
        <v>73</v>
      </c>
      <c r="K602" s="2">
        <v>43613</v>
      </c>
      <c r="L602" s="5">
        <v>269</v>
      </c>
      <c r="M602" s="5" t="s">
        <v>94</v>
      </c>
      <c r="N602">
        <v>5</v>
      </c>
      <c r="O602">
        <v>10</v>
      </c>
      <c r="P602" t="str">
        <f>IF(Tabela1[[#This Row],[Wartość]]&gt;Tabela1[[#This Row],[Granica oznaczalności]],"N","T")</f>
        <v>N</v>
      </c>
      <c r="Q602">
        <v>73</v>
      </c>
      <c r="R602" t="s">
        <v>91</v>
      </c>
      <c r="S602" t="s">
        <v>91</v>
      </c>
      <c r="T602" t="s">
        <v>242</v>
      </c>
    </row>
    <row r="603" spans="1:20" x14ac:dyDescent="0.25">
      <c r="A603">
        <v>601</v>
      </c>
      <c r="B603" t="s">
        <v>228</v>
      </c>
      <c r="C603" t="s">
        <v>227</v>
      </c>
      <c r="D603" t="s">
        <v>23</v>
      </c>
      <c r="E603">
        <v>4105</v>
      </c>
      <c r="F603" s="1">
        <v>43613.538194444445</v>
      </c>
      <c r="G603" t="s">
        <v>28</v>
      </c>
      <c r="H603" t="s">
        <v>208</v>
      </c>
      <c r="I603" t="s">
        <v>63</v>
      </c>
      <c r="J603" t="s">
        <v>73</v>
      </c>
      <c r="K603" s="2">
        <v>43614</v>
      </c>
      <c r="L603" s="5" t="s">
        <v>76</v>
      </c>
      <c r="M603" s="5" t="s">
        <v>95</v>
      </c>
      <c r="N603">
        <v>7.4999999999999997E-3</v>
      </c>
      <c r="O603">
        <v>1.4999999999999999E-2</v>
      </c>
      <c r="P603" t="s">
        <v>242</v>
      </c>
      <c r="Q603" t="s">
        <v>91</v>
      </c>
      <c r="R603" t="s">
        <v>91</v>
      </c>
      <c r="S603" t="s">
        <v>91</v>
      </c>
      <c r="T603" t="s">
        <v>243</v>
      </c>
    </row>
    <row r="604" spans="1:20" x14ac:dyDescent="0.25">
      <c r="A604">
        <v>602</v>
      </c>
      <c r="B604" t="s">
        <v>228</v>
      </c>
      <c r="C604" t="s">
        <v>227</v>
      </c>
      <c r="D604" t="s">
        <v>23</v>
      </c>
      <c r="E604">
        <v>4105</v>
      </c>
      <c r="F604" s="1">
        <v>43613.538194444445</v>
      </c>
      <c r="G604" t="s">
        <v>29</v>
      </c>
      <c r="H604" t="s">
        <v>209</v>
      </c>
      <c r="I604" t="s">
        <v>64</v>
      </c>
      <c r="J604" t="s">
        <v>73</v>
      </c>
      <c r="K604" s="2">
        <v>43615</v>
      </c>
      <c r="L604" s="5">
        <v>3</v>
      </c>
      <c r="M604" s="5" t="s">
        <v>96</v>
      </c>
      <c r="N604">
        <v>2.5000000000000001E-2</v>
      </c>
      <c r="O604">
        <v>0.05</v>
      </c>
      <c r="P604" t="str">
        <f>IF(Tabela1[[#This Row],[Wartość]]&gt;Tabela1[[#This Row],[Granica oznaczalności]],"N","T")</f>
        <v>N</v>
      </c>
      <c r="Q604">
        <v>0.4</v>
      </c>
      <c r="R604" t="s">
        <v>91</v>
      </c>
      <c r="S604" t="s">
        <v>91</v>
      </c>
      <c r="T604" t="s">
        <v>243</v>
      </c>
    </row>
    <row r="605" spans="1:20" x14ac:dyDescent="0.25">
      <c r="A605">
        <v>603</v>
      </c>
      <c r="B605" t="s">
        <v>228</v>
      </c>
      <c r="C605" t="s">
        <v>227</v>
      </c>
      <c r="D605" t="s">
        <v>23</v>
      </c>
      <c r="E605">
        <v>4105</v>
      </c>
      <c r="F605" s="1">
        <v>43613.538194444445</v>
      </c>
      <c r="G605" t="s">
        <v>30</v>
      </c>
      <c r="H605" t="s">
        <v>209</v>
      </c>
      <c r="I605" t="s">
        <v>64</v>
      </c>
      <c r="J605" t="s">
        <v>73</v>
      </c>
      <c r="K605" s="2">
        <v>43615</v>
      </c>
      <c r="L605" s="5">
        <v>0.98</v>
      </c>
      <c r="M605" s="5" t="s">
        <v>97</v>
      </c>
      <c r="N605">
        <v>2.5000000000000001E-2</v>
      </c>
      <c r="O605">
        <v>0.05</v>
      </c>
      <c r="P605" t="str">
        <f>IF(Tabela1[[#This Row],[Wartość]]&gt;Tabela1[[#This Row],[Granica oznaczalności]],"N","T")</f>
        <v>N</v>
      </c>
      <c r="Q605">
        <v>0.23</v>
      </c>
      <c r="R605" t="s">
        <v>91</v>
      </c>
      <c r="S605" t="s">
        <v>91</v>
      </c>
      <c r="T605" t="s">
        <v>243</v>
      </c>
    </row>
    <row r="606" spans="1:20" x14ac:dyDescent="0.25">
      <c r="A606">
        <v>604</v>
      </c>
      <c r="B606" t="s">
        <v>228</v>
      </c>
      <c r="C606" t="s">
        <v>227</v>
      </c>
      <c r="D606" t="s">
        <v>23</v>
      </c>
      <c r="E606">
        <v>4105</v>
      </c>
      <c r="F606" s="1">
        <v>43613.538194444445</v>
      </c>
      <c r="G606" t="s">
        <v>31</v>
      </c>
      <c r="H606" t="s">
        <v>209</v>
      </c>
      <c r="I606" t="s">
        <v>64</v>
      </c>
      <c r="J606" t="s">
        <v>73</v>
      </c>
      <c r="K606" s="2">
        <v>43615</v>
      </c>
      <c r="L606" s="5">
        <v>35</v>
      </c>
      <c r="M606" s="5" t="s">
        <v>98</v>
      </c>
      <c r="N606">
        <v>2.5000000000000001E-2</v>
      </c>
      <c r="O606">
        <v>0.05</v>
      </c>
      <c r="P606" t="str">
        <f>IF(Tabela1[[#This Row],[Wartość]]&gt;Tabela1[[#This Row],[Granica oznaczalności]],"N","T")</f>
        <v>N</v>
      </c>
      <c r="Q606">
        <v>7</v>
      </c>
      <c r="R606" t="s">
        <v>91</v>
      </c>
      <c r="S606" t="s">
        <v>91</v>
      </c>
      <c r="T606" t="s">
        <v>243</v>
      </c>
    </row>
    <row r="607" spans="1:20" x14ac:dyDescent="0.25">
      <c r="A607">
        <v>605</v>
      </c>
      <c r="B607" t="s">
        <v>228</v>
      </c>
      <c r="C607" t="s">
        <v>227</v>
      </c>
      <c r="D607" t="s">
        <v>23</v>
      </c>
      <c r="E607">
        <v>4105</v>
      </c>
      <c r="F607" s="1">
        <v>43613.538194444445</v>
      </c>
      <c r="G607" t="s">
        <v>32</v>
      </c>
      <c r="H607" t="s">
        <v>209</v>
      </c>
      <c r="I607" t="s">
        <v>64</v>
      </c>
      <c r="J607" t="s">
        <v>73</v>
      </c>
      <c r="K607" s="2">
        <v>43615</v>
      </c>
      <c r="L607" s="5">
        <v>5.0999999999999996</v>
      </c>
      <c r="M607" s="5" t="s">
        <v>99</v>
      </c>
      <c r="N607">
        <v>5.0000000000000001E-3</v>
      </c>
      <c r="O607">
        <v>0.01</v>
      </c>
      <c r="P607" t="str">
        <f>IF(Tabela1[[#This Row],[Wartość]]&gt;Tabela1[[#This Row],[Granica oznaczalności]],"N","T")</f>
        <v>N</v>
      </c>
      <c r="Q607">
        <v>0.7</v>
      </c>
      <c r="R607" t="s">
        <v>91</v>
      </c>
      <c r="S607" t="s">
        <v>91</v>
      </c>
      <c r="T607" t="s">
        <v>243</v>
      </c>
    </row>
    <row r="608" spans="1:20" x14ac:dyDescent="0.25">
      <c r="A608">
        <v>606</v>
      </c>
      <c r="B608" t="s">
        <v>228</v>
      </c>
      <c r="C608" t="s">
        <v>227</v>
      </c>
      <c r="D608" t="s">
        <v>23</v>
      </c>
      <c r="E608">
        <v>4105</v>
      </c>
      <c r="F608" s="1">
        <v>43613.538194444445</v>
      </c>
      <c r="G608" t="s">
        <v>33</v>
      </c>
      <c r="H608" t="s">
        <v>209</v>
      </c>
      <c r="I608" t="s">
        <v>64</v>
      </c>
      <c r="J608" t="s">
        <v>73</v>
      </c>
      <c r="K608" s="2">
        <v>43615</v>
      </c>
      <c r="L608" s="5" t="s">
        <v>77</v>
      </c>
      <c r="M608" s="5" t="s">
        <v>100</v>
      </c>
      <c r="N608">
        <v>5.0000000000000001E-3</v>
      </c>
      <c r="O608">
        <v>0.01</v>
      </c>
      <c r="P608" t="s">
        <v>242</v>
      </c>
      <c r="Q608" t="s">
        <v>91</v>
      </c>
      <c r="R608" t="s">
        <v>91</v>
      </c>
      <c r="S608" t="s">
        <v>91</v>
      </c>
      <c r="T608" t="s">
        <v>243</v>
      </c>
    </row>
    <row r="609" spans="1:20" x14ac:dyDescent="0.25">
      <c r="A609">
        <v>607</v>
      </c>
      <c r="B609" t="s">
        <v>228</v>
      </c>
      <c r="C609" t="s">
        <v>227</v>
      </c>
      <c r="D609" t="s">
        <v>23</v>
      </c>
      <c r="E609">
        <v>4105</v>
      </c>
      <c r="F609" s="1">
        <v>43613.538194444445</v>
      </c>
      <c r="G609" t="s">
        <v>34</v>
      </c>
      <c r="H609" t="s">
        <v>209</v>
      </c>
      <c r="I609" t="s">
        <v>64</v>
      </c>
      <c r="J609" t="s">
        <v>73</v>
      </c>
      <c r="K609" s="2">
        <v>43615</v>
      </c>
      <c r="L609" s="5" t="s">
        <v>80</v>
      </c>
      <c r="M609" s="5" t="s">
        <v>101</v>
      </c>
      <c r="N609">
        <v>5.0000000000000001E-3</v>
      </c>
      <c r="O609">
        <v>0.01</v>
      </c>
      <c r="P609" t="s">
        <v>242</v>
      </c>
      <c r="Q609" t="s">
        <v>91</v>
      </c>
      <c r="R609" t="s">
        <v>91</v>
      </c>
      <c r="S609" t="s">
        <v>91</v>
      </c>
      <c r="T609" t="s">
        <v>242</v>
      </c>
    </row>
    <row r="610" spans="1:20" x14ac:dyDescent="0.25">
      <c r="A610">
        <v>608</v>
      </c>
      <c r="B610" t="s">
        <v>228</v>
      </c>
      <c r="C610" t="s">
        <v>227</v>
      </c>
      <c r="D610" t="s">
        <v>23</v>
      </c>
      <c r="E610">
        <v>4105</v>
      </c>
      <c r="F610" s="1">
        <v>43613.538194444445</v>
      </c>
      <c r="G610" t="s">
        <v>35</v>
      </c>
      <c r="H610" t="s">
        <v>209</v>
      </c>
      <c r="I610" t="s">
        <v>64</v>
      </c>
      <c r="J610" t="s">
        <v>73</v>
      </c>
      <c r="K610" s="2">
        <v>43615</v>
      </c>
      <c r="L610" s="5" t="s">
        <v>78</v>
      </c>
      <c r="M610" s="5" t="s">
        <v>102</v>
      </c>
      <c r="N610">
        <v>2.5000000000000001E-3</v>
      </c>
      <c r="O610">
        <v>5.0000000000000001E-3</v>
      </c>
      <c r="P610" t="s">
        <v>242</v>
      </c>
      <c r="Q610" t="s">
        <v>91</v>
      </c>
      <c r="R610" t="s">
        <v>91</v>
      </c>
      <c r="S610" t="s">
        <v>91</v>
      </c>
      <c r="T610" t="s">
        <v>243</v>
      </c>
    </row>
    <row r="611" spans="1:20" x14ac:dyDescent="0.25">
      <c r="A611">
        <v>609</v>
      </c>
      <c r="B611" t="s">
        <v>228</v>
      </c>
      <c r="C611" t="s">
        <v>227</v>
      </c>
      <c r="D611" t="s">
        <v>23</v>
      </c>
      <c r="E611">
        <v>4105</v>
      </c>
      <c r="F611" s="1">
        <v>43613.538194444445</v>
      </c>
      <c r="G611" t="s">
        <v>36</v>
      </c>
      <c r="H611" t="s">
        <v>209</v>
      </c>
      <c r="I611" t="s">
        <v>64</v>
      </c>
      <c r="J611" t="s">
        <v>73</v>
      </c>
      <c r="K611" s="2">
        <v>43615</v>
      </c>
      <c r="L611" s="5">
        <v>0.19</v>
      </c>
      <c r="M611" s="5" t="s">
        <v>103</v>
      </c>
      <c r="N611">
        <v>5.0000000000000001E-3</v>
      </c>
      <c r="O611">
        <v>0.01</v>
      </c>
      <c r="P611" t="str">
        <f>IF(Tabela1[[#This Row],[Wartość]]&gt;Tabela1[[#This Row],[Granica oznaczalności]],"N","T")</f>
        <v>N</v>
      </c>
      <c r="Q611">
        <v>0.04</v>
      </c>
      <c r="R611" t="s">
        <v>91</v>
      </c>
      <c r="S611" t="s">
        <v>91</v>
      </c>
      <c r="T611" t="s">
        <v>243</v>
      </c>
    </row>
    <row r="612" spans="1:20" x14ac:dyDescent="0.25">
      <c r="A612">
        <v>610</v>
      </c>
      <c r="B612" t="s">
        <v>228</v>
      </c>
      <c r="C612" t="s">
        <v>227</v>
      </c>
      <c r="D612" t="s">
        <v>23</v>
      </c>
      <c r="E612">
        <v>4105</v>
      </c>
      <c r="F612" s="1">
        <v>43613.538194444445</v>
      </c>
      <c r="G612" t="s">
        <v>37</v>
      </c>
      <c r="H612" t="s">
        <v>209</v>
      </c>
      <c r="I612" t="s">
        <v>64</v>
      </c>
      <c r="J612" t="s">
        <v>73</v>
      </c>
      <c r="K612" s="2">
        <v>43615</v>
      </c>
      <c r="L612" s="5" t="s">
        <v>79</v>
      </c>
      <c r="M612" s="5" t="s">
        <v>104</v>
      </c>
      <c r="N612">
        <v>0.04</v>
      </c>
      <c r="O612">
        <v>0.08</v>
      </c>
      <c r="P612" t="s">
        <v>242</v>
      </c>
      <c r="Q612" t="s">
        <v>91</v>
      </c>
      <c r="R612" t="s">
        <v>91</v>
      </c>
      <c r="S612" t="s">
        <v>91</v>
      </c>
      <c r="T612" t="s">
        <v>243</v>
      </c>
    </row>
    <row r="613" spans="1:20" x14ac:dyDescent="0.25">
      <c r="A613">
        <v>611</v>
      </c>
      <c r="B613" t="s">
        <v>228</v>
      </c>
      <c r="C613" t="s">
        <v>227</v>
      </c>
      <c r="D613" t="s">
        <v>23</v>
      </c>
      <c r="E613">
        <v>4105</v>
      </c>
      <c r="F613" s="1">
        <v>43613.538194444445</v>
      </c>
      <c r="G613" t="s">
        <v>38</v>
      </c>
      <c r="H613" t="s">
        <v>209</v>
      </c>
      <c r="I613" t="s">
        <v>64</v>
      </c>
      <c r="J613" t="s">
        <v>73</v>
      </c>
      <c r="K613" s="2">
        <v>43615</v>
      </c>
      <c r="L613" s="5">
        <v>0.41</v>
      </c>
      <c r="M613" s="5" t="s">
        <v>105</v>
      </c>
      <c r="N613">
        <v>2.5000000000000001E-3</v>
      </c>
      <c r="O613">
        <v>5.0000000000000001E-3</v>
      </c>
      <c r="P613" t="str">
        <f>IF(Tabela1[[#This Row],[Wartość]]&gt;Tabela1[[#This Row],[Granica oznaczalności]],"N","T")</f>
        <v>N</v>
      </c>
      <c r="Q613">
        <v>7.0000000000000007E-2</v>
      </c>
      <c r="R613" t="s">
        <v>91</v>
      </c>
      <c r="S613" t="s">
        <v>91</v>
      </c>
      <c r="T613" t="s">
        <v>242</v>
      </c>
    </row>
    <row r="614" spans="1:20" x14ac:dyDescent="0.25">
      <c r="A614">
        <v>612</v>
      </c>
      <c r="B614" t="s">
        <v>228</v>
      </c>
      <c r="C614" t="s">
        <v>227</v>
      </c>
      <c r="D614" t="s">
        <v>23</v>
      </c>
      <c r="E614">
        <v>4105</v>
      </c>
      <c r="F614" s="1">
        <v>43613.538194444445</v>
      </c>
      <c r="G614" t="s">
        <v>39</v>
      </c>
      <c r="H614" t="s">
        <v>209</v>
      </c>
      <c r="I614" t="s">
        <v>64</v>
      </c>
      <c r="J614" t="s">
        <v>73</v>
      </c>
      <c r="K614" s="2">
        <v>43615</v>
      </c>
      <c r="L614" s="5" t="s">
        <v>78</v>
      </c>
      <c r="M614" s="5" t="s">
        <v>106</v>
      </c>
      <c r="N614">
        <v>2.5000000000000001E-3</v>
      </c>
      <c r="O614">
        <v>5.0000000000000001E-3</v>
      </c>
      <c r="P614" t="s">
        <v>242</v>
      </c>
      <c r="Q614" t="s">
        <v>91</v>
      </c>
      <c r="R614" t="s">
        <v>91</v>
      </c>
      <c r="S614" t="s">
        <v>91</v>
      </c>
      <c r="T614" t="s">
        <v>243</v>
      </c>
    </row>
    <row r="615" spans="1:20" x14ac:dyDescent="0.25">
      <c r="A615">
        <v>613</v>
      </c>
      <c r="B615" t="s">
        <v>228</v>
      </c>
      <c r="C615" t="s">
        <v>227</v>
      </c>
      <c r="D615" t="s">
        <v>23</v>
      </c>
      <c r="E615">
        <v>4105</v>
      </c>
      <c r="F615" s="1">
        <v>43613.538194444445</v>
      </c>
      <c r="G615" t="s">
        <v>40</v>
      </c>
      <c r="H615" t="s">
        <v>209</v>
      </c>
      <c r="I615" t="s">
        <v>64</v>
      </c>
      <c r="J615" t="s">
        <v>73</v>
      </c>
      <c r="K615" s="2">
        <v>43615</v>
      </c>
      <c r="L615" s="5">
        <v>7.1</v>
      </c>
      <c r="M615" s="5" t="s">
        <v>107</v>
      </c>
      <c r="N615">
        <v>5.0000000000000001E-3</v>
      </c>
      <c r="O615">
        <v>0.01</v>
      </c>
      <c r="P615" t="str">
        <f>IF(Tabela1[[#This Row],[Wartość]]&gt;Tabela1[[#This Row],[Granica oznaczalności]],"N","T")</f>
        <v>N</v>
      </c>
      <c r="Q615">
        <v>1.7</v>
      </c>
      <c r="R615" t="s">
        <v>91</v>
      </c>
      <c r="S615" t="s">
        <v>91</v>
      </c>
      <c r="T615" t="s">
        <v>242</v>
      </c>
    </row>
    <row r="616" spans="1:20" x14ac:dyDescent="0.25">
      <c r="A616">
        <v>614</v>
      </c>
      <c r="B616" t="s">
        <v>228</v>
      </c>
      <c r="C616" t="s">
        <v>227</v>
      </c>
      <c r="D616" t="s">
        <v>23</v>
      </c>
      <c r="E616">
        <v>4105</v>
      </c>
      <c r="F616" s="1">
        <v>43613.538194444445</v>
      </c>
      <c r="G616" t="s">
        <v>41</v>
      </c>
      <c r="H616" t="s">
        <v>209</v>
      </c>
      <c r="I616" t="s">
        <v>64</v>
      </c>
      <c r="J616" t="s">
        <v>73</v>
      </c>
      <c r="K616" s="2">
        <v>43615</v>
      </c>
      <c r="L616" s="5">
        <v>0.02</v>
      </c>
      <c r="M616" s="5" t="s">
        <v>108</v>
      </c>
      <c r="N616">
        <v>5.0000000000000001E-3</v>
      </c>
      <c r="O616">
        <v>0.01</v>
      </c>
      <c r="P616" t="str">
        <f>IF(Tabela1[[#This Row],[Wartość]]&gt;Tabela1[[#This Row],[Granica oznaczalności]],"N","T")</f>
        <v>N</v>
      </c>
      <c r="Q616">
        <v>0.01</v>
      </c>
      <c r="R616" t="s">
        <v>91</v>
      </c>
      <c r="S616" t="s">
        <v>91</v>
      </c>
      <c r="T616" t="s">
        <v>243</v>
      </c>
    </row>
    <row r="617" spans="1:20" x14ac:dyDescent="0.25">
      <c r="A617">
        <v>615</v>
      </c>
      <c r="B617" t="s">
        <v>228</v>
      </c>
      <c r="C617" t="s">
        <v>227</v>
      </c>
      <c r="D617" t="s">
        <v>23</v>
      </c>
      <c r="E617">
        <v>4105</v>
      </c>
      <c r="F617" s="1">
        <v>43613.538194444445</v>
      </c>
      <c r="G617" t="s">
        <v>42</v>
      </c>
      <c r="H617" t="s">
        <v>209</v>
      </c>
      <c r="I617" t="s">
        <v>64</v>
      </c>
      <c r="J617" t="s">
        <v>73</v>
      </c>
      <c r="K617" s="2">
        <v>43615</v>
      </c>
      <c r="L617" s="5" t="s">
        <v>78</v>
      </c>
      <c r="M617" s="5" t="s">
        <v>109</v>
      </c>
      <c r="N617">
        <v>2.5000000000000001E-3</v>
      </c>
      <c r="O617">
        <v>5.0000000000000001E-3</v>
      </c>
      <c r="P617" t="s">
        <v>242</v>
      </c>
      <c r="Q617" t="s">
        <v>91</v>
      </c>
      <c r="R617" t="s">
        <v>91</v>
      </c>
      <c r="S617" t="s">
        <v>91</v>
      </c>
      <c r="T617" t="s">
        <v>243</v>
      </c>
    </row>
    <row r="618" spans="1:20" x14ac:dyDescent="0.25">
      <c r="A618">
        <v>616</v>
      </c>
      <c r="B618" t="s">
        <v>228</v>
      </c>
      <c r="C618" t="s">
        <v>227</v>
      </c>
      <c r="D618" t="s">
        <v>23</v>
      </c>
      <c r="E618">
        <v>4105</v>
      </c>
      <c r="F618" s="1">
        <v>43613.538194444445</v>
      </c>
      <c r="G618" t="s">
        <v>43</v>
      </c>
      <c r="H618" t="s">
        <v>210</v>
      </c>
      <c r="I618" t="s">
        <v>65</v>
      </c>
      <c r="J618" t="s">
        <v>73</v>
      </c>
      <c r="K618" s="2">
        <v>43628</v>
      </c>
      <c r="L618" s="5" t="s">
        <v>81</v>
      </c>
      <c r="M618" s="5" t="s">
        <v>110</v>
      </c>
      <c r="N618">
        <v>5.0000000000000001E-4</v>
      </c>
      <c r="O618">
        <v>1E-3</v>
      </c>
      <c r="P618" t="s">
        <v>242</v>
      </c>
      <c r="Q618" t="s">
        <v>91</v>
      </c>
      <c r="R618" t="s">
        <v>91</v>
      </c>
      <c r="S618" t="s">
        <v>91</v>
      </c>
      <c r="T618" t="s">
        <v>243</v>
      </c>
    </row>
    <row r="619" spans="1:20" x14ac:dyDescent="0.25">
      <c r="A619">
        <v>617</v>
      </c>
      <c r="B619" t="s">
        <v>228</v>
      </c>
      <c r="C619" t="s">
        <v>227</v>
      </c>
      <c r="D619" t="s">
        <v>23</v>
      </c>
      <c r="E619">
        <v>4105</v>
      </c>
      <c r="F619" s="1">
        <v>43613.538194444445</v>
      </c>
      <c r="G619" t="s">
        <v>44</v>
      </c>
      <c r="H619" t="s">
        <v>210</v>
      </c>
      <c r="I619" t="s">
        <v>65</v>
      </c>
      <c r="J619" t="s">
        <v>73</v>
      </c>
      <c r="K619" s="2">
        <v>43618</v>
      </c>
      <c r="L619" s="5">
        <v>3.0000000000000001E-5</v>
      </c>
      <c r="M619" s="5" t="s">
        <v>111</v>
      </c>
      <c r="N619">
        <v>1.0000000000000001E-5</v>
      </c>
      <c r="O619">
        <v>2.0000000000000002E-5</v>
      </c>
      <c r="P619" t="str">
        <f>IF(Tabela1[[#This Row],[Wartość]]&gt;Tabela1[[#This Row],[Granica oznaczalności]],"N","T")</f>
        <v>N</v>
      </c>
      <c r="Q619">
        <v>2.0000000000000002E-5</v>
      </c>
      <c r="R619" t="s">
        <v>91</v>
      </c>
      <c r="S619" t="s">
        <v>91</v>
      </c>
      <c r="T619" t="s">
        <v>243</v>
      </c>
    </row>
    <row r="620" spans="1:20" x14ac:dyDescent="0.25">
      <c r="A620">
        <v>618</v>
      </c>
      <c r="B620" t="s">
        <v>228</v>
      </c>
      <c r="C620" t="s">
        <v>227</v>
      </c>
      <c r="D620" t="s">
        <v>23</v>
      </c>
      <c r="E620">
        <v>4105</v>
      </c>
      <c r="F620" s="1">
        <v>43613.538194444445</v>
      </c>
      <c r="G620" t="s">
        <v>45</v>
      </c>
      <c r="H620" t="s">
        <v>211</v>
      </c>
      <c r="I620" t="s">
        <v>66</v>
      </c>
      <c r="J620" t="s">
        <v>73</v>
      </c>
      <c r="K620" s="2">
        <v>43614</v>
      </c>
      <c r="L620" s="5" t="s">
        <v>82</v>
      </c>
      <c r="M620" s="5" t="s">
        <v>112</v>
      </c>
      <c r="N620">
        <v>1.0000000000000001E-5</v>
      </c>
      <c r="O620">
        <v>2.0000000000000002E-5</v>
      </c>
      <c r="P620" t="s">
        <v>242</v>
      </c>
      <c r="Q620" t="s">
        <v>91</v>
      </c>
      <c r="R620" t="s">
        <v>91</v>
      </c>
      <c r="S620" t="s">
        <v>91</v>
      </c>
      <c r="T620" t="s">
        <v>243</v>
      </c>
    </row>
    <row r="621" spans="1:20" x14ac:dyDescent="0.25">
      <c r="A621">
        <v>619</v>
      </c>
      <c r="B621" t="s">
        <v>228</v>
      </c>
      <c r="C621" t="s">
        <v>227</v>
      </c>
      <c r="D621" t="s">
        <v>23</v>
      </c>
      <c r="E621">
        <v>4105</v>
      </c>
      <c r="F621" s="1">
        <v>43613.538194444445</v>
      </c>
      <c r="G621" t="s">
        <v>46</v>
      </c>
      <c r="H621" t="s">
        <v>208</v>
      </c>
      <c r="I621" t="s">
        <v>67</v>
      </c>
      <c r="J621" t="s">
        <v>73</v>
      </c>
      <c r="K621" s="2">
        <v>43615</v>
      </c>
      <c r="L621" s="5">
        <v>6</v>
      </c>
      <c r="M621" s="5" t="s">
        <v>113</v>
      </c>
      <c r="N621">
        <v>0.5</v>
      </c>
      <c r="O621">
        <v>1</v>
      </c>
      <c r="P621" t="str">
        <f>IF(Tabela1[[#This Row],[Wartość]]&gt;Tabela1[[#This Row],[Granica oznaczalności]],"N","T")</f>
        <v>N</v>
      </c>
      <c r="Q621">
        <v>1.2</v>
      </c>
      <c r="R621" t="s">
        <v>91</v>
      </c>
      <c r="S621" t="s">
        <v>91</v>
      </c>
      <c r="T621" t="s">
        <v>242</v>
      </c>
    </row>
    <row r="622" spans="1:20" x14ac:dyDescent="0.25">
      <c r="A622">
        <v>620</v>
      </c>
      <c r="B622" t="s">
        <v>228</v>
      </c>
      <c r="C622" t="s">
        <v>227</v>
      </c>
      <c r="D622" t="s">
        <v>23</v>
      </c>
      <c r="E622">
        <v>4105</v>
      </c>
      <c r="F622" s="1">
        <v>43613.538194444445</v>
      </c>
      <c r="G622" t="s">
        <v>47</v>
      </c>
      <c r="H622" t="s">
        <v>212</v>
      </c>
      <c r="I622" t="s">
        <v>68</v>
      </c>
      <c r="J622" t="s">
        <v>73</v>
      </c>
      <c r="K622" s="2">
        <v>43614</v>
      </c>
      <c r="L622" s="5" t="s">
        <v>127</v>
      </c>
      <c r="M622" s="5" t="s">
        <v>114</v>
      </c>
      <c r="N622">
        <v>0.11</v>
      </c>
      <c r="O622">
        <v>0.22</v>
      </c>
      <c r="P622" t="s">
        <v>242</v>
      </c>
      <c r="Q622" t="s">
        <v>91</v>
      </c>
      <c r="R622" t="s">
        <v>91</v>
      </c>
      <c r="S622" t="s">
        <v>91</v>
      </c>
      <c r="T622" t="s">
        <v>243</v>
      </c>
    </row>
    <row r="623" spans="1:20" x14ac:dyDescent="0.25">
      <c r="A623">
        <v>621</v>
      </c>
      <c r="B623" t="s">
        <v>228</v>
      </c>
      <c r="C623" t="s">
        <v>227</v>
      </c>
      <c r="D623" t="s">
        <v>23</v>
      </c>
      <c r="E623">
        <v>4105</v>
      </c>
      <c r="F623" s="1">
        <v>43613.538194444445</v>
      </c>
      <c r="G623" t="s">
        <v>48</v>
      </c>
      <c r="H623" t="s">
        <v>213</v>
      </c>
      <c r="I623" t="s">
        <v>69</v>
      </c>
      <c r="J623" t="s">
        <v>73</v>
      </c>
      <c r="K623" s="2">
        <v>43615</v>
      </c>
      <c r="L623" s="5" t="s">
        <v>80</v>
      </c>
      <c r="M623" s="5" t="s">
        <v>115</v>
      </c>
      <c r="N623">
        <v>5.0000000000000001E-3</v>
      </c>
      <c r="O623">
        <v>0.01</v>
      </c>
      <c r="P623" t="s">
        <v>242</v>
      </c>
      <c r="Q623" t="s">
        <v>91</v>
      </c>
      <c r="R623" t="s">
        <v>91</v>
      </c>
      <c r="S623" t="s">
        <v>91</v>
      </c>
      <c r="T623" t="s">
        <v>243</v>
      </c>
    </row>
    <row r="624" spans="1:20" x14ac:dyDescent="0.25">
      <c r="A624">
        <v>622</v>
      </c>
      <c r="B624" t="s">
        <v>228</v>
      </c>
      <c r="C624" t="s">
        <v>227</v>
      </c>
      <c r="D624" t="s">
        <v>23</v>
      </c>
      <c r="E624">
        <v>4105</v>
      </c>
      <c r="F624" s="1">
        <v>43613.538194444445</v>
      </c>
      <c r="G624" t="s">
        <v>49</v>
      </c>
      <c r="H624" t="s">
        <v>213</v>
      </c>
      <c r="I624" t="s">
        <v>70</v>
      </c>
      <c r="J624" t="s">
        <v>73</v>
      </c>
      <c r="K624" s="2">
        <v>43613</v>
      </c>
      <c r="L624" s="5">
        <v>0.6</v>
      </c>
      <c r="M624" s="5" t="s">
        <v>116</v>
      </c>
      <c r="N624">
        <v>0.03</v>
      </c>
      <c r="O624">
        <v>0.06</v>
      </c>
      <c r="P624" t="str">
        <f>IF(Tabela1[[#This Row],[Wartość]]&gt;Tabela1[[#This Row],[Granica oznaczalności]],"N","T")</f>
        <v>N</v>
      </c>
      <c r="Q624">
        <v>0.16</v>
      </c>
      <c r="R624" t="s">
        <v>91</v>
      </c>
      <c r="S624" t="s">
        <v>91</v>
      </c>
      <c r="T624" t="s">
        <v>242</v>
      </c>
    </row>
    <row r="625" spans="1:20" x14ac:dyDescent="0.25">
      <c r="A625">
        <v>623</v>
      </c>
      <c r="B625" t="s">
        <v>228</v>
      </c>
      <c r="C625" t="s">
        <v>227</v>
      </c>
      <c r="D625" t="s">
        <v>23</v>
      </c>
      <c r="E625">
        <v>4105</v>
      </c>
      <c r="F625" s="1">
        <v>43613.538194444445</v>
      </c>
      <c r="G625" t="s">
        <v>50</v>
      </c>
      <c r="H625" t="s">
        <v>213</v>
      </c>
      <c r="I625" t="s">
        <v>71</v>
      </c>
      <c r="J625" t="s">
        <v>73</v>
      </c>
      <c r="K625" s="2">
        <v>43613</v>
      </c>
      <c r="L625" s="5">
        <v>0.09</v>
      </c>
      <c r="M625" s="5" t="s">
        <v>117</v>
      </c>
      <c r="N625">
        <v>1.4999999999999999E-2</v>
      </c>
      <c r="O625">
        <v>0.03</v>
      </c>
      <c r="P625" t="str">
        <f>IF(Tabela1[[#This Row],[Wartość]]&gt;Tabela1[[#This Row],[Granica oznaczalności]],"N","T")</f>
        <v>N</v>
      </c>
      <c r="Q625">
        <v>0.03</v>
      </c>
      <c r="R625" t="s">
        <v>91</v>
      </c>
      <c r="S625" t="s">
        <v>91</v>
      </c>
      <c r="T625" t="s">
        <v>243</v>
      </c>
    </row>
    <row r="626" spans="1:20" x14ac:dyDescent="0.25">
      <c r="A626">
        <v>624</v>
      </c>
      <c r="B626" t="s">
        <v>228</v>
      </c>
      <c r="C626" t="s">
        <v>227</v>
      </c>
      <c r="D626" t="s">
        <v>23</v>
      </c>
      <c r="E626">
        <v>4105</v>
      </c>
      <c r="F626" s="1">
        <v>43613.538194444445</v>
      </c>
      <c r="G626" t="s">
        <v>51</v>
      </c>
      <c r="H626" t="s">
        <v>212</v>
      </c>
      <c r="I626" t="s">
        <v>68</v>
      </c>
      <c r="J626" t="s">
        <v>73</v>
      </c>
      <c r="K626" s="2">
        <v>43614</v>
      </c>
      <c r="L626" s="5" t="s">
        <v>86</v>
      </c>
      <c r="M626" s="5" t="s">
        <v>118</v>
      </c>
      <c r="N626">
        <v>0.05</v>
      </c>
      <c r="O626">
        <v>0.1</v>
      </c>
      <c r="P626" t="s">
        <v>242</v>
      </c>
      <c r="Q626" t="s">
        <v>91</v>
      </c>
      <c r="R626" t="s">
        <v>91</v>
      </c>
      <c r="S626" t="s">
        <v>91</v>
      </c>
      <c r="T626" t="s">
        <v>243</v>
      </c>
    </row>
    <row r="627" spans="1:20" x14ac:dyDescent="0.25">
      <c r="A627">
        <v>625</v>
      </c>
      <c r="B627" t="s">
        <v>228</v>
      </c>
      <c r="C627" t="s">
        <v>227</v>
      </c>
      <c r="D627" t="s">
        <v>23</v>
      </c>
      <c r="E627">
        <v>4105</v>
      </c>
      <c r="F627" s="1">
        <v>43613.538194444445</v>
      </c>
      <c r="G627" t="s">
        <v>52</v>
      </c>
      <c r="H627" t="s">
        <v>212</v>
      </c>
      <c r="I627" t="s">
        <v>68</v>
      </c>
      <c r="J627" t="s">
        <v>73</v>
      </c>
      <c r="K627" s="2">
        <v>43614</v>
      </c>
      <c r="L627" s="5">
        <v>3.2</v>
      </c>
      <c r="M627" s="5" t="s">
        <v>119</v>
      </c>
      <c r="N627">
        <v>0.05</v>
      </c>
      <c r="O627">
        <v>0.1</v>
      </c>
      <c r="P627" t="str">
        <f>IF(Tabela1[[#This Row],[Wartość]]&gt;Tabela1[[#This Row],[Granica oznaczalności]],"N","T")</f>
        <v>N</v>
      </c>
      <c r="Q627">
        <v>0.8</v>
      </c>
      <c r="R627" t="s">
        <v>91</v>
      </c>
      <c r="S627" t="s">
        <v>91</v>
      </c>
      <c r="T627" t="s">
        <v>242</v>
      </c>
    </row>
    <row r="628" spans="1:20" x14ac:dyDescent="0.25">
      <c r="A628">
        <v>626</v>
      </c>
      <c r="B628" t="s">
        <v>228</v>
      </c>
      <c r="C628" t="s">
        <v>227</v>
      </c>
      <c r="D628" t="s">
        <v>23</v>
      </c>
      <c r="E628">
        <v>4105</v>
      </c>
      <c r="F628" s="1">
        <v>43613.538194444445</v>
      </c>
      <c r="G628" t="s">
        <v>53</v>
      </c>
      <c r="H628" t="s">
        <v>212</v>
      </c>
      <c r="I628" t="s">
        <v>68</v>
      </c>
      <c r="J628" t="s">
        <v>73</v>
      </c>
      <c r="K628" s="2">
        <v>43614</v>
      </c>
      <c r="L628" s="5">
        <v>23</v>
      </c>
      <c r="M628" s="5" t="s">
        <v>120</v>
      </c>
      <c r="N628">
        <v>0.1</v>
      </c>
      <c r="O628">
        <v>0.2</v>
      </c>
      <c r="P628" t="str">
        <f>IF(Tabela1[[#This Row],[Wartość]]&gt;Tabela1[[#This Row],[Granica oznaczalności]],"N","T")</f>
        <v>N</v>
      </c>
      <c r="Q628">
        <v>7</v>
      </c>
      <c r="R628" t="s">
        <v>91</v>
      </c>
      <c r="S628" t="s">
        <v>91</v>
      </c>
      <c r="T628" t="s">
        <v>242</v>
      </c>
    </row>
    <row r="629" spans="1:20" x14ac:dyDescent="0.25">
      <c r="A629">
        <v>627</v>
      </c>
      <c r="B629" t="s">
        <v>228</v>
      </c>
      <c r="C629" t="s">
        <v>227</v>
      </c>
      <c r="D629" t="s">
        <v>23</v>
      </c>
      <c r="E629">
        <v>4105</v>
      </c>
      <c r="F629" s="1">
        <v>43613.538194444445</v>
      </c>
      <c r="G629" t="s">
        <v>54</v>
      </c>
      <c r="H629" t="s">
        <v>214</v>
      </c>
      <c r="I629" t="s">
        <v>72</v>
      </c>
      <c r="J629" t="s">
        <v>73</v>
      </c>
      <c r="K629" s="2">
        <v>43613</v>
      </c>
      <c r="L629" s="5">
        <v>120</v>
      </c>
      <c r="M629" s="5" t="s">
        <v>121</v>
      </c>
      <c r="N629">
        <v>6</v>
      </c>
      <c r="O629">
        <v>12</v>
      </c>
      <c r="P629" t="str">
        <f>IF(Tabela1[[#This Row],[Wartość]]&gt;Tabela1[[#This Row],[Granica oznaczalności]],"N","T")</f>
        <v>N</v>
      </c>
      <c r="Q629">
        <v>16</v>
      </c>
      <c r="R629" t="s">
        <v>91</v>
      </c>
      <c r="S629" t="s">
        <v>91</v>
      </c>
      <c r="T629" t="s">
        <v>242</v>
      </c>
    </row>
    <row r="630" spans="1:20" x14ac:dyDescent="0.25">
      <c r="A630">
        <v>628</v>
      </c>
      <c r="B630" t="s">
        <v>228</v>
      </c>
      <c r="C630" t="s">
        <v>227</v>
      </c>
      <c r="D630" t="s">
        <v>23</v>
      </c>
      <c r="E630" t="s">
        <v>253</v>
      </c>
      <c r="F630" s="1">
        <v>43613.538194444445</v>
      </c>
      <c r="G630" t="s">
        <v>55</v>
      </c>
      <c r="H630" t="s">
        <v>210</v>
      </c>
      <c r="I630" t="s">
        <v>65</v>
      </c>
      <c r="J630" t="s">
        <v>74</v>
      </c>
      <c r="K630" s="2">
        <v>43719</v>
      </c>
      <c r="L630" s="5" t="s">
        <v>87</v>
      </c>
      <c r="M630" s="5" t="s">
        <v>122</v>
      </c>
      <c r="N630">
        <v>3.0000000000000001E-3</v>
      </c>
      <c r="O630">
        <v>6.0000000000000001E-3</v>
      </c>
      <c r="P630" t="s">
        <v>242</v>
      </c>
      <c r="Q630" t="s">
        <v>91</v>
      </c>
      <c r="R630" t="s">
        <v>91</v>
      </c>
      <c r="S630" t="s">
        <v>91</v>
      </c>
      <c r="T630" t="s">
        <v>242</v>
      </c>
    </row>
    <row r="631" spans="1:20" x14ac:dyDescent="0.25">
      <c r="A631">
        <v>629</v>
      </c>
      <c r="B631" t="s">
        <v>228</v>
      </c>
      <c r="C631" t="s">
        <v>227</v>
      </c>
      <c r="D631" t="s">
        <v>23</v>
      </c>
      <c r="E631" t="s">
        <v>253</v>
      </c>
      <c r="F631" s="1">
        <v>43613.538194444445</v>
      </c>
      <c r="G631" t="s">
        <v>56</v>
      </c>
      <c r="H631" t="s">
        <v>210</v>
      </c>
      <c r="I631" t="s">
        <v>65</v>
      </c>
      <c r="J631" t="s">
        <v>74</v>
      </c>
      <c r="K631" s="2">
        <v>43713</v>
      </c>
      <c r="L631" s="5" t="s">
        <v>88</v>
      </c>
      <c r="M631" s="5" t="s">
        <v>123</v>
      </c>
      <c r="N631">
        <v>7.5000000000000002E-4</v>
      </c>
      <c r="O631">
        <v>1.5E-3</v>
      </c>
      <c r="P631" t="s">
        <v>242</v>
      </c>
      <c r="Q631" t="s">
        <v>91</v>
      </c>
      <c r="R631" t="s">
        <v>91</v>
      </c>
      <c r="S631" t="s">
        <v>91</v>
      </c>
      <c r="T631" t="s">
        <v>242</v>
      </c>
    </row>
    <row r="632" spans="1:20" x14ac:dyDescent="0.25">
      <c r="A632">
        <v>630</v>
      </c>
      <c r="B632" t="s">
        <v>228</v>
      </c>
      <c r="C632" t="s">
        <v>227</v>
      </c>
      <c r="D632" t="s">
        <v>23</v>
      </c>
      <c r="E632" t="s">
        <v>253</v>
      </c>
      <c r="F632" s="1">
        <v>43613.538194444445</v>
      </c>
      <c r="G632" t="s">
        <v>57</v>
      </c>
      <c r="H632" t="s">
        <v>210</v>
      </c>
      <c r="I632" t="s">
        <v>65</v>
      </c>
      <c r="J632" t="s">
        <v>74</v>
      </c>
      <c r="K632" s="2">
        <v>43717</v>
      </c>
      <c r="L632" s="5" t="s">
        <v>89</v>
      </c>
      <c r="M632" s="5" t="s">
        <v>124</v>
      </c>
      <c r="N632">
        <v>2.9999999999999997E-4</v>
      </c>
      <c r="O632">
        <v>5.9999999999999995E-4</v>
      </c>
      <c r="P632" t="s">
        <v>242</v>
      </c>
      <c r="Q632" t="s">
        <v>91</v>
      </c>
      <c r="R632" t="s">
        <v>91</v>
      </c>
      <c r="S632" t="s">
        <v>91</v>
      </c>
      <c r="T632" t="s">
        <v>242</v>
      </c>
    </row>
    <row r="633" spans="1:20" x14ac:dyDescent="0.25">
      <c r="A633">
        <v>631</v>
      </c>
      <c r="B633" t="s">
        <v>230</v>
      </c>
      <c r="C633" t="s">
        <v>229</v>
      </c>
      <c r="D633" t="s">
        <v>23</v>
      </c>
      <c r="E633">
        <v>4095</v>
      </c>
      <c r="F633" s="1">
        <v>43612.385416666664</v>
      </c>
      <c r="G633" t="s">
        <v>24</v>
      </c>
      <c r="H633" t="s">
        <v>204</v>
      </c>
      <c r="I633" t="s">
        <v>58</v>
      </c>
      <c r="J633" t="s">
        <v>73</v>
      </c>
      <c r="K633" s="2">
        <v>43612</v>
      </c>
      <c r="L633" s="5">
        <v>18.3</v>
      </c>
      <c r="M633" s="5" t="s">
        <v>90</v>
      </c>
      <c r="N633">
        <v>-5</v>
      </c>
      <c r="O633">
        <v>-5</v>
      </c>
      <c r="P633" t="str">
        <f>IF(Tabela1[[#This Row],[Wartość]]&gt;Tabela1[[#This Row],[Granica oznaczalności]],"N","T")</f>
        <v>N</v>
      </c>
      <c r="Q633">
        <v>0.4</v>
      </c>
      <c r="R633" t="s">
        <v>91</v>
      </c>
      <c r="S633" t="s">
        <v>91</v>
      </c>
      <c r="T633" t="s">
        <v>242</v>
      </c>
    </row>
    <row r="634" spans="1:20" x14ac:dyDescent="0.25">
      <c r="A634">
        <v>632</v>
      </c>
      <c r="B634" t="s">
        <v>230</v>
      </c>
      <c r="C634" t="s">
        <v>229</v>
      </c>
      <c r="D634" t="s">
        <v>23</v>
      </c>
      <c r="E634">
        <v>4095</v>
      </c>
      <c r="F634" s="1">
        <v>43612.385416666664</v>
      </c>
      <c r="G634" t="s">
        <v>25</v>
      </c>
      <c r="H634" t="s">
        <v>205</v>
      </c>
      <c r="I634" t="s">
        <v>59</v>
      </c>
      <c r="J634" t="s">
        <v>73</v>
      </c>
      <c r="K634" s="2">
        <v>43612</v>
      </c>
      <c r="L634" s="5">
        <v>7.4</v>
      </c>
      <c r="M634" s="5" t="s">
        <v>91</v>
      </c>
      <c r="N634">
        <v>2</v>
      </c>
      <c r="O634">
        <v>2</v>
      </c>
      <c r="P634" t="str">
        <f>IF(Tabela1[[#This Row],[Wartość]]&gt;Tabela1[[#This Row],[Granica oznaczalności]],"N","T")</f>
        <v>N</v>
      </c>
      <c r="Q634">
        <v>0.2</v>
      </c>
      <c r="R634" t="s">
        <v>91</v>
      </c>
      <c r="S634" t="s">
        <v>91</v>
      </c>
      <c r="T634" t="s">
        <v>242</v>
      </c>
    </row>
    <row r="635" spans="1:20" x14ac:dyDescent="0.25">
      <c r="A635">
        <v>633</v>
      </c>
      <c r="B635" t="s">
        <v>230</v>
      </c>
      <c r="C635" t="s">
        <v>229</v>
      </c>
      <c r="D635" t="s">
        <v>23</v>
      </c>
      <c r="E635">
        <v>4095</v>
      </c>
      <c r="F635" s="1">
        <v>43612.385416666664</v>
      </c>
      <c r="G635" t="s">
        <v>26</v>
      </c>
      <c r="H635" t="s">
        <v>206</v>
      </c>
      <c r="I635" t="s">
        <v>60</v>
      </c>
      <c r="J635" t="s">
        <v>73</v>
      </c>
      <c r="K635" s="2">
        <v>43612</v>
      </c>
      <c r="L635" s="5">
        <v>0.7</v>
      </c>
      <c r="M635" s="5" t="s">
        <v>92</v>
      </c>
      <c r="N635">
        <v>0.25</v>
      </c>
      <c r="O635">
        <v>0.5</v>
      </c>
      <c r="P635" t="str">
        <f>IF(Tabela1[[#This Row],[Wartość]]&gt;Tabela1[[#This Row],[Granica oznaczalności]],"N","T")</f>
        <v>N</v>
      </c>
      <c r="Q635">
        <v>0.2</v>
      </c>
      <c r="R635" t="s">
        <v>91</v>
      </c>
      <c r="S635" t="s">
        <v>91</v>
      </c>
      <c r="T635" t="s">
        <v>243</v>
      </c>
    </row>
    <row r="636" spans="1:20" x14ac:dyDescent="0.25">
      <c r="A636">
        <v>634</v>
      </c>
      <c r="B636" t="s">
        <v>230</v>
      </c>
      <c r="C636" t="s">
        <v>229</v>
      </c>
      <c r="D636" t="s">
        <v>23</v>
      </c>
      <c r="E636">
        <v>4095</v>
      </c>
      <c r="F636" s="1">
        <v>43612.385416666664</v>
      </c>
      <c r="G636" t="s">
        <v>27</v>
      </c>
      <c r="H636" t="s">
        <v>205</v>
      </c>
      <c r="I636" t="s">
        <v>61</v>
      </c>
      <c r="J636" t="s">
        <v>73</v>
      </c>
      <c r="K636" s="2">
        <v>43612</v>
      </c>
      <c r="L636" s="5">
        <v>-47</v>
      </c>
      <c r="M636" s="5" t="s">
        <v>93</v>
      </c>
      <c r="N636">
        <v>0</v>
      </c>
      <c r="O636">
        <v>0</v>
      </c>
      <c r="P636" t="str">
        <f>IF(Tabela1[[#This Row],[Wartość]]&gt;Tabela1[[#This Row],[Granica oznaczalności]],"N","T")</f>
        <v>T</v>
      </c>
      <c r="Q636">
        <v>10</v>
      </c>
      <c r="R636" t="s">
        <v>91</v>
      </c>
      <c r="S636" t="s">
        <v>91</v>
      </c>
      <c r="T636" t="s">
        <v>243</v>
      </c>
    </row>
    <row r="637" spans="1:20" x14ac:dyDescent="0.25">
      <c r="A637">
        <v>635</v>
      </c>
      <c r="B637" t="s">
        <v>230</v>
      </c>
      <c r="C637" t="s">
        <v>229</v>
      </c>
      <c r="D637" t="s">
        <v>23</v>
      </c>
      <c r="E637">
        <v>4095</v>
      </c>
      <c r="F637" s="1">
        <v>43612.385416666664</v>
      </c>
      <c r="G637" t="s">
        <v>219</v>
      </c>
      <c r="H637" t="s">
        <v>207</v>
      </c>
      <c r="I637" t="s">
        <v>62</v>
      </c>
      <c r="J637" t="s">
        <v>73</v>
      </c>
      <c r="K637" s="2">
        <v>43612</v>
      </c>
      <c r="L637" s="5">
        <v>620</v>
      </c>
      <c r="M637" s="5" t="s">
        <v>94</v>
      </c>
      <c r="N637">
        <v>5</v>
      </c>
      <c r="O637">
        <v>10</v>
      </c>
      <c r="P637" t="str">
        <f>IF(Tabela1[[#This Row],[Wartość]]&gt;Tabela1[[#This Row],[Granica oznaczalności]],"N","T")</f>
        <v>N</v>
      </c>
      <c r="Q637">
        <v>168</v>
      </c>
      <c r="R637" t="s">
        <v>91</v>
      </c>
      <c r="S637" t="s">
        <v>91</v>
      </c>
      <c r="T637" t="s">
        <v>242</v>
      </c>
    </row>
    <row r="638" spans="1:20" x14ac:dyDescent="0.25">
      <c r="A638">
        <v>636</v>
      </c>
      <c r="B638" t="s">
        <v>230</v>
      </c>
      <c r="C638" t="s">
        <v>229</v>
      </c>
      <c r="D638" t="s">
        <v>23</v>
      </c>
      <c r="E638">
        <v>4095</v>
      </c>
      <c r="F638" s="1">
        <v>43612.385416666664</v>
      </c>
      <c r="G638" t="s">
        <v>28</v>
      </c>
      <c r="H638" t="s">
        <v>208</v>
      </c>
      <c r="I638" t="s">
        <v>63</v>
      </c>
      <c r="J638" t="s">
        <v>73</v>
      </c>
      <c r="K638" s="2">
        <v>43613</v>
      </c>
      <c r="L638" s="5" t="s">
        <v>76</v>
      </c>
      <c r="M638" s="5" t="s">
        <v>95</v>
      </c>
      <c r="N638">
        <v>7.4999999999999997E-3</v>
      </c>
      <c r="O638">
        <v>1.4999999999999999E-2</v>
      </c>
      <c r="P638" t="s">
        <v>242</v>
      </c>
      <c r="Q638" t="s">
        <v>91</v>
      </c>
      <c r="R638" t="s">
        <v>91</v>
      </c>
      <c r="S638" t="s">
        <v>91</v>
      </c>
      <c r="T638" t="s">
        <v>243</v>
      </c>
    </row>
    <row r="639" spans="1:20" x14ac:dyDescent="0.25">
      <c r="A639">
        <v>637</v>
      </c>
      <c r="B639" t="s">
        <v>230</v>
      </c>
      <c r="C639" t="s">
        <v>229</v>
      </c>
      <c r="D639" t="s">
        <v>23</v>
      </c>
      <c r="E639">
        <v>4095</v>
      </c>
      <c r="F639" s="1">
        <v>43612.385416666664</v>
      </c>
      <c r="G639" t="s">
        <v>29</v>
      </c>
      <c r="H639" t="s">
        <v>209</v>
      </c>
      <c r="I639" t="s">
        <v>64</v>
      </c>
      <c r="J639" t="s">
        <v>73</v>
      </c>
      <c r="K639" s="2">
        <v>43615</v>
      </c>
      <c r="L639" s="5">
        <v>12</v>
      </c>
      <c r="M639" s="5" t="s">
        <v>96</v>
      </c>
      <c r="N639">
        <v>2.5000000000000001E-2</v>
      </c>
      <c r="O639">
        <v>0.05</v>
      </c>
      <c r="P639" t="str">
        <f>IF(Tabela1[[#This Row],[Wartość]]&gt;Tabela1[[#This Row],[Granica oznaczalności]],"N","T")</f>
        <v>N</v>
      </c>
      <c r="Q639">
        <v>2</v>
      </c>
      <c r="R639" t="s">
        <v>91</v>
      </c>
      <c r="S639" t="s">
        <v>91</v>
      </c>
      <c r="T639" t="s">
        <v>243</v>
      </c>
    </row>
    <row r="640" spans="1:20" x14ac:dyDescent="0.25">
      <c r="A640">
        <v>638</v>
      </c>
      <c r="B640" t="s">
        <v>230</v>
      </c>
      <c r="C640" t="s">
        <v>229</v>
      </c>
      <c r="D640" t="s">
        <v>23</v>
      </c>
      <c r="E640">
        <v>4095</v>
      </c>
      <c r="F640" s="1">
        <v>43612.385416666664</v>
      </c>
      <c r="G640" t="s">
        <v>30</v>
      </c>
      <c r="H640" t="s">
        <v>209</v>
      </c>
      <c r="I640" t="s">
        <v>64</v>
      </c>
      <c r="J640" t="s">
        <v>73</v>
      </c>
      <c r="K640" s="2">
        <v>43615</v>
      </c>
      <c r="L640" s="5">
        <v>3</v>
      </c>
      <c r="M640" s="5" t="s">
        <v>97</v>
      </c>
      <c r="N640">
        <v>2.5000000000000001E-2</v>
      </c>
      <c r="O640">
        <v>0.05</v>
      </c>
      <c r="P640" t="str">
        <f>IF(Tabela1[[#This Row],[Wartość]]&gt;Tabela1[[#This Row],[Granica oznaczalności]],"N","T")</f>
        <v>N</v>
      </c>
      <c r="Q640">
        <v>0.7</v>
      </c>
      <c r="R640" t="s">
        <v>91</v>
      </c>
      <c r="S640" t="s">
        <v>91</v>
      </c>
      <c r="T640" t="s">
        <v>243</v>
      </c>
    </row>
    <row r="641" spans="1:20" x14ac:dyDescent="0.25">
      <c r="A641">
        <v>639</v>
      </c>
      <c r="B641" t="s">
        <v>230</v>
      </c>
      <c r="C641" t="s">
        <v>229</v>
      </c>
      <c r="D641" t="s">
        <v>23</v>
      </c>
      <c r="E641">
        <v>4095</v>
      </c>
      <c r="F641" s="1">
        <v>43612.385416666664</v>
      </c>
      <c r="G641" t="s">
        <v>31</v>
      </c>
      <c r="H641" t="s">
        <v>209</v>
      </c>
      <c r="I641" t="s">
        <v>64</v>
      </c>
      <c r="J641" t="s">
        <v>73</v>
      </c>
      <c r="K641" s="2">
        <v>43615</v>
      </c>
      <c r="L641" s="5">
        <v>78</v>
      </c>
      <c r="M641" s="5" t="s">
        <v>98</v>
      </c>
      <c r="N641">
        <v>2.5000000000000001E-2</v>
      </c>
      <c r="O641">
        <v>0.05</v>
      </c>
      <c r="P641" t="str">
        <f>IF(Tabela1[[#This Row],[Wartość]]&gt;Tabela1[[#This Row],[Granica oznaczalności]],"N","T")</f>
        <v>N</v>
      </c>
      <c r="Q641">
        <v>15</v>
      </c>
      <c r="R641" t="s">
        <v>91</v>
      </c>
      <c r="S641" t="s">
        <v>91</v>
      </c>
      <c r="T641" t="s">
        <v>243</v>
      </c>
    </row>
    <row r="642" spans="1:20" x14ac:dyDescent="0.25">
      <c r="A642">
        <v>640</v>
      </c>
      <c r="B642" t="s">
        <v>230</v>
      </c>
      <c r="C642" t="s">
        <v>229</v>
      </c>
      <c r="D642" t="s">
        <v>23</v>
      </c>
      <c r="E642">
        <v>4095</v>
      </c>
      <c r="F642" s="1">
        <v>43612.385416666664</v>
      </c>
      <c r="G642" t="s">
        <v>32</v>
      </c>
      <c r="H642" t="s">
        <v>209</v>
      </c>
      <c r="I642" t="s">
        <v>64</v>
      </c>
      <c r="J642" t="s">
        <v>73</v>
      </c>
      <c r="K642" s="2">
        <v>43615</v>
      </c>
      <c r="L642" s="5">
        <v>28</v>
      </c>
      <c r="M642" s="5" t="s">
        <v>99</v>
      </c>
      <c r="N642">
        <v>5.0000000000000001E-3</v>
      </c>
      <c r="O642">
        <v>0.01</v>
      </c>
      <c r="P642" t="str">
        <f>IF(Tabela1[[#This Row],[Wartość]]&gt;Tabela1[[#This Row],[Granica oznaczalności]],"N","T")</f>
        <v>N</v>
      </c>
      <c r="Q642">
        <v>4</v>
      </c>
      <c r="R642" t="s">
        <v>91</v>
      </c>
      <c r="S642" t="s">
        <v>91</v>
      </c>
      <c r="T642" t="s">
        <v>243</v>
      </c>
    </row>
    <row r="643" spans="1:20" x14ac:dyDescent="0.25">
      <c r="A643">
        <v>641</v>
      </c>
      <c r="B643" t="s">
        <v>230</v>
      </c>
      <c r="C643" t="s">
        <v>229</v>
      </c>
      <c r="D643" t="s">
        <v>23</v>
      </c>
      <c r="E643">
        <v>4095</v>
      </c>
      <c r="F643" s="1">
        <v>43612.385416666664</v>
      </c>
      <c r="G643" t="s">
        <v>33</v>
      </c>
      <c r="H643" t="s">
        <v>209</v>
      </c>
      <c r="I643" t="s">
        <v>64</v>
      </c>
      <c r="J643" t="s">
        <v>73</v>
      </c>
      <c r="K643" s="2">
        <v>43615</v>
      </c>
      <c r="L643" s="5" t="s">
        <v>77</v>
      </c>
      <c r="M643" s="5" t="s">
        <v>100</v>
      </c>
      <c r="N643">
        <v>5.0000000000000001E-3</v>
      </c>
      <c r="O643">
        <v>0.01</v>
      </c>
      <c r="P643" t="s">
        <v>242</v>
      </c>
      <c r="Q643" t="s">
        <v>91</v>
      </c>
      <c r="R643" t="s">
        <v>91</v>
      </c>
      <c r="S643" t="s">
        <v>91</v>
      </c>
      <c r="T643" t="s">
        <v>243</v>
      </c>
    </row>
    <row r="644" spans="1:20" x14ac:dyDescent="0.25">
      <c r="A644">
        <v>642</v>
      </c>
      <c r="B644" t="s">
        <v>230</v>
      </c>
      <c r="C644" t="s">
        <v>229</v>
      </c>
      <c r="D644" t="s">
        <v>23</v>
      </c>
      <c r="E644">
        <v>4095</v>
      </c>
      <c r="F644" s="1">
        <v>43612.385416666664</v>
      </c>
      <c r="G644" t="s">
        <v>34</v>
      </c>
      <c r="H644" t="s">
        <v>209</v>
      </c>
      <c r="I644" t="s">
        <v>64</v>
      </c>
      <c r="J644" t="s">
        <v>73</v>
      </c>
      <c r="K644" s="2">
        <v>43615</v>
      </c>
      <c r="L644" s="5" t="s">
        <v>80</v>
      </c>
      <c r="M644" s="5" t="s">
        <v>101</v>
      </c>
      <c r="N644">
        <v>5.0000000000000001E-3</v>
      </c>
      <c r="O644">
        <v>0.01</v>
      </c>
      <c r="P644" t="s">
        <v>242</v>
      </c>
      <c r="Q644" t="s">
        <v>91</v>
      </c>
      <c r="R644" t="s">
        <v>91</v>
      </c>
      <c r="S644" t="s">
        <v>91</v>
      </c>
      <c r="T644" t="s">
        <v>242</v>
      </c>
    </row>
    <row r="645" spans="1:20" x14ac:dyDescent="0.25">
      <c r="A645">
        <v>643</v>
      </c>
      <c r="B645" t="s">
        <v>230</v>
      </c>
      <c r="C645" t="s">
        <v>229</v>
      </c>
      <c r="D645" t="s">
        <v>23</v>
      </c>
      <c r="E645">
        <v>4095</v>
      </c>
      <c r="F645" s="1">
        <v>43612.385416666664</v>
      </c>
      <c r="G645" t="s">
        <v>35</v>
      </c>
      <c r="H645" t="s">
        <v>209</v>
      </c>
      <c r="I645" t="s">
        <v>64</v>
      </c>
      <c r="J645" t="s">
        <v>73</v>
      </c>
      <c r="K645" s="2">
        <v>43615</v>
      </c>
      <c r="L645" s="5" t="s">
        <v>78</v>
      </c>
      <c r="M645" s="5" t="s">
        <v>102</v>
      </c>
      <c r="N645">
        <v>2.5000000000000001E-3</v>
      </c>
      <c r="O645">
        <v>5.0000000000000001E-3</v>
      </c>
      <c r="P645" t="s">
        <v>242</v>
      </c>
      <c r="Q645" t="s">
        <v>91</v>
      </c>
      <c r="R645" t="s">
        <v>91</v>
      </c>
      <c r="S645" t="s">
        <v>91</v>
      </c>
      <c r="T645" t="s">
        <v>243</v>
      </c>
    </row>
    <row r="646" spans="1:20" x14ac:dyDescent="0.25">
      <c r="A646">
        <v>644</v>
      </c>
      <c r="B646" t="s">
        <v>230</v>
      </c>
      <c r="C646" t="s">
        <v>229</v>
      </c>
      <c r="D646" t="s">
        <v>23</v>
      </c>
      <c r="E646">
        <v>4095</v>
      </c>
      <c r="F646" s="1">
        <v>43612.385416666664</v>
      </c>
      <c r="G646" t="s">
        <v>36</v>
      </c>
      <c r="H646" t="s">
        <v>209</v>
      </c>
      <c r="I646" t="s">
        <v>64</v>
      </c>
      <c r="J646" t="s">
        <v>73</v>
      </c>
      <c r="K646" s="2">
        <v>43615</v>
      </c>
      <c r="L646" s="5">
        <v>0.05</v>
      </c>
      <c r="M646" s="5" t="s">
        <v>103</v>
      </c>
      <c r="N646">
        <v>5.0000000000000001E-3</v>
      </c>
      <c r="O646">
        <v>0.01</v>
      </c>
      <c r="P646" t="str">
        <f>IF(Tabela1[[#This Row],[Wartość]]&gt;Tabela1[[#This Row],[Granica oznaczalności]],"N","T")</f>
        <v>N</v>
      </c>
      <c r="Q646">
        <v>0.02</v>
      </c>
      <c r="R646" t="s">
        <v>91</v>
      </c>
      <c r="S646" t="s">
        <v>91</v>
      </c>
      <c r="T646" t="s">
        <v>243</v>
      </c>
    </row>
    <row r="647" spans="1:20" x14ac:dyDescent="0.25">
      <c r="A647">
        <v>645</v>
      </c>
      <c r="B647" t="s">
        <v>230</v>
      </c>
      <c r="C647" t="s">
        <v>229</v>
      </c>
      <c r="D647" t="s">
        <v>23</v>
      </c>
      <c r="E647">
        <v>4095</v>
      </c>
      <c r="F647" s="1">
        <v>43612.385416666664</v>
      </c>
      <c r="G647" t="s">
        <v>37</v>
      </c>
      <c r="H647" t="s">
        <v>209</v>
      </c>
      <c r="I647" t="s">
        <v>64</v>
      </c>
      <c r="J647" t="s">
        <v>73</v>
      </c>
      <c r="K647" s="2">
        <v>43615</v>
      </c>
      <c r="L647" s="5">
        <v>0.1</v>
      </c>
      <c r="M647" s="5" t="s">
        <v>104</v>
      </c>
      <c r="N647">
        <v>0.04</v>
      </c>
      <c r="O647">
        <v>0.08</v>
      </c>
      <c r="P647" t="str">
        <f>IF(Tabela1[[#This Row],[Wartość]]&gt;Tabela1[[#This Row],[Granica oznaczalności]],"N","T")</f>
        <v>N</v>
      </c>
      <c r="Q647">
        <v>0.02</v>
      </c>
      <c r="R647" t="s">
        <v>91</v>
      </c>
      <c r="S647" t="s">
        <v>91</v>
      </c>
      <c r="T647" t="s">
        <v>243</v>
      </c>
    </row>
    <row r="648" spans="1:20" x14ac:dyDescent="0.25">
      <c r="A648">
        <v>646</v>
      </c>
      <c r="B648" t="s">
        <v>230</v>
      </c>
      <c r="C648" t="s">
        <v>229</v>
      </c>
      <c r="D648" t="s">
        <v>23</v>
      </c>
      <c r="E648">
        <v>4095</v>
      </c>
      <c r="F648" s="1">
        <v>43612.385416666664</v>
      </c>
      <c r="G648" t="s">
        <v>38</v>
      </c>
      <c r="H648" t="s">
        <v>209</v>
      </c>
      <c r="I648" t="s">
        <v>64</v>
      </c>
      <c r="J648" t="s">
        <v>73</v>
      </c>
      <c r="K648" s="2">
        <v>43615</v>
      </c>
      <c r="L648" s="5">
        <v>1.2999999999999999E-2</v>
      </c>
      <c r="M648" s="5" t="s">
        <v>105</v>
      </c>
      <c r="N648">
        <v>2.5000000000000001E-3</v>
      </c>
      <c r="O648">
        <v>5.0000000000000001E-3</v>
      </c>
      <c r="P648" t="str">
        <f>IF(Tabela1[[#This Row],[Wartość]]&gt;Tabela1[[#This Row],[Granica oznaczalności]],"N","T")</f>
        <v>N</v>
      </c>
      <c r="Q648">
        <v>2E-3</v>
      </c>
      <c r="R648" t="s">
        <v>91</v>
      </c>
      <c r="S648" t="s">
        <v>91</v>
      </c>
      <c r="T648" t="s">
        <v>242</v>
      </c>
    </row>
    <row r="649" spans="1:20" x14ac:dyDescent="0.25">
      <c r="A649">
        <v>647</v>
      </c>
      <c r="B649" t="s">
        <v>230</v>
      </c>
      <c r="C649" t="s">
        <v>229</v>
      </c>
      <c r="D649" t="s">
        <v>23</v>
      </c>
      <c r="E649">
        <v>4095</v>
      </c>
      <c r="F649" s="1">
        <v>43612.385416666664</v>
      </c>
      <c r="G649" t="s">
        <v>39</v>
      </c>
      <c r="H649" t="s">
        <v>209</v>
      </c>
      <c r="I649" t="s">
        <v>64</v>
      </c>
      <c r="J649" t="s">
        <v>73</v>
      </c>
      <c r="K649" s="2">
        <v>43615</v>
      </c>
      <c r="L649" s="5" t="s">
        <v>78</v>
      </c>
      <c r="M649" s="5" t="s">
        <v>106</v>
      </c>
      <c r="N649">
        <v>2.5000000000000001E-3</v>
      </c>
      <c r="O649">
        <v>5.0000000000000001E-3</v>
      </c>
      <c r="P649" t="s">
        <v>242</v>
      </c>
      <c r="Q649" t="s">
        <v>91</v>
      </c>
      <c r="R649" t="s">
        <v>91</v>
      </c>
      <c r="S649" t="s">
        <v>91</v>
      </c>
      <c r="T649" t="s">
        <v>243</v>
      </c>
    </row>
    <row r="650" spans="1:20" x14ac:dyDescent="0.25">
      <c r="A650">
        <v>648</v>
      </c>
      <c r="B650" t="s">
        <v>230</v>
      </c>
      <c r="C650" t="s">
        <v>229</v>
      </c>
      <c r="D650" t="s">
        <v>23</v>
      </c>
      <c r="E650">
        <v>4095</v>
      </c>
      <c r="F650" s="1">
        <v>43612.385416666664</v>
      </c>
      <c r="G650" t="s">
        <v>40</v>
      </c>
      <c r="H650" t="s">
        <v>209</v>
      </c>
      <c r="I650" t="s">
        <v>64</v>
      </c>
      <c r="J650" t="s">
        <v>73</v>
      </c>
      <c r="K650" s="2">
        <v>43615</v>
      </c>
      <c r="L650" s="5">
        <v>0.76</v>
      </c>
      <c r="M650" s="5" t="s">
        <v>107</v>
      </c>
      <c r="N650">
        <v>5.0000000000000001E-3</v>
      </c>
      <c r="O650">
        <v>0.01</v>
      </c>
      <c r="P650" t="str">
        <f>IF(Tabela1[[#This Row],[Wartość]]&gt;Tabela1[[#This Row],[Granica oznaczalności]],"N","T")</f>
        <v>N</v>
      </c>
      <c r="Q650">
        <v>0.18</v>
      </c>
      <c r="R650" t="s">
        <v>91</v>
      </c>
      <c r="S650" t="s">
        <v>91</v>
      </c>
      <c r="T650" t="s">
        <v>242</v>
      </c>
    </row>
    <row r="651" spans="1:20" x14ac:dyDescent="0.25">
      <c r="A651">
        <v>649</v>
      </c>
      <c r="B651" t="s">
        <v>230</v>
      </c>
      <c r="C651" t="s">
        <v>229</v>
      </c>
      <c r="D651" t="s">
        <v>23</v>
      </c>
      <c r="E651">
        <v>4095</v>
      </c>
      <c r="F651" s="1">
        <v>43612.385416666664</v>
      </c>
      <c r="G651" t="s">
        <v>41</v>
      </c>
      <c r="H651" t="s">
        <v>209</v>
      </c>
      <c r="I651" t="s">
        <v>64</v>
      </c>
      <c r="J651" t="s">
        <v>73</v>
      </c>
      <c r="K651" s="2">
        <v>43615</v>
      </c>
      <c r="L651" s="5">
        <v>0.02</v>
      </c>
      <c r="M651" s="5" t="s">
        <v>108</v>
      </c>
      <c r="N651">
        <v>5.0000000000000001E-3</v>
      </c>
      <c r="O651">
        <v>0.01</v>
      </c>
      <c r="P651" t="str">
        <f>IF(Tabela1[[#This Row],[Wartość]]&gt;Tabela1[[#This Row],[Granica oznaczalności]],"N","T")</f>
        <v>N</v>
      </c>
      <c r="Q651">
        <v>0.01</v>
      </c>
      <c r="R651" t="s">
        <v>91</v>
      </c>
      <c r="S651" t="s">
        <v>91</v>
      </c>
      <c r="T651" t="s">
        <v>243</v>
      </c>
    </row>
    <row r="652" spans="1:20" x14ac:dyDescent="0.25">
      <c r="A652">
        <v>650</v>
      </c>
      <c r="B652" t="s">
        <v>230</v>
      </c>
      <c r="C652" t="s">
        <v>229</v>
      </c>
      <c r="D652" t="s">
        <v>23</v>
      </c>
      <c r="E652">
        <v>4095</v>
      </c>
      <c r="F652" s="1">
        <v>43612.385416666664</v>
      </c>
      <c r="G652" t="s">
        <v>42</v>
      </c>
      <c r="H652" t="s">
        <v>209</v>
      </c>
      <c r="I652" t="s">
        <v>64</v>
      </c>
      <c r="J652" t="s">
        <v>73</v>
      </c>
      <c r="K652" s="2">
        <v>43615</v>
      </c>
      <c r="L652" s="5" t="s">
        <v>78</v>
      </c>
      <c r="M652" s="5" t="s">
        <v>109</v>
      </c>
      <c r="N652">
        <v>2.5000000000000001E-3</v>
      </c>
      <c r="O652">
        <v>5.0000000000000001E-3</v>
      </c>
      <c r="P652" t="s">
        <v>242</v>
      </c>
      <c r="Q652" t="s">
        <v>91</v>
      </c>
      <c r="R652" t="s">
        <v>91</v>
      </c>
      <c r="S652" t="s">
        <v>91</v>
      </c>
      <c r="T652" t="s">
        <v>243</v>
      </c>
    </row>
    <row r="653" spans="1:20" x14ac:dyDescent="0.25">
      <c r="A653">
        <v>651</v>
      </c>
      <c r="B653" t="s">
        <v>230</v>
      </c>
      <c r="C653" t="s">
        <v>229</v>
      </c>
      <c r="D653" t="s">
        <v>23</v>
      </c>
      <c r="E653">
        <v>4095</v>
      </c>
      <c r="F653" s="1">
        <v>43612.385416666664</v>
      </c>
      <c r="G653" t="s">
        <v>43</v>
      </c>
      <c r="H653" t="s">
        <v>210</v>
      </c>
      <c r="I653" t="s">
        <v>65</v>
      </c>
      <c r="J653" t="s">
        <v>73</v>
      </c>
      <c r="K653" s="2">
        <v>43628</v>
      </c>
      <c r="L653" s="5" t="s">
        <v>81</v>
      </c>
      <c r="M653" s="5" t="s">
        <v>110</v>
      </c>
      <c r="N653">
        <v>5.0000000000000001E-4</v>
      </c>
      <c r="O653">
        <v>1E-3</v>
      </c>
      <c r="P653" t="s">
        <v>242</v>
      </c>
      <c r="Q653" t="s">
        <v>91</v>
      </c>
      <c r="R653" t="s">
        <v>91</v>
      </c>
      <c r="S653" t="s">
        <v>91</v>
      </c>
      <c r="T653" t="s">
        <v>243</v>
      </c>
    </row>
    <row r="654" spans="1:20" x14ac:dyDescent="0.25">
      <c r="A654">
        <v>652</v>
      </c>
      <c r="B654" t="s">
        <v>230</v>
      </c>
      <c r="C654" t="s">
        <v>229</v>
      </c>
      <c r="D654" t="s">
        <v>23</v>
      </c>
      <c r="E654">
        <v>4095</v>
      </c>
      <c r="F654" s="1">
        <v>43612.385416666664</v>
      </c>
      <c r="G654" t="s">
        <v>44</v>
      </c>
      <c r="H654" t="s">
        <v>210</v>
      </c>
      <c r="I654" t="s">
        <v>65</v>
      </c>
      <c r="J654" t="s">
        <v>73</v>
      </c>
      <c r="K654" s="2">
        <v>43618</v>
      </c>
      <c r="L654" s="5" t="s">
        <v>82</v>
      </c>
      <c r="M654" s="5" t="s">
        <v>111</v>
      </c>
      <c r="N654">
        <v>1.0000000000000001E-5</v>
      </c>
      <c r="O654">
        <v>2.0000000000000002E-5</v>
      </c>
      <c r="P654" t="s">
        <v>242</v>
      </c>
      <c r="Q654" t="s">
        <v>91</v>
      </c>
      <c r="R654" t="s">
        <v>91</v>
      </c>
      <c r="S654" t="s">
        <v>91</v>
      </c>
      <c r="T654" t="s">
        <v>243</v>
      </c>
    </row>
    <row r="655" spans="1:20" x14ac:dyDescent="0.25">
      <c r="A655">
        <v>653</v>
      </c>
      <c r="B655" t="s">
        <v>230</v>
      </c>
      <c r="C655" t="s">
        <v>229</v>
      </c>
      <c r="D655" t="s">
        <v>23</v>
      </c>
      <c r="E655">
        <v>4095</v>
      </c>
      <c r="F655" s="1">
        <v>43612.385416666664</v>
      </c>
      <c r="G655" t="s">
        <v>45</v>
      </c>
      <c r="H655" t="s">
        <v>211</v>
      </c>
      <c r="I655" t="s">
        <v>66</v>
      </c>
      <c r="J655" t="s">
        <v>73</v>
      </c>
      <c r="K655" s="2">
        <v>43614</v>
      </c>
      <c r="L655" s="5" t="s">
        <v>82</v>
      </c>
      <c r="M655" s="5" t="s">
        <v>112</v>
      </c>
      <c r="N655">
        <v>1.0000000000000001E-5</v>
      </c>
      <c r="O655">
        <v>2.0000000000000002E-5</v>
      </c>
      <c r="P655" t="s">
        <v>242</v>
      </c>
      <c r="Q655" t="s">
        <v>91</v>
      </c>
      <c r="R655" t="s">
        <v>91</v>
      </c>
      <c r="S655" t="s">
        <v>91</v>
      </c>
      <c r="T655" t="s">
        <v>243</v>
      </c>
    </row>
    <row r="656" spans="1:20" x14ac:dyDescent="0.25">
      <c r="A656">
        <v>654</v>
      </c>
      <c r="B656" t="s">
        <v>230</v>
      </c>
      <c r="C656" t="s">
        <v>229</v>
      </c>
      <c r="D656" t="s">
        <v>23</v>
      </c>
      <c r="E656">
        <v>4095</v>
      </c>
      <c r="F656" s="1">
        <v>43612.385416666664</v>
      </c>
      <c r="G656" t="s">
        <v>46</v>
      </c>
      <c r="H656" t="s">
        <v>208</v>
      </c>
      <c r="I656" t="s">
        <v>67</v>
      </c>
      <c r="J656" t="s">
        <v>73</v>
      </c>
      <c r="K656" s="2">
        <v>43613</v>
      </c>
      <c r="L656" s="5" t="s">
        <v>83</v>
      </c>
      <c r="M656" s="5" t="s">
        <v>113</v>
      </c>
      <c r="N656">
        <v>0.5</v>
      </c>
      <c r="O656">
        <v>1</v>
      </c>
      <c r="P656" t="s">
        <v>242</v>
      </c>
      <c r="Q656" t="s">
        <v>91</v>
      </c>
      <c r="R656" t="s">
        <v>91</v>
      </c>
      <c r="S656" t="s">
        <v>91</v>
      </c>
      <c r="T656" t="s">
        <v>242</v>
      </c>
    </row>
    <row r="657" spans="1:20" x14ac:dyDescent="0.25">
      <c r="A657">
        <v>655</v>
      </c>
      <c r="B657" t="s">
        <v>230</v>
      </c>
      <c r="C657" t="s">
        <v>229</v>
      </c>
      <c r="D657" t="s">
        <v>23</v>
      </c>
      <c r="E657">
        <v>4095</v>
      </c>
      <c r="F657" s="1">
        <v>43612.385416666664</v>
      </c>
      <c r="G657" t="s">
        <v>47</v>
      </c>
      <c r="H657" t="s">
        <v>212</v>
      </c>
      <c r="I657" t="s">
        <v>68</v>
      </c>
      <c r="J657" t="s">
        <v>73</v>
      </c>
      <c r="K657" s="2">
        <v>43613</v>
      </c>
      <c r="L657" s="5" t="s">
        <v>127</v>
      </c>
      <c r="M657" s="5" t="s">
        <v>114</v>
      </c>
      <c r="N657">
        <v>0.11</v>
      </c>
      <c r="O657">
        <v>0.22</v>
      </c>
      <c r="P657" t="s">
        <v>242</v>
      </c>
      <c r="Q657" t="s">
        <v>91</v>
      </c>
      <c r="R657" t="s">
        <v>91</v>
      </c>
      <c r="S657" t="s">
        <v>91</v>
      </c>
      <c r="T657" t="s">
        <v>243</v>
      </c>
    </row>
    <row r="658" spans="1:20" x14ac:dyDescent="0.25">
      <c r="A658">
        <v>656</v>
      </c>
      <c r="B658" t="s">
        <v>230</v>
      </c>
      <c r="C658" t="s">
        <v>229</v>
      </c>
      <c r="D658" t="s">
        <v>23</v>
      </c>
      <c r="E658">
        <v>4095</v>
      </c>
      <c r="F658" s="1">
        <v>43612.385416666664</v>
      </c>
      <c r="G658" t="s">
        <v>48</v>
      </c>
      <c r="H658" t="s">
        <v>213</v>
      </c>
      <c r="I658" t="s">
        <v>69</v>
      </c>
      <c r="J658" t="s">
        <v>73</v>
      </c>
      <c r="K658" s="2">
        <v>43615</v>
      </c>
      <c r="L658" s="5" t="s">
        <v>80</v>
      </c>
      <c r="M658" s="5" t="s">
        <v>115</v>
      </c>
      <c r="N658">
        <v>5.0000000000000001E-3</v>
      </c>
      <c r="O658">
        <v>0.01</v>
      </c>
      <c r="P658" t="s">
        <v>242</v>
      </c>
      <c r="Q658" t="s">
        <v>91</v>
      </c>
      <c r="R658" t="s">
        <v>91</v>
      </c>
      <c r="S658" t="s">
        <v>91</v>
      </c>
      <c r="T658" t="s">
        <v>243</v>
      </c>
    </row>
    <row r="659" spans="1:20" x14ac:dyDescent="0.25">
      <c r="A659">
        <v>657</v>
      </c>
      <c r="B659" t="s">
        <v>230</v>
      </c>
      <c r="C659" t="s">
        <v>229</v>
      </c>
      <c r="D659" t="s">
        <v>23</v>
      </c>
      <c r="E659">
        <v>4095</v>
      </c>
      <c r="F659" s="1">
        <v>43612.385416666664</v>
      </c>
      <c r="G659" t="s">
        <v>49</v>
      </c>
      <c r="H659" t="s">
        <v>213</v>
      </c>
      <c r="I659" t="s">
        <v>70</v>
      </c>
      <c r="J659" t="s">
        <v>73</v>
      </c>
      <c r="K659" s="2">
        <v>43612</v>
      </c>
      <c r="L659" s="5">
        <v>0.14000000000000001</v>
      </c>
      <c r="M659" s="5" t="s">
        <v>116</v>
      </c>
      <c r="N659">
        <v>0.03</v>
      </c>
      <c r="O659">
        <v>0.06</v>
      </c>
      <c r="P659" t="str">
        <f>IF(Tabela1[[#This Row],[Wartość]]&gt;Tabela1[[#This Row],[Granica oznaczalności]],"N","T")</f>
        <v>N</v>
      </c>
      <c r="Q659">
        <v>0.04</v>
      </c>
      <c r="R659" t="s">
        <v>91</v>
      </c>
      <c r="S659" t="s">
        <v>91</v>
      </c>
      <c r="T659" t="s">
        <v>242</v>
      </c>
    </row>
    <row r="660" spans="1:20" x14ac:dyDescent="0.25">
      <c r="A660">
        <v>658</v>
      </c>
      <c r="B660" t="s">
        <v>230</v>
      </c>
      <c r="C660" t="s">
        <v>229</v>
      </c>
      <c r="D660" t="s">
        <v>23</v>
      </c>
      <c r="E660">
        <v>4095</v>
      </c>
      <c r="F660" s="1">
        <v>43612.385416666664</v>
      </c>
      <c r="G660" t="s">
        <v>50</v>
      </c>
      <c r="H660" t="s">
        <v>213</v>
      </c>
      <c r="I660" t="s">
        <v>71</v>
      </c>
      <c r="J660" t="s">
        <v>73</v>
      </c>
      <c r="K660" s="2">
        <v>43613</v>
      </c>
      <c r="L660" s="5" t="s">
        <v>85</v>
      </c>
      <c r="M660" s="5" t="s">
        <v>117</v>
      </c>
      <c r="N660">
        <v>1.4999999999999999E-2</v>
      </c>
      <c r="O660">
        <v>0.03</v>
      </c>
      <c r="P660" t="s">
        <v>242</v>
      </c>
      <c r="Q660" t="s">
        <v>91</v>
      </c>
      <c r="R660" t="s">
        <v>91</v>
      </c>
      <c r="S660" t="s">
        <v>91</v>
      </c>
      <c r="T660" t="s">
        <v>243</v>
      </c>
    </row>
    <row r="661" spans="1:20" x14ac:dyDescent="0.25">
      <c r="A661">
        <v>659</v>
      </c>
      <c r="B661" t="s">
        <v>230</v>
      </c>
      <c r="C661" t="s">
        <v>229</v>
      </c>
      <c r="D661" t="s">
        <v>23</v>
      </c>
      <c r="E661">
        <v>4095</v>
      </c>
      <c r="F661" s="1">
        <v>43612.385416666664</v>
      </c>
      <c r="G661" t="s">
        <v>51</v>
      </c>
      <c r="H661" t="s">
        <v>212</v>
      </c>
      <c r="I661" t="s">
        <v>68</v>
      </c>
      <c r="J661" t="s">
        <v>73</v>
      </c>
      <c r="K661" s="2">
        <v>43613</v>
      </c>
      <c r="L661" s="5">
        <v>1.3</v>
      </c>
      <c r="M661" s="5" t="s">
        <v>118</v>
      </c>
      <c r="N661">
        <v>0.05</v>
      </c>
      <c r="O661">
        <v>0.1</v>
      </c>
      <c r="P661" t="str">
        <f>IF(Tabela1[[#This Row],[Wartość]]&gt;Tabela1[[#This Row],[Granica oznaczalności]],"N","T")</f>
        <v>N</v>
      </c>
      <c r="Q661">
        <v>0.5</v>
      </c>
      <c r="R661" t="s">
        <v>91</v>
      </c>
      <c r="S661" t="s">
        <v>91</v>
      </c>
      <c r="T661" t="s">
        <v>242</v>
      </c>
    </row>
    <row r="662" spans="1:20" x14ac:dyDescent="0.25">
      <c r="A662">
        <v>660</v>
      </c>
      <c r="B662" t="s">
        <v>230</v>
      </c>
      <c r="C662" t="s">
        <v>229</v>
      </c>
      <c r="D662" t="s">
        <v>23</v>
      </c>
      <c r="E662">
        <v>4095</v>
      </c>
      <c r="F662" s="1">
        <v>43612.385416666664</v>
      </c>
      <c r="G662" t="s">
        <v>52</v>
      </c>
      <c r="H662" t="s">
        <v>212</v>
      </c>
      <c r="I662" t="s">
        <v>68</v>
      </c>
      <c r="J662" t="s">
        <v>73</v>
      </c>
      <c r="K662" s="2">
        <v>43613</v>
      </c>
      <c r="L662" s="5">
        <v>7.1</v>
      </c>
      <c r="M662" s="5" t="s">
        <v>119</v>
      </c>
      <c r="N662">
        <v>0.05</v>
      </c>
      <c r="O662">
        <v>0.1</v>
      </c>
      <c r="P662" t="str">
        <f>IF(Tabela1[[#This Row],[Wartość]]&gt;Tabela1[[#This Row],[Granica oznaczalności]],"N","T")</f>
        <v>N</v>
      </c>
      <c r="Q662">
        <v>1.6</v>
      </c>
      <c r="R662" t="s">
        <v>91</v>
      </c>
      <c r="S662" t="s">
        <v>91</v>
      </c>
      <c r="T662" t="s">
        <v>242</v>
      </c>
    </row>
    <row r="663" spans="1:20" x14ac:dyDescent="0.25">
      <c r="A663">
        <v>661</v>
      </c>
      <c r="B663" t="s">
        <v>230</v>
      </c>
      <c r="C663" t="s">
        <v>229</v>
      </c>
      <c r="D663" t="s">
        <v>23</v>
      </c>
      <c r="E663">
        <v>4095</v>
      </c>
      <c r="F663" s="1">
        <v>43612.385416666664</v>
      </c>
      <c r="G663" t="s">
        <v>53</v>
      </c>
      <c r="H663" t="s">
        <v>212</v>
      </c>
      <c r="I663" t="s">
        <v>68</v>
      </c>
      <c r="J663" t="s">
        <v>73</v>
      </c>
      <c r="K663" s="2">
        <v>43613</v>
      </c>
      <c r="L663" s="5">
        <v>140</v>
      </c>
      <c r="M663" s="5" t="s">
        <v>120</v>
      </c>
      <c r="N663">
        <v>0.1</v>
      </c>
      <c r="O663">
        <v>0.2</v>
      </c>
      <c r="P663" t="str">
        <f>IF(Tabela1[[#This Row],[Wartość]]&gt;Tabela1[[#This Row],[Granica oznaczalności]],"N","T")</f>
        <v>N</v>
      </c>
      <c r="Q663">
        <v>38</v>
      </c>
      <c r="R663" t="s">
        <v>91</v>
      </c>
      <c r="S663" t="s">
        <v>91</v>
      </c>
      <c r="T663" t="s">
        <v>242</v>
      </c>
    </row>
    <row r="664" spans="1:20" x14ac:dyDescent="0.25">
      <c r="A664">
        <v>662</v>
      </c>
      <c r="B664" t="s">
        <v>230</v>
      </c>
      <c r="C664" t="s">
        <v>229</v>
      </c>
      <c r="D664" t="s">
        <v>23</v>
      </c>
      <c r="E664">
        <v>4095</v>
      </c>
      <c r="F664" s="1">
        <v>43612.385416666664</v>
      </c>
      <c r="G664" t="s">
        <v>54</v>
      </c>
      <c r="H664" t="s">
        <v>214</v>
      </c>
      <c r="I664" t="s">
        <v>72</v>
      </c>
      <c r="J664" t="s">
        <v>73</v>
      </c>
      <c r="K664" s="2">
        <v>43613</v>
      </c>
      <c r="L664" s="5">
        <v>230</v>
      </c>
      <c r="M664" s="5" t="s">
        <v>121</v>
      </c>
      <c r="N664">
        <v>6</v>
      </c>
      <c r="O664">
        <v>12</v>
      </c>
      <c r="P664" t="str">
        <f>IF(Tabela1[[#This Row],[Wartość]]&gt;Tabela1[[#This Row],[Granica oznaczalności]],"N","T")</f>
        <v>N</v>
      </c>
      <c r="Q664">
        <v>30</v>
      </c>
      <c r="R664" t="s">
        <v>91</v>
      </c>
      <c r="S664" t="s">
        <v>91</v>
      </c>
      <c r="T664" t="s">
        <v>242</v>
      </c>
    </row>
    <row r="665" spans="1:20" x14ac:dyDescent="0.25">
      <c r="A665">
        <v>663</v>
      </c>
      <c r="B665" t="s">
        <v>230</v>
      </c>
      <c r="C665" t="s">
        <v>229</v>
      </c>
      <c r="D665" t="s">
        <v>23</v>
      </c>
      <c r="E665" t="s">
        <v>265</v>
      </c>
      <c r="F665" s="1">
        <v>43612.385416666664</v>
      </c>
      <c r="G665" t="s">
        <v>55</v>
      </c>
      <c r="H665" t="s">
        <v>210</v>
      </c>
      <c r="I665" t="s">
        <v>65</v>
      </c>
      <c r="J665" t="s">
        <v>74</v>
      </c>
      <c r="K665" s="2">
        <v>43719</v>
      </c>
      <c r="L665" s="5" t="s">
        <v>87</v>
      </c>
      <c r="M665" s="5" t="s">
        <v>122</v>
      </c>
      <c r="N665">
        <v>3.0000000000000001E-3</v>
      </c>
      <c r="O665">
        <v>6.0000000000000001E-3</v>
      </c>
      <c r="P665" t="s">
        <v>242</v>
      </c>
      <c r="Q665" t="s">
        <v>91</v>
      </c>
      <c r="R665" t="s">
        <v>91</v>
      </c>
      <c r="S665" t="s">
        <v>91</v>
      </c>
      <c r="T665" t="s">
        <v>242</v>
      </c>
    </row>
    <row r="666" spans="1:20" x14ac:dyDescent="0.25">
      <c r="A666">
        <v>664</v>
      </c>
      <c r="B666" t="s">
        <v>230</v>
      </c>
      <c r="C666" t="s">
        <v>229</v>
      </c>
      <c r="D666" t="s">
        <v>23</v>
      </c>
      <c r="E666" t="s">
        <v>265</v>
      </c>
      <c r="F666" s="1">
        <v>43612.385416666664</v>
      </c>
      <c r="G666" t="s">
        <v>56</v>
      </c>
      <c r="H666" t="s">
        <v>210</v>
      </c>
      <c r="I666" t="s">
        <v>65</v>
      </c>
      <c r="J666" t="s">
        <v>74</v>
      </c>
      <c r="K666" s="2">
        <v>43713</v>
      </c>
      <c r="L666" s="5" t="s">
        <v>88</v>
      </c>
      <c r="M666" s="5" t="s">
        <v>123</v>
      </c>
      <c r="N666">
        <v>7.5000000000000002E-4</v>
      </c>
      <c r="O666">
        <v>1.5E-3</v>
      </c>
      <c r="P666" t="s">
        <v>242</v>
      </c>
      <c r="Q666" t="s">
        <v>91</v>
      </c>
      <c r="R666" t="s">
        <v>91</v>
      </c>
      <c r="S666" t="s">
        <v>91</v>
      </c>
      <c r="T666" t="s">
        <v>242</v>
      </c>
    </row>
    <row r="667" spans="1:20" x14ac:dyDescent="0.25">
      <c r="A667">
        <v>665</v>
      </c>
      <c r="B667" t="s">
        <v>230</v>
      </c>
      <c r="C667" t="s">
        <v>229</v>
      </c>
      <c r="D667" t="s">
        <v>23</v>
      </c>
      <c r="E667" t="s">
        <v>265</v>
      </c>
      <c r="F667" s="1">
        <v>43612.385416666664</v>
      </c>
      <c r="G667" t="s">
        <v>57</v>
      </c>
      <c r="H667" t="s">
        <v>210</v>
      </c>
      <c r="I667" t="s">
        <v>65</v>
      </c>
      <c r="J667" t="s">
        <v>74</v>
      </c>
      <c r="K667" s="2">
        <v>43717</v>
      </c>
      <c r="L667" s="5" t="s">
        <v>89</v>
      </c>
      <c r="M667" s="5" t="s">
        <v>124</v>
      </c>
      <c r="N667">
        <v>2.9999999999999997E-4</v>
      </c>
      <c r="O667">
        <v>5.9999999999999995E-4</v>
      </c>
      <c r="P667" t="s">
        <v>242</v>
      </c>
      <c r="Q667" t="s">
        <v>91</v>
      </c>
      <c r="R667" t="s">
        <v>91</v>
      </c>
      <c r="S667" t="s">
        <v>91</v>
      </c>
      <c r="T667" t="s">
        <v>242</v>
      </c>
    </row>
    <row r="668" spans="1:20" x14ac:dyDescent="0.25">
      <c r="A668">
        <v>666</v>
      </c>
      <c r="B668" t="s">
        <v>232</v>
      </c>
      <c r="C668" t="s">
        <v>231</v>
      </c>
      <c r="D668" t="s">
        <v>23</v>
      </c>
      <c r="E668">
        <v>4101</v>
      </c>
      <c r="F668" s="1">
        <v>43613.392361111109</v>
      </c>
      <c r="G668" t="s">
        <v>24</v>
      </c>
      <c r="H668" t="s">
        <v>204</v>
      </c>
      <c r="I668" t="s">
        <v>58</v>
      </c>
      <c r="J668" t="s">
        <v>73</v>
      </c>
      <c r="K668" s="2">
        <v>43613</v>
      </c>
      <c r="L668" s="5">
        <v>10.5</v>
      </c>
      <c r="M668" s="5" t="s">
        <v>90</v>
      </c>
      <c r="N668">
        <v>-5</v>
      </c>
      <c r="O668">
        <v>-5</v>
      </c>
      <c r="P668" t="str">
        <f>IF(Tabela1[[#This Row],[Wartość]]&gt;Tabela1[[#This Row],[Granica oznaczalności]],"N","T")</f>
        <v>N</v>
      </c>
      <c r="Q668">
        <v>0.4</v>
      </c>
      <c r="R668" t="s">
        <v>91</v>
      </c>
      <c r="S668" t="s">
        <v>91</v>
      </c>
      <c r="T668" t="s">
        <v>242</v>
      </c>
    </row>
    <row r="669" spans="1:20" x14ac:dyDescent="0.25">
      <c r="A669">
        <v>667</v>
      </c>
      <c r="B669" t="s">
        <v>232</v>
      </c>
      <c r="C669" t="s">
        <v>231</v>
      </c>
      <c r="D669" t="s">
        <v>23</v>
      </c>
      <c r="E669">
        <v>4101</v>
      </c>
      <c r="F669" s="1">
        <v>43613.392361111109</v>
      </c>
      <c r="G669" t="s">
        <v>25</v>
      </c>
      <c r="H669" t="s">
        <v>205</v>
      </c>
      <c r="I669" t="s">
        <v>59</v>
      </c>
      <c r="J669" t="s">
        <v>73</v>
      </c>
      <c r="K669" s="2">
        <v>43613</v>
      </c>
      <c r="L669" s="5">
        <v>7.6</v>
      </c>
      <c r="M669" s="5" t="s">
        <v>91</v>
      </c>
      <c r="N669">
        <v>2</v>
      </c>
      <c r="O669">
        <v>2</v>
      </c>
      <c r="P669" t="str">
        <f>IF(Tabela1[[#This Row],[Wartość]]&gt;Tabela1[[#This Row],[Granica oznaczalności]],"N","T")</f>
        <v>N</v>
      </c>
      <c r="Q669">
        <v>0.2</v>
      </c>
      <c r="R669" t="s">
        <v>91</v>
      </c>
      <c r="S669" t="s">
        <v>91</v>
      </c>
      <c r="T669" t="s">
        <v>242</v>
      </c>
    </row>
    <row r="670" spans="1:20" x14ac:dyDescent="0.25">
      <c r="A670">
        <v>668</v>
      </c>
      <c r="B670" t="s">
        <v>232</v>
      </c>
      <c r="C670" t="s">
        <v>231</v>
      </c>
      <c r="D670" t="s">
        <v>23</v>
      </c>
      <c r="E670">
        <v>4101</v>
      </c>
      <c r="F670" s="1">
        <v>43613.392361111109</v>
      </c>
      <c r="G670" t="s">
        <v>26</v>
      </c>
      <c r="H670" t="s">
        <v>206</v>
      </c>
      <c r="I670" t="s">
        <v>60</v>
      </c>
      <c r="J670" t="s">
        <v>73</v>
      </c>
      <c r="K670" s="2">
        <v>43613</v>
      </c>
      <c r="L670" s="5">
        <v>0.7</v>
      </c>
      <c r="M670" s="5" t="s">
        <v>92</v>
      </c>
      <c r="N670">
        <v>0.25</v>
      </c>
      <c r="O670">
        <v>0.5</v>
      </c>
      <c r="P670" t="str">
        <f>IF(Tabela1[[#This Row],[Wartość]]&gt;Tabela1[[#This Row],[Granica oznaczalności]],"N","T")</f>
        <v>N</v>
      </c>
      <c r="Q670">
        <v>0.2</v>
      </c>
      <c r="R670" t="s">
        <v>91</v>
      </c>
      <c r="S670" t="s">
        <v>91</v>
      </c>
      <c r="T670" t="s">
        <v>243</v>
      </c>
    </row>
    <row r="671" spans="1:20" x14ac:dyDescent="0.25">
      <c r="A671">
        <v>669</v>
      </c>
      <c r="B671" t="s">
        <v>232</v>
      </c>
      <c r="C671" t="s">
        <v>231</v>
      </c>
      <c r="D671" t="s">
        <v>23</v>
      </c>
      <c r="E671">
        <v>4101</v>
      </c>
      <c r="F671" s="1">
        <v>43613.392361111109</v>
      </c>
      <c r="G671" t="s">
        <v>27</v>
      </c>
      <c r="H671" t="s">
        <v>205</v>
      </c>
      <c r="I671" t="s">
        <v>61</v>
      </c>
      <c r="J671" t="s">
        <v>73</v>
      </c>
      <c r="K671" s="2">
        <v>43613</v>
      </c>
      <c r="L671" s="5">
        <v>43</v>
      </c>
      <c r="M671" s="5" t="s">
        <v>93</v>
      </c>
      <c r="N671">
        <v>0</v>
      </c>
      <c r="O671">
        <v>0</v>
      </c>
      <c r="P671" t="str">
        <f>IF(Tabela1[[#This Row],[Wartość]]&gt;Tabela1[[#This Row],[Granica oznaczalności]],"N","T")</f>
        <v>N</v>
      </c>
      <c r="Q671">
        <v>8.6</v>
      </c>
      <c r="R671" t="s">
        <v>91</v>
      </c>
      <c r="S671" t="s">
        <v>91</v>
      </c>
      <c r="T671" t="s">
        <v>243</v>
      </c>
    </row>
    <row r="672" spans="1:20" x14ac:dyDescent="0.25">
      <c r="A672">
        <v>670</v>
      </c>
      <c r="B672" t="s">
        <v>232</v>
      </c>
      <c r="C672" t="s">
        <v>231</v>
      </c>
      <c r="D672" t="s">
        <v>23</v>
      </c>
      <c r="E672">
        <v>4101</v>
      </c>
      <c r="F672" s="1">
        <v>43613.392361111109</v>
      </c>
      <c r="G672" t="s">
        <v>219</v>
      </c>
      <c r="H672" t="s">
        <v>207</v>
      </c>
      <c r="I672" t="s">
        <v>62</v>
      </c>
      <c r="J672" t="s">
        <v>73</v>
      </c>
      <c r="K672" s="2">
        <v>43613</v>
      </c>
      <c r="L672" s="5">
        <v>390</v>
      </c>
      <c r="M672" s="5" t="s">
        <v>94</v>
      </c>
      <c r="N672">
        <v>5</v>
      </c>
      <c r="O672">
        <v>10</v>
      </c>
      <c r="P672" t="str">
        <f>IF(Tabela1[[#This Row],[Wartość]]&gt;Tabela1[[#This Row],[Granica oznaczalności]],"N","T")</f>
        <v>N</v>
      </c>
      <c r="Q672">
        <v>106</v>
      </c>
      <c r="R672" t="s">
        <v>91</v>
      </c>
      <c r="S672" t="s">
        <v>91</v>
      </c>
      <c r="T672" t="s">
        <v>242</v>
      </c>
    </row>
    <row r="673" spans="1:20" x14ac:dyDescent="0.25">
      <c r="A673">
        <v>671</v>
      </c>
      <c r="B673" t="s">
        <v>232</v>
      </c>
      <c r="C673" t="s">
        <v>231</v>
      </c>
      <c r="D673" t="s">
        <v>23</v>
      </c>
      <c r="E673">
        <v>4101</v>
      </c>
      <c r="F673" s="1">
        <v>43613.392361111109</v>
      </c>
      <c r="G673" t="s">
        <v>28</v>
      </c>
      <c r="H673" t="s">
        <v>208</v>
      </c>
      <c r="I673" t="s">
        <v>63</v>
      </c>
      <c r="J673" t="s">
        <v>73</v>
      </c>
      <c r="K673" s="2">
        <v>43614</v>
      </c>
      <c r="L673" s="5" t="s">
        <v>76</v>
      </c>
      <c r="M673" s="5" t="s">
        <v>95</v>
      </c>
      <c r="N673">
        <v>7.4999999999999997E-3</v>
      </c>
      <c r="O673">
        <v>1.4999999999999999E-2</v>
      </c>
      <c r="P673" t="s">
        <v>242</v>
      </c>
      <c r="Q673" t="s">
        <v>91</v>
      </c>
      <c r="R673" t="s">
        <v>91</v>
      </c>
      <c r="S673" t="s">
        <v>91</v>
      </c>
      <c r="T673" t="s">
        <v>243</v>
      </c>
    </row>
    <row r="674" spans="1:20" x14ac:dyDescent="0.25">
      <c r="A674">
        <v>672</v>
      </c>
      <c r="B674" t="s">
        <v>232</v>
      </c>
      <c r="C674" t="s">
        <v>231</v>
      </c>
      <c r="D674" t="s">
        <v>23</v>
      </c>
      <c r="E674">
        <v>4101</v>
      </c>
      <c r="F674" s="1">
        <v>43613.392361111109</v>
      </c>
      <c r="G674" t="s">
        <v>29</v>
      </c>
      <c r="H674" t="s">
        <v>209</v>
      </c>
      <c r="I674" t="s">
        <v>64</v>
      </c>
      <c r="J674" t="s">
        <v>73</v>
      </c>
      <c r="K674" s="2">
        <v>43615</v>
      </c>
      <c r="L674" s="5">
        <v>3.1</v>
      </c>
      <c r="M674" s="5" t="s">
        <v>96</v>
      </c>
      <c r="N674">
        <v>2.5000000000000001E-2</v>
      </c>
      <c r="O674">
        <v>0.05</v>
      </c>
      <c r="P674" t="str">
        <f>IF(Tabela1[[#This Row],[Wartość]]&gt;Tabela1[[#This Row],[Granica oznaczalności]],"N","T")</f>
        <v>N</v>
      </c>
      <c r="Q674">
        <v>0.5</v>
      </c>
      <c r="R674" t="s">
        <v>91</v>
      </c>
      <c r="S674" t="s">
        <v>91</v>
      </c>
      <c r="T674" t="s">
        <v>243</v>
      </c>
    </row>
    <row r="675" spans="1:20" x14ac:dyDescent="0.25">
      <c r="A675">
        <v>673</v>
      </c>
      <c r="B675" t="s">
        <v>232</v>
      </c>
      <c r="C675" t="s">
        <v>231</v>
      </c>
      <c r="D675" t="s">
        <v>23</v>
      </c>
      <c r="E675">
        <v>4101</v>
      </c>
      <c r="F675" s="1">
        <v>43613.392361111109</v>
      </c>
      <c r="G675" t="s">
        <v>30</v>
      </c>
      <c r="H675" t="s">
        <v>209</v>
      </c>
      <c r="I675" t="s">
        <v>64</v>
      </c>
      <c r="J675" t="s">
        <v>73</v>
      </c>
      <c r="K675" s="2">
        <v>43615</v>
      </c>
      <c r="L675" s="5">
        <v>0.83</v>
      </c>
      <c r="M675" s="5" t="s">
        <v>97</v>
      </c>
      <c r="N675">
        <v>2.5000000000000001E-2</v>
      </c>
      <c r="O675">
        <v>0.05</v>
      </c>
      <c r="P675" t="str">
        <f>IF(Tabela1[[#This Row],[Wartość]]&gt;Tabela1[[#This Row],[Granica oznaczalności]],"N","T")</f>
        <v>N</v>
      </c>
      <c r="Q675" s="13">
        <v>0.2</v>
      </c>
      <c r="R675" t="s">
        <v>91</v>
      </c>
      <c r="S675" t="s">
        <v>91</v>
      </c>
      <c r="T675" t="s">
        <v>243</v>
      </c>
    </row>
    <row r="676" spans="1:20" x14ac:dyDescent="0.25">
      <c r="A676">
        <v>674</v>
      </c>
      <c r="B676" t="s">
        <v>232</v>
      </c>
      <c r="C676" t="s">
        <v>231</v>
      </c>
      <c r="D676" t="s">
        <v>23</v>
      </c>
      <c r="E676">
        <v>4101</v>
      </c>
      <c r="F676" s="1">
        <v>43613.392361111109</v>
      </c>
      <c r="G676" t="s">
        <v>31</v>
      </c>
      <c r="H676" t="s">
        <v>209</v>
      </c>
      <c r="I676" t="s">
        <v>64</v>
      </c>
      <c r="J676" t="s">
        <v>73</v>
      </c>
      <c r="K676" s="2">
        <v>43615</v>
      </c>
      <c r="L676" s="5">
        <v>44</v>
      </c>
      <c r="M676" s="5" t="s">
        <v>98</v>
      </c>
      <c r="N676">
        <v>2.5000000000000001E-2</v>
      </c>
      <c r="O676">
        <v>0.05</v>
      </c>
      <c r="P676" t="str">
        <f>IF(Tabela1[[#This Row],[Wartość]]&gt;Tabela1[[#This Row],[Granica oznaczalności]],"N","T")</f>
        <v>N</v>
      </c>
      <c r="Q676">
        <v>9</v>
      </c>
      <c r="R676" t="s">
        <v>91</v>
      </c>
      <c r="S676" t="s">
        <v>91</v>
      </c>
      <c r="T676" t="s">
        <v>243</v>
      </c>
    </row>
    <row r="677" spans="1:20" x14ac:dyDescent="0.25">
      <c r="A677">
        <v>675</v>
      </c>
      <c r="B677" t="s">
        <v>232</v>
      </c>
      <c r="C677" t="s">
        <v>231</v>
      </c>
      <c r="D677" t="s">
        <v>23</v>
      </c>
      <c r="E677">
        <v>4101</v>
      </c>
      <c r="F677" s="1">
        <v>43613.392361111109</v>
      </c>
      <c r="G677" t="s">
        <v>32</v>
      </c>
      <c r="H677" t="s">
        <v>209</v>
      </c>
      <c r="I677" t="s">
        <v>64</v>
      </c>
      <c r="J677" t="s">
        <v>73</v>
      </c>
      <c r="K677" s="2">
        <v>43615</v>
      </c>
      <c r="L677" s="5">
        <v>21</v>
      </c>
      <c r="M677" s="5" t="s">
        <v>99</v>
      </c>
      <c r="N677">
        <v>5.0000000000000001E-3</v>
      </c>
      <c r="O677">
        <v>0.01</v>
      </c>
      <c r="P677" t="str">
        <f>IF(Tabela1[[#This Row],[Wartość]]&gt;Tabela1[[#This Row],[Granica oznaczalności]],"N","T")</f>
        <v>N</v>
      </c>
      <c r="Q677">
        <v>3</v>
      </c>
      <c r="R677" t="s">
        <v>91</v>
      </c>
      <c r="S677" t="s">
        <v>91</v>
      </c>
      <c r="T677" t="s">
        <v>243</v>
      </c>
    </row>
    <row r="678" spans="1:20" x14ac:dyDescent="0.25">
      <c r="A678">
        <v>676</v>
      </c>
      <c r="B678" t="s">
        <v>232</v>
      </c>
      <c r="C678" t="s">
        <v>231</v>
      </c>
      <c r="D678" t="s">
        <v>23</v>
      </c>
      <c r="E678">
        <v>4101</v>
      </c>
      <c r="F678" s="1">
        <v>43613.392361111109</v>
      </c>
      <c r="G678" t="s">
        <v>33</v>
      </c>
      <c r="H678" t="s">
        <v>209</v>
      </c>
      <c r="I678" t="s">
        <v>64</v>
      </c>
      <c r="J678" t="s">
        <v>73</v>
      </c>
      <c r="K678" s="2">
        <v>43615</v>
      </c>
      <c r="L678" s="5" t="s">
        <v>77</v>
      </c>
      <c r="M678" s="5" t="s">
        <v>100</v>
      </c>
      <c r="N678">
        <v>5.0000000000000001E-3</v>
      </c>
      <c r="O678">
        <v>0.01</v>
      </c>
      <c r="P678" t="s">
        <v>242</v>
      </c>
      <c r="Q678" t="s">
        <v>91</v>
      </c>
      <c r="R678" t="s">
        <v>91</v>
      </c>
      <c r="S678" t="s">
        <v>91</v>
      </c>
      <c r="T678" t="s">
        <v>243</v>
      </c>
    </row>
    <row r="679" spans="1:20" x14ac:dyDescent="0.25">
      <c r="A679">
        <v>677</v>
      </c>
      <c r="B679" t="s">
        <v>232</v>
      </c>
      <c r="C679" t="s">
        <v>231</v>
      </c>
      <c r="D679" t="s">
        <v>23</v>
      </c>
      <c r="E679">
        <v>4101</v>
      </c>
      <c r="F679" s="1">
        <v>43613.392361111109</v>
      </c>
      <c r="G679" t="s">
        <v>34</v>
      </c>
      <c r="H679" t="s">
        <v>209</v>
      </c>
      <c r="I679" t="s">
        <v>64</v>
      </c>
      <c r="J679" t="s">
        <v>73</v>
      </c>
      <c r="K679" s="2">
        <v>43615</v>
      </c>
      <c r="L679" s="5">
        <v>1.4E-2</v>
      </c>
      <c r="M679" s="5" t="s">
        <v>101</v>
      </c>
      <c r="N679">
        <v>5.0000000000000001E-3</v>
      </c>
      <c r="O679">
        <v>0.01</v>
      </c>
      <c r="P679" t="str">
        <f>IF(Tabela1[[#This Row],[Wartość]]&gt;Tabela1[[#This Row],[Granica oznaczalności]],"N","T")</f>
        <v>N</v>
      </c>
      <c r="Q679">
        <v>6.0000000000000001E-3</v>
      </c>
      <c r="R679" t="s">
        <v>91</v>
      </c>
      <c r="S679" t="s">
        <v>91</v>
      </c>
      <c r="T679" t="s">
        <v>242</v>
      </c>
    </row>
    <row r="680" spans="1:20" x14ac:dyDescent="0.25">
      <c r="A680">
        <v>678</v>
      </c>
      <c r="B680" t="s">
        <v>232</v>
      </c>
      <c r="C680" t="s">
        <v>231</v>
      </c>
      <c r="D680" t="s">
        <v>23</v>
      </c>
      <c r="E680">
        <v>4101</v>
      </c>
      <c r="F680" s="1">
        <v>43613.392361111109</v>
      </c>
      <c r="G680" t="s">
        <v>35</v>
      </c>
      <c r="H680" t="s">
        <v>209</v>
      </c>
      <c r="I680" t="s">
        <v>64</v>
      </c>
      <c r="J680" t="s">
        <v>73</v>
      </c>
      <c r="K680" s="2">
        <v>43615</v>
      </c>
      <c r="L680" s="5" t="s">
        <v>78</v>
      </c>
      <c r="M680" s="5" t="s">
        <v>102</v>
      </c>
      <c r="N680">
        <v>2.5000000000000001E-3</v>
      </c>
      <c r="O680">
        <v>5.0000000000000001E-3</v>
      </c>
      <c r="P680" t="s">
        <v>242</v>
      </c>
      <c r="Q680" t="s">
        <v>91</v>
      </c>
      <c r="R680" t="s">
        <v>91</v>
      </c>
      <c r="S680" t="s">
        <v>91</v>
      </c>
      <c r="T680" t="s">
        <v>243</v>
      </c>
    </row>
    <row r="681" spans="1:20" x14ac:dyDescent="0.25">
      <c r="A681">
        <v>679</v>
      </c>
      <c r="B681" t="s">
        <v>232</v>
      </c>
      <c r="C681" t="s">
        <v>231</v>
      </c>
      <c r="D681" t="s">
        <v>23</v>
      </c>
      <c r="E681">
        <v>4101</v>
      </c>
      <c r="F681" s="1">
        <v>43613.392361111109</v>
      </c>
      <c r="G681" t="s">
        <v>36</v>
      </c>
      <c r="H681" t="s">
        <v>209</v>
      </c>
      <c r="I681" t="s">
        <v>64</v>
      </c>
      <c r="J681" t="s">
        <v>73</v>
      </c>
      <c r="K681" s="2">
        <v>43615</v>
      </c>
      <c r="L681" s="5">
        <v>0.04</v>
      </c>
      <c r="M681" s="5" t="s">
        <v>103</v>
      </c>
      <c r="N681">
        <v>5.0000000000000001E-3</v>
      </c>
      <c r="O681">
        <v>0.01</v>
      </c>
      <c r="P681" t="str">
        <f>IF(Tabela1[[#This Row],[Wartość]]&gt;Tabela1[[#This Row],[Granica oznaczalności]],"N","T")</f>
        <v>N</v>
      </c>
      <c r="Q681">
        <v>0.01</v>
      </c>
      <c r="R681" t="s">
        <v>91</v>
      </c>
      <c r="S681" t="s">
        <v>91</v>
      </c>
      <c r="T681" t="s">
        <v>243</v>
      </c>
    </row>
    <row r="682" spans="1:20" x14ac:dyDescent="0.25">
      <c r="A682">
        <v>680</v>
      </c>
      <c r="B682" t="s">
        <v>232</v>
      </c>
      <c r="C682" t="s">
        <v>231</v>
      </c>
      <c r="D682" t="s">
        <v>23</v>
      </c>
      <c r="E682">
        <v>4101</v>
      </c>
      <c r="F682" s="1">
        <v>43613.392361111109</v>
      </c>
      <c r="G682" t="s">
        <v>37</v>
      </c>
      <c r="H682" t="s">
        <v>209</v>
      </c>
      <c r="I682" t="s">
        <v>64</v>
      </c>
      <c r="J682" t="s">
        <v>73</v>
      </c>
      <c r="K682" s="2">
        <v>43615</v>
      </c>
      <c r="L682" s="5" t="s">
        <v>79</v>
      </c>
      <c r="M682" s="5" t="s">
        <v>104</v>
      </c>
      <c r="N682">
        <v>0.04</v>
      </c>
      <c r="O682">
        <v>0.08</v>
      </c>
      <c r="P682" t="s">
        <v>242</v>
      </c>
      <c r="Q682" t="s">
        <v>91</v>
      </c>
      <c r="R682" t="s">
        <v>91</v>
      </c>
      <c r="S682" t="s">
        <v>91</v>
      </c>
      <c r="T682" t="s">
        <v>243</v>
      </c>
    </row>
    <row r="683" spans="1:20" x14ac:dyDescent="0.25">
      <c r="A683">
        <v>681</v>
      </c>
      <c r="B683" t="s">
        <v>232</v>
      </c>
      <c r="C683" t="s">
        <v>231</v>
      </c>
      <c r="D683" t="s">
        <v>23</v>
      </c>
      <c r="E683">
        <v>4101</v>
      </c>
      <c r="F683" s="1">
        <v>43613.392361111109</v>
      </c>
      <c r="G683" t="s">
        <v>38</v>
      </c>
      <c r="H683" t="s">
        <v>209</v>
      </c>
      <c r="I683" t="s">
        <v>64</v>
      </c>
      <c r="J683" t="s">
        <v>73</v>
      </c>
      <c r="K683" s="2">
        <v>43615</v>
      </c>
      <c r="L683" s="5">
        <v>8.5999999999999993E-2</v>
      </c>
      <c r="M683" s="5" t="s">
        <v>105</v>
      </c>
      <c r="N683">
        <v>2.5000000000000001E-3</v>
      </c>
      <c r="O683">
        <v>5.0000000000000001E-3</v>
      </c>
      <c r="P683" t="str">
        <f>IF(Tabela1[[#This Row],[Wartość]]&gt;Tabela1[[#This Row],[Granica oznaczalności]],"N","T")</f>
        <v>N</v>
      </c>
      <c r="Q683">
        <v>1.2999999999999999E-2</v>
      </c>
      <c r="R683" t="s">
        <v>91</v>
      </c>
      <c r="S683" t="s">
        <v>91</v>
      </c>
      <c r="T683" t="s">
        <v>242</v>
      </c>
    </row>
    <row r="684" spans="1:20" x14ac:dyDescent="0.25">
      <c r="A684">
        <v>682</v>
      </c>
      <c r="B684" t="s">
        <v>232</v>
      </c>
      <c r="C684" t="s">
        <v>231</v>
      </c>
      <c r="D684" t="s">
        <v>23</v>
      </c>
      <c r="E684">
        <v>4101</v>
      </c>
      <c r="F684" s="1">
        <v>43613.392361111109</v>
      </c>
      <c r="G684" t="s">
        <v>39</v>
      </c>
      <c r="H684" t="s">
        <v>209</v>
      </c>
      <c r="I684" t="s">
        <v>64</v>
      </c>
      <c r="J684" t="s">
        <v>73</v>
      </c>
      <c r="K684" s="2">
        <v>43615</v>
      </c>
      <c r="L684" s="5" t="s">
        <v>78</v>
      </c>
      <c r="M684" s="5" t="s">
        <v>106</v>
      </c>
      <c r="N684">
        <v>2.5000000000000001E-3</v>
      </c>
      <c r="O684">
        <v>5.0000000000000001E-3</v>
      </c>
      <c r="P684" t="s">
        <v>242</v>
      </c>
      <c r="Q684" t="s">
        <v>91</v>
      </c>
      <c r="R684" t="s">
        <v>91</v>
      </c>
      <c r="S684" t="s">
        <v>91</v>
      </c>
      <c r="T684" t="s">
        <v>243</v>
      </c>
    </row>
    <row r="685" spans="1:20" x14ac:dyDescent="0.25">
      <c r="A685">
        <v>683</v>
      </c>
      <c r="B685" t="s">
        <v>232</v>
      </c>
      <c r="C685" t="s">
        <v>231</v>
      </c>
      <c r="D685" t="s">
        <v>23</v>
      </c>
      <c r="E685">
        <v>4101</v>
      </c>
      <c r="F685" s="1">
        <v>43613.392361111109</v>
      </c>
      <c r="G685" t="s">
        <v>40</v>
      </c>
      <c r="H685" t="s">
        <v>209</v>
      </c>
      <c r="I685" t="s">
        <v>64</v>
      </c>
      <c r="J685" t="s">
        <v>73</v>
      </c>
      <c r="K685" s="2">
        <v>43615</v>
      </c>
      <c r="L685" s="5">
        <v>4.7E-2</v>
      </c>
      <c r="M685" s="5" t="s">
        <v>107</v>
      </c>
      <c r="N685">
        <v>5.0000000000000001E-3</v>
      </c>
      <c r="O685">
        <v>0.01</v>
      </c>
      <c r="P685" t="str">
        <f>IF(Tabela1[[#This Row],[Wartość]]&gt;Tabela1[[#This Row],[Granica oznaczalności]],"N","T")</f>
        <v>N</v>
      </c>
      <c r="Q685">
        <v>1.0999999999999999E-2</v>
      </c>
      <c r="R685" t="s">
        <v>91</v>
      </c>
      <c r="S685" t="s">
        <v>91</v>
      </c>
      <c r="T685" t="s">
        <v>242</v>
      </c>
    </row>
    <row r="686" spans="1:20" x14ac:dyDescent="0.25">
      <c r="A686">
        <v>684</v>
      </c>
      <c r="B686" t="s">
        <v>232</v>
      </c>
      <c r="C686" t="s">
        <v>231</v>
      </c>
      <c r="D686" t="s">
        <v>23</v>
      </c>
      <c r="E686">
        <v>4101</v>
      </c>
      <c r="F686" s="1">
        <v>43613.392361111109</v>
      </c>
      <c r="G686" t="s">
        <v>41</v>
      </c>
      <c r="H686" t="s">
        <v>209</v>
      </c>
      <c r="I686" t="s">
        <v>64</v>
      </c>
      <c r="J686" t="s">
        <v>73</v>
      </c>
      <c r="K686" s="2">
        <v>43615</v>
      </c>
      <c r="L686" s="5">
        <v>0.02</v>
      </c>
      <c r="M686" s="5" t="s">
        <v>108</v>
      </c>
      <c r="N686">
        <v>5.0000000000000001E-3</v>
      </c>
      <c r="O686">
        <v>0.01</v>
      </c>
      <c r="P686" t="str">
        <f>IF(Tabela1[[#This Row],[Wartość]]&gt;Tabela1[[#This Row],[Granica oznaczalności]],"N","T")</f>
        <v>N</v>
      </c>
      <c r="Q686">
        <v>0.01</v>
      </c>
      <c r="R686" t="s">
        <v>91</v>
      </c>
      <c r="S686" t="s">
        <v>91</v>
      </c>
      <c r="T686" t="s">
        <v>243</v>
      </c>
    </row>
    <row r="687" spans="1:20" x14ac:dyDescent="0.25">
      <c r="A687">
        <v>685</v>
      </c>
      <c r="B687" t="s">
        <v>232</v>
      </c>
      <c r="C687" t="s">
        <v>231</v>
      </c>
      <c r="D687" t="s">
        <v>23</v>
      </c>
      <c r="E687">
        <v>4101</v>
      </c>
      <c r="F687" s="1">
        <v>43613.392361111109</v>
      </c>
      <c r="G687" t="s">
        <v>42</v>
      </c>
      <c r="H687" t="s">
        <v>209</v>
      </c>
      <c r="I687" t="s">
        <v>64</v>
      </c>
      <c r="J687" t="s">
        <v>73</v>
      </c>
      <c r="K687" s="2">
        <v>43615</v>
      </c>
      <c r="L687" s="5" t="s">
        <v>78</v>
      </c>
      <c r="M687" s="5" t="s">
        <v>109</v>
      </c>
      <c r="N687">
        <v>2.5000000000000001E-3</v>
      </c>
      <c r="O687">
        <v>5.0000000000000001E-3</v>
      </c>
      <c r="P687" t="s">
        <v>242</v>
      </c>
      <c r="Q687" t="s">
        <v>91</v>
      </c>
      <c r="R687" t="s">
        <v>91</v>
      </c>
      <c r="S687" t="s">
        <v>91</v>
      </c>
      <c r="T687" t="s">
        <v>243</v>
      </c>
    </row>
    <row r="688" spans="1:20" x14ac:dyDescent="0.25">
      <c r="A688">
        <v>686</v>
      </c>
      <c r="B688" t="s">
        <v>232</v>
      </c>
      <c r="C688" t="s">
        <v>231</v>
      </c>
      <c r="D688" t="s">
        <v>23</v>
      </c>
      <c r="E688">
        <v>4101</v>
      </c>
      <c r="F688" s="1">
        <v>43613.392361111109</v>
      </c>
      <c r="G688" t="s">
        <v>43</v>
      </c>
      <c r="H688" t="s">
        <v>210</v>
      </c>
      <c r="I688" t="s">
        <v>65</v>
      </c>
      <c r="J688" t="s">
        <v>73</v>
      </c>
      <c r="K688" s="2">
        <v>43628</v>
      </c>
      <c r="L688" s="5">
        <v>2.3E-3</v>
      </c>
      <c r="M688" s="5" t="s">
        <v>110</v>
      </c>
      <c r="N688">
        <v>5.0000000000000001E-4</v>
      </c>
      <c r="O688">
        <v>1E-3</v>
      </c>
      <c r="P688" t="str">
        <f>IF(Tabela1[[#This Row],[Wartość]]&gt;Tabela1[[#This Row],[Granica oznaczalności]],"N","T")</f>
        <v>N</v>
      </c>
      <c r="Q688" s="14">
        <v>1E-3</v>
      </c>
      <c r="R688" t="s">
        <v>91</v>
      </c>
      <c r="S688" t="s">
        <v>91</v>
      </c>
      <c r="T688" t="s">
        <v>243</v>
      </c>
    </row>
    <row r="689" spans="1:20" x14ac:dyDescent="0.25">
      <c r="A689">
        <v>687</v>
      </c>
      <c r="B689" t="s">
        <v>232</v>
      </c>
      <c r="C689" t="s">
        <v>231</v>
      </c>
      <c r="D689" t="s">
        <v>23</v>
      </c>
      <c r="E689">
        <v>4101</v>
      </c>
      <c r="F689" s="1">
        <v>43613.392361111109</v>
      </c>
      <c r="G689" t="s">
        <v>44</v>
      </c>
      <c r="H689" t="s">
        <v>210</v>
      </c>
      <c r="I689" t="s">
        <v>65</v>
      </c>
      <c r="J689" t="s">
        <v>73</v>
      </c>
      <c r="K689" s="2">
        <v>43618</v>
      </c>
      <c r="L689" s="5">
        <v>3.0000000000000001E-5</v>
      </c>
      <c r="M689" s="5" t="s">
        <v>111</v>
      </c>
      <c r="N689">
        <v>1.0000000000000001E-5</v>
      </c>
      <c r="O689">
        <v>2.0000000000000002E-5</v>
      </c>
      <c r="P689" t="str">
        <f>IF(Tabela1[[#This Row],[Wartość]]&gt;Tabela1[[#This Row],[Granica oznaczalności]],"N","T")</f>
        <v>N</v>
      </c>
      <c r="Q689">
        <v>2.0000000000000002E-5</v>
      </c>
      <c r="R689" t="s">
        <v>91</v>
      </c>
      <c r="S689" t="s">
        <v>91</v>
      </c>
      <c r="T689" t="s">
        <v>243</v>
      </c>
    </row>
    <row r="690" spans="1:20" x14ac:dyDescent="0.25">
      <c r="A690">
        <v>688</v>
      </c>
      <c r="B690" t="s">
        <v>232</v>
      </c>
      <c r="C690" t="s">
        <v>231</v>
      </c>
      <c r="D690" t="s">
        <v>23</v>
      </c>
      <c r="E690">
        <v>4101</v>
      </c>
      <c r="F690" s="1">
        <v>43613.392361111109</v>
      </c>
      <c r="G690" t="s">
        <v>45</v>
      </c>
      <c r="H690" t="s">
        <v>211</v>
      </c>
      <c r="I690" t="s">
        <v>66</v>
      </c>
      <c r="J690" t="s">
        <v>73</v>
      </c>
      <c r="K690" s="2">
        <v>43614</v>
      </c>
      <c r="L690" s="5" t="s">
        <v>82</v>
      </c>
      <c r="M690" s="5" t="s">
        <v>112</v>
      </c>
      <c r="N690">
        <v>1.0000000000000001E-5</v>
      </c>
      <c r="O690">
        <v>2.0000000000000002E-5</v>
      </c>
      <c r="P690" t="s">
        <v>242</v>
      </c>
      <c r="Q690" t="s">
        <v>91</v>
      </c>
      <c r="R690" t="s">
        <v>91</v>
      </c>
      <c r="S690" t="s">
        <v>91</v>
      </c>
      <c r="T690" t="s">
        <v>243</v>
      </c>
    </row>
    <row r="691" spans="1:20" x14ac:dyDescent="0.25">
      <c r="A691">
        <v>689</v>
      </c>
      <c r="B691" t="s">
        <v>232</v>
      </c>
      <c r="C691" t="s">
        <v>231</v>
      </c>
      <c r="D691" t="s">
        <v>23</v>
      </c>
      <c r="E691">
        <v>4101</v>
      </c>
      <c r="F691" s="1">
        <v>43613.392361111109</v>
      </c>
      <c r="G691" t="s">
        <v>46</v>
      </c>
      <c r="H691" t="s">
        <v>208</v>
      </c>
      <c r="I691" t="s">
        <v>67</v>
      </c>
      <c r="J691" t="s">
        <v>73</v>
      </c>
      <c r="K691" s="2">
        <v>43615</v>
      </c>
      <c r="L691" s="5" t="s">
        <v>83</v>
      </c>
      <c r="M691" s="5" t="s">
        <v>113</v>
      </c>
      <c r="N691">
        <v>0.5</v>
      </c>
      <c r="O691">
        <v>1</v>
      </c>
      <c r="P691" t="s">
        <v>242</v>
      </c>
      <c r="Q691" t="s">
        <v>91</v>
      </c>
      <c r="R691" t="s">
        <v>91</v>
      </c>
      <c r="S691" t="s">
        <v>91</v>
      </c>
      <c r="T691" t="s">
        <v>242</v>
      </c>
    </row>
    <row r="692" spans="1:20" x14ac:dyDescent="0.25">
      <c r="A692">
        <v>690</v>
      </c>
      <c r="B692" t="s">
        <v>232</v>
      </c>
      <c r="C692" t="s">
        <v>231</v>
      </c>
      <c r="D692" t="s">
        <v>23</v>
      </c>
      <c r="E692">
        <v>4101</v>
      </c>
      <c r="F692" s="1">
        <v>43613.392361111109</v>
      </c>
      <c r="G692" t="s">
        <v>47</v>
      </c>
      <c r="H692" t="s">
        <v>212</v>
      </c>
      <c r="I692" t="s">
        <v>68</v>
      </c>
      <c r="J692" t="s">
        <v>73</v>
      </c>
      <c r="K692" s="2">
        <v>43614</v>
      </c>
      <c r="L692" s="5" t="s">
        <v>127</v>
      </c>
      <c r="M692" s="5" t="s">
        <v>114</v>
      </c>
      <c r="N692">
        <v>0.11</v>
      </c>
      <c r="O692">
        <v>0.22</v>
      </c>
      <c r="P692" t="s">
        <v>242</v>
      </c>
      <c r="Q692" t="s">
        <v>91</v>
      </c>
      <c r="R692" t="s">
        <v>91</v>
      </c>
      <c r="S692" t="s">
        <v>91</v>
      </c>
      <c r="T692" t="s">
        <v>243</v>
      </c>
    </row>
    <row r="693" spans="1:20" x14ac:dyDescent="0.25">
      <c r="A693">
        <v>691</v>
      </c>
      <c r="B693" t="s">
        <v>232</v>
      </c>
      <c r="C693" t="s">
        <v>231</v>
      </c>
      <c r="D693" t="s">
        <v>23</v>
      </c>
      <c r="E693">
        <v>4101</v>
      </c>
      <c r="F693" s="1">
        <v>43613.392361111109</v>
      </c>
      <c r="G693" t="s">
        <v>48</v>
      </c>
      <c r="H693" t="s">
        <v>213</v>
      </c>
      <c r="I693" t="s">
        <v>69</v>
      </c>
      <c r="J693" t="s">
        <v>73</v>
      </c>
      <c r="K693" s="2">
        <v>43615</v>
      </c>
      <c r="L693" s="5" t="s">
        <v>80</v>
      </c>
      <c r="M693" s="5" t="s">
        <v>115</v>
      </c>
      <c r="N693">
        <v>5.0000000000000001E-3</v>
      </c>
      <c r="O693">
        <v>0.01</v>
      </c>
      <c r="P693" t="s">
        <v>242</v>
      </c>
      <c r="Q693" t="s">
        <v>91</v>
      </c>
      <c r="R693" t="s">
        <v>91</v>
      </c>
      <c r="S693" t="s">
        <v>91</v>
      </c>
      <c r="T693" t="s">
        <v>243</v>
      </c>
    </row>
    <row r="694" spans="1:20" x14ac:dyDescent="0.25">
      <c r="A694">
        <v>692</v>
      </c>
      <c r="B694" t="s">
        <v>232</v>
      </c>
      <c r="C694" t="s">
        <v>231</v>
      </c>
      <c r="D694" t="s">
        <v>23</v>
      </c>
      <c r="E694">
        <v>4101</v>
      </c>
      <c r="F694" s="1">
        <v>43613.392361111109</v>
      </c>
      <c r="G694" t="s">
        <v>49</v>
      </c>
      <c r="H694" t="s">
        <v>213</v>
      </c>
      <c r="I694" t="s">
        <v>70</v>
      </c>
      <c r="J694" t="s">
        <v>73</v>
      </c>
      <c r="K694" s="2">
        <v>43613</v>
      </c>
      <c r="L694" s="5">
        <v>0.1</v>
      </c>
      <c r="M694" s="5" t="s">
        <v>116</v>
      </c>
      <c r="N694">
        <v>0.03</v>
      </c>
      <c r="O694">
        <v>0.06</v>
      </c>
      <c r="P694" t="str">
        <f>IF(Tabela1[[#This Row],[Wartość]]&gt;Tabela1[[#This Row],[Granica oznaczalności]],"N","T")</f>
        <v>N</v>
      </c>
      <c r="Q694">
        <v>0.03</v>
      </c>
      <c r="R694" t="s">
        <v>91</v>
      </c>
      <c r="S694" t="s">
        <v>91</v>
      </c>
      <c r="T694" t="s">
        <v>242</v>
      </c>
    </row>
    <row r="695" spans="1:20" x14ac:dyDescent="0.25">
      <c r="A695">
        <v>693</v>
      </c>
      <c r="B695" t="s">
        <v>232</v>
      </c>
      <c r="C695" t="s">
        <v>231</v>
      </c>
      <c r="D695" t="s">
        <v>23</v>
      </c>
      <c r="E695">
        <v>4101</v>
      </c>
      <c r="F695" s="1">
        <v>43613.392361111109</v>
      </c>
      <c r="G695" t="s">
        <v>50</v>
      </c>
      <c r="H695" t="s">
        <v>213</v>
      </c>
      <c r="I695" t="s">
        <v>71</v>
      </c>
      <c r="J695" t="s">
        <v>73</v>
      </c>
      <c r="K695" s="2">
        <v>43613</v>
      </c>
      <c r="L695" s="5" t="s">
        <v>85</v>
      </c>
      <c r="M695" s="5" t="s">
        <v>117</v>
      </c>
      <c r="N695">
        <v>1.4999999999999999E-2</v>
      </c>
      <c r="O695">
        <v>0.03</v>
      </c>
      <c r="P695" t="s">
        <v>242</v>
      </c>
      <c r="Q695" t="s">
        <v>91</v>
      </c>
      <c r="R695" t="s">
        <v>91</v>
      </c>
      <c r="S695" t="s">
        <v>91</v>
      </c>
      <c r="T695" t="s">
        <v>243</v>
      </c>
    </row>
    <row r="696" spans="1:20" x14ac:dyDescent="0.25">
      <c r="A696">
        <v>694</v>
      </c>
      <c r="B696" t="s">
        <v>232</v>
      </c>
      <c r="C696" t="s">
        <v>231</v>
      </c>
      <c r="D696" t="s">
        <v>23</v>
      </c>
      <c r="E696">
        <v>4101</v>
      </c>
      <c r="F696" s="1">
        <v>43613.392361111109</v>
      </c>
      <c r="G696" t="s">
        <v>51</v>
      </c>
      <c r="H696" t="s">
        <v>212</v>
      </c>
      <c r="I696" t="s">
        <v>68</v>
      </c>
      <c r="J696" t="s">
        <v>73</v>
      </c>
      <c r="K696" s="2">
        <v>43614</v>
      </c>
      <c r="L696" s="5">
        <v>0.1</v>
      </c>
      <c r="M696" s="5" t="s">
        <v>118</v>
      </c>
      <c r="N696">
        <v>0.05</v>
      </c>
      <c r="O696">
        <v>0.1</v>
      </c>
      <c r="P696" t="s">
        <v>243</v>
      </c>
      <c r="Q696">
        <v>0.04</v>
      </c>
      <c r="R696" t="s">
        <v>91</v>
      </c>
      <c r="S696" t="s">
        <v>91</v>
      </c>
      <c r="T696" t="s">
        <v>243</v>
      </c>
    </row>
    <row r="697" spans="1:20" x14ac:dyDescent="0.25">
      <c r="A697">
        <v>695</v>
      </c>
      <c r="B697" t="s">
        <v>232</v>
      </c>
      <c r="C697" t="s">
        <v>231</v>
      </c>
      <c r="D697" t="s">
        <v>23</v>
      </c>
      <c r="E697">
        <v>4101</v>
      </c>
      <c r="F697" s="1">
        <v>43613.392361111109</v>
      </c>
      <c r="G697" t="s">
        <v>52</v>
      </c>
      <c r="H697" t="s">
        <v>212</v>
      </c>
      <c r="I697" t="s">
        <v>68</v>
      </c>
      <c r="J697" t="s">
        <v>73</v>
      </c>
      <c r="K697" s="2">
        <v>43614</v>
      </c>
      <c r="L697" s="5">
        <v>5.3</v>
      </c>
      <c r="M697" s="5" t="s">
        <v>119</v>
      </c>
      <c r="N697">
        <v>0.05</v>
      </c>
      <c r="O697">
        <v>0.1</v>
      </c>
      <c r="P697" t="str">
        <f>IF(Tabela1[[#This Row],[Wartość]]&gt;Tabela1[[#This Row],[Granica oznaczalności]],"N","T")</f>
        <v>N</v>
      </c>
      <c r="Q697">
        <v>1.2</v>
      </c>
      <c r="R697" t="s">
        <v>91</v>
      </c>
      <c r="S697" t="s">
        <v>91</v>
      </c>
      <c r="T697" t="s">
        <v>242</v>
      </c>
    </row>
    <row r="698" spans="1:20" x14ac:dyDescent="0.25">
      <c r="A698">
        <v>696</v>
      </c>
      <c r="B698" t="s">
        <v>232</v>
      </c>
      <c r="C698" t="s">
        <v>231</v>
      </c>
      <c r="D698" t="s">
        <v>23</v>
      </c>
      <c r="E698">
        <v>4101</v>
      </c>
      <c r="F698" s="1">
        <v>43613.392361111109</v>
      </c>
      <c r="G698" t="s">
        <v>53</v>
      </c>
      <c r="H698" t="s">
        <v>212</v>
      </c>
      <c r="I698" t="s">
        <v>68</v>
      </c>
      <c r="J698" t="s">
        <v>73</v>
      </c>
      <c r="K698" s="2">
        <v>43614</v>
      </c>
      <c r="L698" s="5">
        <v>59</v>
      </c>
      <c r="M698" s="5" t="s">
        <v>120</v>
      </c>
      <c r="N698">
        <v>0.1</v>
      </c>
      <c r="O698">
        <v>0.2</v>
      </c>
      <c r="P698" t="str">
        <f>IF(Tabela1[[#This Row],[Wartość]]&gt;Tabela1[[#This Row],[Granica oznaczalności]],"N","T")</f>
        <v>N</v>
      </c>
      <c r="Q698">
        <v>16</v>
      </c>
      <c r="R698" t="s">
        <v>91</v>
      </c>
      <c r="S698" t="s">
        <v>91</v>
      </c>
      <c r="T698" t="s">
        <v>242</v>
      </c>
    </row>
    <row r="699" spans="1:20" x14ac:dyDescent="0.25">
      <c r="A699">
        <v>697</v>
      </c>
      <c r="B699" t="s">
        <v>232</v>
      </c>
      <c r="C699" t="s">
        <v>231</v>
      </c>
      <c r="D699" t="s">
        <v>23</v>
      </c>
      <c r="E699">
        <v>4101</v>
      </c>
      <c r="F699" s="1">
        <v>43613.392361111109</v>
      </c>
      <c r="G699" t="s">
        <v>54</v>
      </c>
      <c r="H699" t="s">
        <v>214</v>
      </c>
      <c r="I699" t="s">
        <v>72</v>
      </c>
      <c r="J699" t="s">
        <v>73</v>
      </c>
      <c r="K699" s="2">
        <v>43613</v>
      </c>
      <c r="L699" s="5">
        <v>170</v>
      </c>
      <c r="M699" s="5" t="s">
        <v>121</v>
      </c>
      <c r="N699">
        <v>6</v>
      </c>
      <c r="O699">
        <v>12</v>
      </c>
      <c r="P699" t="str">
        <f>IF(Tabela1[[#This Row],[Wartość]]&gt;Tabela1[[#This Row],[Granica oznaczalności]],"N","T")</f>
        <v>N</v>
      </c>
      <c r="Q699">
        <v>23</v>
      </c>
      <c r="R699" t="s">
        <v>91</v>
      </c>
      <c r="S699" t="s">
        <v>91</v>
      </c>
      <c r="T699" t="s">
        <v>242</v>
      </c>
    </row>
    <row r="700" spans="1:20" x14ac:dyDescent="0.25">
      <c r="A700">
        <v>698</v>
      </c>
      <c r="B700" t="s">
        <v>232</v>
      </c>
      <c r="C700" t="s">
        <v>231</v>
      </c>
      <c r="D700" t="s">
        <v>23</v>
      </c>
      <c r="E700" t="s">
        <v>249</v>
      </c>
      <c r="F700" s="1">
        <v>43613.392361111109</v>
      </c>
      <c r="G700" t="s">
        <v>55</v>
      </c>
      <c r="H700" t="s">
        <v>210</v>
      </c>
      <c r="I700" t="s">
        <v>65</v>
      </c>
      <c r="J700" t="s">
        <v>74</v>
      </c>
      <c r="K700" s="2">
        <v>43719</v>
      </c>
      <c r="L700" s="5" t="s">
        <v>87</v>
      </c>
      <c r="M700" s="5" t="s">
        <v>122</v>
      </c>
      <c r="N700">
        <v>3.0000000000000001E-3</v>
      </c>
      <c r="O700">
        <v>6.0000000000000001E-3</v>
      </c>
      <c r="P700" t="s">
        <v>242</v>
      </c>
      <c r="Q700" t="s">
        <v>91</v>
      </c>
      <c r="R700" t="s">
        <v>91</v>
      </c>
      <c r="S700" t="s">
        <v>91</v>
      </c>
      <c r="T700" t="s">
        <v>242</v>
      </c>
    </row>
    <row r="701" spans="1:20" x14ac:dyDescent="0.25">
      <c r="A701">
        <v>699</v>
      </c>
      <c r="B701" t="s">
        <v>232</v>
      </c>
      <c r="C701" t="s">
        <v>231</v>
      </c>
      <c r="D701" t="s">
        <v>23</v>
      </c>
      <c r="E701" t="s">
        <v>249</v>
      </c>
      <c r="F701" s="1">
        <v>43613.392361111109</v>
      </c>
      <c r="G701" t="s">
        <v>56</v>
      </c>
      <c r="H701" t="s">
        <v>210</v>
      </c>
      <c r="I701" t="s">
        <v>65</v>
      </c>
      <c r="J701" t="s">
        <v>74</v>
      </c>
      <c r="K701" s="2">
        <v>43713</v>
      </c>
      <c r="L701" s="5" t="s">
        <v>88</v>
      </c>
      <c r="M701" s="5" t="s">
        <v>123</v>
      </c>
      <c r="N701">
        <v>7.5000000000000002E-4</v>
      </c>
      <c r="O701">
        <v>1.5E-3</v>
      </c>
      <c r="P701" t="s">
        <v>242</v>
      </c>
      <c r="Q701" t="s">
        <v>91</v>
      </c>
      <c r="R701" t="s">
        <v>91</v>
      </c>
      <c r="S701" t="s">
        <v>91</v>
      </c>
      <c r="T701" t="s">
        <v>242</v>
      </c>
    </row>
    <row r="702" spans="1:20" x14ac:dyDescent="0.25">
      <c r="A702">
        <v>700</v>
      </c>
      <c r="B702" t="s">
        <v>232</v>
      </c>
      <c r="C702" t="s">
        <v>231</v>
      </c>
      <c r="D702" t="s">
        <v>23</v>
      </c>
      <c r="E702" t="s">
        <v>249</v>
      </c>
      <c r="F702" s="1">
        <v>43613.392361111109</v>
      </c>
      <c r="G702" t="s">
        <v>57</v>
      </c>
      <c r="H702" t="s">
        <v>210</v>
      </c>
      <c r="I702" t="s">
        <v>65</v>
      </c>
      <c r="J702" t="s">
        <v>74</v>
      </c>
      <c r="K702" s="2">
        <v>43717</v>
      </c>
      <c r="L702" s="5" t="s">
        <v>89</v>
      </c>
      <c r="M702" s="5" t="s">
        <v>124</v>
      </c>
      <c r="N702">
        <v>2.9999999999999997E-4</v>
      </c>
      <c r="O702">
        <v>5.9999999999999995E-4</v>
      </c>
      <c r="P702" t="s">
        <v>242</v>
      </c>
      <c r="Q702" t="s">
        <v>91</v>
      </c>
      <c r="R702" t="s">
        <v>91</v>
      </c>
      <c r="S702" t="s">
        <v>91</v>
      </c>
      <c r="T702" t="s">
        <v>242</v>
      </c>
    </row>
  </sheetData>
  <mergeCells count="1">
    <mergeCell ref="A1:S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3"/>
  <sheetViews>
    <sheetView workbookViewId="0">
      <selection activeCell="P25" sqref="P25"/>
    </sheetView>
  </sheetViews>
  <sheetFormatPr defaultRowHeight="15" x14ac:dyDescent="0.25"/>
  <cols>
    <col min="1" max="1" width="6.855468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85546875" customWidth="1"/>
    <col min="7" max="7" width="14" customWidth="1"/>
    <col min="8" max="8" width="15.140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customWidth="1"/>
    <col min="14" max="14" width="14.28515625" customWidth="1"/>
    <col min="15" max="15" width="13.85546875" customWidth="1"/>
    <col min="16" max="16" width="14.85546875" customWidth="1"/>
    <col min="17" max="17" width="13.42578125" customWidth="1"/>
    <col min="18" max="18" width="14.28515625" customWidth="1"/>
    <col min="19" max="19" width="15" customWidth="1"/>
    <col min="20" max="20" width="15.5703125" customWidth="1"/>
    <col min="21" max="21" width="16" customWidth="1"/>
    <col min="22" max="22" width="14.28515625" customWidth="1"/>
  </cols>
  <sheetData>
    <row r="1" spans="1:20" s="3" customFormat="1" ht="28.5" customHeight="1" x14ac:dyDescent="0.2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ht="60" customHeight="1" x14ac:dyDescent="0.25">
      <c r="A2" s="4" t="s">
        <v>0</v>
      </c>
      <c r="B2" s="4" t="s">
        <v>10</v>
      </c>
      <c r="C2" s="4" t="s">
        <v>19</v>
      </c>
      <c r="D2" s="4" t="s">
        <v>11</v>
      </c>
      <c r="E2" s="4" t="s">
        <v>14</v>
      </c>
      <c r="F2" s="4" t="s">
        <v>12</v>
      </c>
      <c r="G2" s="9" t="s">
        <v>1</v>
      </c>
      <c r="H2" s="9" t="s">
        <v>2</v>
      </c>
      <c r="I2" s="9" t="s">
        <v>3</v>
      </c>
      <c r="J2" s="9" t="s">
        <v>4</v>
      </c>
      <c r="K2" s="9" t="s">
        <v>13</v>
      </c>
      <c r="L2" s="9" t="s">
        <v>5</v>
      </c>
      <c r="M2" s="9" t="s">
        <v>6</v>
      </c>
      <c r="N2" s="9" t="s">
        <v>8</v>
      </c>
      <c r="O2" s="9" t="s">
        <v>7</v>
      </c>
      <c r="P2" s="9" t="s">
        <v>9</v>
      </c>
      <c r="Q2" s="9" t="s">
        <v>16</v>
      </c>
      <c r="R2" s="9" t="s">
        <v>17</v>
      </c>
      <c r="S2" s="9" t="s">
        <v>18</v>
      </c>
      <c r="T2" s="9" t="s">
        <v>15</v>
      </c>
    </row>
    <row r="3" spans="1:20" x14ac:dyDescent="0.25">
      <c r="A3">
        <v>1</v>
      </c>
      <c r="B3" s="10" t="s">
        <v>148</v>
      </c>
      <c r="C3" t="s">
        <v>149</v>
      </c>
      <c r="D3" t="s">
        <v>23</v>
      </c>
      <c r="E3">
        <v>8444</v>
      </c>
      <c r="F3" s="1">
        <v>43767.388888888891</v>
      </c>
      <c r="G3" t="s">
        <v>24</v>
      </c>
      <c r="H3" t="s">
        <v>204</v>
      </c>
      <c r="I3" t="s">
        <v>154</v>
      </c>
      <c r="J3" t="s">
        <v>73</v>
      </c>
      <c r="K3" s="2">
        <v>43767</v>
      </c>
      <c r="L3" s="5">
        <v>10.7</v>
      </c>
      <c r="M3" s="5" t="s">
        <v>156</v>
      </c>
      <c r="N3">
        <v>-5</v>
      </c>
      <c r="O3">
        <v>-5</v>
      </c>
      <c r="P3" s="5" t="str">
        <f>IF(Tabela13[[#This Row],[Wartość]]&gt;Tabela13[[#This Row],[Granica oznaczalności]],"N","T")</f>
        <v>N</v>
      </c>
      <c r="Q3">
        <v>0.4</v>
      </c>
      <c r="R3" t="s">
        <v>91</v>
      </c>
      <c r="S3" t="s">
        <v>91</v>
      </c>
      <c r="T3" t="s">
        <v>242</v>
      </c>
    </row>
    <row r="4" spans="1:20" x14ac:dyDescent="0.25">
      <c r="A4">
        <v>2</v>
      </c>
      <c r="B4" s="10" t="s">
        <v>148</v>
      </c>
      <c r="C4" t="s">
        <v>149</v>
      </c>
      <c r="D4" t="s">
        <v>23</v>
      </c>
      <c r="E4">
        <v>8444</v>
      </c>
      <c r="F4" s="1">
        <v>43767.388888888891</v>
      </c>
      <c r="G4" t="s">
        <v>150</v>
      </c>
      <c r="H4" t="s">
        <v>205</v>
      </c>
      <c r="I4" t="s">
        <v>59</v>
      </c>
      <c r="J4" t="s">
        <v>73</v>
      </c>
      <c r="K4" s="2">
        <v>43767</v>
      </c>
      <c r="L4" s="5">
        <v>7</v>
      </c>
      <c r="M4" s="5" t="s">
        <v>91</v>
      </c>
      <c r="N4">
        <v>2</v>
      </c>
      <c r="O4">
        <v>2</v>
      </c>
      <c r="P4" s="5" t="str">
        <f>IF(Tabela13[[#This Row],[Wartość]]&gt;Tabela13[[#This Row],[Granica oznaczalności]],"N","T")</f>
        <v>N</v>
      </c>
      <c r="Q4">
        <v>0.2</v>
      </c>
      <c r="R4" t="s">
        <v>91</v>
      </c>
      <c r="S4" t="s">
        <v>91</v>
      </c>
      <c r="T4" t="s">
        <v>242</v>
      </c>
    </row>
    <row r="5" spans="1:20" x14ac:dyDescent="0.25">
      <c r="A5">
        <v>3</v>
      </c>
      <c r="B5" s="10" t="s">
        <v>148</v>
      </c>
      <c r="C5" t="s">
        <v>149</v>
      </c>
      <c r="D5" t="s">
        <v>23</v>
      </c>
      <c r="E5">
        <v>8444</v>
      </c>
      <c r="F5" s="1">
        <v>43767.388888888891</v>
      </c>
      <c r="G5" t="s">
        <v>27</v>
      </c>
      <c r="H5" t="s">
        <v>205</v>
      </c>
      <c r="I5" t="s">
        <v>155</v>
      </c>
      <c r="J5" t="s">
        <v>73</v>
      </c>
      <c r="K5" s="2">
        <v>43767</v>
      </c>
      <c r="L5" s="5">
        <v>92</v>
      </c>
      <c r="M5" s="5" t="s">
        <v>93</v>
      </c>
      <c r="N5">
        <v>0</v>
      </c>
      <c r="O5">
        <v>0</v>
      </c>
      <c r="P5" s="5" t="str">
        <f>IF(Tabela13[[#This Row],[Wartość]]&gt;Tabela13[[#This Row],[Granica oznaczalności]],"N","T")</f>
        <v>N</v>
      </c>
      <c r="Q5">
        <v>18.399999999999999</v>
      </c>
      <c r="R5" t="s">
        <v>91</v>
      </c>
      <c r="S5" t="s">
        <v>91</v>
      </c>
      <c r="T5" t="s">
        <v>243</v>
      </c>
    </row>
    <row r="6" spans="1:20" x14ac:dyDescent="0.25">
      <c r="A6">
        <v>4</v>
      </c>
      <c r="B6" s="10" t="s">
        <v>148</v>
      </c>
      <c r="C6" t="s">
        <v>149</v>
      </c>
      <c r="D6" t="s">
        <v>23</v>
      </c>
      <c r="E6">
        <v>8444</v>
      </c>
      <c r="F6" s="1">
        <v>43767.388888888891</v>
      </c>
      <c r="G6" t="s">
        <v>151</v>
      </c>
      <c r="H6" t="s">
        <v>215</v>
      </c>
      <c r="I6" t="s">
        <v>91</v>
      </c>
      <c r="J6" t="s">
        <v>73</v>
      </c>
      <c r="K6" s="2">
        <v>43767</v>
      </c>
      <c r="L6" s="5">
        <v>3.35</v>
      </c>
      <c r="M6" s="5" t="s">
        <v>157</v>
      </c>
      <c r="N6">
        <v>0.1</v>
      </c>
      <c r="O6">
        <v>0.1</v>
      </c>
      <c r="P6" s="5" t="str">
        <f>IF(Tabela13[[#This Row],[Wartość]]&gt;Tabela13[[#This Row],[Granica oznaczalności]],"N","T")</f>
        <v>N</v>
      </c>
      <c r="Q6" t="s">
        <v>91</v>
      </c>
      <c r="R6" t="s">
        <v>91</v>
      </c>
      <c r="S6" t="s">
        <v>91</v>
      </c>
      <c r="T6" t="s">
        <v>243</v>
      </c>
    </row>
    <row r="7" spans="1:20" x14ac:dyDescent="0.25">
      <c r="A7">
        <v>5</v>
      </c>
      <c r="B7" s="10" t="s">
        <v>148</v>
      </c>
      <c r="C7" t="s">
        <v>149</v>
      </c>
      <c r="D7" t="s">
        <v>23</v>
      </c>
      <c r="E7">
        <v>8444</v>
      </c>
      <c r="F7" s="1">
        <v>43767.388888888891</v>
      </c>
      <c r="G7" t="s">
        <v>152</v>
      </c>
      <c r="H7" s="6" t="s">
        <v>241</v>
      </c>
      <c r="I7" t="s">
        <v>244</v>
      </c>
      <c r="J7" t="s">
        <v>73</v>
      </c>
      <c r="K7" s="2">
        <v>43781</v>
      </c>
      <c r="L7" s="5">
        <v>1.3</v>
      </c>
      <c r="M7" s="5" t="s">
        <v>158</v>
      </c>
      <c r="N7">
        <v>2.5000000000000001E-2</v>
      </c>
      <c r="O7">
        <v>0.05</v>
      </c>
      <c r="P7" s="5" t="str">
        <f>IF(Tabela13[[#This Row],[Wartość]]&gt;Tabela13[[#This Row],[Granica oznaczalności]],"N","T")</f>
        <v>N</v>
      </c>
      <c r="Q7">
        <v>0.5</v>
      </c>
      <c r="R7" t="s">
        <v>91</v>
      </c>
      <c r="S7" t="s">
        <v>91</v>
      </c>
      <c r="T7" t="s">
        <v>242</v>
      </c>
    </row>
    <row r="8" spans="1:20" x14ac:dyDescent="0.25">
      <c r="A8">
        <v>6</v>
      </c>
      <c r="B8" s="10" t="s">
        <v>148</v>
      </c>
      <c r="C8" t="s">
        <v>149</v>
      </c>
      <c r="D8" t="s">
        <v>23</v>
      </c>
      <c r="E8">
        <v>8444</v>
      </c>
      <c r="F8" s="1">
        <v>43767.388888888891</v>
      </c>
      <c r="G8" t="s">
        <v>153</v>
      </c>
      <c r="H8" s="6" t="s">
        <v>241</v>
      </c>
      <c r="I8" t="s">
        <v>244</v>
      </c>
      <c r="J8" t="s">
        <v>73</v>
      </c>
      <c r="K8" s="2">
        <v>43781</v>
      </c>
      <c r="L8" s="5">
        <v>17</v>
      </c>
      <c r="M8" s="5" t="s">
        <v>158</v>
      </c>
      <c r="N8">
        <v>5.0000000000000001E-3</v>
      </c>
      <c r="O8">
        <v>0.01</v>
      </c>
      <c r="P8" s="5" t="str">
        <f>IF(Tabela13[[#This Row],[Wartość]]&gt;Tabela13[[#This Row],[Granica oznaczalności]],"N","T")</f>
        <v>N</v>
      </c>
      <c r="Q8">
        <v>6</v>
      </c>
      <c r="R8" t="s">
        <v>91</v>
      </c>
      <c r="S8" t="s">
        <v>91</v>
      </c>
      <c r="T8" t="s">
        <v>242</v>
      </c>
    </row>
    <row r="9" spans="1:20" x14ac:dyDescent="0.25">
      <c r="A9">
        <v>7</v>
      </c>
      <c r="B9" s="10" t="s">
        <v>233</v>
      </c>
      <c r="C9" t="s">
        <v>149</v>
      </c>
      <c r="D9" t="s">
        <v>23</v>
      </c>
      <c r="E9">
        <v>8431</v>
      </c>
      <c r="F9" s="1">
        <v>43763.520833333336</v>
      </c>
      <c r="G9" t="s">
        <v>24</v>
      </c>
      <c r="H9" t="s">
        <v>204</v>
      </c>
      <c r="I9" t="s">
        <v>154</v>
      </c>
      <c r="J9" t="s">
        <v>73</v>
      </c>
      <c r="K9" s="2">
        <v>43763</v>
      </c>
      <c r="L9" s="5">
        <v>12.3</v>
      </c>
      <c r="M9" s="5" t="s">
        <v>156</v>
      </c>
      <c r="N9">
        <v>-5</v>
      </c>
      <c r="O9">
        <v>-5</v>
      </c>
      <c r="P9" s="5" t="str">
        <f>IF(Tabela13[[#This Row],[Wartość]]&gt;Tabela13[[#This Row],[Granica oznaczalności]],"N","T")</f>
        <v>N</v>
      </c>
      <c r="Q9">
        <v>0.4</v>
      </c>
      <c r="R9" t="s">
        <v>91</v>
      </c>
      <c r="S9" t="s">
        <v>91</v>
      </c>
      <c r="T9" t="s">
        <v>242</v>
      </c>
    </row>
    <row r="10" spans="1:20" x14ac:dyDescent="0.25">
      <c r="A10">
        <v>8</v>
      </c>
      <c r="B10" s="10" t="s">
        <v>233</v>
      </c>
      <c r="C10" t="s">
        <v>149</v>
      </c>
      <c r="D10" t="s">
        <v>23</v>
      </c>
      <c r="E10">
        <v>8431</v>
      </c>
      <c r="F10" s="1">
        <v>43763.520833333336</v>
      </c>
      <c r="G10" t="s">
        <v>150</v>
      </c>
      <c r="H10" t="s">
        <v>205</v>
      </c>
      <c r="I10" t="s">
        <v>59</v>
      </c>
      <c r="J10" t="s">
        <v>73</v>
      </c>
      <c r="K10" s="2">
        <v>43763</v>
      </c>
      <c r="L10" s="5">
        <v>8.3000000000000007</v>
      </c>
      <c r="M10" s="5" t="s">
        <v>91</v>
      </c>
      <c r="N10">
        <v>2</v>
      </c>
      <c r="O10">
        <v>2</v>
      </c>
      <c r="P10" s="5" t="str">
        <f>IF(Tabela13[[#This Row],[Wartość]]&gt;Tabela13[[#This Row],[Granica oznaczalności]],"N","T")</f>
        <v>N</v>
      </c>
      <c r="Q10">
        <v>0.2</v>
      </c>
      <c r="R10" t="s">
        <v>91</v>
      </c>
      <c r="S10" t="s">
        <v>91</v>
      </c>
      <c r="T10" t="s">
        <v>242</v>
      </c>
    </row>
    <row r="11" spans="1:20" x14ac:dyDescent="0.25">
      <c r="A11">
        <v>9</v>
      </c>
      <c r="B11" s="10" t="s">
        <v>233</v>
      </c>
      <c r="C11" t="s">
        <v>149</v>
      </c>
      <c r="D11" t="s">
        <v>23</v>
      </c>
      <c r="E11">
        <v>8431</v>
      </c>
      <c r="F11" s="1">
        <v>43763.520833333336</v>
      </c>
      <c r="G11" t="s">
        <v>27</v>
      </c>
      <c r="H11" t="s">
        <v>205</v>
      </c>
      <c r="I11" t="s">
        <v>155</v>
      </c>
      <c r="J11" t="s">
        <v>73</v>
      </c>
      <c r="K11" s="2">
        <v>43763</v>
      </c>
      <c r="L11" s="5">
        <v>172</v>
      </c>
      <c r="M11" s="5" t="s">
        <v>93</v>
      </c>
      <c r="N11">
        <v>0</v>
      </c>
      <c r="O11">
        <v>0</v>
      </c>
      <c r="P11" s="5" t="str">
        <f>IF(Tabela13[[#This Row],[Wartość]]&gt;Tabela13[[#This Row],[Granica oznaczalności]],"N","T")</f>
        <v>N</v>
      </c>
      <c r="Q11">
        <v>35</v>
      </c>
      <c r="R11" t="s">
        <v>91</v>
      </c>
      <c r="S11" t="s">
        <v>91</v>
      </c>
      <c r="T11" t="s">
        <v>243</v>
      </c>
    </row>
    <row r="12" spans="1:20" x14ac:dyDescent="0.25">
      <c r="A12">
        <v>10</v>
      </c>
      <c r="B12" s="10" t="s">
        <v>233</v>
      </c>
      <c r="C12" t="s">
        <v>149</v>
      </c>
      <c r="D12" t="s">
        <v>23</v>
      </c>
      <c r="E12">
        <v>8431</v>
      </c>
      <c r="F12" s="1">
        <v>43763.520833333336</v>
      </c>
      <c r="G12" t="s">
        <v>151</v>
      </c>
      <c r="H12" t="s">
        <v>215</v>
      </c>
      <c r="I12" t="s">
        <v>91</v>
      </c>
      <c r="J12" t="s">
        <v>73</v>
      </c>
      <c r="K12" s="2">
        <v>43763</v>
      </c>
      <c r="L12" s="5">
        <v>6.3</v>
      </c>
      <c r="M12" s="5" t="s">
        <v>157</v>
      </c>
      <c r="N12">
        <v>0.1</v>
      </c>
      <c r="O12">
        <v>0.1</v>
      </c>
      <c r="P12" s="5" t="str">
        <f>IF(Tabela13[[#This Row],[Wartość]]&gt;Tabela13[[#This Row],[Granica oznaczalności]],"N","T")</f>
        <v>N</v>
      </c>
      <c r="Q12" t="s">
        <v>91</v>
      </c>
      <c r="R12" t="s">
        <v>91</v>
      </c>
      <c r="S12" t="s">
        <v>91</v>
      </c>
      <c r="T12" t="s">
        <v>243</v>
      </c>
    </row>
    <row r="13" spans="1:20" x14ac:dyDescent="0.25">
      <c r="A13">
        <v>11</v>
      </c>
      <c r="B13" s="10" t="s">
        <v>233</v>
      </c>
      <c r="C13" t="s">
        <v>149</v>
      </c>
      <c r="D13" t="s">
        <v>23</v>
      </c>
      <c r="E13">
        <v>8431</v>
      </c>
      <c r="F13" s="1">
        <v>43763.520833333336</v>
      </c>
      <c r="G13" t="s">
        <v>152</v>
      </c>
      <c r="H13" s="6" t="s">
        <v>241</v>
      </c>
      <c r="I13" t="s">
        <v>244</v>
      </c>
      <c r="J13" t="s">
        <v>73</v>
      </c>
      <c r="K13" s="2">
        <v>43767</v>
      </c>
      <c r="L13" s="5">
        <v>2.8</v>
      </c>
      <c r="M13" s="5" t="s">
        <v>158</v>
      </c>
      <c r="N13">
        <v>2.5000000000000001E-2</v>
      </c>
      <c r="O13">
        <v>0.05</v>
      </c>
      <c r="P13" s="5" t="str">
        <f>IF(Tabela13[[#This Row],[Wartość]]&gt;Tabela13[[#This Row],[Granica oznaczalności]],"N","T")</f>
        <v>N</v>
      </c>
      <c r="Q13">
        <v>0.9</v>
      </c>
      <c r="R13" t="s">
        <v>91</v>
      </c>
      <c r="S13" t="s">
        <v>91</v>
      </c>
      <c r="T13" t="s">
        <v>242</v>
      </c>
    </row>
    <row r="14" spans="1:20" x14ac:dyDescent="0.25">
      <c r="A14">
        <v>12</v>
      </c>
      <c r="B14" s="10" t="s">
        <v>233</v>
      </c>
      <c r="C14" t="s">
        <v>149</v>
      </c>
      <c r="D14" t="s">
        <v>23</v>
      </c>
      <c r="E14">
        <v>8431</v>
      </c>
      <c r="F14" s="1">
        <v>43763.520833333336</v>
      </c>
      <c r="G14" t="s">
        <v>153</v>
      </c>
      <c r="H14" s="6" t="s">
        <v>241</v>
      </c>
      <c r="I14" t="s">
        <v>244</v>
      </c>
      <c r="J14" t="s">
        <v>73</v>
      </c>
      <c r="K14" s="2">
        <v>43767</v>
      </c>
      <c r="L14" s="5">
        <v>3.1</v>
      </c>
      <c r="M14" s="5" t="s">
        <v>158</v>
      </c>
      <c r="N14">
        <v>5.0000000000000001E-3</v>
      </c>
      <c r="O14">
        <v>0.01</v>
      </c>
      <c r="P14" s="5" t="str">
        <f>IF(Tabela13[[#This Row],[Wartość]]&gt;Tabela13[[#This Row],[Granica oznaczalności]],"N","T")</f>
        <v>N</v>
      </c>
      <c r="Q14">
        <v>1.1000000000000001</v>
      </c>
      <c r="R14" t="s">
        <v>91</v>
      </c>
      <c r="S14" t="s">
        <v>91</v>
      </c>
      <c r="T14" t="s">
        <v>242</v>
      </c>
    </row>
    <row r="15" spans="1:20" x14ac:dyDescent="0.25">
      <c r="A15">
        <v>13</v>
      </c>
      <c r="B15" s="10" t="s">
        <v>234</v>
      </c>
      <c r="C15" t="s">
        <v>149</v>
      </c>
      <c r="D15" t="s">
        <v>23</v>
      </c>
      <c r="E15">
        <v>8446</v>
      </c>
      <c r="F15" s="1">
        <v>43767.440972222219</v>
      </c>
      <c r="G15" t="s">
        <v>24</v>
      </c>
      <c r="H15" t="s">
        <v>204</v>
      </c>
      <c r="I15" t="s">
        <v>154</v>
      </c>
      <c r="J15" t="s">
        <v>73</v>
      </c>
      <c r="K15" s="2">
        <v>43767</v>
      </c>
      <c r="L15" s="5">
        <v>12.2</v>
      </c>
      <c r="M15" s="5" t="s">
        <v>156</v>
      </c>
      <c r="N15">
        <v>-5</v>
      </c>
      <c r="O15">
        <v>-5</v>
      </c>
      <c r="P15" s="5" t="str">
        <f>IF(Tabela13[[#This Row],[Wartość]]&gt;Tabela13[[#This Row],[Granica oznaczalności]],"N","T")</f>
        <v>N</v>
      </c>
      <c r="Q15">
        <v>0.4</v>
      </c>
      <c r="R15" t="s">
        <v>91</v>
      </c>
      <c r="S15" t="s">
        <v>91</v>
      </c>
      <c r="T15" t="s">
        <v>242</v>
      </c>
    </row>
    <row r="16" spans="1:20" x14ac:dyDescent="0.25">
      <c r="A16">
        <v>14</v>
      </c>
      <c r="B16" s="10" t="s">
        <v>234</v>
      </c>
      <c r="C16" t="s">
        <v>149</v>
      </c>
      <c r="D16" t="s">
        <v>23</v>
      </c>
      <c r="E16">
        <v>8446</v>
      </c>
      <c r="F16" s="1">
        <v>43767.440972222219</v>
      </c>
      <c r="G16" t="s">
        <v>150</v>
      </c>
      <c r="H16" t="s">
        <v>205</v>
      </c>
      <c r="I16" t="s">
        <v>59</v>
      </c>
      <c r="J16" t="s">
        <v>73</v>
      </c>
      <c r="K16" s="2">
        <v>43767</v>
      </c>
      <c r="L16" s="5">
        <v>8.3000000000000007</v>
      </c>
      <c r="M16" s="5" t="s">
        <v>91</v>
      </c>
      <c r="N16">
        <v>2</v>
      </c>
      <c r="O16">
        <v>2</v>
      </c>
      <c r="P16" s="5" t="str">
        <f>IF(Tabela13[[#This Row],[Wartość]]&gt;Tabela13[[#This Row],[Granica oznaczalności]],"N","T")</f>
        <v>N</v>
      </c>
      <c r="Q16">
        <v>0.2</v>
      </c>
      <c r="R16" t="s">
        <v>91</v>
      </c>
      <c r="S16" t="s">
        <v>91</v>
      </c>
      <c r="T16" t="s">
        <v>242</v>
      </c>
    </row>
    <row r="17" spans="1:20" x14ac:dyDescent="0.25">
      <c r="A17">
        <v>15</v>
      </c>
      <c r="B17" s="10" t="s">
        <v>234</v>
      </c>
      <c r="C17" t="s">
        <v>149</v>
      </c>
      <c r="D17" t="s">
        <v>23</v>
      </c>
      <c r="E17">
        <v>8446</v>
      </c>
      <c r="F17" s="1">
        <v>43767.440972222219</v>
      </c>
      <c r="G17" t="s">
        <v>27</v>
      </c>
      <c r="H17" t="s">
        <v>205</v>
      </c>
      <c r="I17" t="s">
        <v>155</v>
      </c>
      <c r="J17" t="s">
        <v>73</v>
      </c>
      <c r="K17" s="2">
        <v>43767</v>
      </c>
      <c r="L17" s="5">
        <v>159</v>
      </c>
      <c r="M17" s="5" t="s">
        <v>93</v>
      </c>
      <c r="N17">
        <v>0</v>
      </c>
      <c r="O17">
        <v>0</v>
      </c>
      <c r="P17" s="5" t="str">
        <f>IF(Tabela13[[#This Row],[Wartość]]&gt;Tabela13[[#This Row],[Granica oznaczalności]],"N","T")</f>
        <v>N</v>
      </c>
      <c r="Q17">
        <v>32</v>
      </c>
      <c r="R17" t="s">
        <v>91</v>
      </c>
      <c r="S17" t="s">
        <v>91</v>
      </c>
      <c r="T17" t="s">
        <v>243</v>
      </c>
    </row>
    <row r="18" spans="1:20" x14ac:dyDescent="0.25">
      <c r="A18">
        <v>16</v>
      </c>
      <c r="B18" s="10" t="s">
        <v>234</v>
      </c>
      <c r="C18" t="s">
        <v>149</v>
      </c>
      <c r="D18" t="s">
        <v>23</v>
      </c>
      <c r="E18">
        <v>8446</v>
      </c>
      <c r="F18" s="1">
        <v>43767.440972222219</v>
      </c>
      <c r="G18" t="s">
        <v>151</v>
      </c>
      <c r="H18" t="s">
        <v>215</v>
      </c>
      <c r="I18" t="s">
        <v>91</v>
      </c>
      <c r="J18" t="s">
        <v>73</v>
      </c>
      <c r="K18" s="2">
        <v>43767</v>
      </c>
      <c r="L18" s="5">
        <v>0.8</v>
      </c>
      <c r="M18" s="5" t="s">
        <v>157</v>
      </c>
      <c r="N18">
        <v>0.1</v>
      </c>
      <c r="O18">
        <v>0.1</v>
      </c>
      <c r="P18" s="5" t="str">
        <f>IF(Tabela13[[#This Row],[Wartość]]&gt;Tabela13[[#This Row],[Granica oznaczalności]],"N","T")</f>
        <v>N</v>
      </c>
      <c r="Q18" t="s">
        <v>91</v>
      </c>
      <c r="R18" t="s">
        <v>91</v>
      </c>
      <c r="S18" t="s">
        <v>91</v>
      </c>
      <c r="T18" t="s">
        <v>243</v>
      </c>
    </row>
    <row r="19" spans="1:20" x14ac:dyDescent="0.25">
      <c r="A19">
        <v>17</v>
      </c>
      <c r="B19" s="10" t="s">
        <v>234</v>
      </c>
      <c r="C19" t="s">
        <v>149</v>
      </c>
      <c r="D19" t="s">
        <v>23</v>
      </c>
      <c r="E19">
        <v>8446</v>
      </c>
      <c r="F19" s="1">
        <v>43767.440972222219</v>
      </c>
      <c r="G19" t="s">
        <v>152</v>
      </c>
      <c r="H19" s="6" t="s">
        <v>241</v>
      </c>
      <c r="I19" t="s">
        <v>244</v>
      </c>
      <c r="J19" t="s">
        <v>73</v>
      </c>
      <c r="K19" s="2">
        <v>43781</v>
      </c>
      <c r="L19" s="5">
        <v>0.08</v>
      </c>
      <c r="M19" s="5" t="s">
        <v>158</v>
      </c>
      <c r="N19">
        <v>2.5000000000000001E-2</v>
      </c>
      <c r="O19">
        <v>0.05</v>
      </c>
      <c r="P19" s="5" t="str">
        <f>IF(Tabela13[[#This Row],[Wartość]]&gt;Tabela13[[#This Row],[Granica oznaczalności]],"N","T")</f>
        <v>N</v>
      </c>
      <c r="Q19">
        <v>0.03</v>
      </c>
      <c r="R19" t="s">
        <v>91</v>
      </c>
      <c r="S19" t="s">
        <v>91</v>
      </c>
      <c r="T19" t="s">
        <v>242</v>
      </c>
    </row>
    <row r="20" spans="1:20" x14ac:dyDescent="0.25">
      <c r="A20">
        <v>18</v>
      </c>
      <c r="B20" s="10" t="s">
        <v>234</v>
      </c>
      <c r="C20" t="s">
        <v>149</v>
      </c>
      <c r="D20" t="s">
        <v>23</v>
      </c>
      <c r="E20">
        <v>8446</v>
      </c>
      <c r="F20" s="1">
        <v>43767.440972222219</v>
      </c>
      <c r="G20" t="s">
        <v>153</v>
      </c>
      <c r="H20" s="6" t="s">
        <v>241</v>
      </c>
      <c r="I20" t="s">
        <v>244</v>
      </c>
      <c r="J20" t="s">
        <v>73</v>
      </c>
      <c r="K20" s="2">
        <v>43781</v>
      </c>
      <c r="L20" s="5" t="s">
        <v>77</v>
      </c>
      <c r="M20" s="5" t="s">
        <v>158</v>
      </c>
      <c r="N20">
        <v>5.0000000000000001E-3</v>
      </c>
      <c r="O20">
        <v>0.01</v>
      </c>
      <c r="P20" s="5" t="s">
        <v>242</v>
      </c>
      <c r="Q20" t="s">
        <v>91</v>
      </c>
      <c r="R20" t="s">
        <v>91</v>
      </c>
      <c r="S20" t="s">
        <v>91</v>
      </c>
      <c r="T20" t="s">
        <v>242</v>
      </c>
    </row>
    <row r="21" spans="1:20" x14ac:dyDescent="0.25">
      <c r="A21">
        <v>19</v>
      </c>
      <c r="B21" s="10" t="s">
        <v>235</v>
      </c>
      <c r="C21" t="s">
        <v>149</v>
      </c>
      <c r="D21" t="s">
        <v>23</v>
      </c>
      <c r="E21">
        <v>8445</v>
      </c>
      <c r="F21" s="1">
        <v>43767.416666666664</v>
      </c>
      <c r="G21" t="s">
        <v>24</v>
      </c>
      <c r="H21" t="s">
        <v>204</v>
      </c>
      <c r="I21" t="s">
        <v>154</v>
      </c>
      <c r="J21" t="s">
        <v>73</v>
      </c>
      <c r="K21" s="2">
        <v>43767</v>
      </c>
      <c r="L21" s="5">
        <v>10.3</v>
      </c>
      <c r="M21" s="5" t="s">
        <v>156</v>
      </c>
      <c r="N21">
        <v>-5</v>
      </c>
      <c r="O21">
        <v>-5</v>
      </c>
      <c r="P21" s="5" t="str">
        <f>IF(Tabela13[[#This Row],[Wartość]]&gt;Tabela13[[#This Row],[Granica oznaczalności]],"N","T")</f>
        <v>N</v>
      </c>
      <c r="Q21">
        <v>0.4</v>
      </c>
      <c r="R21" t="s">
        <v>91</v>
      </c>
      <c r="S21" t="s">
        <v>91</v>
      </c>
      <c r="T21" t="s">
        <v>242</v>
      </c>
    </row>
    <row r="22" spans="1:20" x14ac:dyDescent="0.25">
      <c r="A22">
        <v>20</v>
      </c>
      <c r="B22" s="10" t="s">
        <v>235</v>
      </c>
      <c r="C22" t="s">
        <v>149</v>
      </c>
      <c r="D22" t="s">
        <v>23</v>
      </c>
      <c r="E22">
        <v>8445</v>
      </c>
      <c r="F22" s="1">
        <v>43767.416666666664</v>
      </c>
      <c r="G22" t="s">
        <v>150</v>
      </c>
      <c r="H22" t="s">
        <v>205</v>
      </c>
      <c r="I22" t="s">
        <v>59</v>
      </c>
      <c r="J22" t="s">
        <v>73</v>
      </c>
      <c r="K22" s="2">
        <v>43767</v>
      </c>
      <c r="L22" s="5">
        <v>6.8</v>
      </c>
      <c r="M22" s="5" t="s">
        <v>91</v>
      </c>
      <c r="N22">
        <v>2</v>
      </c>
      <c r="O22">
        <v>2</v>
      </c>
      <c r="P22" s="5" t="str">
        <f>IF(Tabela13[[#This Row],[Wartość]]&gt;Tabela13[[#This Row],[Granica oznaczalności]],"N","T")</f>
        <v>N</v>
      </c>
      <c r="Q22">
        <v>0.2</v>
      </c>
      <c r="R22" t="s">
        <v>91</v>
      </c>
      <c r="S22" t="s">
        <v>91</v>
      </c>
      <c r="T22" t="s">
        <v>242</v>
      </c>
    </row>
    <row r="23" spans="1:20" x14ac:dyDescent="0.25">
      <c r="A23">
        <v>21</v>
      </c>
      <c r="B23" s="10" t="s">
        <v>235</v>
      </c>
      <c r="C23" t="s">
        <v>149</v>
      </c>
      <c r="D23" t="s">
        <v>23</v>
      </c>
      <c r="E23">
        <v>8445</v>
      </c>
      <c r="F23" s="1">
        <v>43767.416666666664</v>
      </c>
      <c r="G23" t="s">
        <v>27</v>
      </c>
      <c r="H23" t="s">
        <v>205</v>
      </c>
      <c r="I23" t="s">
        <v>155</v>
      </c>
      <c r="J23" t="s">
        <v>73</v>
      </c>
      <c r="K23" s="2">
        <v>43767</v>
      </c>
      <c r="L23" s="5">
        <v>142</v>
      </c>
      <c r="M23" s="5" t="s">
        <v>93</v>
      </c>
      <c r="N23">
        <v>0</v>
      </c>
      <c r="O23">
        <v>0</v>
      </c>
      <c r="P23" s="5" t="str">
        <f>IF(Tabela13[[#This Row],[Wartość]]&gt;Tabela13[[#This Row],[Granica oznaczalności]],"N","T")</f>
        <v>N</v>
      </c>
      <c r="Q23">
        <v>29</v>
      </c>
      <c r="R23" t="s">
        <v>91</v>
      </c>
      <c r="S23" t="s">
        <v>91</v>
      </c>
      <c r="T23" t="s">
        <v>243</v>
      </c>
    </row>
    <row r="24" spans="1:20" x14ac:dyDescent="0.25">
      <c r="A24">
        <v>22</v>
      </c>
      <c r="B24" s="10" t="s">
        <v>235</v>
      </c>
      <c r="C24" t="s">
        <v>149</v>
      </c>
      <c r="D24" t="s">
        <v>23</v>
      </c>
      <c r="E24">
        <v>8445</v>
      </c>
      <c r="F24" s="1">
        <v>43767.416666666664</v>
      </c>
      <c r="G24" t="s">
        <v>151</v>
      </c>
      <c r="H24" t="s">
        <v>215</v>
      </c>
      <c r="I24" t="s">
        <v>91</v>
      </c>
      <c r="J24" t="s">
        <v>73</v>
      </c>
      <c r="K24" s="2">
        <v>43767</v>
      </c>
      <c r="L24" s="5">
        <v>5.8</v>
      </c>
      <c r="M24" s="5" t="s">
        <v>157</v>
      </c>
      <c r="N24">
        <v>0.1</v>
      </c>
      <c r="O24">
        <v>0.1</v>
      </c>
      <c r="P24" s="5" t="str">
        <f>IF(Tabela13[[#This Row],[Wartość]]&gt;Tabela13[[#This Row],[Granica oznaczalności]],"N","T")</f>
        <v>N</v>
      </c>
      <c r="Q24" t="s">
        <v>91</v>
      </c>
      <c r="R24" t="s">
        <v>91</v>
      </c>
      <c r="S24" t="s">
        <v>91</v>
      </c>
      <c r="T24" t="s">
        <v>243</v>
      </c>
    </row>
    <row r="25" spans="1:20" x14ac:dyDescent="0.25">
      <c r="A25">
        <v>23</v>
      </c>
      <c r="B25" s="10" t="s">
        <v>235</v>
      </c>
      <c r="C25" t="s">
        <v>149</v>
      </c>
      <c r="D25" t="s">
        <v>23</v>
      </c>
      <c r="E25">
        <v>8445</v>
      </c>
      <c r="F25" s="1">
        <v>43767.416666666664</v>
      </c>
      <c r="G25" t="s">
        <v>152</v>
      </c>
      <c r="H25" s="6" t="s">
        <v>241</v>
      </c>
      <c r="I25" t="s">
        <v>244</v>
      </c>
      <c r="J25" t="s">
        <v>73</v>
      </c>
      <c r="K25" s="2">
        <v>43781</v>
      </c>
      <c r="L25" s="5">
        <v>1.7</v>
      </c>
      <c r="M25" s="5" t="s">
        <v>158</v>
      </c>
      <c r="N25">
        <v>2.5000000000000001E-2</v>
      </c>
      <c r="O25">
        <v>0.05</v>
      </c>
      <c r="P25" s="5" t="str">
        <f>IF(Tabela13[[#This Row],[Wartość]]&gt;Tabela13[[#This Row],[Granica oznaczalności]],"N","T")</f>
        <v>N</v>
      </c>
      <c r="Q25">
        <v>0.6</v>
      </c>
      <c r="R25" t="s">
        <v>91</v>
      </c>
      <c r="S25" t="s">
        <v>91</v>
      </c>
      <c r="T25" t="s">
        <v>242</v>
      </c>
    </row>
    <row r="26" spans="1:20" x14ac:dyDescent="0.25">
      <c r="A26">
        <v>24</v>
      </c>
      <c r="B26" s="10" t="s">
        <v>235</v>
      </c>
      <c r="C26" t="s">
        <v>149</v>
      </c>
      <c r="D26" t="s">
        <v>23</v>
      </c>
      <c r="E26">
        <v>8445</v>
      </c>
      <c r="F26" s="1">
        <v>43767.416666666664</v>
      </c>
      <c r="G26" t="s">
        <v>153</v>
      </c>
      <c r="H26" s="6" t="s">
        <v>241</v>
      </c>
      <c r="I26" t="s">
        <v>244</v>
      </c>
      <c r="J26" t="s">
        <v>73</v>
      </c>
      <c r="K26" s="2">
        <v>43781</v>
      </c>
      <c r="L26" s="5">
        <v>0.15</v>
      </c>
      <c r="M26" s="5" t="s">
        <v>158</v>
      </c>
      <c r="N26">
        <v>5.0000000000000001E-3</v>
      </c>
      <c r="O26">
        <v>0.01</v>
      </c>
      <c r="P26" s="5" t="str">
        <f>IF(Tabela13[[#This Row],[Wartość]]&gt;Tabela13[[#This Row],[Granica oznaczalności]],"N","T")</f>
        <v>N</v>
      </c>
      <c r="Q26">
        <v>0.06</v>
      </c>
      <c r="R26" t="s">
        <v>91</v>
      </c>
      <c r="S26" t="s">
        <v>91</v>
      </c>
      <c r="T26" t="s">
        <v>242</v>
      </c>
    </row>
    <row r="27" spans="1:20" x14ac:dyDescent="0.25">
      <c r="A27">
        <v>25</v>
      </c>
      <c r="B27" s="10">
        <v>86</v>
      </c>
      <c r="C27" t="s">
        <v>236</v>
      </c>
      <c r="D27" t="s">
        <v>23</v>
      </c>
      <c r="E27">
        <v>8455</v>
      </c>
      <c r="F27" s="1">
        <v>43768.548611111109</v>
      </c>
      <c r="G27" t="s">
        <v>24</v>
      </c>
      <c r="H27" t="s">
        <v>204</v>
      </c>
      <c r="I27" t="s">
        <v>154</v>
      </c>
      <c r="J27" t="s">
        <v>73</v>
      </c>
      <c r="K27" s="2">
        <v>43768</v>
      </c>
      <c r="L27" s="5">
        <v>11.2</v>
      </c>
      <c r="M27" s="5" t="s">
        <v>156</v>
      </c>
      <c r="N27">
        <v>-5</v>
      </c>
      <c r="O27">
        <v>-5</v>
      </c>
      <c r="P27" s="5" t="str">
        <f>IF(Tabela13[[#This Row],[Wartość]]&gt;Tabela13[[#This Row],[Granica oznaczalności]],"N","T")</f>
        <v>N</v>
      </c>
      <c r="Q27">
        <v>0.4</v>
      </c>
      <c r="R27" t="s">
        <v>91</v>
      </c>
      <c r="S27" t="s">
        <v>91</v>
      </c>
      <c r="T27" t="s">
        <v>242</v>
      </c>
    </row>
    <row r="28" spans="1:20" x14ac:dyDescent="0.25">
      <c r="A28">
        <v>26</v>
      </c>
      <c r="B28" s="10">
        <v>86</v>
      </c>
      <c r="C28" t="s">
        <v>236</v>
      </c>
      <c r="D28" t="s">
        <v>23</v>
      </c>
      <c r="E28">
        <v>8455</v>
      </c>
      <c r="F28" s="1">
        <v>43768.548611111109</v>
      </c>
      <c r="G28" t="s">
        <v>150</v>
      </c>
      <c r="H28" t="s">
        <v>205</v>
      </c>
      <c r="I28" t="s">
        <v>59</v>
      </c>
      <c r="J28" t="s">
        <v>73</v>
      </c>
      <c r="K28" s="2">
        <v>43768</v>
      </c>
      <c r="L28" s="5">
        <v>7.4</v>
      </c>
      <c r="M28" s="5" t="s">
        <v>91</v>
      </c>
      <c r="N28">
        <v>2</v>
      </c>
      <c r="O28">
        <v>2</v>
      </c>
      <c r="P28" s="5" t="str">
        <f>IF(Tabela13[[#This Row],[Wartość]]&gt;Tabela13[[#This Row],[Granica oznaczalności]],"N","T")</f>
        <v>N</v>
      </c>
      <c r="Q28">
        <v>0.2</v>
      </c>
      <c r="R28" t="s">
        <v>91</v>
      </c>
      <c r="S28" t="s">
        <v>91</v>
      </c>
      <c r="T28" t="s">
        <v>242</v>
      </c>
    </row>
    <row r="29" spans="1:20" x14ac:dyDescent="0.25">
      <c r="A29">
        <v>27</v>
      </c>
      <c r="B29" s="10">
        <v>86</v>
      </c>
      <c r="C29" t="s">
        <v>236</v>
      </c>
      <c r="D29" t="s">
        <v>23</v>
      </c>
      <c r="E29">
        <v>8455</v>
      </c>
      <c r="F29" s="1">
        <v>43768.548611111109</v>
      </c>
      <c r="G29" t="s">
        <v>27</v>
      </c>
      <c r="H29" t="s">
        <v>205</v>
      </c>
      <c r="I29" t="s">
        <v>155</v>
      </c>
      <c r="J29" t="s">
        <v>73</v>
      </c>
      <c r="K29" s="2">
        <v>43768</v>
      </c>
      <c r="L29" s="5">
        <v>105</v>
      </c>
      <c r="M29" s="5" t="s">
        <v>93</v>
      </c>
      <c r="N29">
        <v>0</v>
      </c>
      <c r="O29">
        <v>0</v>
      </c>
      <c r="P29" s="5" t="str">
        <f>IF(Tabela13[[#This Row],[Wartość]]&gt;Tabela13[[#This Row],[Granica oznaczalności]],"N","T")</f>
        <v>N</v>
      </c>
      <c r="Q29">
        <v>21</v>
      </c>
      <c r="R29" t="s">
        <v>91</v>
      </c>
      <c r="S29" t="s">
        <v>91</v>
      </c>
      <c r="T29" t="s">
        <v>243</v>
      </c>
    </row>
    <row r="30" spans="1:20" x14ac:dyDescent="0.25">
      <c r="A30">
        <v>29</v>
      </c>
      <c r="B30" s="10">
        <v>86</v>
      </c>
      <c r="C30" t="s">
        <v>236</v>
      </c>
      <c r="D30" t="s">
        <v>23</v>
      </c>
      <c r="E30">
        <v>8455</v>
      </c>
      <c r="F30" s="1">
        <v>43768.548611111109</v>
      </c>
      <c r="G30" t="s">
        <v>152</v>
      </c>
      <c r="H30" s="6" t="s">
        <v>241</v>
      </c>
      <c r="I30" t="s">
        <v>244</v>
      </c>
      <c r="J30" t="s">
        <v>73</v>
      </c>
      <c r="K30" s="2">
        <v>43782</v>
      </c>
      <c r="L30" s="5">
        <v>6.3</v>
      </c>
      <c r="M30" s="5" t="s">
        <v>158</v>
      </c>
      <c r="N30">
        <v>2.5000000000000001E-2</v>
      </c>
      <c r="O30">
        <v>0.05</v>
      </c>
      <c r="P30" s="5" t="str">
        <f>IF(Tabela13[[#This Row],[Wartość]]&gt;Tabela13[[#This Row],[Granica oznaczalności]],"N","T")</f>
        <v>N</v>
      </c>
      <c r="Q30" s="11">
        <v>2</v>
      </c>
      <c r="R30" t="s">
        <v>91</v>
      </c>
      <c r="S30" t="s">
        <v>91</v>
      </c>
      <c r="T30" t="s">
        <v>242</v>
      </c>
    </row>
    <row r="31" spans="1:20" x14ac:dyDescent="0.25">
      <c r="A31">
        <v>30</v>
      </c>
      <c r="B31" s="10">
        <v>86</v>
      </c>
      <c r="C31" t="s">
        <v>236</v>
      </c>
      <c r="D31" t="s">
        <v>23</v>
      </c>
      <c r="E31">
        <v>8455</v>
      </c>
      <c r="F31" s="1">
        <v>43768.548611111109</v>
      </c>
      <c r="G31" t="s">
        <v>153</v>
      </c>
      <c r="H31" s="6" t="s">
        <v>241</v>
      </c>
      <c r="I31" t="s">
        <v>244</v>
      </c>
      <c r="J31" t="s">
        <v>73</v>
      </c>
      <c r="K31" s="2">
        <v>43782</v>
      </c>
      <c r="L31" s="5">
        <v>0.73</v>
      </c>
      <c r="M31" s="5" t="s">
        <v>158</v>
      </c>
      <c r="N31">
        <v>5.0000000000000001E-3</v>
      </c>
      <c r="O31">
        <v>0.01</v>
      </c>
      <c r="P31" s="5" t="str">
        <f>IF(Tabela13[[#This Row],[Wartość]]&gt;Tabela13[[#This Row],[Granica oznaczalności]],"N","T")</f>
        <v>N</v>
      </c>
      <c r="Q31">
        <v>0.25</v>
      </c>
      <c r="R31" t="s">
        <v>91</v>
      </c>
      <c r="S31" t="s">
        <v>91</v>
      </c>
      <c r="T31" t="s">
        <v>242</v>
      </c>
    </row>
    <row r="32" spans="1:20" x14ac:dyDescent="0.25">
      <c r="A32">
        <v>31</v>
      </c>
      <c r="B32" s="10" t="s">
        <v>237</v>
      </c>
      <c r="C32" t="s">
        <v>149</v>
      </c>
      <c r="D32" t="s">
        <v>23</v>
      </c>
      <c r="E32">
        <v>8454</v>
      </c>
      <c r="F32" s="1">
        <v>43768.413194444445</v>
      </c>
      <c r="G32" t="s">
        <v>24</v>
      </c>
      <c r="H32" t="s">
        <v>204</v>
      </c>
      <c r="I32" t="s">
        <v>154</v>
      </c>
      <c r="J32" t="s">
        <v>73</v>
      </c>
      <c r="K32" s="2">
        <v>43768</v>
      </c>
      <c r="L32" s="5">
        <v>11.1</v>
      </c>
      <c r="M32" s="5" t="s">
        <v>156</v>
      </c>
      <c r="N32">
        <v>-5</v>
      </c>
      <c r="O32">
        <v>-5</v>
      </c>
      <c r="P32" s="5" t="str">
        <f>IF(Tabela13[[#This Row],[Wartość]]&gt;Tabela13[[#This Row],[Granica oznaczalności]],"N","T")</f>
        <v>N</v>
      </c>
      <c r="Q32">
        <v>0.4</v>
      </c>
      <c r="R32" t="s">
        <v>91</v>
      </c>
      <c r="S32" t="s">
        <v>91</v>
      </c>
      <c r="T32" t="s">
        <v>242</v>
      </c>
    </row>
    <row r="33" spans="1:20" x14ac:dyDescent="0.25">
      <c r="A33">
        <v>32</v>
      </c>
      <c r="B33" s="10" t="s">
        <v>237</v>
      </c>
      <c r="C33" t="s">
        <v>149</v>
      </c>
      <c r="D33" t="s">
        <v>23</v>
      </c>
      <c r="E33">
        <v>8454</v>
      </c>
      <c r="F33" s="1">
        <v>43768.413194444445</v>
      </c>
      <c r="G33" t="s">
        <v>150</v>
      </c>
      <c r="H33" t="s">
        <v>205</v>
      </c>
      <c r="I33" t="s">
        <v>59</v>
      </c>
      <c r="J33" t="s">
        <v>73</v>
      </c>
      <c r="K33" s="2">
        <v>43768</v>
      </c>
      <c r="L33" s="5">
        <v>7</v>
      </c>
      <c r="M33" s="5" t="s">
        <v>91</v>
      </c>
      <c r="N33">
        <v>2</v>
      </c>
      <c r="O33">
        <v>2</v>
      </c>
      <c r="P33" s="5" t="str">
        <f>IF(Tabela13[[#This Row],[Wartość]]&gt;Tabela13[[#This Row],[Granica oznaczalności]],"N","T")</f>
        <v>N</v>
      </c>
      <c r="Q33">
        <v>0.2</v>
      </c>
      <c r="R33" t="s">
        <v>91</v>
      </c>
      <c r="S33" t="s">
        <v>91</v>
      </c>
      <c r="T33" t="s">
        <v>242</v>
      </c>
    </row>
    <row r="34" spans="1:20" x14ac:dyDescent="0.25">
      <c r="A34">
        <v>33</v>
      </c>
      <c r="B34" s="10" t="s">
        <v>237</v>
      </c>
      <c r="C34" t="s">
        <v>149</v>
      </c>
      <c r="D34" t="s">
        <v>23</v>
      </c>
      <c r="E34">
        <v>8454</v>
      </c>
      <c r="F34" s="1">
        <v>43768.413194444445</v>
      </c>
      <c r="G34" t="s">
        <v>27</v>
      </c>
      <c r="H34" t="s">
        <v>205</v>
      </c>
      <c r="I34" t="s">
        <v>155</v>
      </c>
      <c r="J34" t="s">
        <v>73</v>
      </c>
      <c r="K34" s="2">
        <v>43768</v>
      </c>
      <c r="L34" s="5">
        <v>119</v>
      </c>
      <c r="M34" s="5" t="s">
        <v>93</v>
      </c>
      <c r="N34">
        <v>0</v>
      </c>
      <c r="O34">
        <v>0</v>
      </c>
      <c r="P34" s="5" t="str">
        <f>IF(Tabela13[[#This Row],[Wartość]]&gt;Tabela13[[#This Row],[Granica oznaczalności]],"N","T")</f>
        <v>N</v>
      </c>
      <c r="Q34">
        <v>24</v>
      </c>
      <c r="R34" t="s">
        <v>91</v>
      </c>
      <c r="S34" t="s">
        <v>91</v>
      </c>
      <c r="T34" t="s">
        <v>243</v>
      </c>
    </row>
    <row r="35" spans="1:20" x14ac:dyDescent="0.25">
      <c r="A35">
        <v>34</v>
      </c>
      <c r="B35" s="10" t="s">
        <v>237</v>
      </c>
      <c r="C35" t="s">
        <v>149</v>
      </c>
      <c r="D35" t="s">
        <v>23</v>
      </c>
      <c r="E35">
        <v>8454</v>
      </c>
      <c r="F35" s="1">
        <v>43768.413194444445</v>
      </c>
      <c r="G35" t="s">
        <v>151</v>
      </c>
      <c r="H35" t="s">
        <v>215</v>
      </c>
      <c r="I35" t="s">
        <v>91</v>
      </c>
      <c r="J35" t="s">
        <v>73</v>
      </c>
      <c r="K35" s="2">
        <v>43768</v>
      </c>
      <c r="L35" s="5">
        <v>12.3</v>
      </c>
      <c r="M35" s="5" t="s">
        <v>157</v>
      </c>
      <c r="N35">
        <v>0.1</v>
      </c>
      <c r="O35">
        <v>0.1</v>
      </c>
      <c r="P35" s="5" t="str">
        <f>IF(Tabela13[[#This Row],[Wartość]]&gt;Tabela13[[#This Row],[Granica oznaczalności]],"N","T")</f>
        <v>N</v>
      </c>
      <c r="Q35" t="s">
        <v>91</v>
      </c>
      <c r="R35" t="s">
        <v>91</v>
      </c>
      <c r="S35" t="s">
        <v>91</v>
      </c>
      <c r="T35" t="s">
        <v>243</v>
      </c>
    </row>
    <row r="36" spans="1:20" x14ac:dyDescent="0.25">
      <c r="A36">
        <v>35</v>
      </c>
      <c r="B36" s="10" t="s">
        <v>237</v>
      </c>
      <c r="C36" t="s">
        <v>149</v>
      </c>
      <c r="D36" t="s">
        <v>23</v>
      </c>
      <c r="E36">
        <v>8454</v>
      </c>
      <c r="F36" s="1">
        <v>43768.413194444445</v>
      </c>
      <c r="G36" t="s">
        <v>152</v>
      </c>
      <c r="H36" s="6" t="s">
        <v>241</v>
      </c>
      <c r="I36" t="s">
        <v>244</v>
      </c>
      <c r="J36" t="s">
        <v>73</v>
      </c>
      <c r="K36" s="2">
        <v>43782</v>
      </c>
      <c r="L36" s="5">
        <v>3.9</v>
      </c>
      <c r="M36" s="5" t="s">
        <v>158</v>
      </c>
      <c r="N36">
        <v>2.5000000000000001E-2</v>
      </c>
      <c r="O36">
        <v>0.05</v>
      </c>
      <c r="P36" s="5" t="str">
        <f>IF(Tabela13[[#This Row],[Wartość]]&gt;Tabela13[[#This Row],[Granica oznaczalności]],"N","T")</f>
        <v>N</v>
      </c>
      <c r="Q36">
        <v>1.3</v>
      </c>
      <c r="R36" t="s">
        <v>91</v>
      </c>
      <c r="S36" t="s">
        <v>91</v>
      </c>
      <c r="T36" t="s">
        <v>242</v>
      </c>
    </row>
    <row r="37" spans="1:20" x14ac:dyDescent="0.25">
      <c r="A37">
        <v>36</v>
      </c>
      <c r="B37" s="10" t="s">
        <v>237</v>
      </c>
      <c r="C37" t="s">
        <v>149</v>
      </c>
      <c r="D37" t="s">
        <v>23</v>
      </c>
      <c r="E37">
        <v>8454</v>
      </c>
      <c r="F37" s="1">
        <v>43768.413194444445</v>
      </c>
      <c r="G37" t="s">
        <v>153</v>
      </c>
      <c r="H37" s="6" t="s">
        <v>241</v>
      </c>
      <c r="I37" t="s">
        <v>244</v>
      </c>
      <c r="J37" t="s">
        <v>73</v>
      </c>
      <c r="K37" s="2">
        <v>43782</v>
      </c>
      <c r="L37" s="5">
        <v>0.16</v>
      </c>
      <c r="M37" s="5" t="s">
        <v>158</v>
      </c>
      <c r="N37">
        <v>5.0000000000000001E-3</v>
      </c>
      <c r="O37">
        <v>0.01</v>
      </c>
      <c r="P37" s="5" t="str">
        <f>IF(Tabela13[[#This Row],[Wartość]]&gt;Tabela13[[#This Row],[Granica oznaczalności]],"N","T")</f>
        <v>N</v>
      </c>
      <c r="Q37">
        <v>0.06</v>
      </c>
      <c r="R37" t="s">
        <v>91</v>
      </c>
      <c r="S37" t="s">
        <v>91</v>
      </c>
      <c r="T37" t="s">
        <v>242</v>
      </c>
    </row>
    <row r="38" spans="1:20" x14ac:dyDescent="0.25">
      <c r="A38">
        <v>37</v>
      </c>
      <c r="B38" s="10" t="s">
        <v>238</v>
      </c>
      <c r="C38" t="s">
        <v>149</v>
      </c>
      <c r="D38" t="s">
        <v>23</v>
      </c>
      <c r="E38">
        <v>8328</v>
      </c>
      <c r="F38" s="1">
        <v>43762.534722222219</v>
      </c>
      <c r="G38" t="s">
        <v>24</v>
      </c>
      <c r="H38" t="s">
        <v>204</v>
      </c>
      <c r="I38" t="s">
        <v>154</v>
      </c>
      <c r="J38" t="s">
        <v>73</v>
      </c>
      <c r="K38" s="2">
        <v>43762</v>
      </c>
      <c r="L38" s="5">
        <v>12.5</v>
      </c>
      <c r="M38" s="5" t="s">
        <v>156</v>
      </c>
      <c r="N38">
        <v>-5</v>
      </c>
      <c r="O38">
        <v>-5</v>
      </c>
      <c r="P38" s="5" t="str">
        <f>IF(Tabela13[[#This Row],[Wartość]]&gt;Tabela13[[#This Row],[Granica oznaczalności]],"N","T")</f>
        <v>N</v>
      </c>
      <c r="Q38">
        <v>0.4</v>
      </c>
      <c r="R38" t="s">
        <v>91</v>
      </c>
      <c r="S38" t="s">
        <v>91</v>
      </c>
      <c r="T38" t="s">
        <v>242</v>
      </c>
    </row>
    <row r="39" spans="1:20" x14ac:dyDescent="0.25">
      <c r="A39">
        <v>38</v>
      </c>
      <c r="B39" s="10" t="s">
        <v>238</v>
      </c>
      <c r="C39" t="s">
        <v>149</v>
      </c>
      <c r="D39" t="s">
        <v>23</v>
      </c>
      <c r="E39">
        <v>8328</v>
      </c>
      <c r="F39" s="1">
        <v>43762.534722222219</v>
      </c>
      <c r="G39" t="s">
        <v>150</v>
      </c>
      <c r="H39" t="s">
        <v>205</v>
      </c>
      <c r="I39" t="s">
        <v>59</v>
      </c>
      <c r="J39" t="s">
        <v>73</v>
      </c>
      <c r="K39" s="2">
        <v>43762</v>
      </c>
      <c r="L39" s="5">
        <v>6.9</v>
      </c>
      <c r="M39" s="5" t="s">
        <v>91</v>
      </c>
      <c r="N39">
        <v>2</v>
      </c>
      <c r="O39">
        <v>2</v>
      </c>
      <c r="P39" s="5" t="str">
        <f>IF(Tabela13[[#This Row],[Wartość]]&gt;Tabela13[[#This Row],[Granica oznaczalności]],"N","T")</f>
        <v>N</v>
      </c>
      <c r="Q39">
        <v>0.2</v>
      </c>
      <c r="R39" t="s">
        <v>91</v>
      </c>
      <c r="S39" t="s">
        <v>91</v>
      </c>
      <c r="T39" t="s">
        <v>242</v>
      </c>
    </row>
    <row r="40" spans="1:20" x14ac:dyDescent="0.25">
      <c r="A40">
        <v>39</v>
      </c>
      <c r="B40" s="10" t="s">
        <v>238</v>
      </c>
      <c r="C40" t="s">
        <v>149</v>
      </c>
      <c r="D40" t="s">
        <v>23</v>
      </c>
      <c r="E40">
        <v>8328</v>
      </c>
      <c r="F40" s="1">
        <v>43762.534722222219</v>
      </c>
      <c r="G40" t="s">
        <v>27</v>
      </c>
      <c r="H40" t="s">
        <v>205</v>
      </c>
      <c r="I40" t="s">
        <v>155</v>
      </c>
      <c r="J40" t="s">
        <v>73</v>
      </c>
      <c r="K40" s="2">
        <v>43762</v>
      </c>
      <c r="L40" s="5">
        <v>243</v>
      </c>
      <c r="M40" s="5" t="s">
        <v>93</v>
      </c>
      <c r="N40">
        <v>0</v>
      </c>
      <c r="O40">
        <v>0</v>
      </c>
      <c r="P40" s="5" t="str">
        <f>IF(Tabela13[[#This Row],[Wartość]]&gt;Tabela13[[#This Row],[Granica oznaczalności]],"N","T")</f>
        <v>N</v>
      </c>
      <c r="Q40">
        <v>49</v>
      </c>
      <c r="R40" t="s">
        <v>91</v>
      </c>
      <c r="S40" t="s">
        <v>91</v>
      </c>
      <c r="T40" t="s">
        <v>243</v>
      </c>
    </row>
    <row r="41" spans="1:20" x14ac:dyDescent="0.25">
      <c r="A41">
        <v>40</v>
      </c>
      <c r="B41" s="10" t="s">
        <v>238</v>
      </c>
      <c r="C41" t="s">
        <v>149</v>
      </c>
      <c r="D41" t="s">
        <v>23</v>
      </c>
      <c r="E41">
        <v>8328</v>
      </c>
      <c r="F41" s="1">
        <v>43762.534722222219</v>
      </c>
      <c r="G41" t="s">
        <v>151</v>
      </c>
      <c r="H41" t="s">
        <v>215</v>
      </c>
      <c r="I41" t="s">
        <v>91</v>
      </c>
      <c r="J41" t="s">
        <v>73</v>
      </c>
      <c r="K41" s="2">
        <v>43762</v>
      </c>
      <c r="L41" s="5">
        <v>16</v>
      </c>
      <c r="M41" s="5" t="s">
        <v>157</v>
      </c>
      <c r="N41">
        <v>0.1</v>
      </c>
      <c r="O41">
        <v>0.1</v>
      </c>
      <c r="P41" s="5" t="str">
        <f>IF(Tabela13[[#This Row],[Wartość]]&gt;Tabela13[[#This Row],[Granica oznaczalności]],"N","T")</f>
        <v>N</v>
      </c>
      <c r="Q41" t="s">
        <v>91</v>
      </c>
      <c r="R41" t="s">
        <v>91</v>
      </c>
      <c r="S41" t="s">
        <v>91</v>
      </c>
      <c r="T41" t="s">
        <v>243</v>
      </c>
    </row>
    <row r="42" spans="1:20" x14ac:dyDescent="0.25">
      <c r="A42">
        <v>41</v>
      </c>
      <c r="B42" s="10" t="s">
        <v>238</v>
      </c>
      <c r="C42" t="s">
        <v>149</v>
      </c>
      <c r="D42" t="s">
        <v>23</v>
      </c>
      <c r="E42">
        <v>8328</v>
      </c>
      <c r="F42" s="1">
        <v>43762.534722222219</v>
      </c>
      <c r="G42" t="s">
        <v>152</v>
      </c>
      <c r="H42" s="6" t="s">
        <v>241</v>
      </c>
      <c r="I42" t="s">
        <v>244</v>
      </c>
      <c r="J42" t="s">
        <v>73</v>
      </c>
      <c r="K42" s="2">
        <v>43767</v>
      </c>
      <c r="L42" s="5">
        <v>190</v>
      </c>
      <c r="M42" s="5" t="s">
        <v>158</v>
      </c>
      <c r="N42">
        <v>2.5000000000000001E-2</v>
      </c>
      <c r="O42">
        <v>0.05</v>
      </c>
      <c r="P42" s="5" t="str">
        <f>IF(Tabela13[[#This Row],[Wartość]]&gt;Tabela13[[#This Row],[Granica oznaczalności]],"N","T")</f>
        <v>N</v>
      </c>
      <c r="Q42">
        <v>59</v>
      </c>
      <c r="R42" t="s">
        <v>91</v>
      </c>
      <c r="S42" t="s">
        <v>91</v>
      </c>
      <c r="T42" t="s">
        <v>242</v>
      </c>
    </row>
    <row r="43" spans="1:20" x14ac:dyDescent="0.25">
      <c r="A43">
        <v>42</v>
      </c>
      <c r="B43" s="10" t="s">
        <v>238</v>
      </c>
      <c r="C43" t="s">
        <v>149</v>
      </c>
      <c r="D43" t="s">
        <v>23</v>
      </c>
      <c r="E43">
        <v>8328</v>
      </c>
      <c r="F43" s="1">
        <v>43762.534722222219</v>
      </c>
      <c r="G43" t="s">
        <v>153</v>
      </c>
      <c r="H43" s="6" t="s">
        <v>241</v>
      </c>
      <c r="I43" t="s">
        <v>244</v>
      </c>
      <c r="J43" t="s">
        <v>73</v>
      </c>
      <c r="K43" s="2">
        <v>43767</v>
      </c>
      <c r="L43" s="5">
        <v>6.7</v>
      </c>
      <c r="M43" s="5" t="s">
        <v>158</v>
      </c>
      <c r="N43">
        <v>5.0000000000000001E-3</v>
      </c>
      <c r="O43">
        <v>0.01</v>
      </c>
      <c r="P43" s="5" t="str">
        <f>IF(Tabela13[[#This Row],[Wartość]]&gt;Tabela13[[#This Row],[Granica oznaczalności]],"N","T")</f>
        <v>N</v>
      </c>
      <c r="Q43">
        <v>2.2999999999999998</v>
      </c>
      <c r="R43" t="s">
        <v>91</v>
      </c>
      <c r="S43" t="s">
        <v>91</v>
      </c>
      <c r="T43" t="s">
        <v>242</v>
      </c>
    </row>
    <row r="44" spans="1:20" x14ac:dyDescent="0.25">
      <c r="A44">
        <v>43</v>
      </c>
      <c r="B44" s="10" t="s">
        <v>239</v>
      </c>
      <c r="C44" t="s">
        <v>149</v>
      </c>
      <c r="D44" t="s">
        <v>23</v>
      </c>
      <c r="E44">
        <v>8453</v>
      </c>
      <c r="F44" s="1">
        <v>43768.375</v>
      </c>
      <c r="G44" t="s">
        <v>24</v>
      </c>
      <c r="H44" t="s">
        <v>204</v>
      </c>
      <c r="I44" t="s">
        <v>154</v>
      </c>
      <c r="J44" t="s">
        <v>73</v>
      </c>
      <c r="K44" s="2">
        <v>43768</v>
      </c>
      <c r="L44" s="5">
        <v>11</v>
      </c>
      <c r="M44" s="5" t="s">
        <v>156</v>
      </c>
      <c r="N44">
        <v>-5</v>
      </c>
      <c r="O44">
        <v>-5</v>
      </c>
      <c r="P44" s="5" t="str">
        <f>IF(Tabela13[[#This Row],[Wartość]]&gt;Tabela13[[#This Row],[Granica oznaczalności]],"N","T")</f>
        <v>N</v>
      </c>
      <c r="Q44">
        <v>0.4</v>
      </c>
      <c r="R44" t="s">
        <v>91</v>
      </c>
      <c r="S44" t="s">
        <v>91</v>
      </c>
      <c r="T44" t="s">
        <v>242</v>
      </c>
    </row>
    <row r="45" spans="1:20" x14ac:dyDescent="0.25">
      <c r="A45">
        <v>44</v>
      </c>
      <c r="B45" s="10" t="s">
        <v>239</v>
      </c>
      <c r="C45" t="s">
        <v>149</v>
      </c>
      <c r="D45" t="s">
        <v>23</v>
      </c>
      <c r="E45">
        <v>8453</v>
      </c>
      <c r="F45" s="1">
        <v>43768.375</v>
      </c>
      <c r="G45" t="s">
        <v>150</v>
      </c>
      <c r="H45" t="s">
        <v>205</v>
      </c>
      <c r="I45" t="s">
        <v>59</v>
      </c>
      <c r="J45" t="s">
        <v>73</v>
      </c>
      <c r="K45" s="2">
        <v>43768</v>
      </c>
      <c r="L45" s="5">
        <v>6.9</v>
      </c>
      <c r="M45" s="5" t="s">
        <v>91</v>
      </c>
      <c r="N45">
        <v>2</v>
      </c>
      <c r="O45">
        <v>2</v>
      </c>
      <c r="P45" s="5" t="str">
        <f>IF(Tabela13[[#This Row],[Wartość]]&gt;Tabela13[[#This Row],[Granica oznaczalności]],"N","T")</f>
        <v>N</v>
      </c>
      <c r="Q45">
        <v>0.2</v>
      </c>
      <c r="R45" t="s">
        <v>91</v>
      </c>
      <c r="S45" t="s">
        <v>91</v>
      </c>
      <c r="T45" t="s">
        <v>242</v>
      </c>
    </row>
    <row r="46" spans="1:20" x14ac:dyDescent="0.25">
      <c r="A46">
        <v>45</v>
      </c>
      <c r="B46" s="10" t="s">
        <v>239</v>
      </c>
      <c r="C46" t="s">
        <v>149</v>
      </c>
      <c r="D46" t="s">
        <v>23</v>
      </c>
      <c r="E46">
        <v>8453</v>
      </c>
      <c r="F46" s="1">
        <v>43768.375</v>
      </c>
      <c r="G46" t="s">
        <v>27</v>
      </c>
      <c r="H46" t="s">
        <v>205</v>
      </c>
      <c r="I46" t="s">
        <v>155</v>
      </c>
      <c r="J46" t="s">
        <v>73</v>
      </c>
      <c r="K46" s="2">
        <v>43768</v>
      </c>
      <c r="L46" s="5">
        <v>134</v>
      </c>
      <c r="M46" s="5" t="s">
        <v>93</v>
      </c>
      <c r="N46">
        <v>0</v>
      </c>
      <c r="O46">
        <v>0</v>
      </c>
      <c r="P46" s="5" t="str">
        <f>IF(Tabela13[[#This Row],[Wartość]]&gt;Tabela13[[#This Row],[Granica oznaczalności]],"N","T")</f>
        <v>N</v>
      </c>
      <c r="Q46">
        <v>27</v>
      </c>
      <c r="R46" t="s">
        <v>91</v>
      </c>
      <c r="S46" t="s">
        <v>91</v>
      </c>
      <c r="T46" t="s">
        <v>243</v>
      </c>
    </row>
    <row r="47" spans="1:20" x14ac:dyDescent="0.25">
      <c r="A47">
        <v>47</v>
      </c>
      <c r="B47" s="10" t="s">
        <v>239</v>
      </c>
      <c r="C47" t="s">
        <v>149</v>
      </c>
      <c r="D47" t="s">
        <v>23</v>
      </c>
      <c r="E47">
        <v>8453</v>
      </c>
      <c r="F47" s="1">
        <v>43768.375</v>
      </c>
      <c r="G47" t="s">
        <v>152</v>
      </c>
      <c r="H47" s="6" t="s">
        <v>241</v>
      </c>
      <c r="I47" t="s">
        <v>244</v>
      </c>
      <c r="J47" t="s">
        <v>73</v>
      </c>
      <c r="K47" s="2">
        <v>43782</v>
      </c>
      <c r="L47" s="5">
        <v>160</v>
      </c>
      <c r="M47" s="5" t="s">
        <v>158</v>
      </c>
      <c r="N47">
        <v>2.5000000000000001E-2</v>
      </c>
      <c r="O47">
        <v>0.05</v>
      </c>
      <c r="P47" s="5" t="str">
        <f>IF(Tabela13[[#This Row],[Wartość]]&gt;Tabela13[[#This Row],[Granica oznaczalności]],"N","T")</f>
        <v>N</v>
      </c>
      <c r="Q47">
        <v>50</v>
      </c>
      <c r="R47" t="s">
        <v>91</v>
      </c>
      <c r="S47" t="s">
        <v>91</v>
      </c>
      <c r="T47" t="s">
        <v>242</v>
      </c>
    </row>
    <row r="48" spans="1:20" x14ac:dyDescent="0.25">
      <c r="A48">
        <v>48</v>
      </c>
      <c r="B48" s="10" t="s">
        <v>239</v>
      </c>
      <c r="C48" t="s">
        <v>149</v>
      </c>
      <c r="D48" t="s">
        <v>23</v>
      </c>
      <c r="E48">
        <v>8453</v>
      </c>
      <c r="F48" s="1">
        <v>43768.375</v>
      </c>
      <c r="G48" t="s">
        <v>153</v>
      </c>
      <c r="H48" s="6" t="s">
        <v>241</v>
      </c>
      <c r="I48" t="s">
        <v>244</v>
      </c>
      <c r="J48" t="s">
        <v>73</v>
      </c>
      <c r="K48" s="2">
        <v>43782</v>
      </c>
      <c r="L48" s="5">
        <v>34</v>
      </c>
      <c r="M48" s="5" t="s">
        <v>158</v>
      </c>
      <c r="N48">
        <v>5.0000000000000001E-3</v>
      </c>
      <c r="O48">
        <v>0.01</v>
      </c>
      <c r="P48" s="5" t="str">
        <f>IF(Tabela13[[#This Row],[Wartość]]&gt;Tabela13[[#This Row],[Granica oznaczalności]],"N","T")</f>
        <v>N</v>
      </c>
      <c r="Q48">
        <v>12</v>
      </c>
      <c r="R48" t="s">
        <v>91</v>
      </c>
      <c r="S48" t="s">
        <v>91</v>
      </c>
      <c r="T48" t="s">
        <v>242</v>
      </c>
    </row>
    <row r="49" spans="1:20" x14ac:dyDescent="0.25">
      <c r="A49">
        <v>49</v>
      </c>
      <c r="B49" s="10" t="s">
        <v>240</v>
      </c>
      <c r="C49" t="s">
        <v>149</v>
      </c>
      <c r="D49" t="s">
        <v>23</v>
      </c>
      <c r="E49">
        <v>8447</v>
      </c>
      <c r="F49" s="1">
        <v>43767.46875</v>
      </c>
      <c r="G49" t="s">
        <v>24</v>
      </c>
      <c r="H49" t="s">
        <v>204</v>
      </c>
      <c r="I49" t="s">
        <v>154</v>
      </c>
      <c r="J49" t="s">
        <v>73</v>
      </c>
      <c r="K49" s="2">
        <v>43767</v>
      </c>
      <c r="L49" s="5">
        <v>16.100000000000001</v>
      </c>
      <c r="M49" s="5" t="s">
        <v>156</v>
      </c>
      <c r="N49">
        <v>-5</v>
      </c>
      <c r="O49">
        <v>-5</v>
      </c>
      <c r="P49" s="5" t="str">
        <f>IF(Tabela13[[#This Row],[Wartość]]&gt;Tabela13[[#This Row],[Granica oznaczalności]],"N","T")</f>
        <v>N</v>
      </c>
      <c r="Q49">
        <v>0.4</v>
      </c>
      <c r="R49" t="s">
        <v>91</v>
      </c>
      <c r="S49" t="s">
        <v>91</v>
      </c>
      <c r="T49" t="s">
        <v>242</v>
      </c>
    </row>
    <row r="50" spans="1:20" x14ac:dyDescent="0.25">
      <c r="A50">
        <v>50</v>
      </c>
      <c r="B50" s="10" t="s">
        <v>240</v>
      </c>
      <c r="C50" t="s">
        <v>149</v>
      </c>
      <c r="D50" t="s">
        <v>23</v>
      </c>
      <c r="E50">
        <v>8447</v>
      </c>
      <c r="F50" s="1">
        <v>43767.46875</v>
      </c>
      <c r="G50" t="s">
        <v>150</v>
      </c>
      <c r="H50" t="s">
        <v>205</v>
      </c>
      <c r="I50" t="s">
        <v>59</v>
      </c>
      <c r="J50" t="s">
        <v>73</v>
      </c>
      <c r="K50" s="2">
        <v>43767</v>
      </c>
      <c r="L50" s="5">
        <v>7.2</v>
      </c>
      <c r="M50" s="5" t="s">
        <v>91</v>
      </c>
      <c r="N50">
        <v>2</v>
      </c>
      <c r="O50">
        <v>2</v>
      </c>
      <c r="P50" s="5" t="str">
        <f>IF(Tabela13[[#This Row],[Wartość]]&gt;Tabela13[[#This Row],[Granica oznaczalności]],"N","T")</f>
        <v>N</v>
      </c>
      <c r="Q50">
        <v>0.2</v>
      </c>
      <c r="R50" t="s">
        <v>91</v>
      </c>
      <c r="S50" t="s">
        <v>91</v>
      </c>
      <c r="T50" t="s">
        <v>242</v>
      </c>
    </row>
    <row r="51" spans="1:20" x14ac:dyDescent="0.25">
      <c r="A51">
        <v>51</v>
      </c>
      <c r="B51" s="10" t="s">
        <v>240</v>
      </c>
      <c r="C51" t="s">
        <v>149</v>
      </c>
      <c r="D51" t="s">
        <v>23</v>
      </c>
      <c r="E51">
        <v>8447</v>
      </c>
      <c r="F51" s="1">
        <v>43767.46875</v>
      </c>
      <c r="G51" t="s">
        <v>27</v>
      </c>
      <c r="H51" t="s">
        <v>205</v>
      </c>
      <c r="I51" t="s">
        <v>155</v>
      </c>
      <c r="J51" t="s">
        <v>73</v>
      </c>
      <c r="K51" s="2">
        <v>43767</v>
      </c>
      <c r="L51" s="5">
        <v>183</v>
      </c>
      <c r="M51" s="5" t="s">
        <v>93</v>
      </c>
      <c r="N51">
        <v>0</v>
      </c>
      <c r="O51">
        <v>0</v>
      </c>
      <c r="P51" s="5" t="str">
        <f>IF(Tabela13[[#This Row],[Wartość]]&gt;Tabela13[[#This Row],[Granica oznaczalności]],"N","T")</f>
        <v>N</v>
      </c>
      <c r="Q51">
        <v>37</v>
      </c>
      <c r="R51" t="s">
        <v>91</v>
      </c>
      <c r="S51" t="s">
        <v>91</v>
      </c>
      <c r="T51" t="s">
        <v>243</v>
      </c>
    </row>
    <row r="52" spans="1:20" x14ac:dyDescent="0.25">
      <c r="A52">
        <v>53</v>
      </c>
      <c r="B52" s="10" t="s">
        <v>240</v>
      </c>
      <c r="C52" t="s">
        <v>149</v>
      </c>
      <c r="D52" t="s">
        <v>23</v>
      </c>
      <c r="E52">
        <v>8447</v>
      </c>
      <c r="F52" s="1">
        <v>43767.46875</v>
      </c>
      <c r="G52" t="s">
        <v>152</v>
      </c>
      <c r="H52" s="6" t="s">
        <v>241</v>
      </c>
      <c r="I52" t="s">
        <v>244</v>
      </c>
      <c r="J52" t="s">
        <v>73</v>
      </c>
      <c r="K52" s="2">
        <v>43781</v>
      </c>
      <c r="L52" s="5">
        <v>7.3</v>
      </c>
      <c r="M52" s="5" t="s">
        <v>158</v>
      </c>
      <c r="N52">
        <v>2.5000000000000001E-2</v>
      </c>
      <c r="O52">
        <v>0.05</v>
      </c>
      <c r="P52" s="5" t="str">
        <f>IF(Tabela13[[#This Row],[Wartość]]&gt;Tabela13[[#This Row],[Granica oznaczalności]],"N","T")</f>
        <v>N</v>
      </c>
      <c r="Q52">
        <v>2.2999999999999998</v>
      </c>
      <c r="R52" t="s">
        <v>91</v>
      </c>
      <c r="S52" t="s">
        <v>91</v>
      </c>
      <c r="T52" t="s">
        <v>242</v>
      </c>
    </row>
    <row r="53" spans="1:20" x14ac:dyDescent="0.25">
      <c r="A53">
        <v>54</v>
      </c>
      <c r="B53" s="10" t="s">
        <v>240</v>
      </c>
      <c r="C53" t="s">
        <v>149</v>
      </c>
      <c r="D53" t="s">
        <v>23</v>
      </c>
      <c r="E53">
        <v>8447</v>
      </c>
      <c r="F53" s="1">
        <v>43767.46875</v>
      </c>
      <c r="G53" t="s">
        <v>153</v>
      </c>
      <c r="H53" s="6" t="s">
        <v>241</v>
      </c>
      <c r="I53" t="s">
        <v>244</v>
      </c>
      <c r="J53" t="s">
        <v>73</v>
      </c>
      <c r="K53" s="2">
        <v>43781</v>
      </c>
      <c r="L53" s="5">
        <v>100</v>
      </c>
      <c r="M53" s="5" t="s">
        <v>158</v>
      </c>
      <c r="N53">
        <v>5.0000000000000001E-3</v>
      </c>
      <c r="O53">
        <v>0.01</v>
      </c>
      <c r="P53" s="5" t="str">
        <f>IF(Tabela13[[#This Row],[Wartość]]&gt;Tabela13[[#This Row],[Granica oznaczalności]],"N","T")</f>
        <v>N</v>
      </c>
      <c r="Q53">
        <v>34</v>
      </c>
      <c r="R53" t="s">
        <v>91</v>
      </c>
      <c r="S53" t="s">
        <v>91</v>
      </c>
      <c r="T53" t="s">
        <v>242</v>
      </c>
    </row>
  </sheetData>
  <mergeCells count="1">
    <mergeCell ref="A1:S1"/>
  </mergeCells>
  <pageMargins left="0.7" right="0.7" top="0.75" bottom="0.75" header="0.3" footer="0.3"/>
  <pageSetup paperSize="9" orientation="portrait" r:id="rId1"/>
  <ignoredErrors>
    <ignoredError sqref="P20" calculatedColum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09"/>
  <sheetViews>
    <sheetView workbookViewId="0">
      <selection activeCell="S103" sqref="S103"/>
    </sheetView>
  </sheetViews>
  <sheetFormatPr defaultRowHeight="15" x14ac:dyDescent="0.25"/>
  <cols>
    <col min="1" max="1" width="6.855468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85546875" customWidth="1"/>
    <col min="7" max="7" width="14" customWidth="1"/>
    <col min="8" max="8" width="15.140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customWidth="1"/>
    <col min="14" max="14" width="14.28515625" customWidth="1"/>
    <col min="15" max="15" width="13.85546875" customWidth="1"/>
    <col min="16" max="16" width="14.85546875" customWidth="1"/>
    <col min="17" max="17" width="13.42578125" customWidth="1"/>
    <col min="18" max="18" width="14.28515625" customWidth="1"/>
    <col min="19" max="19" width="15" customWidth="1"/>
    <col min="20" max="20" width="15.5703125" customWidth="1"/>
    <col min="21" max="21" width="16" customWidth="1"/>
    <col min="22" max="22" width="14.28515625" customWidth="1"/>
  </cols>
  <sheetData>
    <row r="1" spans="1:20" s="3" customFormat="1" ht="28.5" customHeight="1" x14ac:dyDescent="0.2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ht="60" customHeight="1" x14ac:dyDescent="0.25">
      <c r="A2" s="4" t="s">
        <v>0</v>
      </c>
      <c r="B2" s="4" t="s">
        <v>10</v>
      </c>
      <c r="C2" s="4" t="s">
        <v>19</v>
      </c>
      <c r="D2" s="4" t="s">
        <v>11</v>
      </c>
      <c r="E2" s="4" t="s">
        <v>14</v>
      </c>
      <c r="F2" s="4" t="s">
        <v>12</v>
      </c>
      <c r="G2" s="4" t="s">
        <v>1</v>
      </c>
      <c r="H2" s="9" t="s">
        <v>2</v>
      </c>
      <c r="I2" s="4" t="s">
        <v>3</v>
      </c>
      <c r="J2" s="4" t="s">
        <v>4</v>
      </c>
      <c r="K2" s="4" t="s">
        <v>13</v>
      </c>
      <c r="L2" s="4" t="s">
        <v>5</v>
      </c>
      <c r="M2" s="4" t="s">
        <v>6</v>
      </c>
      <c r="N2" s="9" t="s">
        <v>8</v>
      </c>
      <c r="O2" s="9" t="s">
        <v>7</v>
      </c>
      <c r="P2" s="4" t="s">
        <v>9</v>
      </c>
      <c r="Q2" s="9" t="s">
        <v>16</v>
      </c>
      <c r="R2" s="9" t="s">
        <v>17</v>
      </c>
      <c r="S2" s="9" t="s">
        <v>18</v>
      </c>
      <c r="T2" s="4" t="s">
        <v>15</v>
      </c>
    </row>
    <row r="3" spans="1:20" x14ac:dyDescent="0.25">
      <c r="A3">
        <v>1</v>
      </c>
      <c r="B3" t="s">
        <v>159</v>
      </c>
      <c r="C3" t="s">
        <v>160</v>
      </c>
      <c r="D3" t="s">
        <v>23</v>
      </c>
      <c r="E3">
        <v>9245</v>
      </c>
      <c r="F3" s="1">
        <v>43796.520833333336</v>
      </c>
      <c r="G3" t="s">
        <v>24</v>
      </c>
      <c r="H3" t="s">
        <v>204</v>
      </c>
      <c r="I3" t="s">
        <v>171</v>
      </c>
      <c r="J3" t="s">
        <v>73</v>
      </c>
      <c r="K3" s="2">
        <v>43796</v>
      </c>
      <c r="L3" s="5">
        <v>11.2</v>
      </c>
      <c r="M3" s="5" t="s">
        <v>90</v>
      </c>
      <c r="N3">
        <v>-5</v>
      </c>
      <c r="O3">
        <v>-5</v>
      </c>
      <c r="P3" t="str">
        <f>IF(Tabela134[[#This Row],[Wartość]]&gt;Tabela134[[#This Row],[Granica oznaczalności]],"N","T")</f>
        <v>N</v>
      </c>
      <c r="Q3">
        <v>0.4</v>
      </c>
      <c r="R3" t="s">
        <v>91</v>
      </c>
      <c r="S3" t="s">
        <v>91</v>
      </c>
      <c r="T3" t="s">
        <v>242</v>
      </c>
    </row>
    <row r="4" spans="1:20" x14ac:dyDescent="0.25">
      <c r="A4">
        <v>2</v>
      </c>
      <c r="B4" t="s">
        <v>159</v>
      </c>
      <c r="C4" t="s">
        <v>160</v>
      </c>
      <c r="D4" t="s">
        <v>23</v>
      </c>
      <c r="E4">
        <v>9245</v>
      </c>
      <c r="F4" s="1">
        <v>43796.520833333336</v>
      </c>
      <c r="G4" t="s">
        <v>161</v>
      </c>
      <c r="H4" t="s">
        <v>205</v>
      </c>
      <c r="I4" t="s">
        <v>59</v>
      </c>
      <c r="J4" t="s">
        <v>73</v>
      </c>
      <c r="K4" s="2">
        <v>43796</v>
      </c>
      <c r="L4" s="5">
        <v>7.5</v>
      </c>
      <c r="M4" s="5" t="s">
        <v>150</v>
      </c>
      <c r="N4">
        <v>2</v>
      </c>
      <c r="O4">
        <v>2</v>
      </c>
      <c r="P4" t="str">
        <f>IF(Tabela134[[#This Row],[Wartość]]&gt;Tabela134[[#This Row],[Granica oznaczalności]],"N","T")</f>
        <v>N</v>
      </c>
      <c r="Q4">
        <v>0.2</v>
      </c>
      <c r="R4" t="s">
        <v>91</v>
      </c>
      <c r="S4" t="s">
        <v>91</v>
      </c>
      <c r="T4" t="s">
        <v>242</v>
      </c>
    </row>
    <row r="5" spans="1:20" x14ac:dyDescent="0.25">
      <c r="A5">
        <v>3</v>
      </c>
      <c r="B5" t="s">
        <v>159</v>
      </c>
      <c r="C5" t="s">
        <v>160</v>
      </c>
      <c r="D5" t="s">
        <v>23</v>
      </c>
      <c r="E5">
        <v>9245</v>
      </c>
      <c r="F5" s="1">
        <v>43796.520833333336</v>
      </c>
      <c r="G5" t="s">
        <v>27</v>
      </c>
      <c r="H5" t="s">
        <v>205</v>
      </c>
      <c r="I5" t="s">
        <v>172</v>
      </c>
      <c r="J5" t="s">
        <v>73</v>
      </c>
      <c r="K5" s="2">
        <v>43796</v>
      </c>
      <c r="L5" s="5">
        <v>190</v>
      </c>
      <c r="M5" s="5" t="s">
        <v>93</v>
      </c>
      <c r="N5">
        <v>0</v>
      </c>
      <c r="O5">
        <v>0</v>
      </c>
      <c r="P5" t="str">
        <f>IF(Tabela134[[#This Row],[Wartość]]&gt;Tabela134[[#This Row],[Granica oznaczalności]],"N","T")</f>
        <v>N</v>
      </c>
      <c r="Q5">
        <v>38</v>
      </c>
      <c r="R5" t="s">
        <v>91</v>
      </c>
      <c r="S5" t="s">
        <v>91</v>
      </c>
      <c r="T5" t="s">
        <v>243</v>
      </c>
    </row>
    <row r="6" spans="1:20" x14ac:dyDescent="0.25">
      <c r="A6">
        <v>4</v>
      </c>
      <c r="B6" t="s">
        <v>159</v>
      </c>
      <c r="C6" t="s">
        <v>160</v>
      </c>
      <c r="D6" t="s">
        <v>23</v>
      </c>
      <c r="E6">
        <v>9245</v>
      </c>
      <c r="F6" s="1">
        <v>43796.520833333336</v>
      </c>
      <c r="G6" t="s">
        <v>151</v>
      </c>
      <c r="H6" t="s">
        <v>215</v>
      </c>
      <c r="I6" t="s">
        <v>91</v>
      </c>
      <c r="J6" t="s">
        <v>73</v>
      </c>
      <c r="K6" s="2">
        <v>43796</v>
      </c>
      <c r="L6" s="5">
        <v>41.8</v>
      </c>
      <c r="M6" s="5" t="s">
        <v>157</v>
      </c>
      <c r="N6">
        <v>0.1</v>
      </c>
      <c r="O6">
        <v>0.1</v>
      </c>
      <c r="P6" t="str">
        <f>IF(Tabela134[[#This Row],[Wartość]]&gt;Tabela134[[#This Row],[Granica oznaczalności]],"N","T")</f>
        <v>N</v>
      </c>
      <c r="Q6" t="s">
        <v>91</v>
      </c>
      <c r="R6" t="s">
        <v>91</v>
      </c>
      <c r="S6" t="s">
        <v>91</v>
      </c>
      <c r="T6" t="s">
        <v>243</v>
      </c>
    </row>
    <row r="7" spans="1:20" x14ac:dyDescent="0.25">
      <c r="A7">
        <v>5</v>
      </c>
      <c r="B7" t="s">
        <v>159</v>
      </c>
      <c r="C7" t="s">
        <v>160</v>
      </c>
      <c r="D7" t="s">
        <v>23</v>
      </c>
      <c r="E7">
        <v>9245</v>
      </c>
      <c r="F7" s="1">
        <v>43796.520833333336</v>
      </c>
      <c r="G7" t="s">
        <v>162</v>
      </c>
      <c r="H7" t="s">
        <v>207</v>
      </c>
      <c r="I7" t="s">
        <v>62</v>
      </c>
      <c r="J7" t="s">
        <v>73</v>
      </c>
      <c r="K7" s="2">
        <v>43796</v>
      </c>
      <c r="L7" s="5">
        <v>888</v>
      </c>
      <c r="M7" s="5" t="s">
        <v>182</v>
      </c>
      <c r="N7">
        <v>5</v>
      </c>
      <c r="O7">
        <v>10</v>
      </c>
      <c r="P7" t="str">
        <f>IF(Tabela134[[#This Row],[Wartość]]&gt;Tabela134[[#This Row],[Granica oznaczalności]],"N","T")</f>
        <v>N</v>
      </c>
      <c r="Q7">
        <v>240</v>
      </c>
      <c r="R7" t="s">
        <v>91</v>
      </c>
      <c r="S7" t="s">
        <v>91</v>
      </c>
      <c r="T7" t="s">
        <v>242</v>
      </c>
    </row>
    <row r="8" spans="1:20" x14ac:dyDescent="0.25">
      <c r="A8">
        <v>6</v>
      </c>
      <c r="B8" t="s">
        <v>159</v>
      </c>
      <c r="C8" t="s">
        <v>160</v>
      </c>
      <c r="D8" t="s">
        <v>23</v>
      </c>
      <c r="E8">
        <v>9245</v>
      </c>
      <c r="F8" s="1">
        <v>43796.520833333336</v>
      </c>
      <c r="G8" t="s">
        <v>28</v>
      </c>
      <c r="H8" t="s">
        <v>208</v>
      </c>
      <c r="I8" t="s">
        <v>63</v>
      </c>
      <c r="J8" t="s">
        <v>73</v>
      </c>
      <c r="K8" s="2">
        <v>43797</v>
      </c>
      <c r="L8" s="5" t="s">
        <v>76</v>
      </c>
      <c r="M8" s="5" t="s">
        <v>183</v>
      </c>
      <c r="N8">
        <v>7.4999999999999997E-3</v>
      </c>
      <c r="O8">
        <v>1.4999999999999999E-2</v>
      </c>
      <c r="P8" t="s">
        <v>242</v>
      </c>
      <c r="Q8" t="s">
        <v>91</v>
      </c>
      <c r="R8" t="s">
        <v>91</v>
      </c>
      <c r="S8" t="s">
        <v>91</v>
      </c>
      <c r="T8" t="s">
        <v>243</v>
      </c>
    </row>
    <row r="9" spans="1:20" x14ac:dyDescent="0.25">
      <c r="A9">
        <v>7</v>
      </c>
      <c r="B9" t="s">
        <v>159</v>
      </c>
      <c r="C9" t="s">
        <v>160</v>
      </c>
      <c r="D9" t="s">
        <v>23</v>
      </c>
      <c r="E9">
        <v>9245</v>
      </c>
      <c r="F9" s="1">
        <v>43796.520833333336</v>
      </c>
      <c r="G9" t="s">
        <v>163</v>
      </c>
      <c r="H9" t="s">
        <v>208</v>
      </c>
      <c r="I9" t="s">
        <v>173</v>
      </c>
      <c r="J9" t="s">
        <v>73</v>
      </c>
      <c r="K9" s="2">
        <v>43797</v>
      </c>
      <c r="L9" s="5" t="s">
        <v>177</v>
      </c>
      <c r="M9" s="5" t="s">
        <v>183</v>
      </c>
      <c r="N9">
        <v>5.0000000000000001E-4</v>
      </c>
      <c r="O9">
        <v>1E-3</v>
      </c>
      <c r="P9" t="s">
        <v>242</v>
      </c>
      <c r="Q9" t="s">
        <v>91</v>
      </c>
      <c r="R9" t="s">
        <v>91</v>
      </c>
      <c r="S9" t="s">
        <v>91</v>
      </c>
      <c r="T9" t="s">
        <v>243</v>
      </c>
    </row>
    <row r="10" spans="1:20" x14ac:dyDescent="0.25">
      <c r="A10">
        <v>8</v>
      </c>
      <c r="B10" t="s">
        <v>159</v>
      </c>
      <c r="C10" t="s">
        <v>160</v>
      </c>
      <c r="D10" t="s">
        <v>23</v>
      </c>
      <c r="E10">
        <v>9245</v>
      </c>
      <c r="F10" s="1">
        <v>43796.520833333336</v>
      </c>
      <c r="G10" t="s">
        <v>34</v>
      </c>
      <c r="H10" t="s">
        <v>209</v>
      </c>
      <c r="I10" t="s">
        <v>174</v>
      </c>
      <c r="J10" t="s">
        <v>73</v>
      </c>
      <c r="K10" s="2">
        <v>43804</v>
      </c>
      <c r="L10" s="5">
        <v>0.01</v>
      </c>
      <c r="M10" s="5" t="s">
        <v>184</v>
      </c>
      <c r="N10">
        <v>5.0000000000000001E-3</v>
      </c>
      <c r="O10">
        <v>0.01</v>
      </c>
      <c r="P10" t="str">
        <f>IF(Tabela134[[#This Row],[Wartość]]&gt;Tabela134[[#This Row],[Granica oznaczalności]],"N","T")</f>
        <v>T</v>
      </c>
      <c r="Q10">
        <v>4.0000000000000001E-3</v>
      </c>
      <c r="R10" t="s">
        <v>91</v>
      </c>
      <c r="S10" t="s">
        <v>91</v>
      </c>
      <c r="T10" t="s">
        <v>242</v>
      </c>
    </row>
    <row r="11" spans="1:20" x14ac:dyDescent="0.25">
      <c r="A11">
        <v>9</v>
      </c>
      <c r="B11" t="s">
        <v>159</v>
      </c>
      <c r="C11" t="s">
        <v>160</v>
      </c>
      <c r="D11" t="s">
        <v>23</v>
      </c>
      <c r="E11">
        <v>9245</v>
      </c>
      <c r="F11" s="1">
        <v>43796.520833333336</v>
      </c>
      <c r="G11" t="s">
        <v>39</v>
      </c>
      <c r="H11" t="s">
        <v>209</v>
      </c>
      <c r="I11" t="s">
        <v>174</v>
      </c>
      <c r="J11" t="s">
        <v>73</v>
      </c>
      <c r="K11" s="2">
        <v>43804</v>
      </c>
      <c r="L11" s="5" t="s">
        <v>78</v>
      </c>
      <c r="M11" s="5" t="s">
        <v>106</v>
      </c>
      <c r="N11">
        <v>2.5000000000000001E-3</v>
      </c>
      <c r="O11">
        <v>5.0000000000000001E-3</v>
      </c>
      <c r="P11" t="s">
        <v>242</v>
      </c>
      <c r="Q11" t="s">
        <v>91</v>
      </c>
      <c r="R11" t="s">
        <v>91</v>
      </c>
      <c r="S11" t="s">
        <v>91</v>
      </c>
      <c r="T11" t="s">
        <v>243</v>
      </c>
    </row>
    <row r="12" spans="1:20" x14ac:dyDescent="0.25">
      <c r="A12">
        <v>10</v>
      </c>
      <c r="B12" t="s">
        <v>159</v>
      </c>
      <c r="C12" t="s">
        <v>160</v>
      </c>
      <c r="D12" t="s">
        <v>23</v>
      </c>
      <c r="E12">
        <v>9245</v>
      </c>
      <c r="F12" s="1">
        <v>43796.520833333336</v>
      </c>
      <c r="G12" t="s">
        <v>43</v>
      </c>
      <c r="H12" t="s">
        <v>210</v>
      </c>
      <c r="I12" t="s">
        <v>65</v>
      </c>
      <c r="J12" t="s">
        <v>73</v>
      </c>
      <c r="K12" s="2">
        <v>43801</v>
      </c>
      <c r="L12" s="5" t="s">
        <v>81</v>
      </c>
      <c r="M12" s="5" t="s">
        <v>185</v>
      </c>
      <c r="N12">
        <v>5.0000000000000001E-4</v>
      </c>
      <c r="O12">
        <v>1E-3</v>
      </c>
      <c r="P12" t="s">
        <v>242</v>
      </c>
      <c r="Q12" t="s">
        <v>91</v>
      </c>
      <c r="R12" t="s">
        <v>91</v>
      </c>
      <c r="S12" t="s">
        <v>91</v>
      </c>
      <c r="T12" t="s">
        <v>243</v>
      </c>
    </row>
    <row r="13" spans="1:20" x14ac:dyDescent="0.25">
      <c r="A13">
        <v>11</v>
      </c>
      <c r="B13" t="s">
        <v>159</v>
      </c>
      <c r="C13" t="s">
        <v>160</v>
      </c>
      <c r="D13" t="s">
        <v>23</v>
      </c>
      <c r="E13">
        <v>9245</v>
      </c>
      <c r="F13" s="1">
        <v>43796.520833333336</v>
      </c>
      <c r="G13" t="s">
        <v>44</v>
      </c>
      <c r="H13" t="s">
        <v>210</v>
      </c>
      <c r="I13" t="s">
        <v>65</v>
      </c>
      <c r="J13" t="s">
        <v>73</v>
      </c>
      <c r="K13" s="2">
        <v>43797</v>
      </c>
      <c r="L13" s="5">
        <v>3.0000000000000001E-5</v>
      </c>
      <c r="M13" s="5" t="s">
        <v>111</v>
      </c>
      <c r="N13">
        <v>1.0000000000000001E-5</v>
      </c>
      <c r="O13">
        <v>2.0000000000000002E-5</v>
      </c>
      <c r="P13" t="str">
        <f>IF(Tabela134[[#This Row],[Wartość]]&gt;Tabela134[[#This Row],[Granica oznaczalności]],"N","T")</f>
        <v>N</v>
      </c>
      <c r="Q13">
        <v>2.0000000000000002E-5</v>
      </c>
      <c r="R13" t="s">
        <v>91</v>
      </c>
      <c r="S13" t="s">
        <v>91</v>
      </c>
      <c r="T13" t="s">
        <v>243</v>
      </c>
    </row>
    <row r="14" spans="1:20" x14ac:dyDescent="0.25">
      <c r="A14">
        <v>12</v>
      </c>
      <c r="B14" t="s">
        <v>159</v>
      </c>
      <c r="C14" t="s">
        <v>160</v>
      </c>
      <c r="D14" t="s">
        <v>23</v>
      </c>
      <c r="E14">
        <v>9245</v>
      </c>
      <c r="F14" s="1">
        <v>43796.520833333336</v>
      </c>
      <c r="G14" t="s">
        <v>45</v>
      </c>
      <c r="H14" t="s">
        <v>211</v>
      </c>
      <c r="I14" t="s">
        <v>66</v>
      </c>
      <c r="J14" t="s">
        <v>73</v>
      </c>
      <c r="K14" s="2">
        <v>43802</v>
      </c>
      <c r="L14" s="5" t="s">
        <v>178</v>
      </c>
      <c r="M14" s="5" t="s">
        <v>112</v>
      </c>
      <c r="N14">
        <v>1.0000000000000001E-5</v>
      </c>
      <c r="O14">
        <v>2.0000000000000002E-5</v>
      </c>
      <c r="P14" t="s">
        <v>242</v>
      </c>
      <c r="Q14" t="s">
        <v>91</v>
      </c>
      <c r="R14" t="s">
        <v>91</v>
      </c>
      <c r="S14" t="s">
        <v>91</v>
      </c>
      <c r="T14" t="s">
        <v>243</v>
      </c>
    </row>
    <row r="15" spans="1:20" x14ac:dyDescent="0.25">
      <c r="A15">
        <v>13</v>
      </c>
      <c r="B15" t="s">
        <v>159</v>
      </c>
      <c r="C15" t="s">
        <v>160</v>
      </c>
      <c r="D15" t="s">
        <v>23</v>
      </c>
      <c r="E15">
        <v>9245</v>
      </c>
      <c r="F15" s="1">
        <v>43796.520833333336</v>
      </c>
      <c r="G15" t="s">
        <v>164</v>
      </c>
      <c r="H15" t="s">
        <v>208</v>
      </c>
      <c r="I15" t="s">
        <v>67</v>
      </c>
      <c r="J15" t="s">
        <v>73</v>
      </c>
      <c r="K15" s="2">
        <v>43801</v>
      </c>
      <c r="L15" s="5">
        <v>1.7</v>
      </c>
      <c r="M15" s="5" t="s">
        <v>186</v>
      </c>
      <c r="N15">
        <v>0.5</v>
      </c>
      <c r="O15">
        <v>1</v>
      </c>
      <c r="P15" t="str">
        <f>IF(Tabela134[[#This Row],[Wartość]]&gt;Tabela134[[#This Row],[Granica oznaczalności]],"N","T")</f>
        <v>N</v>
      </c>
      <c r="Q15">
        <v>0.4</v>
      </c>
      <c r="R15" t="s">
        <v>91</v>
      </c>
      <c r="S15" t="s">
        <v>91</v>
      </c>
      <c r="T15" t="s">
        <v>242</v>
      </c>
    </row>
    <row r="16" spans="1:20" x14ac:dyDescent="0.25">
      <c r="A16">
        <v>14</v>
      </c>
      <c r="B16" t="s">
        <v>159</v>
      </c>
      <c r="C16" t="s">
        <v>160</v>
      </c>
      <c r="D16" t="s">
        <v>23</v>
      </c>
      <c r="E16">
        <v>9245</v>
      </c>
      <c r="F16" s="1">
        <v>43796.520833333336</v>
      </c>
      <c r="G16" t="s">
        <v>47</v>
      </c>
      <c r="H16" t="s">
        <v>212</v>
      </c>
      <c r="I16" t="s">
        <v>175</v>
      </c>
      <c r="J16" t="s">
        <v>73</v>
      </c>
      <c r="K16" s="2">
        <v>43798</v>
      </c>
      <c r="L16" s="5">
        <v>30</v>
      </c>
      <c r="M16" s="5" t="s">
        <v>187</v>
      </c>
      <c r="N16">
        <v>0.11</v>
      </c>
      <c r="O16">
        <v>0.22</v>
      </c>
      <c r="P16" t="str">
        <f>IF(Tabela134[[#This Row],[Wartość]]&gt;Tabela134[[#This Row],[Granica oznaczalności]],"N","T")</f>
        <v>N</v>
      </c>
      <c r="Q16">
        <v>6</v>
      </c>
      <c r="R16" t="s">
        <v>91</v>
      </c>
      <c r="S16" t="s">
        <v>91</v>
      </c>
      <c r="T16" t="s">
        <v>242</v>
      </c>
    </row>
    <row r="17" spans="1:20" x14ac:dyDescent="0.25">
      <c r="A17">
        <v>15</v>
      </c>
      <c r="B17" t="s">
        <v>159</v>
      </c>
      <c r="C17" t="s">
        <v>160</v>
      </c>
      <c r="D17" t="s">
        <v>23</v>
      </c>
      <c r="E17">
        <v>9245</v>
      </c>
      <c r="F17" s="1">
        <v>43796.520833333336</v>
      </c>
      <c r="G17" t="s">
        <v>49</v>
      </c>
      <c r="H17" t="s">
        <v>213</v>
      </c>
      <c r="I17" t="s">
        <v>70</v>
      </c>
      <c r="J17" t="s">
        <v>73</v>
      </c>
      <c r="K17" s="2">
        <v>43798</v>
      </c>
      <c r="L17" s="5">
        <v>0.16</v>
      </c>
      <c r="M17" s="5" t="s">
        <v>188</v>
      </c>
      <c r="N17">
        <v>0.03</v>
      </c>
      <c r="O17">
        <v>0.06</v>
      </c>
      <c r="P17" t="str">
        <f>IF(Tabela134[[#This Row],[Wartość]]&gt;Tabela134[[#This Row],[Granica oznaczalności]],"N","T")</f>
        <v>N</v>
      </c>
      <c r="Q17">
        <v>0.05</v>
      </c>
      <c r="R17" t="s">
        <v>91</v>
      </c>
      <c r="S17" t="s">
        <v>91</v>
      </c>
      <c r="T17" t="s">
        <v>242</v>
      </c>
    </row>
    <row r="18" spans="1:20" x14ac:dyDescent="0.25">
      <c r="A18">
        <v>16</v>
      </c>
      <c r="B18" t="s">
        <v>159</v>
      </c>
      <c r="C18" t="s">
        <v>160</v>
      </c>
      <c r="D18" t="s">
        <v>23</v>
      </c>
      <c r="E18">
        <v>9245</v>
      </c>
      <c r="F18" s="1">
        <v>43796.520833333336</v>
      </c>
      <c r="G18" t="s">
        <v>50</v>
      </c>
      <c r="H18" t="s">
        <v>213</v>
      </c>
      <c r="I18" t="s">
        <v>245</v>
      </c>
      <c r="J18" t="s">
        <v>73</v>
      </c>
      <c r="K18" s="2">
        <v>43797</v>
      </c>
      <c r="L18" s="5">
        <v>0.06</v>
      </c>
      <c r="M18" s="5" t="s">
        <v>189</v>
      </c>
      <c r="N18">
        <v>1.4999999999999999E-2</v>
      </c>
      <c r="O18">
        <v>0.03</v>
      </c>
      <c r="P18" t="str">
        <f>IF(Tabela134[[#This Row],[Wartość]]&gt;Tabela134[[#This Row],[Granica oznaczalności]],"N","T")</f>
        <v>N</v>
      </c>
      <c r="Q18">
        <v>0.02</v>
      </c>
      <c r="R18" t="s">
        <v>91</v>
      </c>
      <c r="S18" t="s">
        <v>91</v>
      </c>
      <c r="T18" t="s">
        <v>243</v>
      </c>
    </row>
    <row r="19" spans="1:20" x14ac:dyDescent="0.25">
      <c r="A19">
        <v>17</v>
      </c>
      <c r="B19" t="s">
        <v>159</v>
      </c>
      <c r="C19" t="s">
        <v>160</v>
      </c>
      <c r="D19" t="s">
        <v>23</v>
      </c>
      <c r="E19">
        <v>9245</v>
      </c>
      <c r="F19" s="1">
        <v>43796.520833333336</v>
      </c>
      <c r="G19" t="s">
        <v>51</v>
      </c>
      <c r="H19" t="s">
        <v>212</v>
      </c>
      <c r="I19" t="s">
        <v>175</v>
      </c>
      <c r="J19" t="s">
        <v>73</v>
      </c>
      <c r="K19" s="2">
        <v>43798</v>
      </c>
      <c r="L19" s="5">
        <v>0.13</v>
      </c>
      <c r="M19" s="5" t="s">
        <v>190</v>
      </c>
      <c r="N19">
        <v>0.05</v>
      </c>
      <c r="O19">
        <v>0.1</v>
      </c>
      <c r="P19" t="str">
        <f>IF(Tabela134[[#This Row],[Wartość]]&gt;Tabela134[[#This Row],[Granica oznaczalności]],"N","T")</f>
        <v>N</v>
      </c>
      <c r="Q19">
        <v>0.05</v>
      </c>
      <c r="R19" t="s">
        <v>91</v>
      </c>
      <c r="S19" t="s">
        <v>91</v>
      </c>
      <c r="T19" t="s">
        <v>243</v>
      </c>
    </row>
    <row r="20" spans="1:20" x14ac:dyDescent="0.25">
      <c r="A20">
        <v>18</v>
      </c>
      <c r="B20" t="s">
        <v>159</v>
      </c>
      <c r="C20" t="s">
        <v>160</v>
      </c>
      <c r="D20" t="s">
        <v>23</v>
      </c>
      <c r="E20">
        <v>9245</v>
      </c>
      <c r="F20" s="1">
        <v>43796.520833333336</v>
      </c>
      <c r="G20" t="s">
        <v>165</v>
      </c>
      <c r="H20" t="s">
        <v>216</v>
      </c>
      <c r="I20" t="s">
        <v>176</v>
      </c>
      <c r="J20" t="s">
        <v>73</v>
      </c>
      <c r="K20" s="2">
        <v>43805</v>
      </c>
      <c r="L20" s="5" t="s">
        <v>179</v>
      </c>
      <c r="M20" s="5" t="s">
        <v>183</v>
      </c>
      <c r="N20">
        <v>1.5E-6</v>
      </c>
      <c r="O20">
        <v>3.0000000000000001E-6</v>
      </c>
      <c r="P20" t="s">
        <v>242</v>
      </c>
      <c r="Q20" t="s">
        <v>91</v>
      </c>
      <c r="R20" t="s">
        <v>91</v>
      </c>
      <c r="S20" t="s">
        <v>91</v>
      </c>
      <c r="T20" t="s">
        <v>243</v>
      </c>
    </row>
    <row r="21" spans="1:20" x14ac:dyDescent="0.25">
      <c r="A21">
        <v>19</v>
      </c>
      <c r="B21" t="s">
        <v>159</v>
      </c>
      <c r="C21" t="s">
        <v>160</v>
      </c>
      <c r="D21" t="s">
        <v>23</v>
      </c>
      <c r="E21">
        <v>9245</v>
      </c>
      <c r="F21" s="1">
        <v>43796.520833333336</v>
      </c>
      <c r="G21" t="s">
        <v>166</v>
      </c>
      <c r="H21" t="s">
        <v>216</v>
      </c>
      <c r="I21" t="s">
        <v>176</v>
      </c>
      <c r="J21" t="s">
        <v>73</v>
      </c>
      <c r="K21" s="2">
        <v>43805</v>
      </c>
      <c r="L21" s="5" t="s">
        <v>180</v>
      </c>
      <c r="M21" s="5" t="s">
        <v>183</v>
      </c>
      <c r="N21">
        <v>4.9999999999999998E-7</v>
      </c>
      <c r="O21">
        <v>9.9999999999999995E-7</v>
      </c>
      <c r="P21" t="s">
        <v>242</v>
      </c>
      <c r="Q21" t="s">
        <v>91</v>
      </c>
      <c r="R21" t="s">
        <v>91</v>
      </c>
      <c r="S21" t="s">
        <v>91</v>
      </c>
      <c r="T21" t="s">
        <v>243</v>
      </c>
    </row>
    <row r="22" spans="1:20" x14ac:dyDescent="0.25">
      <c r="A22">
        <v>20</v>
      </c>
      <c r="B22" t="s">
        <v>159</v>
      </c>
      <c r="C22" t="s">
        <v>160</v>
      </c>
      <c r="D22" t="s">
        <v>23</v>
      </c>
      <c r="E22">
        <v>9245</v>
      </c>
      <c r="F22" s="1">
        <v>43796.520833333336</v>
      </c>
      <c r="G22" t="s">
        <v>167</v>
      </c>
      <c r="H22" t="s">
        <v>216</v>
      </c>
      <c r="I22" t="s">
        <v>176</v>
      </c>
      <c r="J22" t="s">
        <v>73</v>
      </c>
      <c r="K22" s="2">
        <v>43805</v>
      </c>
      <c r="L22" s="5">
        <v>3.3999999999999997E-7</v>
      </c>
      <c r="M22" s="5" t="s">
        <v>183</v>
      </c>
      <c r="N22">
        <v>8.4999999999999994E-8</v>
      </c>
      <c r="O22">
        <v>1.6999999999999999E-7</v>
      </c>
      <c r="P22" t="str">
        <f>IF(Tabela134[[#This Row],[Wartość]]&gt;Tabela134[[#This Row],[Granica oznaczalności]],"N","T")</f>
        <v>N</v>
      </c>
      <c r="Q22">
        <v>1.4999999999999999E-7</v>
      </c>
      <c r="R22" t="s">
        <v>91</v>
      </c>
      <c r="S22" t="s">
        <v>91</v>
      </c>
      <c r="T22" t="s">
        <v>243</v>
      </c>
    </row>
    <row r="23" spans="1:20" x14ac:dyDescent="0.25">
      <c r="A23">
        <v>21</v>
      </c>
      <c r="B23" t="s">
        <v>159</v>
      </c>
      <c r="C23" t="s">
        <v>160</v>
      </c>
      <c r="D23" t="s">
        <v>23</v>
      </c>
      <c r="E23">
        <v>9245</v>
      </c>
      <c r="F23" s="1">
        <v>43796.520833333336</v>
      </c>
      <c r="G23" t="s">
        <v>168</v>
      </c>
      <c r="H23" t="s">
        <v>216</v>
      </c>
      <c r="I23" t="s">
        <v>176</v>
      </c>
      <c r="J23" t="s">
        <v>73</v>
      </c>
      <c r="K23" s="2">
        <v>43805</v>
      </c>
      <c r="L23" s="5" t="s">
        <v>180</v>
      </c>
      <c r="M23" s="5" t="s">
        <v>183</v>
      </c>
      <c r="N23">
        <v>4.9999999999999998E-7</v>
      </c>
      <c r="O23">
        <v>9.9999999999999995E-7</v>
      </c>
      <c r="P23" t="s">
        <v>242</v>
      </c>
      <c r="Q23" t="s">
        <v>91</v>
      </c>
      <c r="R23" t="s">
        <v>91</v>
      </c>
      <c r="S23" t="s">
        <v>91</v>
      </c>
      <c r="T23" t="s">
        <v>243</v>
      </c>
    </row>
    <row r="24" spans="1:20" x14ac:dyDescent="0.25">
      <c r="A24">
        <v>22</v>
      </c>
      <c r="B24" t="s">
        <v>159</v>
      </c>
      <c r="C24" t="s">
        <v>160</v>
      </c>
      <c r="D24" t="s">
        <v>23</v>
      </c>
      <c r="E24">
        <v>9245</v>
      </c>
      <c r="F24" s="1">
        <v>43796.520833333336</v>
      </c>
      <c r="G24" t="s">
        <v>169</v>
      </c>
      <c r="H24" t="s">
        <v>216</v>
      </c>
      <c r="I24" t="s">
        <v>176</v>
      </c>
      <c r="J24" t="s">
        <v>73</v>
      </c>
      <c r="K24" s="2">
        <v>43805</v>
      </c>
      <c r="L24" s="5" t="s">
        <v>181</v>
      </c>
      <c r="M24" s="5" t="s">
        <v>183</v>
      </c>
      <c r="N24">
        <v>2.9999999999999999E-7</v>
      </c>
      <c r="O24">
        <v>5.9999999999999997E-7</v>
      </c>
      <c r="P24" t="s">
        <v>242</v>
      </c>
      <c r="Q24" t="s">
        <v>91</v>
      </c>
      <c r="R24" t="s">
        <v>91</v>
      </c>
      <c r="S24" t="s">
        <v>91</v>
      </c>
      <c r="T24" t="s">
        <v>243</v>
      </c>
    </row>
    <row r="25" spans="1:20" x14ac:dyDescent="0.25">
      <c r="A25">
        <v>23</v>
      </c>
      <c r="B25" t="s">
        <v>159</v>
      </c>
      <c r="C25" t="s">
        <v>160</v>
      </c>
      <c r="D25" t="s">
        <v>23</v>
      </c>
      <c r="E25">
        <v>9245</v>
      </c>
      <c r="F25" s="1">
        <v>43796.520833333336</v>
      </c>
      <c r="G25" t="s">
        <v>170</v>
      </c>
      <c r="H25" t="s">
        <v>216</v>
      </c>
      <c r="I25" t="s">
        <v>176</v>
      </c>
      <c r="J25" t="s">
        <v>73</v>
      </c>
      <c r="K25" s="2">
        <v>43805</v>
      </c>
      <c r="L25" s="5" t="s">
        <v>181</v>
      </c>
      <c r="M25" s="5" t="s">
        <v>183</v>
      </c>
      <c r="N25">
        <v>2.9999999999999999E-7</v>
      </c>
      <c r="O25">
        <v>5.9999999999999997E-7</v>
      </c>
      <c r="P25" t="s">
        <v>242</v>
      </c>
      <c r="Q25" t="s">
        <v>91</v>
      </c>
      <c r="R25" t="s">
        <v>91</v>
      </c>
      <c r="S25" t="s">
        <v>91</v>
      </c>
      <c r="T25" t="s">
        <v>243</v>
      </c>
    </row>
    <row r="26" spans="1:20" x14ac:dyDescent="0.25">
      <c r="A26">
        <v>24</v>
      </c>
      <c r="B26" t="s">
        <v>191</v>
      </c>
      <c r="C26" t="s">
        <v>160</v>
      </c>
      <c r="D26" t="s">
        <v>23</v>
      </c>
      <c r="E26">
        <v>9244</v>
      </c>
      <c r="F26" s="1">
        <v>43796.496527777781</v>
      </c>
      <c r="G26" t="s">
        <v>24</v>
      </c>
      <c r="H26" t="s">
        <v>204</v>
      </c>
      <c r="I26" t="s">
        <v>171</v>
      </c>
      <c r="J26" t="s">
        <v>73</v>
      </c>
      <c r="K26" s="2">
        <v>43796</v>
      </c>
      <c r="L26" s="5">
        <v>10.1</v>
      </c>
      <c r="M26" s="5" t="s">
        <v>90</v>
      </c>
      <c r="N26">
        <v>-5</v>
      </c>
      <c r="O26">
        <v>-5</v>
      </c>
      <c r="P26" t="str">
        <f>IF(Tabela134[[#This Row],[Wartość]]&gt;Tabela134[[#This Row],[Granica oznaczalności]],"N","T")</f>
        <v>N</v>
      </c>
      <c r="Q26">
        <v>0.4</v>
      </c>
      <c r="R26" t="s">
        <v>91</v>
      </c>
      <c r="S26" t="s">
        <v>91</v>
      </c>
      <c r="T26" t="s">
        <v>242</v>
      </c>
    </row>
    <row r="27" spans="1:20" x14ac:dyDescent="0.25">
      <c r="A27">
        <v>25</v>
      </c>
      <c r="B27" t="s">
        <v>191</v>
      </c>
      <c r="C27" t="s">
        <v>160</v>
      </c>
      <c r="D27" t="s">
        <v>23</v>
      </c>
      <c r="E27">
        <v>9244</v>
      </c>
      <c r="F27" s="1">
        <v>43796.496527777781</v>
      </c>
      <c r="G27" t="s">
        <v>161</v>
      </c>
      <c r="H27" t="s">
        <v>205</v>
      </c>
      <c r="I27" t="s">
        <v>59</v>
      </c>
      <c r="J27" t="s">
        <v>73</v>
      </c>
      <c r="K27" s="2">
        <v>43796</v>
      </c>
      <c r="L27" s="5">
        <v>7.4</v>
      </c>
      <c r="M27" s="5" t="s">
        <v>150</v>
      </c>
      <c r="N27">
        <v>2</v>
      </c>
      <c r="O27">
        <v>2</v>
      </c>
      <c r="P27" t="str">
        <f>IF(Tabela134[[#This Row],[Wartość]]&gt;Tabela134[[#This Row],[Granica oznaczalności]],"N","T")</f>
        <v>N</v>
      </c>
      <c r="Q27">
        <v>0.2</v>
      </c>
      <c r="R27" t="s">
        <v>91</v>
      </c>
      <c r="S27" t="s">
        <v>91</v>
      </c>
      <c r="T27" t="s">
        <v>242</v>
      </c>
    </row>
    <row r="28" spans="1:20" x14ac:dyDescent="0.25">
      <c r="A28">
        <v>26</v>
      </c>
      <c r="B28" t="s">
        <v>191</v>
      </c>
      <c r="C28" t="s">
        <v>160</v>
      </c>
      <c r="D28" t="s">
        <v>23</v>
      </c>
      <c r="E28">
        <v>9244</v>
      </c>
      <c r="F28" s="1">
        <v>43796.496527777781</v>
      </c>
      <c r="G28" t="s">
        <v>27</v>
      </c>
      <c r="H28" t="s">
        <v>205</v>
      </c>
      <c r="I28" t="s">
        <v>172</v>
      </c>
      <c r="J28" t="s">
        <v>73</v>
      </c>
      <c r="K28" s="2">
        <v>43796</v>
      </c>
      <c r="L28" s="5">
        <v>192</v>
      </c>
      <c r="M28" s="5" t="s">
        <v>93</v>
      </c>
      <c r="N28">
        <v>0</v>
      </c>
      <c r="O28">
        <v>0</v>
      </c>
      <c r="P28" t="str">
        <f>IF(Tabela134[[#This Row],[Wartość]]&gt;Tabela134[[#This Row],[Granica oznaczalności]],"N","T")</f>
        <v>N</v>
      </c>
      <c r="Q28">
        <v>39</v>
      </c>
      <c r="R28" t="s">
        <v>91</v>
      </c>
      <c r="S28" t="s">
        <v>91</v>
      </c>
      <c r="T28" t="s">
        <v>243</v>
      </c>
    </row>
    <row r="29" spans="1:20" x14ac:dyDescent="0.25">
      <c r="A29">
        <v>27</v>
      </c>
      <c r="B29" t="s">
        <v>191</v>
      </c>
      <c r="C29" t="s">
        <v>160</v>
      </c>
      <c r="D29" t="s">
        <v>23</v>
      </c>
      <c r="E29">
        <v>9244</v>
      </c>
      <c r="F29" s="1">
        <v>43796.496527777781</v>
      </c>
      <c r="G29" t="s">
        <v>151</v>
      </c>
      <c r="H29" t="s">
        <v>215</v>
      </c>
      <c r="I29" t="s">
        <v>91</v>
      </c>
      <c r="J29" t="s">
        <v>73</v>
      </c>
      <c r="K29" s="2">
        <v>43796</v>
      </c>
      <c r="L29" s="5">
        <v>26.9</v>
      </c>
      <c r="M29" s="5" t="s">
        <v>157</v>
      </c>
      <c r="N29">
        <v>0.1</v>
      </c>
      <c r="O29">
        <v>0.1</v>
      </c>
      <c r="P29" t="str">
        <f>IF(Tabela134[[#This Row],[Wartość]]&gt;Tabela134[[#This Row],[Granica oznaczalności]],"N","T")</f>
        <v>N</v>
      </c>
      <c r="Q29" t="s">
        <v>91</v>
      </c>
      <c r="R29" t="s">
        <v>91</v>
      </c>
      <c r="S29" t="s">
        <v>91</v>
      </c>
      <c r="T29" t="s">
        <v>243</v>
      </c>
    </row>
    <row r="30" spans="1:20" x14ac:dyDescent="0.25">
      <c r="A30">
        <v>28</v>
      </c>
      <c r="B30" t="s">
        <v>191</v>
      </c>
      <c r="C30" t="s">
        <v>160</v>
      </c>
      <c r="D30" t="s">
        <v>23</v>
      </c>
      <c r="E30">
        <v>9244</v>
      </c>
      <c r="F30" s="1">
        <v>43796.496527777781</v>
      </c>
      <c r="G30" t="s">
        <v>162</v>
      </c>
      <c r="H30" t="s">
        <v>207</v>
      </c>
      <c r="I30" t="s">
        <v>62</v>
      </c>
      <c r="J30" t="s">
        <v>73</v>
      </c>
      <c r="K30" s="2">
        <v>43796</v>
      </c>
      <c r="L30" s="5">
        <v>1027</v>
      </c>
      <c r="M30" s="5" t="s">
        <v>182</v>
      </c>
      <c r="N30">
        <v>5</v>
      </c>
      <c r="O30">
        <v>10</v>
      </c>
      <c r="P30" t="str">
        <f>IF(Tabela134[[#This Row],[Wartość]]&gt;Tabela134[[#This Row],[Granica oznaczalności]],"N","T")</f>
        <v>N</v>
      </c>
      <c r="Q30">
        <v>278</v>
      </c>
      <c r="R30" t="s">
        <v>91</v>
      </c>
      <c r="S30" t="s">
        <v>91</v>
      </c>
      <c r="T30" t="s">
        <v>242</v>
      </c>
    </row>
    <row r="31" spans="1:20" x14ac:dyDescent="0.25">
      <c r="A31">
        <v>29</v>
      </c>
      <c r="B31" t="s">
        <v>191</v>
      </c>
      <c r="C31" t="s">
        <v>160</v>
      </c>
      <c r="D31" t="s">
        <v>23</v>
      </c>
      <c r="E31">
        <v>9244</v>
      </c>
      <c r="F31" s="1">
        <v>43796.496527777781</v>
      </c>
      <c r="G31" t="s">
        <v>28</v>
      </c>
      <c r="H31" t="s">
        <v>208</v>
      </c>
      <c r="I31" t="s">
        <v>63</v>
      </c>
      <c r="J31" t="s">
        <v>73</v>
      </c>
      <c r="K31" s="2">
        <v>43797</v>
      </c>
      <c r="L31" s="5" t="s">
        <v>76</v>
      </c>
      <c r="M31" s="5" t="s">
        <v>183</v>
      </c>
      <c r="N31">
        <v>7.4999999999999997E-3</v>
      </c>
      <c r="O31">
        <v>1.4999999999999999E-2</v>
      </c>
      <c r="P31" t="s">
        <v>242</v>
      </c>
      <c r="Q31" t="s">
        <v>91</v>
      </c>
      <c r="R31" t="s">
        <v>91</v>
      </c>
      <c r="S31" t="s">
        <v>91</v>
      </c>
      <c r="T31" t="s">
        <v>243</v>
      </c>
    </row>
    <row r="32" spans="1:20" x14ac:dyDescent="0.25">
      <c r="A32">
        <v>30</v>
      </c>
      <c r="B32" t="s">
        <v>191</v>
      </c>
      <c r="C32" t="s">
        <v>160</v>
      </c>
      <c r="D32" t="s">
        <v>23</v>
      </c>
      <c r="E32">
        <v>9244</v>
      </c>
      <c r="F32" s="1">
        <v>43796.496527777781</v>
      </c>
      <c r="G32" t="s">
        <v>163</v>
      </c>
      <c r="H32" t="s">
        <v>208</v>
      </c>
      <c r="I32" t="s">
        <v>173</v>
      </c>
      <c r="J32" t="s">
        <v>73</v>
      </c>
      <c r="K32" s="2">
        <v>43797</v>
      </c>
      <c r="L32" s="5" t="s">
        <v>177</v>
      </c>
      <c r="M32" s="5" t="s">
        <v>183</v>
      </c>
      <c r="N32">
        <v>5.0000000000000001E-4</v>
      </c>
      <c r="O32">
        <v>1E-3</v>
      </c>
      <c r="P32" t="s">
        <v>242</v>
      </c>
      <c r="Q32" t="s">
        <v>91</v>
      </c>
      <c r="R32" t="s">
        <v>91</v>
      </c>
      <c r="S32" t="s">
        <v>91</v>
      </c>
      <c r="T32" t="s">
        <v>243</v>
      </c>
    </row>
    <row r="33" spans="1:20" x14ac:dyDescent="0.25">
      <c r="A33">
        <v>31</v>
      </c>
      <c r="B33" t="s">
        <v>191</v>
      </c>
      <c r="C33" t="s">
        <v>160</v>
      </c>
      <c r="D33" t="s">
        <v>23</v>
      </c>
      <c r="E33">
        <v>9244</v>
      </c>
      <c r="F33" s="1">
        <v>43796.496527777781</v>
      </c>
      <c r="G33" t="s">
        <v>34</v>
      </c>
      <c r="H33" t="s">
        <v>209</v>
      </c>
      <c r="I33" t="s">
        <v>174</v>
      </c>
      <c r="J33" t="s">
        <v>73</v>
      </c>
      <c r="K33" s="2">
        <v>43804</v>
      </c>
      <c r="L33" s="5">
        <v>3.1E-2</v>
      </c>
      <c r="M33" s="5" t="s">
        <v>184</v>
      </c>
      <c r="N33">
        <v>5.0000000000000001E-3</v>
      </c>
      <c r="O33">
        <v>0.01</v>
      </c>
      <c r="P33" t="str">
        <f>IF(Tabela134[[#This Row],[Wartość]]&gt;Tabela134[[#This Row],[Granica oznaczalności]],"N","T")</f>
        <v>N</v>
      </c>
      <c r="Q33">
        <v>1.2999999999999999E-2</v>
      </c>
      <c r="R33" t="s">
        <v>91</v>
      </c>
      <c r="S33" t="s">
        <v>91</v>
      </c>
      <c r="T33" t="s">
        <v>242</v>
      </c>
    </row>
    <row r="34" spans="1:20" x14ac:dyDescent="0.25">
      <c r="A34">
        <v>32</v>
      </c>
      <c r="B34" t="s">
        <v>191</v>
      </c>
      <c r="C34" t="s">
        <v>160</v>
      </c>
      <c r="D34" t="s">
        <v>23</v>
      </c>
      <c r="E34">
        <v>9244</v>
      </c>
      <c r="F34" s="1">
        <v>43796.496527777781</v>
      </c>
      <c r="G34" t="s">
        <v>39</v>
      </c>
      <c r="H34" t="s">
        <v>209</v>
      </c>
      <c r="I34" t="s">
        <v>174</v>
      </c>
      <c r="J34" t="s">
        <v>73</v>
      </c>
      <c r="K34" s="2">
        <v>43804</v>
      </c>
      <c r="L34" s="5" t="s">
        <v>78</v>
      </c>
      <c r="M34" s="5" t="s">
        <v>106</v>
      </c>
      <c r="N34">
        <v>2.5000000000000001E-3</v>
      </c>
      <c r="O34">
        <v>5.0000000000000001E-3</v>
      </c>
      <c r="P34" t="s">
        <v>242</v>
      </c>
      <c r="Q34" t="s">
        <v>91</v>
      </c>
      <c r="R34" t="s">
        <v>91</v>
      </c>
      <c r="S34" t="s">
        <v>91</v>
      </c>
      <c r="T34" t="s">
        <v>243</v>
      </c>
    </row>
    <row r="35" spans="1:20" x14ac:dyDescent="0.25">
      <c r="A35">
        <v>33</v>
      </c>
      <c r="B35" t="s">
        <v>191</v>
      </c>
      <c r="C35" t="s">
        <v>160</v>
      </c>
      <c r="D35" t="s">
        <v>23</v>
      </c>
      <c r="E35">
        <v>9244</v>
      </c>
      <c r="F35" s="1">
        <v>43796.496527777781</v>
      </c>
      <c r="G35" t="s">
        <v>43</v>
      </c>
      <c r="H35" t="s">
        <v>210</v>
      </c>
      <c r="I35" t="s">
        <v>65</v>
      </c>
      <c r="J35" t="s">
        <v>73</v>
      </c>
      <c r="K35" s="2">
        <v>43801</v>
      </c>
      <c r="L35" s="5" t="s">
        <v>81</v>
      </c>
      <c r="M35" s="5" t="s">
        <v>185</v>
      </c>
      <c r="N35">
        <v>5.0000000000000001E-4</v>
      </c>
      <c r="O35">
        <v>1E-3</v>
      </c>
      <c r="P35" t="s">
        <v>242</v>
      </c>
      <c r="Q35" t="s">
        <v>91</v>
      </c>
      <c r="R35" t="s">
        <v>91</v>
      </c>
      <c r="S35" t="s">
        <v>91</v>
      </c>
      <c r="T35" t="s">
        <v>243</v>
      </c>
    </row>
    <row r="36" spans="1:20" x14ac:dyDescent="0.25">
      <c r="A36">
        <v>34</v>
      </c>
      <c r="B36" t="s">
        <v>191</v>
      </c>
      <c r="C36" t="s">
        <v>160</v>
      </c>
      <c r="D36" t="s">
        <v>23</v>
      </c>
      <c r="E36">
        <v>9244</v>
      </c>
      <c r="F36" s="1">
        <v>43796.496527777781</v>
      </c>
      <c r="G36" t="s">
        <v>44</v>
      </c>
      <c r="H36" t="s">
        <v>210</v>
      </c>
      <c r="I36" t="s">
        <v>65</v>
      </c>
      <c r="J36" t="s">
        <v>73</v>
      </c>
      <c r="K36" s="2">
        <v>43797</v>
      </c>
      <c r="L36" s="5">
        <v>1.2E-4</v>
      </c>
      <c r="M36" s="5" t="s">
        <v>111</v>
      </c>
      <c r="N36">
        <v>1.0000000000000001E-5</v>
      </c>
      <c r="O36">
        <v>2.0000000000000002E-5</v>
      </c>
      <c r="P36" t="str">
        <f>IF(Tabela134[[#This Row],[Wartość]]&gt;Tabela134[[#This Row],[Granica oznaczalności]],"N","T")</f>
        <v>N</v>
      </c>
      <c r="Q36">
        <v>5.0000000000000002E-5</v>
      </c>
      <c r="R36" t="s">
        <v>91</v>
      </c>
      <c r="S36" t="s">
        <v>91</v>
      </c>
      <c r="T36" t="s">
        <v>243</v>
      </c>
    </row>
    <row r="37" spans="1:20" x14ac:dyDescent="0.25">
      <c r="A37">
        <v>35</v>
      </c>
      <c r="B37" t="s">
        <v>191</v>
      </c>
      <c r="C37" t="s">
        <v>160</v>
      </c>
      <c r="D37" t="s">
        <v>23</v>
      </c>
      <c r="E37">
        <v>9244</v>
      </c>
      <c r="F37" s="1">
        <v>43796.496527777781</v>
      </c>
      <c r="G37" t="s">
        <v>45</v>
      </c>
      <c r="H37" t="s">
        <v>211</v>
      </c>
      <c r="I37" t="s">
        <v>66</v>
      </c>
      <c r="J37" t="s">
        <v>73</v>
      </c>
      <c r="K37" s="2">
        <v>43802</v>
      </c>
      <c r="L37" s="5">
        <v>7.7999999999999999E-5</v>
      </c>
      <c r="M37" s="5" t="s">
        <v>112</v>
      </c>
      <c r="N37">
        <v>1.0000000000000001E-5</v>
      </c>
      <c r="O37">
        <v>2.0000000000000002E-5</v>
      </c>
      <c r="P37" t="str">
        <f>IF(Tabela134[[#This Row],[Wartość]]&gt;Tabela134[[#This Row],[Granica oznaczalności]],"N","T")</f>
        <v>N</v>
      </c>
      <c r="Q37">
        <v>3.3000000000000003E-5</v>
      </c>
      <c r="R37" t="s">
        <v>91</v>
      </c>
      <c r="S37" t="s">
        <v>91</v>
      </c>
      <c r="T37" t="s">
        <v>243</v>
      </c>
    </row>
    <row r="38" spans="1:20" x14ac:dyDescent="0.25">
      <c r="A38">
        <v>36</v>
      </c>
      <c r="B38" t="s">
        <v>191</v>
      </c>
      <c r="C38" t="s">
        <v>160</v>
      </c>
      <c r="D38" t="s">
        <v>23</v>
      </c>
      <c r="E38">
        <v>9244</v>
      </c>
      <c r="F38" s="1">
        <v>43796.496527777781</v>
      </c>
      <c r="G38" t="s">
        <v>164</v>
      </c>
      <c r="H38" t="s">
        <v>208</v>
      </c>
      <c r="I38" t="s">
        <v>67</v>
      </c>
      <c r="J38" t="s">
        <v>73</v>
      </c>
      <c r="K38" s="2">
        <v>43801</v>
      </c>
      <c r="L38" s="5">
        <v>1.4</v>
      </c>
      <c r="M38" s="5" t="s">
        <v>186</v>
      </c>
      <c r="N38">
        <v>0.5</v>
      </c>
      <c r="O38">
        <v>1</v>
      </c>
      <c r="P38" t="str">
        <f>IF(Tabela134[[#This Row],[Wartość]]&gt;Tabela134[[#This Row],[Granica oznaczalności]],"N","T")</f>
        <v>N</v>
      </c>
      <c r="Q38">
        <v>0.3</v>
      </c>
      <c r="R38" t="s">
        <v>91</v>
      </c>
      <c r="S38" t="s">
        <v>91</v>
      </c>
      <c r="T38" t="s">
        <v>242</v>
      </c>
    </row>
    <row r="39" spans="1:20" x14ac:dyDescent="0.25">
      <c r="A39">
        <v>37</v>
      </c>
      <c r="B39" t="s">
        <v>191</v>
      </c>
      <c r="C39" t="s">
        <v>160</v>
      </c>
      <c r="D39" t="s">
        <v>23</v>
      </c>
      <c r="E39">
        <v>9244</v>
      </c>
      <c r="F39" s="1">
        <v>43796.496527777781</v>
      </c>
      <c r="G39" t="s">
        <v>47</v>
      </c>
      <c r="H39" t="s">
        <v>212</v>
      </c>
      <c r="I39" t="s">
        <v>175</v>
      </c>
      <c r="J39" t="s">
        <v>73</v>
      </c>
      <c r="K39" s="2">
        <v>43798</v>
      </c>
      <c r="L39" s="5">
        <v>49</v>
      </c>
      <c r="M39" s="5" t="s">
        <v>187</v>
      </c>
      <c r="N39">
        <v>0.11</v>
      </c>
      <c r="O39">
        <v>0.22</v>
      </c>
      <c r="P39" t="str">
        <f>IF(Tabela134[[#This Row],[Wartość]]&gt;Tabela134[[#This Row],[Granica oznaczalności]],"N","T")</f>
        <v>N</v>
      </c>
      <c r="Q39">
        <v>10</v>
      </c>
      <c r="R39" t="s">
        <v>91</v>
      </c>
      <c r="S39" t="s">
        <v>91</v>
      </c>
      <c r="T39" t="s">
        <v>242</v>
      </c>
    </row>
    <row r="40" spans="1:20" x14ac:dyDescent="0.25">
      <c r="A40">
        <v>38</v>
      </c>
      <c r="B40" t="s">
        <v>191</v>
      </c>
      <c r="C40" t="s">
        <v>160</v>
      </c>
      <c r="D40" t="s">
        <v>23</v>
      </c>
      <c r="E40">
        <v>9244</v>
      </c>
      <c r="F40" s="1">
        <v>43796.496527777781</v>
      </c>
      <c r="G40" t="s">
        <v>49</v>
      </c>
      <c r="H40" t="s">
        <v>213</v>
      </c>
      <c r="I40" t="s">
        <v>70</v>
      </c>
      <c r="J40" t="s">
        <v>73</v>
      </c>
      <c r="K40" s="2">
        <v>43798</v>
      </c>
      <c r="L40" s="5">
        <v>3.7</v>
      </c>
      <c r="M40" s="5" t="s">
        <v>188</v>
      </c>
      <c r="N40">
        <v>0.03</v>
      </c>
      <c r="O40">
        <v>0.06</v>
      </c>
      <c r="P40" t="str">
        <f>IF(Tabela134[[#This Row],[Wartość]]&gt;Tabela134[[#This Row],[Granica oznaczalności]],"N","T")</f>
        <v>N</v>
      </c>
      <c r="Q40" s="11">
        <v>1</v>
      </c>
      <c r="R40" t="s">
        <v>91</v>
      </c>
      <c r="S40" t="s">
        <v>91</v>
      </c>
      <c r="T40" t="s">
        <v>242</v>
      </c>
    </row>
    <row r="41" spans="1:20" x14ac:dyDescent="0.25">
      <c r="A41">
        <v>39</v>
      </c>
      <c r="B41" t="s">
        <v>191</v>
      </c>
      <c r="C41" t="s">
        <v>160</v>
      </c>
      <c r="D41" t="s">
        <v>23</v>
      </c>
      <c r="E41">
        <v>9244</v>
      </c>
      <c r="F41" s="1">
        <v>43796.496527777781</v>
      </c>
      <c r="G41" t="s">
        <v>50</v>
      </c>
      <c r="H41" t="s">
        <v>213</v>
      </c>
      <c r="I41" t="s">
        <v>245</v>
      </c>
      <c r="J41" t="s">
        <v>73</v>
      </c>
      <c r="K41" s="2">
        <v>43797</v>
      </c>
      <c r="L41" s="5">
        <v>0.03</v>
      </c>
      <c r="M41" s="5" t="s">
        <v>189</v>
      </c>
      <c r="N41">
        <v>1.4999999999999999E-2</v>
      </c>
      <c r="O41">
        <v>0.03</v>
      </c>
      <c r="P41" t="str">
        <f>IF(Tabela134[[#This Row],[Wartość]]&gt;Tabela134[[#This Row],[Granica oznaczalności]],"N","T")</f>
        <v>T</v>
      </c>
      <c r="Q41">
        <v>0.01</v>
      </c>
      <c r="R41" t="s">
        <v>91</v>
      </c>
      <c r="S41" t="s">
        <v>91</v>
      </c>
      <c r="T41" t="s">
        <v>243</v>
      </c>
    </row>
    <row r="42" spans="1:20" x14ac:dyDescent="0.25">
      <c r="A42">
        <v>40</v>
      </c>
      <c r="B42" t="s">
        <v>191</v>
      </c>
      <c r="C42" t="s">
        <v>160</v>
      </c>
      <c r="D42" t="s">
        <v>23</v>
      </c>
      <c r="E42">
        <v>9244</v>
      </c>
      <c r="F42" s="1">
        <v>43796.496527777781</v>
      </c>
      <c r="G42" t="s">
        <v>51</v>
      </c>
      <c r="H42" t="s">
        <v>212</v>
      </c>
      <c r="I42" t="s">
        <v>175</v>
      </c>
      <c r="J42" t="s">
        <v>73</v>
      </c>
      <c r="K42" s="2">
        <v>43798</v>
      </c>
      <c r="L42" s="5">
        <v>0.13</v>
      </c>
      <c r="M42" s="5" t="s">
        <v>190</v>
      </c>
      <c r="N42">
        <v>0.05</v>
      </c>
      <c r="O42">
        <v>0.1</v>
      </c>
      <c r="P42" t="str">
        <f>IF(Tabela134[[#This Row],[Wartość]]&gt;Tabela134[[#This Row],[Granica oznaczalności]],"N","T")</f>
        <v>N</v>
      </c>
      <c r="Q42">
        <v>0.05</v>
      </c>
      <c r="R42" t="s">
        <v>91</v>
      </c>
      <c r="S42" t="s">
        <v>91</v>
      </c>
      <c r="T42" t="s">
        <v>243</v>
      </c>
    </row>
    <row r="43" spans="1:20" x14ac:dyDescent="0.25">
      <c r="A43">
        <v>41</v>
      </c>
      <c r="B43" t="s">
        <v>191</v>
      </c>
      <c r="C43" t="s">
        <v>160</v>
      </c>
      <c r="D43" t="s">
        <v>23</v>
      </c>
      <c r="E43">
        <v>9244</v>
      </c>
      <c r="F43" s="1">
        <v>43796.496527777781</v>
      </c>
      <c r="G43" t="s">
        <v>165</v>
      </c>
      <c r="H43" t="s">
        <v>216</v>
      </c>
      <c r="I43" t="s">
        <v>176</v>
      </c>
      <c r="J43" t="s">
        <v>73</v>
      </c>
      <c r="K43" s="2">
        <v>43805</v>
      </c>
      <c r="L43" s="5" t="s">
        <v>179</v>
      </c>
      <c r="M43" s="5" t="s">
        <v>183</v>
      </c>
      <c r="N43">
        <v>1.5E-6</v>
      </c>
      <c r="O43">
        <v>3.0000000000000001E-6</v>
      </c>
      <c r="P43" t="s">
        <v>242</v>
      </c>
      <c r="Q43" t="s">
        <v>91</v>
      </c>
      <c r="R43" t="s">
        <v>91</v>
      </c>
      <c r="S43" t="s">
        <v>91</v>
      </c>
      <c r="T43" t="s">
        <v>243</v>
      </c>
    </row>
    <row r="44" spans="1:20" x14ac:dyDescent="0.25">
      <c r="A44">
        <v>42</v>
      </c>
      <c r="B44" t="s">
        <v>191</v>
      </c>
      <c r="C44" t="s">
        <v>160</v>
      </c>
      <c r="D44" t="s">
        <v>23</v>
      </c>
      <c r="E44">
        <v>9244</v>
      </c>
      <c r="F44" s="1">
        <v>43796.496527777781</v>
      </c>
      <c r="G44" t="s">
        <v>166</v>
      </c>
      <c r="H44" t="s">
        <v>216</v>
      </c>
      <c r="I44" t="s">
        <v>176</v>
      </c>
      <c r="J44" t="s">
        <v>73</v>
      </c>
      <c r="K44" s="2">
        <v>43805</v>
      </c>
      <c r="L44" s="5" t="s">
        <v>180</v>
      </c>
      <c r="M44" s="5" t="s">
        <v>183</v>
      </c>
      <c r="N44">
        <v>4.9999999999999998E-7</v>
      </c>
      <c r="O44">
        <v>9.9999999999999995E-7</v>
      </c>
      <c r="P44" t="s">
        <v>242</v>
      </c>
      <c r="Q44" t="s">
        <v>91</v>
      </c>
      <c r="R44" t="s">
        <v>91</v>
      </c>
      <c r="S44" t="s">
        <v>91</v>
      </c>
      <c r="T44" t="s">
        <v>243</v>
      </c>
    </row>
    <row r="45" spans="1:20" x14ac:dyDescent="0.25">
      <c r="A45">
        <v>43</v>
      </c>
      <c r="B45" t="s">
        <v>191</v>
      </c>
      <c r="C45" t="s">
        <v>160</v>
      </c>
      <c r="D45" t="s">
        <v>23</v>
      </c>
      <c r="E45">
        <v>9244</v>
      </c>
      <c r="F45" s="1">
        <v>43796.496527777781</v>
      </c>
      <c r="G45" t="s">
        <v>167</v>
      </c>
      <c r="H45" t="s">
        <v>216</v>
      </c>
      <c r="I45" t="s">
        <v>176</v>
      </c>
      <c r="J45" t="s">
        <v>73</v>
      </c>
      <c r="K45" s="2">
        <v>43805</v>
      </c>
      <c r="L45" s="5">
        <v>3.2000000000000001E-7</v>
      </c>
      <c r="M45" s="5" t="s">
        <v>183</v>
      </c>
      <c r="N45">
        <v>8.4999999999999994E-8</v>
      </c>
      <c r="O45">
        <v>1.6999999999999999E-7</v>
      </c>
      <c r="P45" t="str">
        <f>IF(Tabela134[[#This Row],[Wartość]]&gt;Tabela134[[#This Row],[Granica oznaczalności]],"N","T")</f>
        <v>N</v>
      </c>
      <c r="Q45">
        <v>1.4000000000000001E-7</v>
      </c>
      <c r="R45" t="s">
        <v>91</v>
      </c>
      <c r="S45" t="s">
        <v>91</v>
      </c>
      <c r="T45" t="s">
        <v>243</v>
      </c>
    </row>
    <row r="46" spans="1:20" x14ac:dyDescent="0.25">
      <c r="A46">
        <v>44</v>
      </c>
      <c r="B46" t="s">
        <v>191</v>
      </c>
      <c r="C46" t="s">
        <v>160</v>
      </c>
      <c r="D46" t="s">
        <v>23</v>
      </c>
      <c r="E46">
        <v>9244</v>
      </c>
      <c r="F46" s="1">
        <v>43796.496527777781</v>
      </c>
      <c r="G46" t="s">
        <v>168</v>
      </c>
      <c r="H46" t="s">
        <v>216</v>
      </c>
      <c r="I46" t="s">
        <v>176</v>
      </c>
      <c r="J46" t="s">
        <v>73</v>
      </c>
      <c r="K46" s="2">
        <v>43805</v>
      </c>
      <c r="L46" s="5" t="s">
        <v>180</v>
      </c>
      <c r="M46" s="5" t="s">
        <v>183</v>
      </c>
      <c r="N46">
        <v>4.9999999999999998E-7</v>
      </c>
      <c r="O46">
        <v>9.9999999999999995E-7</v>
      </c>
      <c r="P46" t="s">
        <v>242</v>
      </c>
      <c r="Q46" t="s">
        <v>91</v>
      </c>
      <c r="R46" t="s">
        <v>91</v>
      </c>
      <c r="S46" t="s">
        <v>91</v>
      </c>
      <c r="T46" t="s">
        <v>243</v>
      </c>
    </row>
    <row r="47" spans="1:20" x14ac:dyDescent="0.25">
      <c r="A47">
        <v>45</v>
      </c>
      <c r="B47" t="s">
        <v>191</v>
      </c>
      <c r="C47" t="s">
        <v>160</v>
      </c>
      <c r="D47" t="s">
        <v>23</v>
      </c>
      <c r="E47">
        <v>9244</v>
      </c>
      <c r="F47" s="1">
        <v>43796.496527777781</v>
      </c>
      <c r="G47" t="s">
        <v>169</v>
      </c>
      <c r="H47" t="s">
        <v>216</v>
      </c>
      <c r="I47" t="s">
        <v>176</v>
      </c>
      <c r="J47" t="s">
        <v>73</v>
      </c>
      <c r="K47" s="2">
        <v>43805</v>
      </c>
      <c r="L47" s="5" t="s">
        <v>181</v>
      </c>
      <c r="M47" s="5" t="s">
        <v>183</v>
      </c>
      <c r="N47">
        <v>2.9999999999999999E-7</v>
      </c>
      <c r="O47">
        <v>5.9999999999999997E-7</v>
      </c>
      <c r="P47" t="s">
        <v>242</v>
      </c>
      <c r="Q47" t="s">
        <v>91</v>
      </c>
      <c r="R47" t="s">
        <v>91</v>
      </c>
      <c r="S47" t="s">
        <v>91</v>
      </c>
      <c r="T47" t="s">
        <v>243</v>
      </c>
    </row>
    <row r="48" spans="1:20" x14ac:dyDescent="0.25">
      <c r="A48">
        <v>46</v>
      </c>
      <c r="B48" t="s">
        <v>191</v>
      </c>
      <c r="C48" t="s">
        <v>160</v>
      </c>
      <c r="D48" t="s">
        <v>23</v>
      </c>
      <c r="E48">
        <v>9244</v>
      </c>
      <c r="F48" s="1">
        <v>43796.496527777781</v>
      </c>
      <c r="G48" t="s">
        <v>170</v>
      </c>
      <c r="H48" t="s">
        <v>216</v>
      </c>
      <c r="I48" t="s">
        <v>176</v>
      </c>
      <c r="J48" t="s">
        <v>73</v>
      </c>
      <c r="K48" s="2">
        <v>43805</v>
      </c>
      <c r="L48" s="5" t="s">
        <v>181</v>
      </c>
      <c r="M48" s="5" t="s">
        <v>183</v>
      </c>
      <c r="N48">
        <v>2.9999999999999999E-7</v>
      </c>
      <c r="O48">
        <v>5.9999999999999997E-7</v>
      </c>
      <c r="P48" t="s">
        <v>242</v>
      </c>
      <c r="Q48" t="s">
        <v>91</v>
      </c>
      <c r="R48" t="s">
        <v>91</v>
      </c>
      <c r="S48" t="s">
        <v>91</v>
      </c>
      <c r="T48" t="s">
        <v>243</v>
      </c>
    </row>
    <row r="49" spans="1:20" x14ac:dyDescent="0.25">
      <c r="A49">
        <v>47</v>
      </c>
      <c r="B49" t="s">
        <v>192</v>
      </c>
      <c r="C49" t="s">
        <v>160</v>
      </c>
      <c r="D49" t="s">
        <v>23</v>
      </c>
      <c r="E49">
        <v>9243</v>
      </c>
      <c r="F49" s="1">
        <v>43796.465277777781</v>
      </c>
      <c r="G49" t="s">
        <v>24</v>
      </c>
      <c r="H49" t="s">
        <v>204</v>
      </c>
      <c r="I49" t="s">
        <v>171</v>
      </c>
      <c r="J49" t="s">
        <v>73</v>
      </c>
      <c r="K49" s="2">
        <v>43796</v>
      </c>
      <c r="L49" s="5">
        <v>11</v>
      </c>
      <c r="M49" s="5" t="s">
        <v>90</v>
      </c>
      <c r="N49">
        <v>-5</v>
      </c>
      <c r="O49">
        <v>-5</v>
      </c>
      <c r="P49" t="str">
        <f>IF(Tabela134[[#This Row],[Wartość]]&gt;Tabela134[[#This Row],[Granica oznaczalności]],"N","T")</f>
        <v>N</v>
      </c>
      <c r="Q49">
        <v>0.4</v>
      </c>
      <c r="R49" t="s">
        <v>91</v>
      </c>
      <c r="S49" t="s">
        <v>91</v>
      </c>
      <c r="T49" t="s">
        <v>242</v>
      </c>
    </row>
    <row r="50" spans="1:20" x14ac:dyDescent="0.25">
      <c r="A50">
        <v>48</v>
      </c>
      <c r="B50" t="s">
        <v>192</v>
      </c>
      <c r="C50" t="s">
        <v>160</v>
      </c>
      <c r="D50" t="s">
        <v>23</v>
      </c>
      <c r="E50">
        <v>9243</v>
      </c>
      <c r="F50" s="1">
        <v>43796.465277777781</v>
      </c>
      <c r="G50" t="s">
        <v>161</v>
      </c>
      <c r="H50" t="s">
        <v>205</v>
      </c>
      <c r="I50" t="s">
        <v>59</v>
      </c>
      <c r="J50" t="s">
        <v>73</v>
      </c>
      <c r="K50" s="2">
        <v>43796</v>
      </c>
      <c r="L50" s="5">
        <v>7.2</v>
      </c>
      <c r="M50" s="5" t="s">
        <v>150</v>
      </c>
      <c r="N50">
        <v>2</v>
      </c>
      <c r="O50">
        <v>2</v>
      </c>
      <c r="P50" t="str">
        <f>IF(Tabela134[[#This Row],[Wartość]]&gt;Tabela134[[#This Row],[Granica oznaczalności]],"N","T")</f>
        <v>N</v>
      </c>
      <c r="Q50">
        <v>0.2</v>
      </c>
      <c r="R50" t="s">
        <v>91</v>
      </c>
      <c r="S50" t="s">
        <v>91</v>
      </c>
      <c r="T50" t="s">
        <v>242</v>
      </c>
    </row>
    <row r="51" spans="1:20" x14ac:dyDescent="0.25">
      <c r="A51">
        <v>49</v>
      </c>
      <c r="B51" t="s">
        <v>192</v>
      </c>
      <c r="C51" t="s">
        <v>160</v>
      </c>
      <c r="D51" t="s">
        <v>23</v>
      </c>
      <c r="E51">
        <v>9243</v>
      </c>
      <c r="F51" s="1">
        <v>43796.465277777781</v>
      </c>
      <c r="G51" t="s">
        <v>27</v>
      </c>
      <c r="H51" t="s">
        <v>205</v>
      </c>
      <c r="I51" t="s">
        <v>172</v>
      </c>
      <c r="J51" t="s">
        <v>73</v>
      </c>
      <c r="K51" s="2">
        <v>43796</v>
      </c>
      <c r="L51" s="5">
        <v>284</v>
      </c>
      <c r="M51" s="5" t="s">
        <v>93</v>
      </c>
      <c r="N51">
        <v>0</v>
      </c>
      <c r="O51">
        <v>0</v>
      </c>
      <c r="P51" t="str">
        <f>IF(Tabela134[[#This Row],[Wartość]]&gt;Tabela134[[#This Row],[Granica oznaczalności]],"N","T")</f>
        <v>N</v>
      </c>
      <c r="Q51">
        <v>57</v>
      </c>
      <c r="R51" t="s">
        <v>91</v>
      </c>
      <c r="S51" t="s">
        <v>91</v>
      </c>
      <c r="T51" t="s">
        <v>243</v>
      </c>
    </row>
    <row r="52" spans="1:20" x14ac:dyDescent="0.25">
      <c r="A52">
        <v>50</v>
      </c>
      <c r="B52" t="s">
        <v>192</v>
      </c>
      <c r="C52" t="s">
        <v>160</v>
      </c>
      <c r="D52" t="s">
        <v>23</v>
      </c>
      <c r="E52">
        <v>9243</v>
      </c>
      <c r="F52" s="1">
        <v>43796.465277777781</v>
      </c>
      <c r="G52" t="s">
        <v>151</v>
      </c>
      <c r="H52" t="s">
        <v>215</v>
      </c>
      <c r="I52" t="s">
        <v>91</v>
      </c>
      <c r="J52" t="s">
        <v>73</v>
      </c>
      <c r="K52" s="2">
        <v>43796</v>
      </c>
      <c r="L52" s="5">
        <v>40.1</v>
      </c>
      <c r="M52" s="5" t="s">
        <v>157</v>
      </c>
      <c r="N52">
        <v>0.1</v>
      </c>
      <c r="O52">
        <v>0.1</v>
      </c>
      <c r="P52" t="str">
        <f>IF(Tabela134[[#This Row],[Wartość]]&gt;Tabela134[[#This Row],[Granica oznaczalności]],"N","T")</f>
        <v>N</v>
      </c>
      <c r="Q52" t="s">
        <v>91</v>
      </c>
      <c r="R52" t="s">
        <v>91</v>
      </c>
      <c r="S52" t="s">
        <v>91</v>
      </c>
      <c r="T52" t="s">
        <v>243</v>
      </c>
    </row>
    <row r="53" spans="1:20" x14ac:dyDescent="0.25">
      <c r="A53">
        <v>51</v>
      </c>
      <c r="B53" t="s">
        <v>192</v>
      </c>
      <c r="C53" t="s">
        <v>160</v>
      </c>
      <c r="D53" t="s">
        <v>23</v>
      </c>
      <c r="E53">
        <v>9243</v>
      </c>
      <c r="F53" s="1">
        <v>43796.465277777781</v>
      </c>
      <c r="G53" t="s">
        <v>162</v>
      </c>
      <c r="H53" t="s">
        <v>207</v>
      </c>
      <c r="I53" t="s">
        <v>62</v>
      </c>
      <c r="J53" t="s">
        <v>73</v>
      </c>
      <c r="K53" s="2">
        <v>43796</v>
      </c>
      <c r="L53" s="5">
        <v>1401</v>
      </c>
      <c r="M53" s="5" t="s">
        <v>182</v>
      </c>
      <c r="N53">
        <v>5</v>
      </c>
      <c r="O53">
        <v>10</v>
      </c>
      <c r="P53" t="str">
        <f>IF(Tabela134[[#This Row],[Wartość]]&gt;Tabela134[[#This Row],[Granica oznaczalności]],"N","T")</f>
        <v>N</v>
      </c>
      <c r="Q53">
        <v>379</v>
      </c>
      <c r="R53" t="s">
        <v>91</v>
      </c>
      <c r="S53" t="s">
        <v>91</v>
      </c>
      <c r="T53" t="s">
        <v>242</v>
      </c>
    </row>
    <row r="54" spans="1:20" x14ac:dyDescent="0.25">
      <c r="A54">
        <v>52</v>
      </c>
      <c r="B54" t="s">
        <v>192</v>
      </c>
      <c r="C54" t="s">
        <v>160</v>
      </c>
      <c r="D54" t="s">
        <v>23</v>
      </c>
      <c r="E54">
        <v>9243</v>
      </c>
      <c r="F54" s="1">
        <v>43796.465277777781</v>
      </c>
      <c r="G54" t="s">
        <v>28</v>
      </c>
      <c r="H54" t="s">
        <v>208</v>
      </c>
      <c r="I54" t="s">
        <v>63</v>
      </c>
      <c r="J54" t="s">
        <v>73</v>
      </c>
      <c r="K54" s="2">
        <v>43797</v>
      </c>
      <c r="L54" s="5" t="s">
        <v>76</v>
      </c>
      <c r="M54" s="5" t="s">
        <v>183</v>
      </c>
      <c r="N54">
        <v>7.4999999999999997E-3</v>
      </c>
      <c r="O54">
        <v>1.4999999999999999E-2</v>
      </c>
      <c r="P54" t="s">
        <v>242</v>
      </c>
      <c r="Q54" t="s">
        <v>91</v>
      </c>
      <c r="R54" t="s">
        <v>91</v>
      </c>
      <c r="S54" t="s">
        <v>91</v>
      </c>
      <c r="T54" t="s">
        <v>243</v>
      </c>
    </row>
    <row r="55" spans="1:20" x14ac:dyDescent="0.25">
      <c r="A55">
        <v>53</v>
      </c>
      <c r="B55" t="s">
        <v>192</v>
      </c>
      <c r="C55" t="s">
        <v>160</v>
      </c>
      <c r="D55" t="s">
        <v>23</v>
      </c>
      <c r="E55">
        <v>9243</v>
      </c>
      <c r="F55" s="1">
        <v>43796.465277777781</v>
      </c>
      <c r="G55" t="s">
        <v>163</v>
      </c>
      <c r="H55" t="s">
        <v>208</v>
      </c>
      <c r="I55" t="s">
        <v>173</v>
      </c>
      <c r="J55" t="s">
        <v>73</v>
      </c>
      <c r="K55" s="2">
        <v>43797</v>
      </c>
      <c r="L55" s="5" t="s">
        <v>177</v>
      </c>
      <c r="M55" s="5" t="s">
        <v>183</v>
      </c>
      <c r="N55">
        <v>5.0000000000000001E-4</v>
      </c>
      <c r="O55">
        <v>1E-3</v>
      </c>
      <c r="P55" t="s">
        <v>242</v>
      </c>
      <c r="Q55" t="s">
        <v>91</v>
      </c>
      <c r="R55" t="s">
        <v>91</v>
      </c>
      <c r="S55" t="s">
        <v>91</v>
      </c>
      <c r="T55" t="s">
        <v>243</v>
      </c>
    </row>
    <row r="56" spans="1:20" x14ac:dyDescent="0.25">
      <c r="A56">
        <v>54</v>
      </c>
      <c r="B56" t="s">
        <v>192</v>
      </c>
      <c r="C56" t="s">
        <v>160</v>
      </c>
      <c r="D56" t="s">
        <v>23</v>
      </c>
      <c r="E56">
        <v>9243</v>
      </c>
      <c r="F56" s="1">
        <v>43796.465277777781</v>
      </c>
      <c r="G56" t="s">
        <v>34</v>
      </c>
      <c r="H56" t="s">
        <v>209</v>
      </c>
      <c r="I56" t="s">
        <v>174</v>
      </c>
      <c r="J56" t="s">
        <v>73</v>
      </c>
      <c r="K56" s="2">
        <v>43804</v>
      </c>
      <c r="L56" s="5">
        <v>7.0000000000000007E-2</v>
      </c>
      <c r="M56" s="5" t="s">
        <v>184</v>
      </c>
      <c r="N56">
        <v>5.0000000000000001E-3</v>
      </c>
      <c r="O56">
        <v>0.01</v>
      </c>
      <c r="P56" t="str">
        <f>IF(Tabela134[[#This Row],[Wartość]]&gt;Tabela134[[#This Row],[Granica oznaczalności]],"N","T")</f>
        <v>N</v>
      </c>
      <c r="Q56">
        <v>2.8000000000000001E-2</v>
      </c>
      <c r="R56" t="s">
        <v>91</v>
      </c>
      <c r="S56" t="s">
        <v>91</v>
      </c>
      <c r="T56" t="s">
        <v>242</v>
      </c>
    </row>
    <row r="57" spans="1:20" x14ac:dyDescent="0.25">
      <c r="A57">
        <v>55</v>
      </c>
      <c r="B57" t="s">
        <v>192</v>
      </c>
      <c r="C57" t="s">
        <v>160</v>
      </c>
      <c r="D57" t="s">
        <v>23</v>
      </c>
      <c r="E57">
        <v>9243</v>
      </c>
      <c r="F57" s="1">
        <v>43796.465277777781</v>
      </c>
      <c r="G57" t="s">
        <v>39</v>
      </c>
      <c r="H57" t="s">
        <v>209</v>
      </c>
      <c r="I57" t="s">
        <v>174</v>
      </c>
      <c r="J57" t="s">
        <v>73</v>
      </c>
      <c r="K57" s="2">
        <v>43804</v>
      </c>
      <c r="L57" s="5" t="s">
        <v>78</v>
      </c>
      <c r="M57" s="5" t="s">
        <v>106</v>
      </c>
      <c r="N57">
        <v>2.5000000000000001E-3</v>
      </c>
      <c r="O57">
        <v>5.0000000000000001E-3</v>
      </c>
      <c r="P57" t="s">
        <v>242</v>
      </c>
      <c r="Q57" t="s">
        <v>91</v>
      </c>
      <c r="R57" t="s">
        <v>91</v>
      </c>
      <c r="S57" t="s">
        <v>91</v>
      </c>
      <c r="T57" t="s">
        <v>243</v>
      </c>
    </row>
    <row r="58" spans="1:20" x14ac:dyDescent="0.25">
      <c r="A58">
        <v>56</v>
      </c>
      <c r="B58" t="s">
        <v>192</v>
      </c>
      <c r="C58" t="s">
        <v>160</v>
      </c>
      <c r="D58" t="s">
        <v>23</v>
      </c>
      <c r="E58">
        <v>9243</v>
      </c>
      <c r="F58" s="1">
        <v>43796.465277777781</v>
      </c>
      <c r="G58" t="s">
        <v>43</v>
      </c>
      <c r="H58" t="s">
        <v>210</v>
      </c>
      <c r="I58" t="s">
        <v>65</v>
      </c>
      <c r="J58" t="s">
        <v>73</v>
      </c>
      <c r="K58" s="2">
        <v>43801</v>
      </c>
      <c r="L58" s="5" t="s">
        <v>81</v>
      </c>
      <c r="M58" s="5" t="s">
        <v>185</v>
      </c>
      <c r="N58">
        <v>5.0000000000000001E-4</v>
      </c>
      <c r="O58">
        <v>1E-3</v>
      </c>
      <c r="P58" t="s">
        <v>242</v>
      </c>
      <c r="Q58" t="s">
        <v>91</v>
      </c>
      <c r="R58" t="s">
        <v>91</v>
      </c>
      <c r="S58" t="s">
        <v>91</v>
      </c>
      <c r="T58" t="s">
        <v>243</v>
      </c>
    </row>
    <row r="59" spans="1:20" x14ac:dyDescent="0.25">
      <c r="A59">
        <v>57</v>
      </c>
      <c r="B59" t="s">
        <v>192</v>
      </c>
      <c r="C59" t="s">
        <v>160</v>
      </c>
      <c r="D59" t="s">
        <v>23</v>
      </c>
      <c r="E59">
        <v>9243</v>
      </c>
      <c r="F59" s="1">
        <v>43796.465277777781</v>
      </c>
      <c r="G59" t="s">
        <v>44</v>
      </c>
      <c r="H59" t="s">
        <v>210</v>
      </c>
      <c r="I59" t="s">
        <v>65</v>
      </c>
      <c r="J59" t="s">
        <v>73</v>
      </c>
      <c r="K59" s="2">
        <v>43797</v>
      </c>
      <c r="L59" s="5">
        <v>5.0000000000000002E-5</v>
      </c>
      <c r="M59" s="5" t="s">
        <v>111</v>
      </c>
      <c r="N59">
        <v>1.0000000000000001E-5</v>
      </c>
      <c r="O59">
        <v>2.0000000000000002E-5</v>
      </c>
      <c r="P59" t="str">
        <f>IF(Tabela134[[#This Row],[Wartość]]&gt;Tabela134[[#This Row],[Granica oznaczalności]],"N","T")</f>
        <v>N</v>
      </c>
      <c r="Q59">
        <v>2.0000000000000002E-5</v>
      </c>
      <c r="R59" t="s">
        <v>91</v>
      </c>
      <c r="S59" t="s">
        <v>91</v>
      </c>
      <c r="T59" t="s">
        <v>243</v>
      </c>
    </row>
    <row r="60" spans="1:20" x14ac:dyDescent="0.25">
      <c r="A60">
        <v>58</v>
      </c>
      <c r="B60" t="s">
        <v>192</v>
      </c>
      <c r="C60" t="s">
        <v>160</v>
      </c>
      <c r="D60" t="s">
        <v>23</v>
      </c>
      <c r="E60">
        <v>9243</v>
      </c>
      <c r="F60" s="1">
        <v>43796.465277777781</v>
      </c>
      <c r="G60" t="s">
        <v>45</v>
      </c>
      <c r="H60" t="s">
        <v>211</v>
      </c>
      <c r="I60" t="s">
        <v>66</v>
      </c>
      <c r="J60" t="s">
        <v>73</v>
      </c>
      <c r="K60" s="2">
        <v>43802</v>
      </c>
      <c r="L60" s="5">
        <v>3.1000000000000001E-5</v>
      </c>
      <c r="M60" s="5" t="s">
        <v>112</v>
      </c>
      <c r="N60">
        <v>1.0000000000000001E-5</v>
      </c>
      <c r="O60">
        <v>2.0000000000000002E-5</v>
      </c>
      <c r="P60" t="str">
        <f>IF(Tabela134[[#This Row],[Wartość]]&gt;Tabela134[[#This Row],[Granica oznaczalności]],"N","T")</f>
        <v>N</v>
      </c>
      <c r="Q60">
        <v>1.4E-5</v>
      </c>
      <c r="R60" t="s">
        <v>91</v>
      </c>
      <c r="S60" t="s">
        <v>91</v>
      </c>
      <c r="T60" t="s">
        <v>243</v>
      </c>
    </row>
    <row r="61" spans="1:20" x14ac:dyDescent="0.25">
      <c r="A61">
        <v>59</v>
      </c>
      <c r="B61" t="s">
        <v>192</v>
      </c>
      <c r="C61" t="s">
        <v>160</v>
      </c>
      <c r="D61" t="s">
        <v>23</v>
      </c>
      <c r="E61">
        <v>9243</v>
      </c>
      <c r="F61" s="1">
        <v>43796.465277777781</v>
      </c>
      <c r="G61" t="s">
        <v>164</v>
      </c>
      <c r="H61" t="s">
        <v>208</v>
      </c>
      <c r="I61" t="s">
        <v>67</v>
      </c>
      <c r="J61" t="s">
        <v>73</v>
      </c>
      <c r="K61" s="2">
        <v>43801</v>
      </c>
      <c r="L61" s="5">
        <v>3</v>
      </c>
      <c r="M61" s="5" t="s">
        <v>186</v>
      </c>
      <c r="N61">
        <v>0.5</v>
      </c>
      <c r="O61">
        <v>1</v>
      </c>
      <c r="P61" t="str">
        <f>IF(Tabela134[[#This Row],[Wartość]]&gt;Tabela134[[#This Row],[Granica oznaczalności]],"N","T")</f>
        <v>N</v>
      </c>
      <c r="Q61">
        <v>0.6</v>
      </c>
      <c r="R61" t="s">
        <v>91</v>
      </c>
      <c r="S61" t="s">
        <v>91</v>
      </c>
      <c r="T61" t="s">
        <v>242</v>
      </c>
    </row>
    <row r="62" spans="1:20" x14ac:dyDescent="0.25">
      <c r="A62">
        <v>60</v>
      </c>
      <c r="B62" t="s">
        <v>192</v>
      </c>
      <c r="C62" t="s">
        <v>160</v>
      </c>
      <c r="D62" t="s">
        <v>23</v>
      </c>
      <c r="E62">
        <v>9243</v>
      </c>
      <c r="F62" s="1">
        <v>43796.465277777781</v>
      </c>
      <c r="G62" t="s">
        <v>47</v>
      </c>
      <c r="H62" t="s">
        <v>212</v>
      </c>
      <c r="I62" t="s">
        <v>175</v>
      </c>
      <c r="J62" t="s">
        <v>73</v>
      </c>
      <c r="K62" s="2">
        <v>43798</v>
      </c>
      <c r="L62" s="5">
        <v>32</v>
      </c>
      <c r="M62" s="5" t="s">
        <v>187</v>
      </c>
      <c r="N62">
        <v>0.11</v>
      </c>
      <c r="O62">
        <v>0.22</v>
      </c>
      <c r="P62" t="str">
        <f>IF(Tabela134[[#This Row],[Wartość]]&gt;Tabela134[[#This Row],[Granica oznaczalności]],"N","T")</f>
        <v>N</v>
      </c>
      <c r="Q62">
        <v>7</v>
      </c>
      <c r="R62" t="s">
        <v>91</v>
      </c>
      <c r="S62" t="s">
        <v>91</v>
      </c>
      <c r="T62" t="s">
        <v>242</v>
      </c>
    </row>
    <row r="63" spans="1:20" x14ac:dyDescent="0.25">
      <c r="A63">
        <v>61</v>
      </c>
      <c r="B63" t="s">
        <v>192</v>
      </c>
      <c r="C63" t="s">
        <v>160</v>
      </c>
      <c r="D63" t="s">
        <v>23</v>
      </c>
      <c r="E63">
        <v>9243</v>
      </c>
      <c r="F63" s="1">
        <v>43796.465277777781</v>
      </c>
      <c r="G63" t="s">
        <v>49</v>
      </c>
      <c r="H63" t="s">
        <v>213</v>
      </c>
      <c r="I63" t="s">
        <v>70</v>
      </c>
      <c r="J63" t="s">
        <v>73</v>
      </c>
      <c r="K63" s="2">
        <v>43798</v>
      </c>
      <c r="L63" s="5">
        <v>28</v>
      </c>
      <c r="M63" s="5" t="s">
        <v>188</v>
      </c>
      <c r="N63">
        <v>0.03</v>
      </c>
      <c r="O63">
        <v>0.06</v>
      </c>
      <c r="P63" t="str">
        <f>IF(Tabela134[[#This Row],[Wartość]]&gt;Tabela134[[#This Row],[Granica oznaczalności]],"N","T")</f>
        <v>N</v>
      </c>
      <c r="Q63">
        <v>8</v>
      </c>
      <c r="R63" t="s">
        <v>91</v>
      </c>
      <c r="S63" t="s">
        <v>91</v>
      </c>
      <c r="T63" t="s">
        <v>242</v>
      </c>
    </row>
    <row r="64" spans="1:20" x14ac:dyDescent="0.25">
      <c r="A64">
        <v>62</v>
      </c>
      <c r="B64" t="s">
        <v>192</v>
      </c>
      <c r="C64" t="s">
        <v>160</v>
      </c>
      <c r="D64" t="s">
        <v>23</v>
      </c>
      <c r="E64">
        <v>9243</v>
      </c>
      <c r="F64" s="1">
        <v>43796.465277777781</v>
      </c>
      <c r="G64" t="s">
        <v>50</v>
      </c>
      <c r="H64" t="s">
        <v>213</v>
      </c>
      <c r="I64" t="s">
        <v>245</v>
      </c>
      <c r="J64" t="s">
        <v>73</v>
      </c>
      <c r="K64" s="2">
        <v>43797</v>
      </c>
      <c r="L64" s="5" t="s">
        <v>85</v>
      </c>
      <c r="M64" s="5" t="s">
        <v>189</v>
      </c>
      <c r="N64">
        <v>1.4999999999999999E-2</v>
      </c>
      <c r="O64">
        <v>0.03</v>
      </c>
      <c r="P64" t="s">
        <v>242</v>
      </c>
      <c r="Q64" t="s">
        <v>91</v>
      </c>
      <c r="R64" t="s">
        <v>91</v>
      </c>
      <c r="S64" t="s">
        <v>91</v>
      </c>
      <c r="T64" t="s">
        <v>243</v>
      </c>
    </row>
    <row r="65" spans="1:20" x14ac:dyDescent="0.25">
      <c r="A65">
        <v>63</v>
      </c>
      <c r="B65" t="s">
        <v>192</v>
      </c>
      <c r="C65" t="s">
        <v>160</v>
      </c>
      <c r="D65" t="s">
        <v>23</v>
      </c>
      <c r="E65">
        <v>9243</v>
      </c>
      <c r="F65" s="1">
        <v>43796.465277777781</v>
      </c>
      <c r="G65" t="s">
        <v>51</v>
      </c>
      <c r="H65" t="s">
        <v>212</v>
      </c>
      <c r="I65" t="s">
        <v>175</v>
      </c>
      <c r="J65" t="s">
        <v>73</v>
      </c>
      <c r="K65" s="2">
        <v>43798</v>
      </c>
      <c r="L65" s="5" t="s">
        <v>86</v>
      </c>
      <c r="M65" s="5" t="s">
        <v>190</v>
      </c>
      <c r="N65">
        <v>0.05</v>
      </c>
      <c r="O65">
        <v>0.1</v>
      </c>
      <c r="P65" t="s">
        <v>242</v>
      </c>
      <c r="Q65" t="s">
        <v>91</v>
      </c>
      <c r="R65" t="s">
        <v>91</v>
      </c>
      <c r="S65" t="s">
        <v>91</v>
      </c>
      <c r="T65" t="s">
        <v>243</v>
      </c>
    </row>
    <row r="66" spans="1:20" x14ac:dyDescent="0.25">
      <c r="A66">
        <v>64</v>
      </c>
      <c r="B66" t="s">
        <v>192</v>
      </c>
      <c r="C66" t="s">
        <v>160</v>
      </c>
      <c r="D66" t="s">
        <v>23</v>
      </c>
      <c r="E66">
        <v>9243</v>
      </c>
      <c r="F66" s="1">
        <v>43796.465277777781</v>
      </c>
      <c r="G66" t="s">
        <v>165</v>
      </c>
      <c r="H66" t="s">
        <v>216</v>
      </c>
      <c r="I66" t="s">
        <v>176</v>
      </c>
      <c r="J66" t="s">
        <v>73</v>
      </c>
      <c r="K66" s="2">
        <v>43805</v>
      </c>
      <c r="L66" s="5" t="s">
        <v>179</v>
      </c>
      <c r="M66" s="5" t="s">
        <v>183</v>
      </c>
      <c r="N66">
        <v>1.5E-6</v>
      </c>
      <c r="O66">
        <v>3.0000000000000001E-6</v>
      </c>
      <c r="P66" t="s">
        <v>242</v>
      </c>
      <c r="Q66" t="s">
        <v>91</v>
      </c>
      <c r="R66" t="s">
        <v>91</v>
      </c>
      <c r="S66" t="s">
        <v>91</v>
      </c>
      <c r="T66" t="s">
        <v>243</v>
      </c>
    </row>
    <row r="67" spans="1:20" x14ac:dyDescent="0.25">
      <c r="A67">
        <v>65</v>
      </c>
      <c r="B67" t="s">
        <v>192</v>
      </c>
      <c r="C67" t="s">
        <v>160</v>
      </c>
      <c r="D67" t="s">
        <v>23</v>
      </c>
      <c r="E67">
        <v>9243</v>
      </c>
      <c r="F67" s="1">
        <v>43796.465277777781</v>
      </c>
      <c r="G67" t="s">
        <v>166</v>
      </c>
      <c r="H67" t="s">
        <v>216</v>
      </c>
      <c r="I67" t="s">
        <v>176</v>
      </c>
      <c r="J67" t="s">
        <v>73</v>
      </c>
      <c r="K67" s="2">
        <v>43805</v>
      </c>
      <c r="L67" s="5" t="s">
        <v>180</v>
      </c>
      <c r="M67" s="5" t="s">
        <v>183</v>
      </c>
      <c r="N67">
        <v>4.9999999999999998E-7</v>
      </c>
      <c r="O67">
        <v>9.9999999999999995E-7</v>
      </c>
      <c r="P67" t="s">
        <v>242</v>
      </c>
      <c r="Q67" t="s">
        <v>91</v>
      </c>
      <c r="R67" t="s">
        <v>91</v>
      </c>
      <c r="S67" t="s">
        <v>91</v>
      </c>
      <c r="T67" t="s">
        <v>243</v>
      </c>
    </row>
    <row r="68" spans="1:20" x14ac:dyDescent="0.25">
      <c r="A68">
        <v>66</v>
      </c>
      <c r="B68" t="s">
        <v>192</v>
      </c>
      <c r="C68" t="s">
        <v>160</v>
      </c>
      <c r="D68" t="s">
        <v>23</v>
      </c>
      <c r="E68">
        <v>9243</v>
      </c>
      <c r="F68" s="1">
        <v>43796.465277777781</v>
      </c>
      <c r="G68" t="s">
        <v>167</v>
      </c>
      <c r="H68" t="s">
        <v>216</v>
      </c>
      <c r="I68" t="s">
        <v>176</v>
      </c>
      <c r="J68" t="s">
        <v>73</v>
      </c>
      <c r="K68" s="2">
        <v>43805</v>
      </c>
      <c r="L68" s="5">
        <v>2.1E-7</v>
      </c>
      <c r="M68" s="5" t="s">
        <v>183</v>
      </c>
      <c r="N68">
        <v>8.4999999999999994E-8</v>
      </c>
      <c r="O68">
        <v>1.6999999999999999E-7</v>
      </c>
      <c r="P68" t="str">
        <f>IF(Tabela134[[#This Row],[Wartość]]&gt;Tabela134[[#This Row],[Granica oznaczalności]],"N","T")</f>
        <v>N</v>
      </c>
      <c r="Q68">
        <v>8.9999999999999999E-8</v>
      </c>
      <c r="R68" t="s">
        <v>91</v>
      </c>
      <c r="S68" t="s">
        <v>91</v>
      </c>
      <c r="T68" t="s">
        <v>243</v>
      </c>
    </row>
    <row r="69" spans="1:20" x14ac:dyDescent="0.25">
      <c r="A69">
        <v>67</v>
      </c>
      <c r="B69" t="s">
        <v>192</v>
      </c>
      <c r="C69" t="s">
        <v>160</v>
      </c>
      <c r="D69" t="s">
        <v>23</v>
      </c>
      <c r="E69">
        <v>9243</v>
      </c>
      <c r="F69" s="1">
        <v>43796.465277777781</v>
      </c>
      <c r="G69" t="s">
        <v>168</v>
      </c>
      <c r="H69" t="s">
        <v>216</v>
      </c>
      <c r="I69" t="s">
        <v>176</v>
      </c>
      <c r="J69" t="s">
        <v>73</v>
      </c>
      <c r="K69" s="2">
        <v>43805</v>
      </c>
      <c r="L69" s="5" t="s">
        <v>180</v>
      </c>
      <c r="M69" s="5" t="s">
        <v>183</v>
      </c>
      <c r="N69">
        <v>4.9999999999999998E-7</v>
      </c>
      <c r="O69">
        <v>9.9999999999999995E-7</v>
      </c>
      <c r="P69" t="s">
        <v>242</v>
      </c>
      <c r="Q69" t="s">
        <v>91</v>
      </c>
      <c r="R69" t="s">
        <v>91</v>
      </c>
      <c r="S69" t="s">
        <v>91</v>
      </c>
      <c r="T69" t="s">
        <v>243</v>
      </c>
    </row>
    <row r="70" spans="1:20" x14ac:dyDescent="0.25">
      <c r="A70">
        <v>68</v>
      </c>
      <c r="B70" t="s">
        <v>192</v>
      </c>
      <c r="C70" t="s">
        <v>160</v>
      </c>
      <c r="D70" t="s">
        <v>23</v>
      </c>
      <c r="E70">
        <v>9243</v>
      </c>
      <c r="F70" s="1">
        <v>43796.465277777781</v>
      </c>
      <c r="G70" t="s">
        <v>169</v>
      </c>
      <c r="H70" t="s">
        <v>216</v>
      </c>
      <c r="I70" t="s">
        <v>176</v>
      </c>
      <c r="J70" t="s">
        <v>73</v>
      </c>
      <c r="K70" s="2">
        <v>43805</v>
      </c>
      <c r="L70" s="5" t="s">
        <v>181</v>
      </c>
      <c r="M70" s="5" t="s">
        <v>183</v>
      </c>
      <c r="N70">
        <v>2.9999999999999999E-7</v>
      </c>
      <c r="O70">
        <v>5.9999999999999997E-7</v>
      </c>
      <c r="P70" t="s">
        <v>242</v>
      </c>
      <c r="Q70" t="s">
        <v>91</v>
      </c>
      <c r="R70" t="s">
        <v>91</v>
      </c>
      <c r="S70" t="s">
        <v>91</v>
      </c>
      <c r="T70" t="s">
        <v>243</v>
      </c>
    </row>
    <row r="71" spans="1:20" x14ac:dyDescent="0.25">
      <c r="A71">
        <v>69</v>
      </c>
      <c r="B71" t="s">
        <v>192</v>
      </c>
      <c r="C71" t="s">
        <v>160</v>
      </c>
      <c r="D71" t="s">
        <v>23</v>
      </c>
      <c r="E71">
        <v>9243</v>
      </c>
      <c r="F71" s="1">
        <v>43796.465277777781</v>
      </c>
      <c r="G71" t="s">
        <v>170</v>
      </c>
      <c r="H71" t="s">
        <v>216</v>
      </c>
      <c r="I71" t="s">
        <v>176</v>
      </c>
      <c r="J71" t="s">
        <v>73</v>
      </c>
      <c r="K71" s="2">
        <v>43805</v>
      </c>
      <c r="L71" s="5" t="s">
        <v>181</v>
      </c>
      <c r="M71" s="5" t="s">
        <v>183</v>
      </c>
      <c r="N71">
        <v>2.9999999999999999E-7</v>
      </c>
      <c r="O71">
        <v>5.9999999999999997E-7</v>
      </c>
      <c r="P71" t="s">
        <v>242</v>
      </c>
      <c r="Q71" t="s">
        <v>91</v>
      </c>
      <c r="R71" t="s">
        <v>91</v>
      </c>
      <c r="S71" t="s">
        <v>91</v>
      </c>
      <c r="T71" t="s">
        <v>243</v>
      </c>
    </row>
    <row r="72" spans="1:20" x14ac:dyDescent="0.25">
      <c r="A72">
        <v>70</v>
      </c>
      <c r="B72" t="s">
        <v>193</v>
      </c>
      <c r="C72" t="s">
        <v>160</v>
      </c>
      <c r="D72" t="s">
        <v>23</v>
      </c>
      <c r="E72">
        <v>9242</v>
      </c>
      <c r="F72" s="1">
        <v>43796.440972222219</v>
      </c>
      <c r="G72" t="s">
        <v>24</v>
      </c>
      <c r="H72" t="s">
        <v>204</v>
      </c>
      <c r="I72" t="s">
        <v>171</v>
      </c>
      <c r="J72" t="s">
        <v>73</v>
      </c>
      <c r="K72" s="2">
        <v>43796</v>
      </c>
      <c r="L72" s="5">
        <v>11.1</v>
      </c>
      <c r="M72" s="5" t="s">
        <v>90</v>
      </c>
      <c r="N72">
        <v>-5</v>
      </c>
      <c r="O72">
        <v>-5</v>
      </c>
      <c r="P72" t="str">
        <f>IF(Tabela134[[#This Row],[Wartość]]&gt;Tabela134[[#This Row],[Granica oznaczalności]],"N","T")</f>
        <v>N</v>
      </c>
      <c r="Q72">
        <v>0.4</v>
      </c>
      <c r="R72" t="s">
        <v>91</v>
      </c>
      <c r="S72" t="s">
        <v>91</v>
      </c>
      <c r="T72" t="s">
        <v>242</v>
      </c>
    </row>
    <row r="73" spans="1:20" x14ac:dyDescent="0.25">
      <c r="A73">
        <v>71</v>
      </c>
      <c r="B73" t="s">
        <v>193</v>
      </c>
      <c r="C73" t="s">
        <v>160</v>
      </c>
      <c r="D73" t="s">
        <v>23</v>
      </c>
      <c r="E73">
        <v>9242</v>
      </c>
      <c r="F73" s="1">
        <v>43796.440972222219</v>
      </c>
      <c r="G73" t="s">
        <v>161</v>
      </c>
      <c r="H73" t="s">
        <v>205</v>
      </c>
      <c r="I73" t="s">
        <v>59</v>
      </c>
      <c r="J73" t="s">
        <v>73</v>
      </c>
      <c r="K73" s="2">
        <v>43796</v>
      </c>
      <c r="L73" s="5">
        <v>7.3</v>
      </c>
      <c r="M73" s="5" t="s">
        <v>150</v>
      </c>
      <c r="N73">
        <v>2</v>
      </c>
      <c r="O73">
        <v>2</v>
      </c>
      <c r="P73" t="str">
        <f>IF(Tabela134[[#This Row],[Wartość]]&gt;Tabela134[[#This Row],[Granica oznaczalności]],"N","T")</f>
        <v>N</v>
      </c>
      <c r="Q73">
        <v>0.2</v>
      </c>
      <c r="R73" t="s">
        <v>91</v>
      </c>
      <c r="S73" t="s">
        <v>91</v>
      </c>
      <c r="T73" t="s">
        <v>242</v>
      </c>
    </row>
    <row r="74" spans="1:20" x14ac:dyDescent="0.25">
      <c r="A74">
        <v>72</v>
      </c>
      <c r="B74" t="s">
        <v>193</v>
      </c>
      <c r="C74" t="s">
        <v>160</v>
      </c>
      <c r="D74" t="s">
        <v>23</v>
      </c>
      <c r="E74">
        <v>9242</v>
      </c>
      <c r="F74" s="1">
        <v>43796.440972222219</v>
      </c>
      <c r="G74" t="s">
        <v>27</v>
      </c>
      <c r="H74" t="s">
        <v>205</v>
      </c>
      <c r="I74" t="s">
        <v>172</v>
      </c>
      <c r="J74" t="s">
        <v>73</v>
      </c>
      <c r="K74" s="2">
        <v>43796</v>
      </c>
      <c r="L74" s="5">
        <v>210</v>
      </c>
      <c r="M74" s="5" t="s">
        <v>93</v>
      </c>
      <c r="N74">
        <v>0</v>
      </c>
      <c r="O74">
        <v>0</v>
      </c>
      <c r="P74" t="str">
        <f>IF(Tabela134[[#This Row],[Wartość]]&gt;Tabela134[[#This Row],[Granica oznaczalności]],"N","T")</f>
        <v>N</v>
      </c>
      <c r="Q74">
        <v>42</v>
      </c>
      <c r="R74" t="s">
        <v>91</v>
      </c>
      <c r="S74" t="s">
        <v>91</v>
      </c>
      <c r="T74" t="s">
        <v>243</v>
      </c>
    </row>
    <row r="75" spans="1:20" x14ac:dyDescent="0.25">
      <c r="A75">
        <v>73</v>
      </c>
      <c r="B75" t="s">
        <v>193</v>
      </c>
      <c r="C75" t="s">
        <v>160</v>
      </c>
      <c r="D75" t="s">
        <v>23</v>
      </c>
      <c r="E75">
        <v>9242</v>
      </c>
      <c r="F75" s="1">
        <v>43796.440972222219</v>
      </c>
      <c r="G75" t="s">
        <v>151</v>
      </c>
      <c r="H75" t="s">
        <v>215</v>
      </c>
      <c r="I75" t="s">
        <v>91</v>
      </c>
      <c r="J75" t="s">
        <v>73</v>
      </c>
      <c r="K75" s="2">
        <v>43796</v>
      </c>
      <c r="L75" s="5">
        <v>52.4</v>
      </c>
      <c r="M75" s="5" t="s">
        <v>157</v>
      </c>
      <c r="N75">
        <v>0.1</v>
      </c>
      <c r="O75">
        <v>0.1</v>
      </c>
      <c r="P75" t="str">
        <f>IF(Tabela134[[#This Row],[Wartość]]&gt;Tabela134[[#This Row],[Granica oznaczalności]],"N","T")</f>
        <v>N</v>
      </c>
      <c r="Q75" t="s">
        <v>91</v>
      </c>
      <c r="R75" t="s">
        <v>91</v>
      </c>
      <c r="S75" t="s">
        <v>91</v>
      </c>
      <c r="T75" t="s">
        <v>243</v>
      </c>
    </row>
    <row r="76" spans="1:20" x14ac:dyDescent="0.25">
      <c r="A76">
        <v>74</v>
      </c>
      <c r="B76" t="s">
        <v>193</v>
      </c>
      <c r="C76" t="s">
        <v>160</v>
      </c>
      <c r="D76" t="s">
        <v>23</v>
      </c>
      <c r="E76">
        <v>9242</v>
      </c>
      <c r="F76" s="1">
        <v>43796.440972222219</v>
      </c>
      <c r="G76" t="s">
        <v>162</v>
      </c>
      <c r="H76" t="s">
        <v>207</v>
      </c>
      <c r="I76" t="s">
        <v>62</v>
      </c>
      <c r="J76" t="s">
        <v>73</v>
      </c>
      <c r="K76" s="2">
        <v>43796</v>
      </c>
      <c r="L76" s="5">
        <v>1052</v>
      </c>
      <c r="M76" s="5" t="s">
        <v>182</v>
      </c>
      <c r="N76">
        <v>5</v>
      </c>
      <c r="O76">
        <v>10</v>
      </c>
      <c r="P76" t="str">
        <f>IF(Tabela134[[#This Row],[Wartość]]&gt;Tabela134[[#This Row],[Granica oznaczalności]],"N","T")</f>
        <v>N</v>
      </c>
      <c r="Q76">
        <v>285</v>
      </c>
      <c r="R76" t="s">
        <v>91</v>
      </c>
      <c r="S76" t="s">
        <v>91</v>
      </c>
      <c r="T76" t="s">
        <v>242</v>
      </c>
    </row>
    <row r="77" spans="1:20" x14ac:dyDescent="0.25">
      <c r="A77">
        <v>75</v>
      </c>
      <c r="B77" t="s">
        <v>193</v>
      </c>
      <c r="C77" t="s">
        <v>160</v>
      </c>
      <c r="D77" t="s">
        <v>23</v>
      </c>
      <c r="E77">
        <v>9242</v>
      </c>
      <c r="F77" s="1">
        <v>43796.440972222219</v>
      </c>
      <c r="G77" t="s">
        <v>28</v>
      </c>
      <c r="H77" t="s">
        <v>208</v>
      </c>
      <c r="I77" t="s">
        <v>63</v>
      </c>
      <c r="J77" t="s">
        <v>73</v>
      </c>
      <c r="K77" s="2">
        <v>43797</v>
      </c>
      <c r="L77" s="5" t="s">
        <v>76</v>
      </c>
      <c r="M77" s="5" t="s">
        <v>183</v>
      </c>
      <c r="N77">
        <v>7.4999999999999997E-3</v>
      </c>
      <c r="O77">
        <v>1.4999999999999999E-2</v>
      </c>
      <c r="P77" t="s">
        <v>242</v>
      </c>
      <c r="Q77" t="s">
        <v>91</v>
      </c>
      <c r="R77" t="s">
        <v>91</v>
      </c>
      <c r="S77" t="s">
        <v>91</v>
      </c>
      <c r="T77" t="s">
        <v>243</v>
      </c>
    </row>
    <row r="78" spans="1:20" x14ac:dyDescent="0.25">
      <c r="A78">
        <v>76</v>
      </c>
      <c r="B78" t="s">
        <v>193</v>
      </c>
      <c r="C78" t="s">
        <v>160</v>
      </c>
      <c r="D78" t="s">
        <v>23</v>
      </c>
      <c r="E78">
        <v>9242</v>
      </c>
      <c r="F78" s="1">
        <v>43796.440972222219</v>
      </c>
      <c r="G78" t="s">
        <v>163</v>
      </c>
      <c r="H78" t="s">
        <v>208</v>
      </c>
      <c r="I78" t="s">
        <v>173</v>
      </c>
      <c r="J78" t="s">
        <v>73</v>
      </c>
      <c r="K78" s="2">
        <v>43797</v>
      </c>
      <c r="L78" s="5" t="s">
        <v>177</v>
      </c>
      <c r="M78" s="5" t="s">
        <v>183</v>
      </c>
      <c r="N78">
        <v>5.0000000000000001E-4</v>
      </c>
      <c r="O78">
        <v>1E-3</v>
      </c>
      <c r="P78" t="s">
        <v>242</v>
      </c>
      <c r="Q78" t="s">
        <v>91</v>
      </c>
      <c r="R78" t="s">
        <v>91</v>
      </c>
      <c r="S78" t="s">
        <v>91</v>
      </c>
      <c r="T78" t="s">
        <v>243</v>
      </c>
    </row>
    <row r="79" spans="1:20" x14ac:dyDescent="0.25">
      <c r="A79">
        <v>77</v>
      </c>
      <c r="B79" t="s">
        <v>193</v>
      </c>
      <c r="C79" t="s">
        <v>160</v>
      </c>
      <c r="D79" t="s">
        <v>23</v>
      </c>
      <c r="E79">
        <v>9242</v>
      </c>
      <c r="F79" s="1">
        <v>43796.440972222219</v>
      </c>
      <c r="G79" t="s">
        <v>34</v>
      </c>
      <c r="H79" t="s">
        <v>209</v>
      </c>
      <c r="I79" t="s">
        <v>174</v>
      </c>
      <c r="J79" t="s">
        <v>73</v>
      </c>
      <c r="K79" s="2">
        <v>43804</v>
      </c>
      <c r="L79" s="5">
        <v>4.1000000000000002E-2</v>
      </c>
      <c r="M79" s="5" t="s">
        <v>184</v>
      </c>
      <c r="N79">
        <v>5.0000000000000001E-3</v>
      </c>
      <c r="O79">
        <v>0.01</v>
      </c>
      <c r="P79" t="str">
        <f>IF(Tabela134[[#This Row],[Wartość]]&gt;Tabela134[[#This Row],[Granica oznaczalności]],"N","T")</f>
        <v>N</v>
      </c>
      <c r="Q79">
        <v>1.7000000000000001E-2</v>
      </c>
      <c r="R79" t="s">
        <v>91</v>
      </c>
      <c r="S79" t="s">
        <v>91</v>
      </c>
      <c r="T79" t="s">
        <v>242</v>
      </c>
    </row>
    <row r="80" spans="1:20" x14ac:dyDescent="0.25">
      <c r="A80">
        <v>78</v>
      </c>
      <c r="B80" t="s">
        <v>193</v>
      </c>
      <c r="C80" t="s">
        <v>160</v>
      </c>
      <c r="D80" t="s">
        <v>23</v>
      </c>
      <c r="E80">
        <v>9242</v>
      </c>
      <c r="F80" s="1">
        <v>43796.440972222219</v>
      </c>
      <c r="G80" t="s">
        <v>39</v>
      </c>
      <c r="H80" t="s">
        <v>209</v>
      </c>
      <c r="I80" t="s">
        <v>174</v>
      </c>
      <c r="J80" t="s">
        <v>73</v>
      </c>
      <c r="K80" s="2">
        <v>43804</v>
      </c>
      <c r="L80" s="5" t="s">
        <v>78</v>
      </c>
      <c r="M80" s="5" t="s">
        <v>106</v>
      </c>
      <c r="N80">
        <v>2.5000000000000001E-3</v>
      </c>
      <c r="O80">
        <v>5.0000000000000001E-3</v>
      </c>
      <c r="P80" t="s">
        <v>242</v>
      </c>
      <c r="Q80" t="s">
        <v>91</v>
      </c>
      <c r="R80" t="s">
        <v>91</v>
      </c>
      <c r="S80" t="s">
        <v>91</v>
      </c>
      <c r="T80" t="s">
        <v>243</v>
      </c>
    </row>
    <row r="81" spans="1:20" x14ac:dyDescent="0.25">
      <c r="A81">
        <v>79</v>
      </c>
      <c r="B81" t="s">
        <v>193</v>
      </c>
      <c r="C81" t="s">
        <v>160</v>
      </c>
      <c r="D81" t="s">
        <v>23</v>
      </c>
      <c r="E81">
        <v>9242</v>
      </c>
      <c r="F81" s="1">
        <v>43796.440972222219</v>
      </c>
      <c r="G81" t="s">
        <v>43</v>
      </c>
      <c r="H81" t="s">
        <v>210</v>
      </c>
      <c r="I81" t="s">
        <v>65</v>
      </c>
      <c r="J81" t="s">
        <v>73</v>
      </c>
      <c r="K81" s="2">
        <v>43801</v>
      </c>
      <c r="L81" s="5" t="s">
        <v>81</v>
      </c>
      <c r="M81" s="5" t="s">
        <v>185</v>
      </c>
      <c r="N81">
        <v>5.0000000000000001E-4</v>
      </c>
      <c r="O81">
        <v>1E-3</v>
      </c>
      <c r="P81" t="s">
        <v>242</v>
      </c>
      <c r="Q81" t="s">
        <v>91</v>
      </c>
      <c r="R81" t="s">
        <v>91</v>
      </c>
      <c r="S81" t="s">
        <v>91</v>
      </c>
      <c r="T81" t="s">
        <v>243</v>
      </c>
    </row>
    <row r="82" spans="1:20" x14ac:dyDescent="0.25">
      <c r="A82">
        <v>80</v>
      </c>
      <c r="B82" t="s">
        <v>193</v>
      </c>
      <c r="C82" t="s">
        <v>160</v>
      </c>
      <c r="D82" t="s">
        <v>23</v>
      </c>
      <c r="E82">
        <v>9242</v>
      </c>
      <c r="F82" s="1">
        <v>43796.440972222219</v>
      </c>
      <c r="G82" t="s">
        <v>44</v>
      </c>
      <c r="H82" t="s">
        <v>210</v>
      </c>
      <c r="I82" t="s">
        <v>65</v>
      </c>
      <c r="J82" t="s">
        <v>73</v>
      </c>
      <c r="K82" s="2">
        <v>43797</v>
      </c>
      <c r="L82" s="5">
        <v>6.0000000000000002E-5</v>
      </c>
      <c r="M82" s="5" t="s">
        <v>111</v>
      </c>
      <c r="N82">
        <v>1.0000000000000001E-5</v>
      </c>
      <c r="O82">
        <v>2.0000000000000002E-5</v>
      </c>
      <c r="P82" t="str">
        <f>IF(Tabela134[[#This Row],[Wartość]]&gt;Tabela134[[#This Row],[Granica oznaczalności]],"N","T")</f>
        <v>N</v>
      </c>
      <c r="Q82">
        <v>3.0000000000000001E-5</v>
      </c>
      <c r="R82" t="s">
        <v>91</v>
      </c>
      <c r="S82" t="s">
        <v>91</v>
      </c>
      <c r="T82" t="s">
        <v>243</v>
      </c>
    </row>
    <row r="83" spans="1:20" x14ac:dyDescent="0.25">
      <c r="A83">
        <v>81</v>
      </c>
      <c r="B83" t="s">
        <v>193</v>
      </c>
      <c r="C83" t="s">
        <v>160</v>
      </c>
      <c r="D83" t="s">
        <v>23</v>
      </c>
      <c r="E83">
        <v>9242</v>
      </c>
      <c r="F83" s="1">
        <v>43796.440972222219</v>
      </c>
      <c r="G83" t="s">
        <v>45</v>
      </c>
      <c r="H83" t="s">
        <v>211</v>
      </c>
      <c r="I83" t="s">
        <v>66</v>
      </c>
      <c r="J83" t="s">
        <v>73</v>
      </c>
      <c r="K83" s="2">
        <v>43802</v>
      </c>
      <c r="L83" s="5" t="s">
        <v>178</v>
      </c>
      <c r="M83" s="5" t="s">
        <v>112</v>
      </c>
      <c r="N83">
        <v>1.0000000000000001E-5</v>
      </c>
      <c r="O83">
        <v>2.0000000000000002E-5</v>
      </c>
      <c r="P83" t="s">
        <v>242</v>
      </c>
      <c r="Q83" t="s">
        <v>91</v>
      </c>
      <c r="R83" t="s">
        <v>91</v>
      </c>
      <c r="S83" t="s">
        <v>91</v>
      </c>
      <c r="T83" t="s">
        <v>243</v>
      </c>
    </row>
    <row r="84" spans="1:20" x14ac:dyDescent="0.25">
      <c r="A84">
        <v>82</v>
      </c>
      <c r="B84" t="s">
        <v>193</v>
      </c>
      <c r="C84" t="s">
        <v>160</v>
      </c>
      <c r="D84" t="s">
        <v>23</v>
      </c>
      <c r="E84">
        <v>9242</v>
      </c>
      <c r="F84" s="1">
        <v>43796.440972222219</v>
      </c>
      <c r="G84" t="s">
        <v>164</v>
      </c>
      <c r="H84" t="s">
        <v>208</v>
      </c>
      <c r="I84" t="s">
        <v>67</v>
      </c>
      <c r="J84" t="s">
        <v>73</v>
      </c>
      <c r="K84" s="2">
        <v>43801</v>
      </c>
      <c r="L84" s="5">
        <v>2.5</v>
      </c>
      <c r="M84" s="5" t="s">
        <v>186</v>
      </c>
      <c r="N84">
        <v>0.5</v>
      </c>
      <c r="O84">
        <v>1</v>
      </c>
      <c r="P84" t="str">
        <f>IF(Tabela134[[#This Row],[Wartość]]&gt;Tabela134[[#This Row],[Granica oznaczalności]],"N","T")</f>
        <v>N</v>
      </c>
      <c r="Q84">
        <v>0.5</v>
      </c>
      <c r="R84" t="s">
        <v>91</v>
      </c>
      <c r="S84" t="s">
        <v>91</v>
      </c>
      <c r="T84" t="s">
        <v>242</v>
      </c>
    </row>
    <row r="85" spans="1:20" x14ac:dyDescent="0.25">
      <c r="A85">
        <v>83</v>
      </c>
      <c r="B85" t="s">
        <v>193</v>
      </c>
      <c r="C85" t="s">
        <v>160</v>
      </c>
      <c r="D85" t="s">
        <v>23</v>
      </c>
      <c r="E85">
        <v>9242</v>
      </c>
      <c r="F85" s="1">
        <v>43796.440972222219</v>
      </c>
      <c r="G85" t="s">
        <v>47</v>
      </c>
      <c r="H85" t="s">
        <v>212</v>
      </c>
      <c r="I85" t="s">
        <v>175</v>
      </c>
      <c r="J85" t="s">
        <v>73</v>
      </c>
      <c r="K85" s="2">
        <v>43798</v>
      </c>
      <c r="L85" s="5">
        <v>35</v>
      </c>
      <c r="M85" s="5" t="s">
        <v>187</v>
      </c>
      <c r="N85">
        <v>0.11</v>
      </c>
      <c r="O85">
        <v>0.22</v>
      </c>
      <c r="P85" t="str">
        <f>IF(Tabela134[[#This Row],[Wartość]]&gt;Tabela134[[#This Row],[Granica oznaczalności]],"N","T")</f>
        <v>N</v>
      </c>
      <c r="Q85">
        <v>7</v>
      </c>
      <c r="R85" t="s">
        <v>91</v>
      </c>
      <c r="S85" t="s">
        <v>91</v>
      </c>
      <c r="T85" t="s">
        <v>242</v>
      </c>
    </row>
    <row r="86" spans="1:20" x14ac:dyDescent="0.25">
      <c r="A86">
        <v>84</v>
      </c>
      <c r="B86" t="s">
        <v>193</v>
      </c>
      <c r="C86" t="s">
        <v>160</v>
      </c>
      <c r="D86" t="s">
        <v>23</v>
      </c>
      <c r="E86">
        <v>9242</v>
      </c>
      <c r="F86" s="1">
        <v>43796.440972222219</v>
      </c>
      <c r="G86" t="s">
        <v>49</v>
      </c>
      <c r="H86" t="s">
        <v>213</v>
      </c>
      <c r="I86" t="s">
        <v>70</v>
      </c>
      <c r="J86" t="s">
        <v>73</v>
      </c>
      <c r="K86" s="2">
        <v>43798</v>
      </c>
      <c r="L86" s="5">
        <v>5.9</v>
      </c>
      <c r="M86" s="5" t="s">
        <v>188</v>
      </c>
      <c r="N86">
        <v>0.03</v>
      </c>
      <c r="O86">
        <v>0.06</v>
      </c>
      <c r="P86" t="str">
        <f>IF(Tabela134[[#This Row],[Wartość]]&gt;Tabela134[[#This Row],[Granica oznaczalności]],"N","T")</f>
        <v>N</v>
      </c>
      <c r="Q86">
        <v>1.6</v>
      </c>
      <c r="R86" t="s">
        <v>91</v>
      </c>
      <c r="S86" t="s">
        <v>91</v>
      </c>
      <c r="T86" t="s">
        <v>242</v>
      </c>
    </row>
    <row r="87" spans="1:20" x14ac:dyDescent="0.25">
      <c r="A87">
        <v>85</v>
      </c>
      <c r="B87" t="s">
        <v>193</v>
      </c>
      <c r="C87" t="s">
        <v>160</v>
      </c>
      <c r="D87" t="s">
        <v>23</v>
      </c>
      <c r="E87">
        <v>9242</v>
      </c>
      <c r="F87" s="1">
        <v>43796.440972222219</v>
      </c>
      <c r="G87" t="s">
        <v>50</v>
      </c>
      <c r="H87" t="s">
        <v>213</v>
      </c>
      <c r="I87" t="s">
        <v>245</v>
      </c>
      <c r="J87" t="s">
        <v>73</v>
      </c>
      <c r="K87" s="2">
        <v>43797</v>
      </c>
      <c r="L87" s="5" t="s">
        <v>85</v>
      </c>
      <c r="M87" s="5" t="s">
        <v>189</v>
      </c>
      <c r="N87">
        <v>1.4999999999999999E-2</v>
      </c>
      <c r="O87">
        <v>0.03</v>
      </c>
      <c r="P87" t="s">
        <v>242</v>
      </c>
      <c r="Q87" t="s">
        <v>91</v>
      </c>
      <c r="R87" t="s">
        <v>91</v>
      </c>
      <c r="S87" t="s">
        <v>91</v>
      </c>
      <c r="T87" t="s">
        <v>243</v>
      </c>
    </row>
    <row r="88" spans="1:20" x14ac:dyDescent="0.25">
      <c r="A88">
        <v>86</v>
      </c>
      <c r="B88" t="s">
        <v>193</v>
      </c>
      <c r="C88" t="s">
        <v>160</v>
      </c>
      <c r="D88" t="s">
        <v>23</v>
      </c>
      <c r="E88">
        <v>9242</v>
      </c>
      <c r="F88" s="1">
        <v>43796.440972222219</v>
      </c>
      <c r="G88" t="s">
        <v>51</v>
      </c>
      <c r="H88" t="s">
        <v>212</v>
      </c>
      <c r="I88" t="s">
        <v>175</v>
      </c>
      <c r="J88" t="s">
        <v>73</v>
      </c>
      <c r="K88" s="2">
        <v>43798</v>
      </c>
      <c r="L88" s="5">
        <v>0.16</v>
      </c>
      <c r="M88" s="5" t="s">
        <v>190</v>
      </c>
      <c r="N88">
        <v>0.05</v>
      </c>
      <c r="O88">
        <v>0.1</v>
      </c>
      <c r="P88" t="str">
        <f>IF(Tabela134[[#This Row],[Wartość]]&gt;Tabela134[[#This Row],[Granica oznaczalności]],"N","T")</f>
        <v>N</v>
      </c>
      <c r="Q88">
        <v>0.05</v>
      </c>
      <c r="R88" t="s">
        <v>91</v>
      </c>
      <c r="S88" t="s">
        <v>91</v>
      </c>
      <c r="T88" t="s">
        <v>243</v>
      </c>
    </row>
    <row r="89" spans="1:20" x14ac:dyDescent="0.25">
      <c r="A89">
        <v>87</v>
      </c>
      <c r="B89" t="s">
        <v>193</v>
      </c>
      <c r="C89" t="s">
        <v>160</v>
      </c>
      <c r="D89" t="s">
        <v>23</v>
      </c>
      <c r="E89">
        <v>9242</v>
      </c>
      <c r="F89" s="1">
        <v>43796.440972222219</v>
      </c>
      <c r="G89" t="s">
        <v>165</v>
      </c>
      <c r="H89" t="s">
        <v>216</v>
      </c>
      <c r="I89" t="s">
        <v>176</v>
      </c>
      <c r="J89" t="s">
        <v>73</v>
      </c>
      <c r="K89" s="2">
        <v>43805</v>
      </c>
      <c r="L89" s="5" t="s">
        <v>179</v>
      </c>
      <c r="M89" s="5" t="s">
        <v>183</v>
      </c>
      <c r="N89">
        <v>1.5E-6</v>
      </c>
      <c r="O89">
        <v>3.0000000000000001E-6</v>
      </c>
      <c r="P89" t="s">
        <v>242</v>
      </c>
      <c r="Q89" t="s">
        <v>91</v>
      </c>
      <c r="R89" t="s">
        <v>91</v>
      </c>
      <c r="S89" t="s">
        <v>91</v>
      </c>
      <c r="T89" t="s">
        <v>243</v>
      </c>
    </row>
    <row r="90" spans="1:20" x14ac:dyDescent="0.25">
      <c r="A90">
        <v>88</v>
      </c>
      <c r="B90" t="s">
        <v>193</v>
      </c>
      <c r="C90" t="s">
        <v>160</v>
      </c>
      <c r="D90" t="s">
        <v>23</v>
      </c>
      <c r="E90">
        <v>9242</v>
      </c>
      <c r="F90" s="1">
        <v>43796.440972222219</v>
      </c>
      <c r="G90" t="s">
        <v>166</v>
      </c>
      <c r="H90" t="s">
        <v>216</v>
      </c>
      <c r="I90" t="s">
        <v>176</v>
      </c>
      <c r="J90" t="s">
        <v>73</v>
      </c>
      <c r="K90" s="2">
        <v>43805</v>
      </c>
      <c r="L90" s="5" t="s">
        <v>180</v>
      </c>
      <c r="M90" s="5" t="s">
        <v>183</v>
      </c>
      <c r="N90">
        <v>4.9999999999999998E-7</v>
      </c>
      <c r="O90">
        <v>9.9999999999999995E-7</v>
      </c>
      <c r="P90" t="s">
        <v>242</v>
      </c>
      <c r="Q90" t="s">
        <v>91</v>
      </c>
      <c r="R90" t="s">
        <v>91</v>
      </c>
      <c r="S90" t="s">
        <v>91</v>
      </c>
      <c r="T90" t="s">
        <v>243</v>
      </c>
    </row>
    <row r="91" spans="1:20" x14ac:dyDescent="0.25">
      <c r="A91">
        <v>89</v>
      </c>
      <c r="B91" t="s">
        <v>193</v>
      </c>
      <c r="C91" t="s">
        <v>160</v>
      </c>
      <c r="D91" t="s">
        <v>23</v>
      </c>
      <c r="E91">
        <v>9242</v>
      </c>
      <c r="F91" s="1">
        <v>43796.440972222219</v>
      </c>
      <c r="G91" t="s">
        <v>167</v>
      </c>
      <c r="H91" t="s">
        <v>216</v>
      </c>
      <c r="I91" t="s">
        <v>176</v>
      </c>
      <c r="J91" t="s">
        <v>73</v>
      </c>
      <c r="K91" s="2">
        <v>43805</v>
      </c>
      <c r="L91" s="5">
        <v>5.0999999999999999E-7</v>
      </c>
      <c r="M91" s="5" t="s">
        <v>183</v>
      </c>
      <c r="N91">
        <v>8.4999999999999994E-8</v>
      </c>
      <c r="O91">
        <v>1.6999999999999999E-7</v>
      </c>
      <c r="P91" t="str">
        <f>IF(Tabela134[[#This Row],[Wartość]]&gt;Tabela134[[#This Row],[Granica oznaczalności]],"N","T")</f>
        <v>N</v>
      </c>
      <c r="Q91">
        <v>2.2000000000000001E-7</v>
      </c>
      <c r="R91" t="s">
        <v>91</v>
      </c>
      <c r="S91" t="s">
        <v>91</v>
      </c>
      <c r="T91" t="s">
        <v>243</v>
      </c>
    </row>
    <row r="92" spans="1:20" x14ac:dyDescent="0.25">
      <c r="A92">
        <v>90</v>
      </c>
      <c r="B92" t="s">
        <v>193</v>
      </c>
      <c r="C92" t="s">
        <v>160</v>
      </c>
      <c r="D92" t="s">
        <v>23</v>
      </c>
      <c r="E92">
        <v>9242</v>
      </c>
      <c r="F92" s="1">
        <v>43796.440972222219</v>
      </c>
      <c r="G92" t="s">
        <v>168</v>
      </c>
      <c r="H92" t="s">
        <v>216</v>
      </c>
      <c r="I92" t="s">
        <v>176</v>
      </c>
      <c r="J92" t="s">
        <v>73</v>
      </c>
      <c r="K92" s="2">
        <v>43805</v>
      </c>
      <c r="L92" s="5" t="s">
        <v>180</v>
      </c>
      <c r="M92" s="5" t="s">
        <v>183</v>
      </c>
      <c r="N92">
        <v>4.9999999999999998E-7</v>
      </c>
      <c r="O92">
        <v>9.9999999999999995E-7</v>
      </c>
      <c r="P92" t="s">
        <v>242</v>
      </c>
      <c r="Q92" t="s">
        <v>91</v>
      </c>
      <c r="R92" t="s">
        <v>91</v>
      </c>
      <c r="S92" t="s">
        <v>91</v>
      </c>
      <c r="T92" t="s">
        <v>243</v>
      </c>
    </row>
    <row r="93" spans="1:20" x14ac:dyDescent="0.25">
      <c r="A93">
        <v>91</v>
      </c>
      <c r="B93" t="s">
        <v>193</v>
      </c>
      <c r="C93" t="s">
        <v>160</v>
      </c>
      <c r="D93" t="s">
        <v>23</v>
      </c>
      <c r="E93">
        <v>9242</v>
      </c>
      <c r="F93" s="1">
        <v>43796.440972222219</v>
      </c>
      <c r="G93" t="s">
        <v>169</v>
      </c>
      <c r="H93" t="s">
        <v>216</v>
      </c>
      <c r="I93" t="s">
        <v>176</v>
      </c>
      <c r="J93" t="s">
        <v>73</v>
      </c>
      <c r="K93" s="2">
        <v>43805</v>
      </c>
      <c r="L93" s="5" t="s">
        <v>181</v>
      </c>
      <c r="M93" s="5" t="s">
        <v>183</v>
      </c>
      <c r="N93">
        <v>2.9999999999999999E-7</v>
      </c>
      <c r="O93">
        <v>5.9999999999999997E-7</v>
      </c>
      <c r="P93" t="s">
        <v>242</v>
      </c>
      <c r="Q93" t="s">
        <v>91</v>
      </c>
      <c r="R93" t="s">
        <v>91</v>
      </c>
      <c r="S93" t="s">
        <v>91</v>
      </c>
      <c r="T93" t="s">
        <v>243</v>
      </c>
    </row>
    <row r="94" spans="1:20" x14ac:dyDescent="0.25">
      <c r="A94">
        <v>92</v>
      </c>
      <c r="B94" t="s">
        <v>193</v>
      </c>
      <c r="C94" t="s">
        <v>160</v>
      </c>
      <c r="D94" t="s">
        <v>23</v>
      </c>
      <c r="E94">
        <v>9242</v>
      </c>
      <c r="F94" s="1">
        <v>43796.440972222219</v>
      </c>
      <c r="G94" t="s">
        <v>170</v>
      </c>
      <c r="H94" t="s">
        <v>216</v>
      </c>
      <c r="I94" t="s">
        <v>176</v>
      </c>
      <c r="J94" t="s">
        <v>73</v>
      </c>
      <c r="K94" s="2">
        <v>43805</v>
      </c>
      <c r="L94" s="5" t="s">
        <v>181</v>
      </c>
      <c r="M94" s="5" t="s">
        <v>183</v>
      </c>
      <c r="N94">
        <v>2.9999999999999999E-7</v>
      </c>
      <c r="O94">
        <v>5.9999999999999997E-7</v>
      </c>
      <c r="P94" t="s">
        <v>242</v>
      </c>
      <c r="Q94" t="s">
        <v>91</v>
      </c>
      <c r="R94" t="s">
        <v>91</v>
      </c>
      <c r="S94" t="s">
        <v>91</v>
      </c>
      <c r="T94" t="s">
        <v>243</v>
      </c>
    </row>
    <row r="95" spans="1:20" x14ac:dyDescent="0.25">
      <c r="A95">
        <v>93</v>
      </c>
      <c r="B95" t="s">
        <v>194</v>
      </c>
      <c r="C95" t="s">
        <v>160</v>
      </c>
      <c r="D95" t="s">
        <v>23</v>
      </c>
      <c r="E95">
        <v>4212</v>
      </c>
      <c r="F95" s="1">
        <v>43615.472222222219</v>
      </c>
      <c r="G95" t="s">
        <v>151</v>
      </c>
      <c r="H95" t="s">
        <v>215</v>
      </c>
      <c r="I95" t="s">
        <v>91</v>
      </c>
      <c r="J95" t="s">
        <v>73</v>
      </c>
      <c r="K95" s="2">
        <v>43615</v>
      </c>
      <c r="L95" s="5">
        <v>40.159999999999997</v>
      </c>
      <c r="M95" s="5" t="s">
        <v>157</v>
      </c>
      <c r="N95">
        <v>0.1</v>
      </c>
      <c r="O95">
        <v>0.1</v>
      </c>
      <c r="P95" t="str">
        <f>IF(Tabela134[[#This Row],[Wartość]]&gt;Tabela134[[#This Row],[Granica oznaczalności]],"N","T")</f>
        <v>N</v>
      </c>
      <c r="Q95" t="s">
        <v>91</v>
      </c>
      <c r="R95" t="s">
        <v>91</v>
      </c>
      <c r="S95" t="s">
        <v>91</v>
      </c>
      <c r="T95" t="s">
        <v>243</v>
      </c>
    </row>
    <row r="96" spans="1:20" x14ac:dyDescent="0.25">
      <c r="A96">
        <v>94</v>
      </c>
      <c r="B96" t="s">
        <v>194</v>
      </c>
      <c r="C96" t="s">
        <v>160</v>
      </c>
      <c r="D96" t="s">
        <v>23</v>
      </c>
      <c r="E96">
        <v>4212</v>
      </c>
      <c r="F96" s="1">
        <v>43615.472222222219</v>
      </c>
      <c r="G96" t="s">
        <v>45</v>
      </c>
      <c r="H96" t="s">
        <v>211</v>
      </c>
      <c r="I96" t="s">
        <v>66</v>
      </c>
      <c r="J96" t="s">
        <v>73</v>
      </c>
      <c r="K96" s="2">
        <v>43621</v>
      </c>
      <c r="L96" s="5">
        <v>3.8999999999999999E-4</v>
      </c>
      <c r="M96" s="5" t="s">
        <v>112</v>
      </c>
      <c r="N96">
        <v>1.0000000000000001E-5</v>
      </c>
      <c r="O96">
        <v>2.0000000000000002E-5</v>
      </c>
      <c r="P96" t="str">
        <f>IF(Tabela134[[#This Row],[Wartość]]&gt;Tabela134[[#This Row],[Granica oznaczalności]],"N","T")</f>
        <v>N</v>
      </c>
      <c r="Q96">
        <v>1.7000000000000001E-4</v>
      </c>
      <c r="R96" t="s">
        <v>91</v>
      </c>
      <c r="S96" t="s">
        <v>91</v>
      </c>
      <c r="T96" t="s">
        <v>243</v>
      </c>
    </row>
    <row r="97" spans="1:20" x14ac:dyDescent="0.25">
      <c r="A97">
        <v>95</v>
      </c>
      <c r="B97" t="s">
        <v>195</v>
      </c>
      <c r="C97" t="s">
        <v>160</v>
      </c>
      <c r="D97" t="s">
        <v>23</v>
      </c>
      <c r="E97">
        <v>4210</v>
      </c>
      <c r="F97" s="1">
        <v>43615.434027777781</v>
      </c>
      <c r="G97" t="s">
        <v>151</v>
      </c>
      <c r="H97" t="s">
        <v>215</v>
      </c>
      <c r="I97" t="s">
        <v>91</v>
      </c>
      <c r="J97" t="s">
        <v>73</v>
      </c>
      <c r="K97" s="2">
        <v>43615</v>
      </c>
      <c r="L97" s="5">
        <v>40.97</v>
      </c>
      <c r="M97" s="5" t="s">
        <v>157</v>
      </c>
      <c r="N97">
        <v>0.1</v>
      </c>
      <c r="O97">
        <v>0.1</v>
      </c>
      <c r="P97" t="str">
        <f>IF(Tabela134[[#This Row],[Wartość]]&gt;Tabela134[[#This Row],[Granica oznaczalności]],"N","T")</f>
        <v>N</v>
      </c>
      <c r="Q97" t="s">
        <v>91</v>
      </c>
      <c r="R97" t="s">
        <v>91</v>
      </c>
      <c r="S97" t="s">
        <v>91</v>
      </c>
      <c r="T97" t="s">
        <v>243</v>
      </c>
    </row>
    <row r="98" spans="1:20" x14ac:dyDescent="0.25">
      <c r="A98">
        <v>96</v>
      </c>
      <c r="B98" t="s">
        <v>195</v>
      </c>
      <c r="C98" t="s">
        <v>160</v>
      </c>
      <c r="D98" t="s">
        <v>23</v>
      </c>
      <c r="E98">
        <v>4210</v>
      </c>
      <c r="F98" s="1">
        <v>43615.434027777781</v>
      </c>
      <c r="G98" t="s">
        <v>45</v>
      </c>
      <c r="H98" t="s">
        <v>211</v>
      </c>
      <c r="I98" t="s">
        <v>66</v>
      </c>
      <c r="J98" t="s">
        <v>73</v>
      </c>
      <c r="K98" s="2">
        <v>43621</v>
      </c>
      <c r="L98" s="5">
        <v>1.2999999999999999E-4</v>
      </c>
      <c r="M98" s="5" t="s">
        <v>112</v>
      </c>
      <c r="N98">
        <v>1.0000000000000001E-5</v>
      </c>
      <c r="O98">
        <v>2.0000000000000002E-5</v>
      </c>
      <c r="P98" t="str">
        <f>IF(Tabela134[[#This Row],[Wartość]]&gt;Tabela134[[#This Row],[Granica oznaczalności]],"N","T")</f>
        <v>N</v>
      </c>
      <c r="Q98">
        <v>6.0000000000000002E-5</v>
      </c>
      <c r="R98" t="s">
        <v>91</v>
      </c>
      <c r="S98" t="s">
        <v>91</v>
      </c>
      <c r="T98" t="s">
        <v>243</v>
      </c>
    </row>
    <row r="99" spans="1:20" x14ac:dyDescent="0.25">
      <c r="A99">
        <v>97</v>
      </c>
      <c r="B99" t="s">
        <v>196</v>
      </c>
      <c r="C99" t="s">
        <v>160</v>
      </c>
      <c r="D99" t="s">
        <v>23</v>
      </c>
      <c r="E99">
        <v>4209</v>
      </c>
      <c r="F99" s="1">
        <v>43615.40625</v>
      </c>
      <c r="G99" t="s">
        <v>151</v>
      </c>
      <c r="H99" t="s">
        <v>215</v>
      </c>
      <c r="I99" t="s">
        <v>91</v>
      </c>
      <c r="J99" t="s">
        <v>73</v>
      </c>
      <c r="K99" s="2">
        <v>43615</v>
      </c>
      <c r="L99" s="5">
        <v>36.799999999999997</v>
      </c>
      <c r="M99" s="5" t="s">
        <v>157</v>
      </c>
      <c r="N99">
        <v>0.1</v>
      </c>
      <c r="O99">
        <v>0.1</v>
      </c>
      <c r="P99" t="str">
        <f>IF(Tabela134[[#This Row],[Wartość]]&gt;Tabela134[[#This Row],[Granica oznaczalności]],"N","T")</f>
        <v>N</v>
      </c>
      <c r="Q99" t="s">
        <v>91</v>
      </c>
      <c r="R99" t="s">
        <v>91</v>
      </c>
      <c r="S99" t="s">
        <v>91</v>
      </c>
      <c r="T99" t="s">
        <v>243</v>
      </c>
    </row>
    <row r="100" spans="1:20" x14ac:dyDescent="0.25">
      <c r="A100">
        <v>98</v>
      </c>
      <c r="B100" t="s">
        <v>196</v>
      </c>
      <c r="C100" t="s">
        <v>160</v>
      </c>
      <c r="D100" t="s">
        <v>23</v>
      </c>
      <c r="E100">
        <v>4209</v>
      </c>
      <c r="F100" s="1">
        <v>43615.40625</v>
      </c>
      <c r="G100" t="s">
        <v>45</v>
      </c>
      <c r="H100" t="s">
        <v>211</v>
      </c>
      <c r="I100" t="s">
        <v>66</v>
      </c>
      <c r="J100" t="s">
        <v>73</v>
      </c>
      <c r="K100" s="2">
        <v>43621</v>
      </c>
      <c r="L100" s="5">
        <v>1E-3</v>
      </c>
      <c r="M100" s="5" t="s">
        <v>112</v>
      </c>
      <c r="N100">
        <v>1.0000000000000001E-5</v>
      </c>
      <c r="O100">
        <v>2.0000000000000002E-5</v>
      </c>
      <c r="P100" t="str">
        <f>IF(Tabela134[[#This Row],[Wartość]]&gt;Tabela134[[#This Row],[Granica oznaczalności]],"N","T")</f>
        <v>N</v>
      </c>
      <c r="Q100">
        <v>5.0000000000000001E-4</v>
      </c>
      <c r="R100" t="s">
        <v>91</v>
      </c>
      <c r="S100" t="s">
        <v>91</v>
      </c>
      <c r="T100" t="s">
        <v>243</v>
      </c>
    </row>
    <row r="101" spans="1:20" x14ac:dyDescent="0.25">
      <c r="A101">
        <v>99</v>
      </c>
      <c r="B101" t="s">
        <v>197</v>
      </c>
      <c r="C101" t="s">
        <v>160</v>
      </c>
      <c r="D101" t="s">
        <v>23</v>
      </c>
      <c r="E101">
        <v>4211</v>
      </c>
      <c r="F101" s="1">
        <v>43615.454861111109</v>
      </c>
      <c r="G101" t="s">
        <v>151</v>
      </c>
      <c r="H101" t="s">
        <v>215</v>
      </c>
      <c r="I101" t="s">
        <v>91</v>
      </c>
      <c r="J101" t="s">
        <v>73</v>
      </c>
      <c r="K101" s="2">
        <v>43615</v>
      </c>
      <c r="L101">
        <v>35.25</v>
      </c>
      <c r="M101" s="5" t="s">
        <v>157</v>
      </c>
      <c r="N101">
        <v>0.1</v>
      </c>
      <c r="O101">
        <v>0.1</v>
      </c>
      <c r="P101" t="str">
        <f>IF(Tabela134[[#This Row],[Wartość]]&gt;Tabela134[[#This Row],[Granica oznaczalności]],"N","T")</f>
        <v>N</v>
      </c>
      <c r="Q101" t="s">
        <v>91</v>
      </c>
      <c r="R101" t="s">
        <v>91</v>
      </c>
      <c r="S101" t="s">
        <v>91</v>
      </c>
      <c r="T101" t="s">
        <v>243</v>
      </c>
    </row>
    <row r="102" spans="1:20" x14ac:dyDescent="0.25">
      <c r="A102">
        <v>100</v>
      </c>
      <c r="B102" t="s">
        <v>197</v>
      </c>
      <c r="C102" t="s">
        <v>160</v>
      </c>
      <c r="D102" t="s">
        <v>23</v>
      </c>
      <c r="E102">
        <v>4211</v>
      </c>
      <c r="F102" s="1">
        <v>43615.454861111109</v>
      </c>
      <c r="G102" t="s">
        <v>45</v>
      </c>
      <c r="H102" t="s">
        <v>211</v>
      </c>
      <c r="I102" t="s">
        <v>66</v>
      </c>
      <c r="J102" t="s">
        <v>73</v>
      </c>
      <c r="K102" s="2">
        <v>43621</v>
      </c>
      <c r="L102">
        <v>1.6999999999999999E-3</v>
      </c>
      <c r="M102" s="5" t="s">
        <v>112</v>
      </c>
      <c r="N102">
        <v>1.0000000000000001E-5</v>
      </c>
      <c r="O102">
        <v>2.0000000000000002E-5</v>
      </c>
      <c r="P102" t="str">
        <f>IF(Tabela134[[#This Row],[Wartość]]&gt;Tabela134[[#This Row],[Granica oznaczalności]],"N","T")</f>
        <v>N</v>
      </c>
      <c r="Q102">
        <v>8.0000000000000004E-4</v>
      </c>
      <c r="R102" t="s">
        <v>91</v>
      </c>
      <c r="S102" t="s">
        <v>91</v>
      </c>
      <c r="T102" t="s">
        <v>243</v>
      </c>
    </row>
    <row r="103" spans="1:20" x14ac:dyDescent="0.25">
      <c r="A103">
        <v>101</v>
      </c>
      <c r="B103" t="s">
        <v>194</v>
      </c>
      <c r="C103" t="s">
        <v>160</v>
      </c>
      <c r="D103" t="s">
        <v>23</v>
      </c>
      <c r="E103">
        <v>9235</v>
      </c>
      <c r="F103" s="1">
        <v>43795.46875</v>
      </c>
      <c r="G103" t="s">
        <v>24</v>
      </c>
      <c r="H103" t="s">
        <v>204</v>
      </c>
      <c r="I103" t="s">
        <v>171</v>
      </c>
      <c r="J103" t="s">
        <v>73</v>
      </c>
      <c r="K103" s="2">
        <v>43795</v>
      </c>
      <c r="L103" s="5">
        <v>13.5</v>
      </c>
      <c r="M103" s="5" t="s">
        <v>90</v>
      </c>
      <c r="N103">
        <v>-5</v>
      </c>
      <c r="O103">
        <v>-5</v>
      </c>
      <c r="P103" t="str">
        <f>IF(Tabela134[[#This Row],[Wartość]]&gt;Tabela134[[#This Row],[Granica oznaczalności]],"N","T")</f>
        <v>N</v>
      </c>
      <c r="Q103">
        <v>0.4</v>
      </c>
      <c r="R103" t="s">
        <v>91</v>
      </c>
      <c r="S103" t="s">
        <v>91</v>
      </c>
      <c r="T103" t="s">
        <v>242</v>
      </c>
    </row>
    <row r="104" spans="1:20" x14ac:dyDescent="0.25">
      <c r="A104">
        <v>102</v>
      </c>
      <c r="B104" t="s">
        <v>194</v>
      </c>
      <c r="C104" t="s">
        <v>160</v>
      </c>
      <c r="D104" t="s">
        <v>23</v>
      </c>
      <c r="E104">
        <v>9235</v>
      </c>
      <c r="F104" s="1">
        <v>43795.46875</v>
      </c>
      <c r="G104" t="s">
        <v>161</v>
      </c>
      <c r="H104" t="s">
        <v>205</v>
      </c>
      <c r="I104" t="s">
        <v>59</v>
      </c>
      <c r="J104" t="s">
        <v>73</v>
      </c>
      <c r="K104" s="2">
        <v>43795</v>
      </c>
      <c r="L104" s="5">
        <v>6.9</v>
      </c>
      <c r="M104" s="5" t="s">
        <v>150</v>
      </c>
      <c r="N104">
        <v>2</v>
      </c>
      <c r="O104">
        <v>2</v>
      </c>
      <c r="P104" t="str">
        <f>IF(Tabela134[[#This Row],[Wartość]]&gt;Tabela134[[#This Row],[Granica oznaczalności]],"N","T")</f>
        <v>N</v>
      </c>
      <c r="Q104">
        <v>0.2</v>
      </c>
      <c r="R104" t="s">
        <v>91</v>
      </c>
      <c r="S104" t="s">
        <v>91</v>
      </c>
      <c r="T104" t="s">
        <v>242</v>
      </c>
    </row>
    <row r="105" spans="1:20" x14ac:dyDescent="0.25">
      <c r="A105">
        <v>103</v>
      </c>
      <c r="B105" t="s">
        <v>194</v>
      </c>
      <c r="C105" t="s">
        <v>160</v>
      </c>
      <c r="D105" t="s">
        <v>23</v>
      </c>
      <c r="E105">
        <v>9235</v>
      </c>
      <c r="F105" s="1">
        <v>43795.46875</v>
      </c>
      <c r="G105" t="s">
        <v>27</v>
      </c>
      <c r="H105" t="s">
        <v>205</v>
      </c>
      <c r="I105" t="s">
        <v>172</v>
      </c>
      <c r="J105" t="s">
        <v>73</v>
      </c>
      <c r="K105" s="2">
        <v>43795</v>
      </c>
      <c r="L105" s="5">
        <v>126</v>
      </c>
      <c r="M105" s="5" t="s">
        <v>93</v>
      </c>
      <c r="N105">
        <v>0</v>
      </c>
      <c r="O105">
        <v>0</v>
      </c>
      <c r="P105" t="str">
        <f>IF(Tabela134[[#This Row],[Wartość]]&gt;Tabela134[[#This Row],[Granica oznaczalności]],"N","T")</f>
        <v>N</v>
      </c>
      <c r="Q105">
        <v>26</v>
      </c>
      <c r="R105" t="s">
        <v>91</v>
      </c>
      <c r="S105" t="s">
        <v>91</v>
      </c>
      <c r="T105" t="s">
        <v>243</v>
      </c>
    </row>
    <row r="106" spans="1:20" x14ac:dyDescent="0.25">
      <c r="A106">
        <v>104</v>
      </c>
      <c r="B106" t="s">
        <v>194</v>
      </c>
      <c r="C106" t="s">
        <v>160</v>
      </c>
      <c r="D106" t="s">
        <v>23</v>
      </c>
      <c r="E106">
        <v>9235</v>
      </c>
      <c r="F106" s="1">
        <v>43795.46875</v>
      </c>
      <c r="G106" t="s">
        <v>151</v>
      </c>
      <c r="H106" t="s">
        <v>215</v>
      </c>
      <c r="I106" t="s">
        <v>91</v>
      </c>
      <c r="J106" t="s">
        <v>73</v>
      </c>
      <c r="K106" s="2">
        <v>43795</v>
      </c>
      <c r="L106" s="5">
        <v>41.6</v>
      </c>
      <c r="M106" s="5" t="s">
        <v>157</v>
      </c>
      <c r="N106">
        <v>0.1</v>
      </c>
      <c r="O106">
        <v>0.1</v>
      </c>
      <c r="P106" t="str">
        <f>IF(Tabela134[[#This Row],[Wartość]]&gt;Tabela134[[#This Row],[Granica oznaczalności]],"N","T")</f>
        <v>N</v>
      </c>
      <c r="Q106" t="s">
        <v>91</v>
      </c>
      <c r="R106" t="s">
        <v>91</v>
      </c>
      <c r="S106" t="s">
        <v>91</v>
      </c>
      <c r="T106" t="s">
        <v>243</v>
      </c>
    </row>
    <row r="107" spans="1:20" x14ac:dyDescent="0.25">
      <c r="A107">
        <v>105</v>
      </c>
      <c r="B107" t="s">
        <v>194</v>
      </c>
      <c r="C107" t="s">
        <v>160</v>
      </c>
      <c r="D107" t="s">
        <v>23</v>
      </c>
      <c r="E107">
        <v>9235</v>
      </c>
      <c r="F107" s="1">
        <v>43795.46875</v>
      </c>
      <c r="G107" t="s">
        <v>162</v>
      </c>
      <c r="H107" t="s">
        <v>207</v>
      </c>
      <c r="I107" t="s">
        <v>62</v>
      </c>
      <c r="J107" t="s">
        <v>73</v>
      </c>
      <c r="K107" s="2">
        <v>43795</v>
      </c>
      <c r="L107" s="5">
        <v>3680</v>
      </c>
      <c r="M107" s="5" t="s">
        <v>182</v>
      </c>
      <c r="N107">
        <v>5</v>
      </c>
      <c r="O107">
        <v>10</v>
      </c>
      <c r="P107" t="str">
        <f>IF(Tabela134[[#This Row],[Wartość]]&gt;Tabela134[[#This Row],[Granica oznaczalności]],"N","T")</f>
        <v>N</v>
      </c>
      <c r="Q107">
        <v>1000</v>
      </c>
      <c r="R107" t="s">
        <v>91</v>
      </c>
      <c r="S107" t="s">
        <v>91</v>
      </c>
      <c r="T107" t="s">
        <v>242</v>
      </c>
    </row>
    <row r="108" spans="1:20" x14ac:dyDescent="0.25">
      <c r="A108">
        <v>106</v>
      </c>
      <c r="B108" t="s">
        <v>194</v>
      </c>
      <c r="C108" t="s">
        <v>160</v>
      </c>
      <c r="D108" t="s">
        <v>23</v>
      </c>
      <c r="E108">
        <v>9235</v>
      </c>
      <c r="F108" s="1">
        <v>43795.46875</v>
      </c>
      <c r="G108" t="s">
        <v>28</v>
      </c>
      <c r="H108" t="s">
        <v>208</v>
      </c>
      <c r="I108" t="s">
        <v>63</v>
      </c>
      <c r="J108" t="s">
        <v>73</v>
      </c>
      <c r="K108" s="2">
        <v>43796</v>
      </c>
      <c r="L108" s="5" t="s">
        <v>76</v>
      </c>
      <c r="M108" s="5" t="s">
        <v>183</v>
      </c>
      <c r="N108">
        <v>7.4999999999999997E-3</v>
      </c>
      <c r="O108">
        <v>1.4999999999999999E-2</v>
      </c>
      <c r="P108" t="s">
        <v>242</v>
      </c>
      <c r="Q108" t="s">
        <v>91</v>
      </c>
      <c r="R108" t="s">
        <v>91</v>
      </c>
      <c r="S108" t="s">
        <v>91</v>
      </c>
      <c r="T108" t="s">
        <v>243</v>
      </c>
    </row>
    <row r="109" spans="1:20" x14ac:dyDescent="0.25">
      <c r="A109">
        <v>107</v>
      </c>
      <c r="B109" t="s">
        <v>194</v>
      </c>
      <c r="C109" t="s">
        <v>160</v>
      </c>
      <c r="D109" t="s">
        <v>23</v>
      </c>
      <c r="E109">
        <v>9235</v>
      </c>
      <c r="F109" s="1">
        <v>43795.46875</v>
      </c>
      <c r="G109" t="s">
        <v>163</v>
      </c>
      <c r="H109" t="s">
        <v>208</v>
      </c>
      <c r="I109" t="s">
        <v>173</v>
      </c>
      <c r="J109" t="s">
        <v>73</v>
      </c>
      <c r="K109" s="2">
        <v>43796</v>
      </c>
      <c r="L109" s="5" t="s">
        <v>177</v>
      </c>
      <c r="M109" s="5" t="s">
        <v>183</v>
      </c>
      <c r="N109">
        <v>5.0000000000000001E-4</v>
      </c>
      <c r="O109">
        <v>1E-3</v>
      </c>
      <c r="P109" t="s">
        <v>242</v>
      </c>
      <c r="Q109" t="s">
        <v>91</v>
      </c>
      <c r="R109" t="s">
        <v>91</v>
      </c>
      <c r="S109" t="s">
        <v>91</v>
      </c>
      <c r="T109" t="s">
        <v>243</v>
      </c>
    </row>
    <row r="110" spans="1:20" x14ac:dyDescent="0.25">
      <c r="A110">
        <v>108</v>
      </c>
      <c r="B110" t="s">
        <v>194</v>
      </c>
      <c r="C110" t="s">
        <v>160</v>
      </c>
      <c r="D110" t="s">
        <v>23</v>
      </c>
      <c r="E110">
        <v>9235</v>
      </c>
      <c r="F110" s="1">
        <v>43795.46875</v>
      </c>
      <c r="G110" t="s">
        <v>34</v>
      </c>
      <c r="H110" t="s">
        <v>209</v>
      </c>
      <c r="I110" t="s">
        <v>174</v>
      </c>
      <c r="J110" t="s">
        <v>73</v>
      </c>
      <c r="K110" s="2">
        <v>43804</v>
      </c>
      <c r="L110" s="5">
        <v>0.18</v>
      </c>
      <c r="M110" s="5" t="s">
        <v>184</v>
      </c>
      <c r="N110">
        <v>5.0000000000000001E-3</v>
      </c>
      <c r="O110">
        <v>0.01</v>
      </c>
      <c r="P110" t="str">
        <f>IF(Tabela134[[#This Row],[Wartość]]&gt;Tabela134[[#This Row],[Granica oznaczalności]],"N","T")</f>
        <v>N</v>
      </c>
      <c r="Q110">
        <v>0.08</v>
      </c>
      <c r="R110" t="s">
        <v>91</v>
      </c>
      <c r="S110" t="s">
        <v>91</v>
      </c>
      <c r="T110" t="s">
        <v>242</v>
      </c>
    </row>
    <row r="111" spans="1:20" x14ac:dyDescent="0.25">
      <c r="A111">
        <v>109</v>
      </c>
      <c r="B111" t="s">
        <v>194</v>
      </c>
      <c r="C111" t="s">
        <v>160</v>
      </c>
      <c r="D111" t="s">
        <v>23</v>
      </c>
      <c r="E111">
        <v>9235</v>
      </c>
      <c r="F111" s="1">
        <v>43795.46875</v>
      </c>
      <c r="G111" t="s">
        <v>39</v>
      </c>
      <c r="H111" t="s">
        <v>209</v>
      </c>
      <c r="I111" t="s">
        <v>174</v>
      </c>
      <c r="J111" t="s">
        <v>73</v>
      </c>
      <c r="K111" s="2">
        <v>43804</v>
      </c>
      <c r="L111" s="5" t="s">
        <v>78</v>
      </c>
      <c r="M111" s="5" t="s">
        <v>106</v>
      </c>
      <c r="N111">
        <v>2.5000000000000001E-3</v>
      </c>
      <c r="O111">
        <v>5.0000000000000001E-3</v>
      </c>
      <c r="P111" t="s">
        <v>242</v>
      </c>
      <c r="Q111" t="s">
        <v>91</v>
      </c>
      <c r="R111" t="s">
        <v>91</v>
      </c>
      <c r="S111" t="s">
        <v>91</v>
      </c>
      <c r="T111" t="s">
        <v>243</v>
      </c>
    </row>
    <row r="112" spans="1:20" x14ac:dyDescent="0.25">
      <c r="A112">
        <v>110</v>
      </c>
      <c r="B112" t="s">
        <v>194</v>
      </c>
      <c r="C112" t="s">
        <v>160</v>
      </c>
      <c r="D112" t="s">
        <v>23</v>
      </c>
      <c r="E112">
        <v>9235</v>
      </c>
      <c r="F112" s="1">
        <v>43795.46875</v>
      </c>
      <c r="G112" t="s">
        <v>43</v>
      </c>
      <c r="H112" t="s">
        <v>210</v>
      </c>
      <c r="I112" t="s">
        <v>65</v>
      </c>
      <c r="J112" t="s">
        <v>73</v>
      </c>
      <c r="K112" s="2">
        <v>43801</v>
      </c>
      <c r="L112" s="5" t="s">
        <v>81</v>
      </c>
      <c r="M112" s="5" t="s">
        <v>185</v>
      </c>
      <c r="N112">
        <v>5.0000000000000001E-4</v>
      </c>
      <c r="O112">
        <v>1E-3</v>
      </c>
      <c r="P112" t="s">
        <v>242</v>
      </c>
      <c r="Q112" t="s">
        <v>91</v>
      </c>
      <c r="R112" t="s">
        <v>91</v>
      </c>
      <c r="S112" t="s">
        <v>91</v>
      </c>
      <c r="T112" t="s">
        <v>243</v>
      </c>
    </row>
    <row r="113" spans="1:20" x14ac:dyDescent="0.25">
      <c r="A113">
        <v>111</v>
      </c>
      <c r="B113" t="s">
        <v>194</v>
      </c>
      <c r="C113" t="s">
        <v>160</v>
      </c>
      <c r="D113" t="s">
        <v>23</v>
      </c>
      <c r="E113">
        <v>9235</v>
      </c>
      <c r="F113" s="1">
        <v>43795.46875</v>
      </c>
      <c r="G113" t="s">
        <v>44</v>
      </c>
      <c r="H113" t="s">
        <v>210</v>
      </c>
      <c r="I113" t="s">
        <v>65</v>
      </c>
      <c r="J113" t="s">
        <v>73</v>
      </c>
      <c r="K113" s="2">
        <v>43797</v>
      </c>
      <c r="L113" s="5">
        <v>2.2000000000000001E-4</v>
      </c>
      <c r="M113" s="5" t="s">
        <v>111</v>
      </c>
      <c r="N113">
        <v>1.0000000000000001E-5</v>
      </c>
      <c r="O113">
        <v>2.0000000000000002E-5</v>
      </c>
      <c r="P113" t="str">
        <f>IF(Tabela134[[#This Row],[Wartość]]&gt;Tabela134[[#This Row],[Granica oznaczalności]],"N","T")</f>
        <v>N</v>
      </c>
      <c r="Q113">
        <v>9.0000000000000006E-5</v>
      </c>
      <c r="R113" t="s">
        <v>91</v>
      </c>
      <c r="S113" t="s">
        <v>91</v>
      </c>
      <c r="T113" t="s">
        <v>243</v>
      </c>
    </row>
    <row r="114" spans="1:20" x14ac:dyDescent="0.25">
      <c r="A114">
        <v>112</v>
      </c>
      <c r="B114" t="s">
        <v>194</v>
      </c>
      <c r="C114" t="s">
        <v>160</v>
      </c>
      <c r="D114" t="s">
        <v>23</v>
      </c>
      <c r="E114">
        <v>9235</v>
      </c>
      <c r="F114" s="1">
        <v>43795.46875</v>
      </c>
      <c r="G114" t="s">
        <v>45</v>
      </c>
      <c r="H114" t="s">
        <v>211</v>
      </c>
      <c r="I114" t="s">
        <v>66</v>
      </c>
      <c r="J114" t="s">
        <v>73</v>
      </c>
      <c r="K114" s="2">
        <v>43802</v>
      </c>
      <c r="L114" s="5">
        <v>1.1999999999999999E-3</v>
      </c>
      <c r="M114" s="5" t="s">
        <v>112</v>
      </c>
      <c r="N114">
        <v>1.0000000000000001E-5</v>
      </c>
      <c r="O114">
        <v>2.0000000000000002E-5</v>
      </c>
      <c r="P114" t="str">
        <f>IF(Tabela134[[#This Row],[Wartość]]&gt;Tabela134[[#This Row],[Granica oznaczalności]],"N","T")</f>
        <v>N</v>
      </c>
      <c r="Q114" t="s">
        <v>91</v>
      </c>
      <c r="R114" t="s">
        <v>91</v>
      </c>
      <c r="S114" t="s">
        <v>91</v>
      </c>
      <c r="T114" t="s">
        <v>243</v>
      </c>
    </row>
    <row r="115" spans="1:20" x14ac:dyDescent="0.25">
      <c r="A115">
        <v>113</v>
      </c>
      <c r="B115" t="s">
        <v>194</v>
      </c>
      <c r="C115" t="s">
        <v>160</v>
      </c>
      <c r="D115" t="s">
        <v>23</v>
      </c>
      <c r="E115">
        <v>9235</v>
      </c>
      <c r="F115" s="1">
        <v>43795.46875</v>
      </c>
      <c r="G115" t="s">
        <v>164</v>
      </c>
      <c r="H115" t="s">
        <v>208</v>
      </c>
      <c r="I115" t="s">
        <v>67</v>
      </c>
      <c r="J115" t="s">
        <v>73</v>
      </c>
      <c r="K115" s="2">
        <v>43798</v>
      </c>
      <c r="L115" s="5">
        <v>6.1</v>
      </c>
      <c r="M115" s="5" t="s">
        <v>186</v>
      </c>
      <c r="N115">
        <v>0.5</v>
      </c>
      <c r="O115">
        <v>1</v>
      </c>
      <c r="P115" t="str">
        <f>IF(Tabela134[[#This Row],[Wartość]]&gt;Tabela134[[#This Row],[Granica oznaczalności]],"N","T")</f>
        <v>N</v>
      </c>
      <c r="Q115">
        <v>1.3</v>
      </c>
      <c r="R115" t="s">
        <v>91</v>
      </c>
      <c r="S115" t="s">
        <v>91</v>
      </c>
      <c r="T115" t="s">
        <v>242</v>
      </c>
    </row>
    <row r="116" spans="1:20" x14ac:dyDescent="0.25">
      <c r="A116">
        <v>114</v>
      </c>
      <c r="B116" t="s">
        <v>194</v>
      </c>
      <c r="C116" t="s">
        <v>160</v>
      </c>
      <c r="D116" t="s">
        <v>23</v>
      </c>
      <c r="E116">
        <v>9235</v>
      </c>
      <c r="F116" s="1">
        <v>43795.46875</v>
      </c>
      <c r="G116" t="s">
        <v>47</v>
      </c>
      <c r="H116" t="s">
        <v>212</v>
      </c>
      <c r="I116" t="s">
        <v>175</v>
      </c>
      <c r="J116" t="s">
        <v>73</v>
      </c>
      <c r="K116" s="2">
        <v>43796</v>
      </c>
      <c r="L116" s="5">
        <v>38</v>
      </c>
      <c r="M116" s="5" t="s">
        <v>187</v>
      </c>
      <c r="N116">
        <v>0.11</v>
      </c>
      <c r="O116">
        <v>0.22</v>
      </c>
      <c r="P116" t="str">
        <f>IF(Tabela134[[#This Row],[Wartość]]&gt;Tabela134[[#This Row],[Granica oznaczalności]],"N","T")</f>
        <v>N</v>
      </c>
      <c r="Q116">
        <v>8</v>
      </c>
      <c r="R116" t="s">
        <v>91</v>
      </c>
      <c r="S116" t="s">
        <v>91</v>
      </c>
      <c r="T116" t="s">
        <v>242</v>
      </c>
    </row>
    <row r="117" spans="1:20" x14ac:dyDescent="0.25">
      <c r="A117">
        <v>115</v>
      </c>
      <c r="B117" t="s">
        <v>194</v>
      </c>
      <c r="C117" t="s">
        <v>160</v>
      </c>
      <c r="D117" t="s">
        <v>23</v>
      </c>
      <c r="E117">
        <v>9235</v>
      </c>
      <c r="F117" s="1">
        <v>43795.46875</v>
      </c>
      <c r="G117" t="s">
        <v>49</v>
      </c>
      <c r="H117" t="s">
        <v>213</v>
      </c>
      <c r="I117" t="s">
        <v>70</v>
      </c>
      <c r="J117" t="s">
        <v>73</v>
      </c>
      <c r="K117" s="2">
        <v>43795</v>
      </c>
      <c r="L117" s="5">
        <v>5</v>
      </c>
      <c r="M117" s="5" t="s">
        <v>188</v>
      </c>
      <c r="N117">
        <v>0.03</v>
      </c>
      <c r="O117">
        <v>0.06</v>
      </c>
      <c r="P117" t="str">
        <f>IF(Tabela134[[#This Row],[Wartość]]&gt;Tabela134[[#This Row],[Granica oznaczalności]],"N","T")</f>
        <v>N</v>
      </c>
      <c r="Q117">
        <v>1.3</v>
      </c>
      <c r="R117" t="s">
        <v>91</v>
      </c>
      <c r="S117" t="s">
        <v>91</v>
      </c>
      <c r="T117" t="s">
        <v>242</v>
      </c>
    </row>
    <row r="118" spans="1:20" x14ac:dyDescent="0.25">
      <c r="A118">
        <v>116</v>
      </c>
      <c r="B118" t="s">
        <v>194</v>
      </c>
      <c r="C118" t="s">
        <v>160</v>
      </c>
      <c r="D118" t="s">
        <v>23</v>
      </c>
      <c r="E118">
        <v>9235</v>
      </c>
      <c r="F118" s="1">
        <v>43795.46875</v>
      </c>
      <c r="G118" t="s">
        <v>50</v>
      </c>
      <c r="H118" t="s">
        <v>213</v>
      </c>
      <c r="I118" t="s">
        <v>245</v>
      </c>
      <c r="J118" t="s">
        <v>73</v>
      </c>
      <c r="K118" s="2">
        <v>43795</v>
      </c>
      <c r="L118" s="5" t="s">
        <v>85</v>
      </c>
      <c r="M118" s="5" t="s">
        <v>189</v>
      </c>
      <c r="N118">
        <v>1.4999999999999999E-2</v>
      </c>
      <c r="O118">
        <v>0.03</v>
      </c>
      <c r="P118" t="s">
        <v>242</v>
      </c>
      <c r="Q118" t="s">
        <v>91</v>
      </c>
      <c r="R118" t="s">
        <v>91</v>
      </c>
      <c r="S118" t="s">
        <v>91</v>
      </c>
      <c r="T118" t="s">
        <v>243</v>
      </c>
    </row>
    <row r="119" spans="1:20" x14ac:dyDescent="0.25">
      <c r="A119">
        <v>117</v>
      </c>
      <c r="B119" t="s">
        <v>194</v>
      </c>
      <c r="C119" t="s">
        <v>160</v>
      </c>
      <c r="D119" t="s">
        <v>23</v>
      </c>
      <c r="E119">
        <v>9235</v>
      </c>
      <c r="F119" s="1">
        <v>43795.46875</v>
      </c>
      <c r="G119" t="s">
        <v>51</v>
      </c>
      <c r="H119" t="s">
        <v>212</v>
      </c>
      <c r="I119" t="s">
        <v>175</v>
      </c>
      <c r="J119" t="s">
        <v>73</v>
      </c>
      <c r="K119" s="2">
        <v>43796</v>
      </c>
      <c r="L119" s="5">
        <v>0.2</v>
      </c>
      <c r="M119" s="5" t="s">
        <v>190</v>
      </c>
      <c r="N119">
        <v>0.05</v>
      </c>
      <c r="O119">
        <v>0.1</v>
      </c>
      <c r="P119" t="str">
        <f>IF(Tabela134[[#This Row],[Wartość]]&gt;Tabela134[[#This Row],[Granica oznaczalności]],"N","T")</f>
        <v>N</v>
      </c>
      <c r="Q119">
        <v>7.0000000000000007E-2</v>
      </c>
      <c r="R119" t="s">
        <v>91</v>
      </c>
      <c r="S119" t="s">
        <v>91</v>
      </c>
      <c r="T119" t="s">
        <v>243</v>
      </c>
    </row>
    <row r="120" spans="1:20" x14ac:dyDescent="0.25">
      <c r="A120">
        <v>118</v>
      </c>
      <c r="B120" t="s">
        <v>194</v>
      </c>
      <c r="C120" t="s">
        <v>160</v>
      </c>
      <c r="D120" t="s">
        <v>23</v>
      </c>
      <c r="E120">
        <v>9235</v>
      </c>
      <c r="F120" s="1">
        <v>43795.46875</v>
      </c>
      <c r="G120" t="s">
        <v>165</v>
      </c>
      <c r="H120" t="s">
        <v>216</v>
      </c>
      <c r="I120" t="s">
        <v>176</v>
      </c>
      <c r="J120" t="s">
        <v>73</v>
      </c>
      <c r="K120" s="2">
        <v>43805</v>
      </c>
      <c r="L120" s="5" t="s">
        <v>179</v>
      </c>
      <c r="M120" s="5" t="s">
        <v>183</v>
      </c>
      <c r="N120">
        <v>1.5E-6</v>
      </c>
      <c r="O120">
        <v>3.0000000000000001E-6</v>
      </c>
      <c r="P120" t="s">
        <v>242</v>
      </c>
      <c r="Q120" t="s">
        <v>91</v>
      </c>
      <c r="R120" t="s">
        <v>91</v>
      </c>
      <c r="S120" t="s">
        <v>91</v>
      </c>
      <c r="T120" t="s">
        <v>243</v>
      </c>
    </row>
    <row r="121" spans="1:20" x14ac:dyDescent="0.25">
      <c r="A121">
        <v>119</v>
      </c>
      <c r="B121" t="s">
        <v>194</v>
      </c>
      <c r="C121" t="s">
        <v>160</v>
      </c>
      <c r="D121" t="s">
        <v>23</v>
      </c>
      <c r="E121">
        <v>9235</v>
      </c>
      <c r="F121" s="1">
        <v>43795.46875</v>
      </c>
      <c r="G121" t="s">
        <v>166</v>
      </c>
      <c r="H121" t="s">
        <v>216</v>
      </c>
      <c r="I121" t="s">
        <v>176</v>
      </c>
      <c r="J121" t="s">
        <v>73</v>
      </c>
      <c r="K121" s="2">
        <v>43805</v>
      </c>
      <c r="L121" s="5" t="s">
        <v>180</v>
      </c>
      <c r="M121" s="5" t="s">
        <v>183</v>
      </c>
      <c r="N121">
        <v>4.9999999999999998E-7</v>
      </c>
      <c r="O121">
        <v>9.9999999999999995E-7</v>
      </c>
      <c r="P121" t="s">
        <v>242</v>
      </c>
      <c r="Q121" t="s">
        <v>91</v>
      </c>
      <c r="R121" t="s">
        <v>91</v>
      </c>
      <c r="S121" t="s">
        <v>91</v>
      </c>
      <c r="T121" t="s">
        <v>243</v>
      </c>
    </row>
    <row r="122" spans="1:20" x14ac:dyDescent="0.25">
      <c r="A122">
        <v>120</v>
      </c>
      <c r="B122" t="s">
        <v>194</v>
      </c>
      <c r="C122" t="s">
        <v>160</v>
      </c>
      <c r="D122" t="s">
        <v>23</v>
      </c>
      <c r="E122">
        <v>9235</v>
      </c>
      <c r="F122" s="1">
        <v>43795.46875</v>
      </c>
      <c r="G122" t="s">
        <v>167</v>
      </c>
      <c r="H122" t="s">
        <v>216</v>
      </c>
      <c r="I122" t="s">
        <v>176</v>
      </c>
      <c r="J122" t="s">
        <v>73</v>
      </c>
      <c r="K122" s="2">
        <v>43805</v>
      </c>
      <c r="L122" s="5">
        <v>5.7999999999999995E-7</v>
      </c>
      <c r="M122" s="5" t="s">
        <v>183</v>
      </c>
      <c r="N122">
        <v>8.4999999999999994E-8</v>
      </c>
      <c r="O122">
        <v>1.6999999999999999E-7</v>
      </c>
      <c r="P122" t="str">
        <f>IF(Tabela134[[#This Row],[Wartość]]&gt;Tabela134[[#This Row],[Granica oznaczalności]],"N","T")</f>
        <v>N</v>
      </c>
      <c r="Q122">
        <v>2.4999999999999999E-7</v>
      </c>
      <c r="R122" t="s">
        <v>91</v>
      </c>
      <c r="S122" t="s">
        <v>91</v>
      </c>
      <c r="T122" t="s">
        <v>243</v>
      </c>
    </row>
    <row r="123" spans="1:20" x14ac:dyDescent="0.25">
      <c r="A123">
        <v>121</v>
      </c>
      <c r="B123" t="s">
        <v>194</v>
      </c>
      <c r="C123" t="s">
        <v>160</v>
      </c>
      <c r="D123" t="s">
        <v>23</v>
      </c>
      <c r="E123">
        <v>9235</v>
      </c>
      <c r="F123" s="1">
        <v>43795.46875</v>
      </c>
      <c r="G123" t="s">
        <v>168</v>
      </c>
      <c r="H123" t="s">
        <v>216</v>
      </c>
      <c r="I123" t="s">
        <v>176</v>
      </c>
      <c r="J123" t="s">
        <v>73</v>
      </c>
      <c r="K123" s="2">
        <v>43805</v>
      </c>
      <c r="L123" s="5" t="s">
        <v>180</v>
      </c>
      <c r="M123" s="5" t="s">
        <v>183</v>
      </c>
      <c r="N123">
        <v>4.9999999999999998E-7</v>
      </c>
      <c r="O123">
        <v>9.9999999999999995E-7</v>
      </c>
      <c r="P123" t="s">
        <v>242</v>
      </c>
      <c r="Q123" t="s">
        <v>91</v>
      </c>
      <c r="R123" t="s">
        <v>91</v>
      </c>
      <c r="S123" t="s">
        <v>91</v>
      </c>
      <c r="T123" t="s">
        <v>243</v>
      </c>
    </row>
    <row r="124" spans="1:20" x14ac:dyDescent="0.25">
      <c r="A124">
        <v>122</v>
      </c>
      <c r="B124" t="s">
        <v>194</v>
      </c>
      <c r="C124" t="s">
        <v>160</v>
      </c>
      <c r="D124" t="s">
        <v>23</v>
      </c>
      <c r="E124">
        <v>9235</v>
      </c>
      <c r="F124" s="1">
        <v>43795.46875</v>
      </c>
      <c r="G124" t="s">
        <v>169</v>
      </c>
      <c r="H124" t="s">
        <v>216</v>
      </c>
      <c r="I124" t="s">
        <v>176</v>
      </c>
      <c r="J124" t="s">
        <v>73</v>
      </c>
      <c r="K124" s="2">
        <v>43805</v>
      </c>
      <c r="L124" s="5" t="s">
        <v>181</v>
      </c>
      <c r="M124" s="5" t="s">
        <v>183</v>
      </c>
      <c r="N124">
        <v>2.9999999999999999E-7</v>
      </c>
      <c r="O124">
        <v>5.9999999999999997E-7</v>
      </c>
      <c r="P124" t="s">
        <v>242</v>
      </c>
      <c r="Q124" t="s">
        <v>91</v>
      </c>
      <c r="R124" t="s">
        <v>91</v>
      </c>
      <c r="S124" t="s">
        <v>91</v>
      </c>
      <c r="T124" t="s">
        <v>243</v>
      </c>
    </row>
    <row r="125" spans="1:20" x14ac:dyDescent="0.25">
      <c r="A125">
        <v>123</v>
      </c>
      <c r="B125" t="s">
        <v>194</v>
      </c>
      <c r="C125" t="s">
        <v>160</v>
      </c>
      <c r="D125" t="s">
        <v>23</v>
      </c>
      <c r="E125">
        <v>9235</v>
      </c>
      <c r="F125" s="1">
        <v>43795.46875</v>
      </c>
      <c r="G125" t="s">
        <v>170</v>
      </c>
      <c r="H125" t="s">
        <v>216</v>
      </c>
      <c r="I125" t="s">
        <v>176</v>
      </c>
      <c r="J125" t="s">
        <v>73</v>
      </c>
      <c r="K125" s="2">
        <v>43805</v>
      </c>
      <c r="L125" s="5" t="s">
        <v>181</v>
      </c>
      <c r="M125" s="5" t="s">
        <v>183</v>
      </c>
      <c r="N125">
        <v>2.9999999999999999E-7</v>
      </c>
      <c r="O125">
        <v>5.9999999999999997E-7</v>
      </c>
      <c r="P125" t="s">
        <v>242</v>
      </c>
      <c r="Q125" t="s">
        <v>91</v>
      </c>
      <c r="R125" t="s">
        <v>91</v>
      </c>
      <c r="S125" t="s">
        <v>91</v>
      </c>
      <c r="T125" t="s">
        <v>243</v>
      </c>
    </row>
    <row r="126" spans="1:20" x14ac:dyDescent="0.25">
      <c r="A126">
        <v>124</v>
      </c>
      <c r="B126" t="s">
        <v>195</v>
      </c>
      <c r="C126" t="s">
        <v>160</v>
      </c>
      <c r="D126" t="s">
        <v>23</v>
      </c>
      <c r="E126">
        <v>9232</v>
      </c>
      <c r="F126" s="1">
        <v>43795.395833333336</v>
      </c>
      <c r="G126" t="s">
        <v>24</v>
      </c>
      <c r="H126" t="s">
        <v>204</v>
      </c>
      <c r="I126" t="s">
        <v>171</v>
      </c>
      <c r="J126" t="s">
        <v>73</v>
      </c>
      <c r="K126" s="2">
        <v>43795</v>
      </c>
      <c r="L126" s="5">
        <v>13</v>
      </c>
      <c r="M126" s="5" t="s">
        <v>90</v>
      </c>
      <c r="N126">
        <v>-5</v>
      </c>
      <c r="O126">
        <v>-5</v>
      </c>
      <c r="P126" t="str">
        <f>IF(Tabela134[[#This Row],[Wartość]]&gt;Tabela134[[#This Row],[Granica oznaczalności]],"N","T")</f>
        <v>N</v>
      </c>
      <c r="Q126">
        <v>0.4</v>
      </c>
      <c r="R126" t="s">
        <v>91</v>
      </c>
      <c r="S126" t="s">
        <v>91</v>
      </c>
      <c r="T126" t="s">
        <v>242</v>
      </c>
    </row>
    <row r="127" spans="1:20" x14ac:dyDescent="0.25">
      <c r="A127">
        <v>125</v>
      </c>
      <c r="B127" t="s">
        <v>195</v>
      </c>
      <c r="C127" t="s">
        <v>160</v>
      </c>
      <c r="D127" t="s">
        <v>23</v>
      </c>
      <c r="E127">
        <v>9232</v>
      </c>
      <c r="F127" s="1">
        <v>43795.395833333336</v>
      </c>
      <c r="G127" t="s">
        <v>161</v>
      </c>
      <c r="H127" t="s">
        <v>205</v>
      </c>
      <c r="I127" t="s">
        <v>59</v>
      </c>
      <c r="J127" t="s">
        <v>73</v>
      </c>
      <c r="K127" s="2">
        <v>43795</v>
      </c>
      <c r="L127" s="5">
        <v>7.1</v>
      </c>
      <c r="M127" s="5" t="s">
        <v>150</v>
      </c>
      <c r="N127">
        <v>2</v>
      </c>
      <c r="O127">
        <v>2</v>
      </c>
      <c r="P127" t="str">
        <f>IF(Tabela134[[#This Row],[Wartość]]&gt;Tabela134[[#This Row],[Granica oznaczalności]],"N","T")</f>
        <v>N</v>
      </c>
      <c r="Q127">
        <v>0.2</v>
      </c>
      <c r="R127" t="s">
        <v>91</v>
      </c>
      <c r="S127" t="s">
        <v>91</v>
      </c>
      <c r="T127" t="s">
        <v>242</v>
      </c>
    </row>
    <row r="128" spans="1:20" x14ac:dyDescent="0.25">
      <c r="A128">
        <v>126</v>
      </c>
      <c r="B128" t="s">
        <v>195</v>
      </c>
      <c r="C128" t="s">
        <v>160</v>
      </c>
      <c r="D128" t="s">
        <v>23</v>
      </c>
      <c r="E128">
        <v>9232</v>
      </c>
      <c r="F128" s="1">
        <v>43795.395833333336</v>
      </c>
      <c r="G128" t="s">
        <v>27</v>
      </c>
      <c r="H128" t="s">
        <v>205</v>
      </c>
      <c r="I128" t="s">
        <v>172</v>
      </c>
      <c r="J128" t="s">
        <v>73</v>
      </c>
      <c r="K128" s="2">
        <v>43795</v>
      </c>
      <c r="L128" s="5">
        <v>126</v>
      </c>
      <c r="M128" s="5" t="s">
        <v>93</v>
      </c>
      <c r="N128">
        <v>0</v>
      </c>
      <c r="O128">
        <v>0</v>
      </c>
      <c r="P128" t="str">
        <f>IF(Tabela134[[#This Row],[Wartość]]&gt;Tabela134[[#This Row],[Granica oznaczalności]],"N","T")</f>
        <v>N</v>
      </c>
      <c r="Q128">
        <v>26</v>
      </c>
      <c r="R128" t="s">
        <v>91</v>
      </c>
      <c r="S128" t="s">
        <v>91</v>
      </c>
      <c r="T128" t="s">
        <v>243</v>
      </c>
    </row>
    <row r="129" spans="1:20" x14ac:dyDescent="0.25">
      <c r="A129">
        <v>127</v>
      </c>
      <c r="B129" t="s">
        <v>195</v>
      </c>
      <c r="C129" t="s">
        <v>160</v>
      </c>
      <c r="D129" t="s">
        <v>23</v>
      </c>
      <c r="E129">
        <v>9232</v>
      </c>
      <c r="F129" s="1">
        <v>43795.395833333336</v>
      </c>
      <c r="G129" t="s">
        <v>151</v>
      </c>
      <c r="H129" t="s">
        <v>215</v>
      </c>
      <c r="I129" t="s">
        <v>91</v>
      </c>
      <c r="J129" t="s">
        <v>73</v>
      </c>
      <c r="K129" s="2">
        <v>43795</v>
      </c>
      <c r="L129" s="5">
        <v>42.41</v>
      </c>
      <c r="M129" s="5" t="s">
        <v>157</v>
      </c>
      <c r="N129">
        <v>0.1</v>
      </c>
      <c r="O129">
        <v>0.1</v>
      </c>
      <c r="P129" t="str">
        <f>IF(Tabela134[[#This Row],[Wartość]]&gt;Tabela134[[#This Row],[Granica oznaczalności]],"N","T")</f>
        <v>N</v>
      </c>
      <c r="Q129" t="s">
        <v>91</v>
      </c>
      <c r="R129" t="s">
        <v>91</v>
      </c>
      <c r="S129" t="s">
        <v>91</v>
      </c>
      <c r="T129" t="s">
        <v>243</v>
      </c>
    </row>
    <row r="130" spans="1:20" x14ac:dyDescent="0.25">
      <c r="A130">
        <v>128</v>
      </c>
      <c r="B130" t="s">
        <v>195</v>
      </c>
      <c r="C130" t="s">
        <v>160</v>
      </c>
      <c r="D130" t="s">
        <v>23</v>
      </c>
      <c r="E130">
        <v>9232</v>
      </c>
      <c r="F130" s="1">
        <v>43795.395833333336</v>
      </c>
      <c r="G130" t="s">
        <v>162</v>
      </c>
      <c r="H130" t="s">
        <v>207</v>
      </c>
      <c r="I130" t="s">
        <v>62</v>
      </c>
      <c r="J130" t="s">
        <v>73</v>
      </c>
      <c r="K130" s="2">
        <v>43795</v>
      </c>
      <c r="L130" s="5">
        <v>1401</v>
      </c>
      <c r="M130" s="5" t="s">
        <v>182</v>
      </c>
      <c r="N130">
        <v>5</v>
      </c>
      <c r="O130">
        <v>10</v>
      </c>
      <c r="P130" t="str">
        <f>IF(Tabela134[[#This Row],[Wartość]]&gt;Tabela134[[#This Row],[Granica oznaczalności]],"N","T")</f>
        <v>N</v>
      </c>
      <c r="Q130">
        <v>379</v>
      </c>
      <c r="R130" t="s">
        <v>91</v>
      </c>
      <c r="S130" t="s">
        <v>91</v>
      </c>
      <c r="T130" t="s">
        <v>242</v>
      </c>
    </row>
    <row r="131" spans="1:20" x14ac:dyDescent="0.25">
      <c r="A131">
        <v>129</v>
      </c>
      <c r="B131" t="s">
        <v>195</v>
      </c>
      <c r="C131" t="s">
        <v>160</v>
      </c>
      <c r="D131" t="s">
        <v>23</v>
      </c>
      <c r="E131">
        <v>9232</v>
      </c>
      <c r="F131" s="1">
        <v>43795.395833333336</v>
      </c>
      <c r="G131" t="s">
        <v>28</v>
      </c>
      <c r="H131" t="s">
        <v>208</v>
      </c>
      <c r="I131" t="s">
        <v>63</v>
      </c>
      <c r="J131" t="s">
        <v>73</v>
      </c>
      <c r="K131" s="2">
        <v>43796</v>
      </c>
      <c r="L131" s="5" t="s">
        <v>76</v>
      </c>
      <c r="M131" s="5" t="s">
        <v>183</v>
      </c>
      <c r="N131">
        <v>7.4999999999999997E-3</v>
      </c>
      <c r="O131">
        <v>1.4999999999999999E-2</v>
      </c>
      <c r="P131" t="s">
        <v>242</v>
      </c>
      <c r="Q131" t="s">
        <v>91</v>
      </c>
      <c r="R131" t="s">
        <v>91</v>
      </c>
      <c r="S131" t="s">
        <v>91</v>
      </c>
      <c r="T131" t="s">
        <v>243</v>
      </c>
    </row>
    <row r="132" spans="1:20" x14ac:dyDescent="0.25">
      <c r="A132">
        <v>130</v>
      </c>
      <c r="B132" t="s">
        <v>195</v>
      </c>
      <c r="C132" t="s">
        <v>160</v>
      </c>
      <c r="D132" t="s">
        <v>23</v>
      </c>
      <c r="E132">
        <v>9232</v>
      </c>
      <c r="F132" s="1">
        <v>43795.395833333336</v>
      </c>
      <c r="G132" t="s">
        <v>163</v>
      </c>
      <c r="H132" t="s">
        <v>208</v>
      </c>
      <c r="I132" t="s">
        <v>173</v>
      </c>
      <c r="J132" t="s">
        <v>73</v>
      </c>
      <c r="K132" s="2">
        <v>43796</v>
      </c>
      <c r="L132" s="5" t="s">
        <v>177</v>
      </c>
      <c r="M132" s="5" t="s">
        <v>183</v>
      </c>
      <c r="N132">
        <v>5.0000000000000001E-4</v>
      </c>
      <c r="O132">
        <v>1E-3</v>
      </c>
      <c r="P132" t="s">
        <v>242</v>
      </c>
      <c r="Q132" t="s">
        <v>91</v>
      </c>
      <c r="R132" t="s">
        <v>91</v>
      </c>
      <c r="S132" t="s">
        <v>91</v>
      </c>
      <c r="T132" t="s">
        <v>243</v>
      </c>
    </row>
    <row r="133" spans="1:20" x14ac:dyDescent="0.25">
      <c r="A133">
        <v>131</v>
      </c>
      <c r="B133" t="s">
        <v>195</v>
      </c>
      <c r="C133" t="s">
        <v>160</v>
      </c>
      <c r="D133" t="s">
        <v>23</v>
      </c>
      <c r="E133">
        <v>9232</v>
      </c>
      <c r="F133" s="1">
        <v>43795.395833333336</v>
      </c>
      <c r="G133" t="s">
        <v>34</v>
      </c>
      <c r="H133" t="s">
        <v>209</v>
      </c>
      <c r="I133" t="s">
        <v>174</v>
      </c>
      <c r="J133" t="s">
        <v>73</v>
      </c>
      <c r="K133" s="2">
        <v>43804</v>
      </c>
      <c r="L133" s="5">
        <v>5.0999999999999997E-2</v>
      </c>
      <c r="M133" s="5" t="s">
        <v>184</v>
      </c>
      <c r="N133">
        <v>5.0000000000000001E-3</v>
      </c>
      <c r="O133">
        <v>0.01</v>
      </c>
      <c r="P133" t="str">
        <f>IF(Tabela134[[#This Row],[Wartość]]&gt;Tabela134[[#This Row],[Granica oznaczalności]],"N","T")</f>
        <v>N</v>
      </c>
      <c r="Q133">
        <v>2.1000000000000001E-2</v>
      </c>
      <c r="R133" t="s">
        <v>91</v>
      </c>
      <c r="S133" t="s">
        <v>91</v>
      </c>
      <c r="T133" t="s">
        <v>242</v>
      </c>
    </row>
    <row r="134" spans="1:20" x14ac:dyDescent="0.25">
      <c r="A134">
        <v>132</v>
      </c>
      <c r="B134" t="s">
        <v>195</v>
      </c>
      <c r="C134" t="s">
        <v>160</v>
      </c>
      <c r="D134" t="s">
        <v>23</v>
      </c>
      <c r="E134">
        <v>9232</v>
      </c>
      <c r="F134" s="1">
        <v>43795.395833333336</v>
      </c>
      <c r="G134" t="s">
        <v>39</v>
      </c>
      <c r="H134" t="s">
        <v>209</v>
      </c>
      <c r="I134" t="s">
        <v>174</v>
      </c>
      <c r="J134" t="s">
        <v>73</v>
      </c>
      <c r="K134" s="2">
        <v>43804</v>
      </c>
      <c r="L134" s="5" t="s">
        <v>78</v>
      </c>
      <c r="M134" s="5" t="s">
        <v>106</v>
      </c>
      <c r="N134">
        <v>2.5000000000000001E-3</v>
      </c>
      <c r="O134">
        <v>5.0000000000000001E-3</v>
      </c>
      <c r="P134" t="s">
        <v>242</v>
      </c>
      <c r="Q134" t="s">
        <v>91</v>
      </c>
      <c r="R134" t="s">
        <v>91</v>
      </c>
      <c r="S134" t="s">
        <v>91</v>
      </c>
      <c r="T134" t="s">
        <v>243</v>
      </c>
    </row>
    <row r="135" spans="1:20" x14ac:dyDescent="0.25">
      <c r="A135">
        <v>133</v>
      </c>
      <c r="B135" t="s">
        <v>195</v>
      </c>
      <c r="C135" t="s">
        <v>160</v>
      </c>
      <c r="D135" t="s">
        <v>23</v>
      </c>
      <c r="E135">
        <v>9232</v>
      </c>
      <c r="F135" s="1">
        <v>43795.395833333336</v>
      </c>
      <c r="G135" t="s">
        <v>43</v>
      </c>
      <c r="H135" t="s">
        <v>210</v>
      </c>
      <c r="I135" t="s">
        <v>65</v>
      </c>
      <c r="J135" t="s">
        <v>73</v>
      </c>
      <c r="K135" s="2">
        <v>43801</v>
      </c>
      <c r="L135" s="5" t="s">
        <v>81</v>
      </c>
      <c r="M135" s="5" t="s">
        <v>185</v>
      </c>
      <c r="N135">
        <v>5.0000000000000001E-4</v>
      </c>
      <c r="O135">
        <v>1E-3</v>
      </c>
      <c r="P135" t="s">
        <v>242</v>
      </c>
      <c r="Q135" t="s">
        <v>91</v>
      </c>
      <c r="R135" t="s">
        <v>91</v>
      </c>
      <c r="S135" t="s">
        <v>91</v>
      </c>
      <c r="T135" t="s">
        <v>243</v>
      </c>
    </row>
    <row r="136" spans="1:20" x14ac:dyDescent="0.25">
      <c r="A136">
        <v>134</v>
      </c>
      <c r="B136" t="s">
        <v>195</v>
      </c>
      <c r="C136" t="s">
        <v>160</v>
      </c>
      <c r="D136" t="s">
        <v>23</v>
      </c>
      <c r="E136">
        <v>9232</v>
      </c>
      <c r="F136" s="1">
        <v>43795.395833333336</v>
      </c>
      <c r="G136" t="s">
        <v>44</v>
      </c>
      <c r="H136" t="s">
        <v>210</v>
      </c>
      <c r="I136" t="s">
        <v>65</v>
      </c>
      <c r="J136" t="s">
        <v>73</v>
      </c>
      <c r="K136" s="2">
        <v>43797</v>
      </c>
      <c r="L136" s="5">
        <v>9.0000000000000006E-5</v>
      </c>
      <c r="M136" s="5" t="s">
        <v>111</v>
      </c>
      <c r="N136">
        <v>1.0000000000000001E-5</v>
      </c>
      <c r="O136">
        <v>2.0000000000000002E-5</v>
      </c>
      <c r="P136" t="str">
        <f>IF(Tabela134[[#This Row],[Wartość]]&gt;Tabela134[[#This Row],[Granica oznaczalności]],"N","T")</f>
        <v>N</v>
      </c>
      <c r="Q136">
        <v>4.0000000000000003E-5</v>
      </c>
      <c r="R136" t="s">
        <v>91</v>
      </c>
      <c r="S136" t="s">
        <v>91</v>
      </c>
      <c r="T136" t="s">
        <v>243</v>
      </c>
    </row>
    <row r="137" spans="1:20" x14ac:dyDescent="0.25">
      <c r="A137">
        <v>135</v>
      </c>
      <c r="B137" t="s">
        <v>195</v>
      </c>
      <c r="C137" t="s">
        <v>160</v>
      </c>
      <c r="D137" t="s">
        <v>23</v>
      </c>
      <c r="E137">
        <v>9232</v>
      </c>
      <c r="F137" s="1">
        <v>43795.395833333336</v>
      </c>
      <c r="G137" t="s">
        <v>45</v>
      </c>
      <c r="H137" t="s">
        <v>211</v>
      </c>
      <c r="I137" t="s">
        <v>66</v>
      </c>
      <c r="J137" t="s">
        <v>73</v>
      </c>
      <c r="K137" s="2">
        <v>43802</v>
      </c>
      <c r="L137" s="5">
        <v>7.2000000000000002E-5</v>
      </c>
      <c r="M137" s="5" t="s">
        <v>112</v>
      </c>
      <c r="N137">
        <v>1.0000000000000001E-5</v>
      </c>
      <c r="O137">
        <v>2.0000000000000002E-5</v>
      </c>
      <c r="P137" t="str">
        <f>IF(Tabela134[[#This Row],[Wartość]]&gt;Tabela134[[#This Row],[Granica oznaczalności]],"N","T")</f>
        <v>N</v>
      </c>
      <c r="Q137">
        <v>3.1000000000000001E-5</v>
      </c>
      <c r="R137" t="s">
        <v>91</v>
      </c>
      <c r="S137" t="s">
        <v>91</v>
      </c>
      <c r="T137" t="s">
        <v>243</v>
      </c>
    </row>
    <row r="138" spans="1:20" x14ac:dyDescent="0.25">
      <c r="A138">
        <v>136</v>
      </c>
      <c r="B138" t="s">
        <v>195</v>
      </c>
      <c r="C138" t="s">
        <v>160</v>
      </c>
      <c r="D138" t="s">
        <v>23</v>
      </c>
      <c r="E138">
        <v>9232</v>
      </c>
      <c r="F138" s="1">
        <v>43795.395833333336</v>
      </c>
      <c r="G138" t="s">
        <v>164</v>
      </c>
      <c r="H138" t="s">
        <v>208</v>
      </c>
      <c r="I138" t="s">
        <v>67</v>
      </c>
      <c r="J138" t="s">
        <v>73</v>
      </c>
      <c r="K138" s="2">
        <v>43798</v>
      </c>
      <c r="L138" s="5">
        <v>2.1</v>
      </c>
      <c r="M138" s="5" t="s">
        <v>186</v>
      </c>
      <c r="N138">
        <v>0.5</v>
      </c>
      <c r="O138">
        <v>1</v>
      </c>
      <c r="P138" t="str">
        <f>IF(Tabela134[[#This Row],[Wartość]]&gt;Tabela134[[#This Row],[Granica oznaczalności]],"N","T")</f>
        <v>N</v>
      </c>
      <c r="Q138">
        <v>0.5</v>
      </c>
      <c r="R138" t="s">
        <v>91</v>
      </c>
      <c r="S138" t="s">
        <v>91</v>
      </c>
      <c r="T138" t="s">
        <v>242</v>
      </c>
    </row>
    <row r="139" spans="1:20" x14ac:dyDescent="0.25">
      <c r="A139">
        <v>137</v>
      </c>
      <c r="B139" t="s">
        <v>195</v>
      </c>
      <c r="C139" t="s">
        <v>160</v>
      </c>
      <c r="D139" t="s">
        <v>23</v>
      </c>
      <c r="E139">
        <v>9232</v>
      </c>
      <c r="F139" s="1">
        <v>43795.395833333336</v>
      </c>
      <c r="G139" t="s">
        <v>47</v>
      </c>
      <c r="H139" t="s">
        <v>212</v>
      </c>
      <c r="I139" t="s">
        <v>175</v>
      </c>
      <c r="J139" t="s">
        <v>73</v>
      </c>
      <c r="K139" s="2">
        <v>43796</v>
      </c>
      <c r="L139" s="5">
        <v>29</v>
      </c>
      <c r="M139" s="5" t="s">
        <v>187</v>
      </c>
      <c r="N139">
        <v>0.11</v>
      </c>
      <c r="O139">
        <v>0.22</v>
      </c>
      <c r="P139" t="str">
        <f>IF(Tabela134[[#This Row],[Wartość]]&gt;Tabela134[[#This Row],[Granica oznaczalności]],"N","T")</f>
        <v>N</v>
      </c>
      <c r="Q139">
        <v>6</v>
      </c>
      <c r="R139" t="s">
        <v>91</v>
      </c>
      <c r="S139" t="s">
        <v>91</v>
      </c>
      <c r="T139" t="s">
        <v>242</v>
      </c>
    </row>
    <row r="140" spans="1:20" x14ac:dyDescent="0.25">
      <c r="A140">
        <v>138</v>
      </c>
      <c r="B140" t="s">
        <v>195</v>
      </c>
      <c r="C140" t="s">
        <v>160</v>
      </c>
      <c r="D140" t="s">
        <v>23</v>
      </c>
      <c r="E140">
        <v>9232</v>
      </c>
      <c r="F140" s="1">
        <v>43795.395833333336</v>
      </c>
      <c r="G140" t="s">
        <v>49</v>
      </c>
      <c r="H140" t="s">
        <v>213</v>
      </c>
      <c r="I140" t="s">
        <v>70</v>
      </c>
      <c r="J140" t="s">
        <v>73</v>
      </c>
      <c r="K140" s="2">
        <v>43795</v>
      </c>
      <c r="L140" s="5">
        <v>0.21</v>
      </c>
      <c r="M140" s="5" t="s">
        <v>188</v>
      </c>
      <c r="N140">
        <v>0.03</v>
      </c>
      <c r="O140">
        <v>0.06</v>
      </c>
      <c r="P140" t="str">
        <f>IF(Tabela134[[#This Row],[Wartość]]&gt;Tabela134[[#This Row],[Granica oznaczalności]],"N","T")</f>
        <v>N</v>
      </c>
      <c r="Q140">
        <v>0.06</v>
      </c>
      <c r="R140" t="s">
        <v>91</v>
      </c>
      <c r="S140" t="s">
        <v>91</v>
      </c>
      <c r="T140" t="s">
        <v>242</v>
      </c>
    </row>
    <row r="141" spans="1:20" x14ac:dyDescent="0.25">
      <c r="A141">
        <v>139</v>
      </c>
      <c r="B141" t="s">
        <v>195</v>
      </c>
      <c r="C141" t="s">
        <v>160</v>
      </c>
      <c r="D141" t="s">
        <v>23</v>
      </c>
      <c r="E141">
        <v>9232</v>
      </c>
      <c r="F141" s="1">
        <v>43795.395833333336</v>
      </c>
      <c r="G141" t="s">
        <v>50</v>
      </c>
      <c r="H141" t="s">
        <v>213</v>
      </c>
      <c r="I141" t="s">
        <v>245</v>
      </c>
      <c r="J141" t="s">
        <v>73</v>
      </c>
      <c r="K141" s="2">
        <v>43795</v>
      </c>
      <c r="L141" s="5">
        <v>0.05</v>
      </c>
      <c r="M141" s="5" t="s">
        <v>189</v>
      </c>
      <c r="N141">
        <v>1.4999999999999999E-2</v>
      </c>
      <c r="O141">
        <v>0.03</v>
      </c>
      <c r="P141" t="str">
        <f>IF(Tabela134[[#This Row],[Wartość]]&gt;Tabela134[[#This Row],[Granica oznaczalności]],"N","T")</f>
        <v>N</v>
      </c>
      <c r="Q141">
        <v>0.02</v>
      </c>
      <c r="R141" t="s">
        <v>91</v>
      </c>
      <c r="S141" t="s">
        <v>91</v>
      </c>
      <c r="T141" t="s">
        <v>243</v>
      </c>
    </row>
    <row r="142" spans="1:20" x14ac:dyDescent="0.25">
      <c r="A142">
        <v>140</v>
      </c>
      <c r="B142" t="s">
        <v>195</v>
      </c>
      <c r="C142" t="s">
        <v>160</v>
      </c>
      <c r="D142" t="s">
        <v>23</v>
      </c>
      <c r="E142">
        <v>9232</v>
      </c>
      <c r="F142" s="1">
        <v>43795.395833333336</v>
      </c>
      <c r="G142" t="s">
        <v>51</v>
      </c>
      <c r="H142" t="s">
        <v>212</v>
      </c>
      <c r="I142" t="s">
        <v>175</v>
      </c>
      <c r="J142" t="s">
        <v>73</v>
      </c>
      <c r="K142" s="2">
        <v>43796</v>
      </c>
      <c r="L142" s="5">
        <v>0.2</v>
      </c>
      <c r="M142" s="5" t="s">
        <v>190</v>
      </c>
      <c r="N142">
        <v>0.05</v>
      </c>
      <c r="O142">
        <v>0.1</v>
      </c>
      <c r="P142" t="str">
        <f>IF(Tabela134[[#This Row],[Wartość]]&gt;Tabela134[[#This Row],[Granica oznaczalności]],"N","T")</f>
        <v>N</v>
      </c>
      <c r="Q142">
        <v>7.0000000000000007E-2</v>
      </c>
      <c r="R142" t="s">
        <v>91</v>
      </c>
      <c r="S142" t="s">
        <v>91</v>
      </c>
      <c r="T142" t="s">
        <v>243</v>
      </c>
    </row>
    <row r="143" spans="1:20" x14ac:dyDescent="0.25">
      <c r="A143">
        <v>141</v>
      </c>
      <c r="B143" t="s">
        <v>195</v>
      </c>
      <c r="C143" t="s">
        <v>160</v>
      </c>
      <c r="D143" t="s">
        <v>23</v>
      </c>
      <c r="E143">
        <v>9232</v>
      </c>
      <c r="F143" s="1">
        <v>43795.395833333336</v>
      </c>
      <c r="G143" t="s">
        <v>165</v>
      </c>
      <c r="H143" t="s">
        <v>216</v>
      </c>
      <c r="I143" t="s">
        <v>176</v>
      </c>
      <c r="J143" t="s">
        <v>73</v>
      </c>
      <c r="K143" s="2">
        <v>43805</v>
      </c>
      <c r="L143" s="5" t="s">
        <v>179</v>
      </c>
      <c r="M143" s="5" t="s">
        <v>183</v>
      </c>
      <c r="N143">
        <v>1.5E-6</v>
      </c>
      <c r="O143">
        <v>3.0000000000000001E-6</v>
      </c>
      <c r="P143" t="s">
        <v>242</v>
      </c>
      <c r="Q143" t="s">
        <v>91</v>
      </c>
      <c r="R143" t="s">
        <v>91</v>
      </c>
      <c r="S143" t="s">
        <v>91</v>
      </c>
      <c r="T143" t="s">
        <v>243</v>
      </c>
    </row>
    <row r="144" spans="1:20" x14ac:dyDescent="0.25">
      <c r="A144">
        <v>142</v>
      </c>
      <c r="B144" t="s">
        <v>195</v>
      </c>
      <c r="C144" t="s">
        <v>160</v>
      </c>
      <c r="D144" t="s">
        <v>23</v>
      </c>
      <c r="E144">
        <v>9232</v>
      </c>
      <c r="F144" s="1">
        <v>43795.395833333336</v>
      </c>
      <c r="G144" t="s">
        <v>166</v>
      </c>
      <c r="H144" t="s">
        <v>216</v>
      </c>
      <c r="I144" t="s">
        <v>176</v>
      </c>
      <c r="J144" t="s">
        <v>73</v>
      </c>
      <c r="K144" s="2">
        <v>43805</v>
      </c>
      <c r="L144" s="5" t="s">
        <v>180</v>
      </c>
      <c r="M144" s="5" t="s">
        <v>183</v>
      </c>
      <c r="N144">
        <v>4.9999999999999998E-7</v>
      </c>
      <c r="O144">
        <v>9.9999999999999995E-7</v>
      </c>
      <c r="P144" t="s">
        <v>242</v>
      </c>
      <c r="Q144" t="s">
        <v>91</v>
      </c>
      <c r="R144" t="s">
        <v>91</v>
      </c>
      <c r="S144" t="s">
        <v>91</v>
      </c>
      <c r="T144" t="s">
        <v>243</v>
      </c>
    </row>
    <row r="145" spans="1:20" x14ac:dyDescent="0.25">
      <c r="A145">
        <v>143</v>
      </c>
      <c r="B145" t="s">
        <v>195</v>
      </c>
      <c r="C145" t="s">
        <v>160</v>
      </c>
      <c r="D145" t="s">
        <v>23</v>
      </c>
      <c r="E145">
        <v>9232</v>
      </c>
      <c r="F145" s="1">
        <v>43795.395833333336</v>
      </c>
      <c r="G145" t="s">
        <v>167</v>
      </c>
      <c r="H145" t="s">
        <v>216</v>
      </c>
      <c r="I145" t="s">
        <v>176</v>
      </c>
      <c r="J145" t="s">
        <v>73</v>
      </c>
      <c r="K145" s="2">
        <v>43805</v>
      </c>
      <c r="L145" s="5">
        <v>4.4999999999999998E-7</v>
      </c>
      <c r="M145" s="5" t="s">
        <v>183</v>
      </c>
      <c r="N145">
        <v>8.4999999999999994E-8</v>
      </c>
      <c r="O145">
        <v>1.6999999999999999E-7</v>
      </c>
      <c r="P145" t="str">
        <f>IF(Tabela134[[#This Row],[Wartość]]&gt;Tabela134[[#This Row],[Granica oznaczalności]],"N","T")</f>
        <v>N</v>
      </c>
      <c r="Q145">
        <v>1.9000000000000001E-7</v>
      </c>
      <c r="R145" t="s">
        <v>91</v>
      </c>
      <c r="S145" t="s">
        <v>91</v>
      </c>
      <c r="T145" t="s">
        <v>243</v>
      </c>
    </row>
    <row r="146" spans="1:20" x14ac:dyDescent="0.25">
      <c r="A146">
        <v>144</v>
      </c>
      <c r="B146" t="s">
        <v>195</v>
      </c>
      <c r="C146" t="s">
        <v>160</v>
      </c>
      <c r="D146" t="s">
        <v>23</v>
      </c>
      <c r="E146">
        <v>9232</v>
      </c>
      <c r="F146" s="1">
        <v>43795.395833333336</v>
      </c>
      <c r="G146" t="s">
        <v>168</v>
      </c>
      <c r="H146" t="s">
        <v>216</v>
      </c>
      <c r="I146" t="s">
        <v>176</v>
      </c>
      <c r="J146" t="s">
        <v>73</v>
      </c>
      <c r="K146" s="2">
        <v>43805</v>
      </c>
      <c r="L146" s="5" t="s">
        <v>180</v>
      </c>
      <c r="M146" s="5" t="s">
        <v>183</v>
      </c>
      <c r="N146">
        <v>4.9999999999999998E-7</v>
      </c>
      <c r="O146">
        <v>9.9999999999999995E-7</v>
      </c>
      <c r="P146" t="s">
        <v>242</v>
      </c>
      <c r="Q146" t="s">
        <v>91</v>
      </c>
      <c r="R146" t="s">
        <v>91</v>
      </c>
      <c r="S146" t="s">
        <v>91</v>
      </c>
      <c r="T146" t="s">
        <v>243</v>
      </c>
    </row>
    <row r="147" spans="1:20" x14ac:dyDescent="0.25">
      <c r="A147">
        <v>145</v>
      </c>
      <c r="B147" t="s">
        <v>195</v>
      </c>
      <c r="C147" t="s">
        <v>160</v>
      </c>
      <c r="D147" t="s">
        <v>23</v>
      </c>
      <c r="E147">
        <v>9232</v>
      </c>
      <c r="F147" s="1">
        <v>43795.395833333336</v>
      </c>
      <c r="G147" t="s">
        <v>169</v>
      </c>
      <c r="H147" t="s">
        <v>216</v>
      </c>
      <c r="I147" t="s">
        <v>176</v>
      </c>
      <c r="J147" t="s">
        <v>73</v>
      </c>
      <c r="K147" s="2">
        <v>43805</v>
      </c>
      <c r="L147" s="5" t="s">
        <v>181</v>
      </c>
      <c r="M147" s="5" t="s">
        <v>183</v>
      </c>
      <c r="N147">
        <v>2.9999999999999999E-7</v>
      </c>
      <c r="O147">
        <v>5.9999999999999997E-7</v>
      </c>
      <c r="P147" t="s">
        <v>242</v>
      </c>
      <c r="Q147" t="s">
        <v>91</v>
      </c>
      <c r="R147" t="s">
        <v>91</v>
      </c>
      <c r="S147" t="s">
        <v>91</v>
      </c>
      <c r="T147" t="s">
        <v>243</v>
      </c>
    </row>
    <row r="148" spans="1:20" x14ac:dyDescent="0.25">
      <c r="A148">
        <v>146</v>
      </c>
      <c r="B148" t="s">
        <v>195</v>
      </c>
      <c r="C148" t="s">
        <v>160</v>
      </c>
      <c r="D148" t="s">
        <v>23</v>
      </c>
      <c r="E148">
        <v>9232</v>
      </c>
      <c r="F148" s="1">
        <v>43795.395833333336</v>
      </c>
      <c r="G148" t="s">
        <v>170</v>
      </c>
      <c r="H148" t="s">
        <v>216</v>
      </c>
      <c r="I148" t="s">
        <v>176</v>
      </c>
      <c r="J148" t="s">
        <v>73</v>
      </c>
      <c r="K148" s="2">
        <v>43805</v>
      </c>
      <c r="L148" s="5" t="s">
        <v>181</v>
      </c>
      <c r="M148" s="5" t="s">
        <v>183</v>
      </c>
      <c r="N148">
        <v>2.9999999999999999E-7</v>
      </c>
      <c r="O148">
        <v>5.9999999999999997E-7</v>
      </c>
      <c r="P148" t="s">
        <v>242</v>
      </c>
      <c r="Q148" t="s">
        <v>91</v>
      </c>
      <c r="R148" t="s">
        <v>91</v>
      </c>
      <c r="S148" t="s">
        <v>91</v>
      </c>
      <c r="T148" t="s">
        <v>243</v>
      </c>
    </row>
    <row r="149" spans="1:20" x14ac:dyDescent="0.25">
      <c r="A149">
        <v>147</v>
      </c>
      <c r="B149" t="s">
        <v>196</v>
      </c>
      <c r="C149" t="s">
        <v>160</v>
      </c>
      <c r="D149" t="s">
        <v>23</v>
      </c>
      <c r="E149">
        <v>9233</v>
      </c>
      <c r="F149" s="1">
        <v>43795.416666666664</v>
      </c>
      <c r="G149" t="s">
        <v>24</v>
      </c>
      <c r="H149" t="s">
        <v>204</v>
      </c>
      <c r="I149" t="s">
        <v>171</v>
      </c>
      <c r="J149" t="s">
        <v>73</v>
      </c>
      <c r="K149" s="2">
        <v>43795</v>
      </c>
      <c r="L149" s="5">
        <v>12.9</v>
      </c>
      <c r="M149" s="5" t="s">
        <v>90</v>
      </c>
      <c r="N149">
        <v>-5</v>
      </c>
      <c r="O149">
        <v>-5</v>
      </c>
      <c r="P149" t="str">
        <f>IF(Tabela134[[#This Row],[Wartość]]&gt;Tabela134[[#This Row],[Granica oznaczalności]],"N","T")</f>
        <v>N</v>
      </c>
      <c r="Q149">
        <v>0.4</v>
      </c>
      <c r="R149" t="s">
        <v>91</v>
      </c>
      <c r="S149" t="s">
        <v>91</v>
      </c>
      <c r="T149" t="s">
        <v>242</v>
      </c>
    </row>
    <row r="150" spans="1:20" x14ac:dyDescent="0.25">
      <c r="A150">
        <v>148</v>
      </c>
      <c r="B150" t="s">
        <v>196</v>
      </c>
      <c r="C150" t="s">
        <v>160</v>
      </c>
      <c r="D150" t="s">
        <v>23</v>
      </c>
      <c r="E150">
        <v>9233</v>
      </c>
      <c r="F150" s="1">
        <v>43795.416666666664</v>
      </c>
      <c r="G150" t="s">
        <v>161</v>
      </c>
      <c r="H150" t="s">
        <v>205</v>
      </c>
      <c r="I150" t="s">
        <v>59</v>
      </c>
      <c r="J150" t="s">
        <v>73</v>
      </c>
      <c r="K150" s="2">
        <v>43795</v>
      </c>
      <c r="L150" s="5">
        <v>7.2</v>
      </c>
      <c r="M150" s="5" t="s">
        <v>150</v>
      </c>
      <c r="N150">
        <v>2</v>
      </c>
      <c r="O150">
        <v>2</v>
      </c>
      <c r="P150" t="str">
        <f>IF(Tabela134[[#This Row],[Wartość]]&gt;Tabela134[[#This Row],[Granica oznaczalności]],"N","T")</f>
        <v>N</v>
      </c>
      <c r="Q150">
        <v>0.2</v>
      </c>
      <c r="R150" t="s">
        <v>91</v>
      </c>
      <c r="S150" t="s">
        <v>91</v>
      </c>
      <c r="T150" t="s">
        <v>242</v>
      </c>
    </row>
    <row r="151" spans="1:20" x14ac:dyDescent="0.25">
      <c r="A151">
        <v>149</v>
      </c>
      <c r="B151" t="s">
        <v>196</v>
      </c>
      <c r="C151" t="s">
        <v>160</v>
      </c>
      <c r="D151" t="s">
        <v>23</v>
      </c>
      <c r="E151">
        <v>9233</v>
      </c>
      <c r="F151" s="1">
        <v>43795.416666666664</v>
      </c>
      <c r="G151" t="s">
        <v>27</v>
      </c>
      <c r="H151" t="s">
        <v>205</v>
      </c>
      <c r="I151" t="s">
        <v>172</v>
      </c>
      <c r="J151" t="s">
        <v>73</v>
      </c>
      <c r="K151" s="2">
        <v>43795</v>
      </c>
      <c r="L151" s="5">
        <v>162</v>
      </c>
      <c r="M151" s="5" t="s">
        <v>93</v>
      </c>
      <c r="N151">
        <v>0</v>
      </c>
      <c r="O151">
        <v>0</v>
      </c>
      <c r="P151" t="str">
        <f>IF(Tabela134[[#This Row],[Wartość]]&gt;Tabela134[[#This Row],[Granica oznaczalności]],"N","T")</f>
        <v>N</v>
      </c>
      <c r="Q151">
        <v>33</v>
      </c>
      <c r="R151" t="s">
        <v>91</v>
      </c>
      <c r="S151" t="s">
        <v>91</v>
      </c>
      <c r="T151" t="s">
        <v>243</v>
      </c>
    </row>
    <row r="152" spans="1:20" x14ac:dyDescent="0.25">
      <c r="A152">
        <v>150</v>
      </c>
      <c r="B152" t="s">
        <v>196</v>
      </c>
      <c r="C152" t="s">
        <v>160</v>
      </c>
      <c r="D152" t="s">
        <v>23</v>
      </c>
      <c r="E152">
        <v>9233</v>
      </c>
      <c r="F152" s="1">
        <v>43795.416666666664</v>
      </c>
      <c r="G152" t="s">
        <v>151</v>
      </c>
      <c r="H152" t="s">
        <v>215</v>
      </c>
      <c r="I152" t="s">
        <v>91</v>
      </c>
      <c r="J152" t="s">
        <v>73</v>
      </c>
      <c r="K152" s="2">
        <v>43795</v>
      </c>
      <c r="L152" s="5">
        <v>36.700000000000003</v>
      </c>
      <c r="M152" s="5" t="s">
        <v>157</v>
      </c>
      <c r="N152">
        <v>0.1</v>
      </c>
      <c r="O152">
        <v>0.1</v>
      </c>
      <c r="P152" t="str">
        <f>IF(Tabela134[[#This Row],[Wartość]]&gt;Tabela134[[#This Row],[Granica oznaczalności]],"N","T")</f>
        <v>N</v>
      </c>
      <c r="Q152" t="s">
        <v>91</v>
      </c>
      <c r="R152" t="s">
        <v>91</v>
      </c>
      <c r="S152" t="s">
        <v>91</v>
      </c>
      <c r="T152" t="s">
        <v>243</v>
      </c>
    </row>
    <row r="153" spans="1:20" x14ac:dyDescent="0.25">
      <c r="A153">
        <v>151</v>
      </c>
      <c r="B153" t="s">
        <v>196</v>
      </c>
      <c r="C153" t="s">
        <v>160</v>
      </c>
      <c r="D153" t="s">
        <v>23</v>
      </c>
      <c r="E153">
        <v>9233</v>
      </c>
      <c r="F153" s="1">
        <v>43795.416666666664</v>
      </c>
      <c r="G153" t="s">
        <v>162</v>
      </c>
      <c r="H153" t="s">
        <v>207</v>
      </c>
      <c r="I153" t="s">
        <v>62</v>
      </c>
      <c r="J153" t="s">
        <v>73</v>
      </c>
      <c r="K153" s="2">
        <v>43795</v>
      </c>
      <c r="L153" s="5">
        <v>1152</v>
      </c>
      <c r="M153" s="5" t="s">
        <v>182</v>
      </c>
      <c r="N153">
        <v>5</v>
      </c>
      <c r="O153">
        <v>10</v>
      </c>
      <c r="P153" t="str">
        <f>IF(Tabela134[[#This Row],[Wartość]]&gt;Tabela134[[#This Row],[Granica oznaczalności]],"N","T")</f>
        <v>N</v>
      </c>
      <c r="Q153">
        <v>312</v>
      </c>
      <c r="R153" t="s">
        <v>91</v>
      </c>
      <c r="S153" t="s">
        <v>91</v>
      </c>
      <c r="T153" t="s">
        <v>242</v>
      </c>
    </row>
    <row r="154" spans="1:20" x14ac:dyDescent="0.25">
      <c r="A154">
        <v>152</v>
      </c>
      <c r="B154" t="s">
        <v>196</v>
      </c>
      <c r="C154" t="s">
        <v>160</v>
      </c>
      <c r="D154" t="s">
        <v>23</v>
      </c>
      <c r="E154">
        <v>9233</v>
      </c>
      <c r="F154" s="1">
        <v>43795.416666666664</v>
      </c>
      <c r="G154" t="s">
        <v>28</v>
      </c>
      <c r="H154" t="s">
        <v>208</v>
      </c>
      <c r="I154" t="s">
        <v>63</v>
      </c>
      <c r="J154" t="s">
        <v>73</v>
      </c>
      <c r="K154" s="2">
        <v>43796</v>
      </c>
      <c r="L154" s="5" t="s">
        <v>76</v>
      </c>
      <c r="M154" s="5" t="s">
        <v>183</v>
      </c>
      <c r="N154">
        <v>7.4999999999999997E-3</v>
      </c>
      <c r="O154">
        <v>1.4999999999999999E-2</v>
      </c>
      <c r="P154" t="s">
        <v>242</v>
      </c>
      <c r="Q154" t="s">
        <v>91</v>
      </c>
      <c r="R154" t="s">
        <v>91</v>
      </c>
      <c r="S154" t="s">
        <v>91</v>
      </c>
      <c r="T154" t="s">
        <v>243</v>
      </c>
    </row>
    <row r="155" spans="1:20" x14ac:dyDescent="0.25">
      <c r="A155">
        <v>153</v>
      </c>
      <c r="B155" t="s">
        <v>196</v>
      </c>
      <c r="C155" t="s">
        <v>160</v>
      </c>
      <c r="D155" t="s">
        <v>23</v>
      </c>
      <c r="E155">
        <v>9233</v>
      </c>
      <c r="F155" s="1">
        <v>43795.416666666664</v>
      </c>
      <c r="G155" t="s">
        <v>163</v>
      </c>
      <c r="H155" t="s">
        <v>208</v>
      </c>
      <c r="I155" t="s">
        <v>173</v>
      </c>
      <c r="J155" t="s">
        <v>73</v>
      </c>
      <c r="K155" s="2">
        <v>43796</v>
      </c>
      <c r="L155" s="5" t="s">
        <v>177</v>
      </c>
      <c r="M155" s="5" t="s">
        <v>183</v>
      </c>
      <c r="N155">
        <v>5.0000000000000001E-4</v>
      </c>
      <c r="O155">
        <v>1E-3</v>
      </c>
      <c r="P155" t="s">
        <v>242</v>
      </c>
      <c r="Q155" t="s">
        <v>91</v>
      </c>
      <c r="R155" t="s">
        <v>91</v>
      </c>
      <c r="S155" t="s">
        <v>91</v>
      </c>
      <c r="T155" t="s">
        <v>243</v>
      </c>
    </row>
    <row r="156" spans="1:20" x14ac:dyDescent="0.25">
      <c r="A156">
        <v>154</v>
      </c>
      <c r="B156" t="s">
        <v>196</v>
      </c>
      <c r="C156" t="s">
        <v>160</v>
      </c>
      <c r="D156" t="s">
        <v>23</v>
      </c>
      <c r="E156">
        <v>9233</v>
      </c>
      <c r="F156" s="1">
        <v>43795.416666666664</v>
      </c>
      <c r="G156" t="s">
        <v>34</v>
      </c>
      <c r="H156" t="s">
        <v>209</v>
      </c>
      <c r="I156" t="s">
        <v>174</v>
      </c>
      <c r="J156" t="s">
        <v>73</v>
      </c>
      <c r="K156" s="2">
        <v>43804</v>
      </c>
      <c r="L156" s="5">
        <v>4.8000000000000001E-2</v>
      </c>
      <c r="M156" s="5" t="s">
        <v>184</v>
      </c>
      <c r="N156">
        <v>5.0000000000000001E-3</v>
      </c>
      <c r="O156">
        <v>0.01</v>
      </c>
      <c r="P156" t="str">
        <f>IF(Tabela134[[#This Row],[Wartość]]&gt;Tabela134[[#This Row],[Granica oznaczalności]],"N","T")</f>
        <v>N</v>
      </c>
      <c r="Q156" s="12">
        <v>0.02</v>
      </c>
      <c r="R156" t="s">
        <v>91</v>
      </c>
      <c r="S156" t="s">
        <v>91</v>
      </c>
      <c r="T156" t="s">
        <v>242</v>
      </c>
    </row>
    <row r="157" spans="1:20" x14ac:dyDescent="0.25">
      <c r="A157">
        <v>155</v>
      </c>
      <c r="B157" t="s">
        <v>196</v>
      </c>
      <c r="C157" t="s">
        <v>160</v>
      </c>
      <c r="D157" t="s">
        <v>23</v>
      </c>
      <c r="E157">
        <v>9233</v>
      </c>
      <c r="F157" s="1">
        <v>43795.416666666664</v>
      </c>
      <c r="G157" t="s">
        <v>39</v>
      </c>
      <c r="H157" t="s">
        <v>209</v>
      </c>
      <c r="I157" t="s">
        <v>174</v>
      </c>
      <c r="J157" t="s">
        <v>73</v>
      </c>
      <c r="K157" s="2">
        <v>43804</v>
      </c>
      <c r="L157" s="5" t="s">
        <v>78</v>
      </c>
      <c r="M157" s="5" t="s">
        <v>106</v>
      </c>
      <c r="N157">
        <v>2.5000000000000001E-3</v>
      </c>
      <c r="O157">
        <v>5.0000000000000001E-3</v>
      </c>
      <c r="P157" t="s">
        <v>242</v>
      </c>
      <c r="Q157" t="s">
        <v>91</v>
      </c>
      <c r="R157" t="s">
        <v>91</v>
      </c>
      <c r="S157" t="s">
        <v>91</v>
      </c>
      <c r="T157" t="s">
        <v>243</v>
      </c>
    </row>
    <row r="158" spans="1:20" x14ac:dyDescent="0.25">
      <c r="A158">
        <v>156</v>
      </c>
      <c r="B158" t="s">
        <v>196</v>
      </c>
      <c r="C158" t="s">
        <v>160</v>
      </c>
      <c r="D158" t="s">
        <v>23</v>
      </c>
      <c r="E158">
        <v>9233</v>
      </c>
      <c r="F158" s="1">
        <v>43795.416666666664</v>
      </c>
      <c r="G158" t="s">
        <v>43</v>
      </c>
      <c r="H158" t="s">
        <v>210</v>
      </c>
      <c r="I158" t="s">
        <v>65</v>
      </c>
      <c r="J158" t="s">
        <v>73</v>
      </c>
      <c r="K158" s="2">
        <v>43801</v>
      </c>
      <c r="L158" s="5" t="s">
        <v>81</v>
      </c>
      <c r="M158" s="5" t="s">
        <v>185</v>
      </c>
      <c r="N158">
        <v>5.0000000000000001E-4</v>
      </c>
      <c r="O158">
        <v>1E-3</v>
      </c>
      <c r="P158" t="s">
        <v>242</v>
      </c>
      <c r="Q158" t="s">
        <v>91</v>
      </c>
      <c r="R158" t="s">
        <v>91</v>
      </c>
      <c r="S158" t="s">
        <v>91</v>
      </c>
      <c r="T158" t="s">
        <v>243</v>
      </c>
    </row>
    <row r="159" spans="1:20" x14ac:dyDescent="0.25">
      <c r="A159">
        <v>157</v>
      </c>
      <c r="B159" t="s">
        <v>196</v>
      </c>
      <c r="C159" t="s">
        <v>160</v>
      </c>
      <c r="D159" t="s">
        <v>23</v>
      </c>
      <c r="E159">
        <v>9233</v>
      </c>
      <c r="F159" s="1">
        <v>43795.416666666664</v>
      </c>
      <c r="G159" t="s">
        <v>44</v>
      </c>
      <c r="H159" t="s">
        <v>210</v>
      </c>
      <c r="I159" t="s">
        <v>65</v>
      </c>
      <c r="J159" t="s">
        <v>73</v>
      </c>
      <c r="K159" s="2">
        <v>43797</v>
      </c>
      <c r="L159" s="5">
        <v>1E-4</v>
      </c>
      <c r="M159" s="5" t="s">
        <v>111</v>
      </c>
      <c r="N159">
        <v>1.0000000000000001E-5</v>
      </c>
      <c r="O159">
        <v>2.0000000000000002E-5</v>
      </c>
      <c r="P159" t="str">
        <f>IF(Tabela134[[#This Row],[Wartość]]&gt;Tabela134[[#This Row],[Granica oznaczalności]],"N","T")</f>
        <v>N</v>
      </c>
      <c r="Q159">
        <v>4.0000000000000003E-5</v>
      </c>
      <c r="R159" t="s">
        <v>91</v>
      </c>
      <c r="S159" t="s">
        <v>91</v>
      </c>
      <c r="T159" t="s">
        <v>243</v>
      </c>
    </row>
    <row r="160" spans="1:20" x14ac:dyDescent="0.25">
      <c r="A160">
        <v>158</v>
      </c>
      <c r="B160" t="s">
        <v>196</v>
      </c>
      <c r="C160" t="s">
        <v>160</v>
      </c>
      <c r="D160" t="s">
        <v>23</v>
      </c>
      <c r="E160">
        <v>9233</v>
      </c>
      <c r="F160" s="1">
        <v>43795.416666666664</v>
      </c>
      <c r="G160" t="s">
        <v>45</v>
      </c>
      <c r="H160" t="s">
        <v>211</v>
      </c>
      <c r="I160" t="s">
        <v>66</v>
      </c>
      <c r="J160" t="s">
        <v>73</v>
      </c>
      <c r="K160" s="2">
        <v>43802</v>
      </c>
      <c r="L160" s="5">
        <v>5.4000000000000001E-4</v>
      </c>
      <c r="M160" s="5" t="s">
        <v>112</v>
      </c>
      <c r="N160">
        <v>1.0000000000000001E-5</v>
      </c>
      <c r="O160">
        <v>2.0000000000000002E-5</v>
      </c>
      <c r="P160" t="str">
        <f>IF(Tabela134[[#This Row],[Wartość]]&gt;Tabela134[[#This Row],[Granica oznaczalności]],"N","T")</f>
        <v>N</v>
      </c>
      <c r="Q160">
        <v>2.3000000000000001E-4</v>
      </c>
      <c r="R160" t="s">
        <v>91</v>
      </c>
      <c r="S160" t="s">
        <v>91</v>
      </c>
      <c r="T160" t="s">
        <v>243</v>
      </c>
    </row>
    <row r="161" spans="1:20" x14ac:dyDescent="0.25">
      <c r="A161">
        <v>159</v>
      </c>
      <c r="B161" t="s">
        <v>196</v>
      </c>
      <c r="C161" t="s">
        <v>160</v>
      </c>
      <c r="D161" t="s">
        <v>23</v>
      </c>
      <c r="E161">
        <v>9233</v>
      </c>
      <c r="F161" s="1">
        <v>43795.416666666664</v>
      </c>
      <c r="G161" t="s">
        <v>164</v>
      </c>
      <c r="H161" t="s">
        <v>208</v>
      </c>
      <c r="I161" t="s">
        <v>67</v>
      </c>
      <c r="J161" t="s">
        <v>73</v>
      </c>
      <c r="K161" s="2">
        <v>43798</v>
      </c>
      <c r="L161" s="5">
        <v>2</v>
      </c>
      <c r="M161" s="5" t="s">
        <v>186</v>
      </c>
      <c r="N161">
        <v>0.5</v>
      </c>
      <c r="O161">
        <v>1</v>
      </c>
      <c r="P161" t="str">
        <f>IF(Tabela134[[#This Row],[Wartość]]&gt;Tabela134[[#This Row],[Granica oznaczalności]],"N","T")</f>
        <v>N</v>
      </c>
      <c r="Q161">
        <v>0.4</v>
      </c>
      <c r="R161" t="s">
        <v>91</v>
      </c>
      <c r="S161" t="s">
        <v>91</v>
      </c>
      <c r="T161" t="s">
        <v>242</v>
      </c>
    </row>
    <row r="162" spans="1:20" x14ac:dyDescent="0.25">
      <c r="A162">
        <v>160</v>
      </c>
      <c r="B162" t="s">
        <v>196</v>
      </c>
      <c r="C162" t="s">
        <v>160</v>
      </c>
      <c r="D162" t="s">
        <v>23</v>
      </c>
      <c r="E162">
        <v>9233</v>
      </c>
      <c r="F162" s="1">
        <v>43795.416666666664</v>
      </c>
      <c r="G162" t="s">
        <v>47</v>
      </c>
      <c r="H162" t="s">
        <v>212</v>
      </c>
      <c r="I162" t="s">
        <v>175</v>
      </c>
      <c r="J162" t="s">
        <v>73</v>
      </c>
      <c r="K162" s="2">
        <v>43796</v>
      </c>
      <c r="L162" s="5">
        <v>37</v>
      </c>
      <c r="M162" s="5" t="s">
        <v>187</v>
      </c>
      <c r="N162">
        <v>0.11</v>
      </c>
      <c r="O162">
        <v>0.22</v>
      </c>
      <c r="P162" t="str">
        <f>IF(Tabela134[[#This Row],[Wartość]]&gt;Tabela134[[#This Row],[Granica oznaczalności]],"N","T")</f>
        <v>N</v>
      </c>
      <c r="Q162">
        <v>8</v>
      </c>
      <c r="R162" t="s">
        <v>91</v>
      </c>
      <c r="S162" t="s">
        <v>91</v>
      </c>
      <c r="T162" t="s">
        <v>242</v>
      </c>
    </row>
    <row r="163" spans="1:20" x14ac:dyDescent="0.25">
      <c r="A163">
        <v>161</v>
      </c>
      <c r="B163" t="s">
        <v>196</v>
      </c>
      <c r="C163" t="s">
        <v>160</v>
      </c>
      <c r="D163" t="s">
        <v>23</v>
      </c>
      <c r="E163">
        <v>9233</v>
      </c>
      <c r="F163" s="1">
        <v>43795.416666666664</v>
      </c>
      <c r="G163" t="s">
        <v>49</v>
      </c>
      <c r="H163" t="s">
        <v>213</v>
      </c>
      <c r="I163" t="s">
        <v>70</v>
      </c>
      <c r="J163" t="s">
        <v>73</v>
      </c>
      <c r="K163" s="2">
        <v>43795</v>
      </c>
      <c r="L163" s="5">
        <v>6.3</v>
      </c>
      <c r="M163" s="5" t="s">
        <v>188</v>
      </c>
      <c r="N163">
        <v>0.03</v>
      </c>
      <c r="O163">
        <v>0.06</v>
      </c>
      <c r="P163" t="str">
        <f>IF(Tabela134[[#This Row],[Wartość]]&gt;Tabela134[[#This Row],[Granica oznaczalności]],"N","T")</f>
        <v>N</v>
      </c>
      <c r="Q163">
        <v>1.7</v>
      </c>
      <c r="R163" t="s">
        <v>91</v>
      </c>
      <c r="S163" t="s">
        <v>91</v>
      </c>
      <c r="T163" t="s">
        <v>242</v>
      </c>
    </row>
    <row r="164" spans="1:20" x14ac:dyDescent="0.25">
      <c r="A164">
        <v>162</v>
      </c>
      <c r="B164" t="s">
        <v>196</v>
      </c>
      <c r="C164" t="s">
        <v>160</v>
      </c>
      <c r="D164" t="s">
        <v>23</v>
      </c>
      <c r="E164">
        <v>9233</v>
      </c>
      <c r="F164" s="1">
        <v>43795.416666666664</v>
      </c>
      <c r="G164" t="s">
        <v>50</v>
      </c>
      <c r="H164" t="s">
        <v>213</v>
      </c>
      <c r="I164" t="s">
        <v>245</v>
      </c>
      <c r="J164" t="s">
        <v>73</v>
      </c>
      <c r="K164" s="2">
        <v>43795</v>
      </c>
      <c r="L164" s="5">
        <v>0.03</v>
      </c>
      <c r="M164" s="5" t="s">
        <v>189</v>
      </c>
      <c r="N164">
        <v>1.4999999999999999E-2</v>
      </c>
      <c r="O164">
        <v>0.03</v>
      </c>
      <c r="P164" t="str">
        <f>IF(Tabela134[[#This Row],[Wartość]]&gt;Tabela134[[#This Row],[Granica oznaczalności]],"N","T")</f>
        <v>T</v>
      </c>
      <c r="Q164">
        <v>0.01</v>
      </c>
      <c r="R164" t="s">
        <v>91</v>
      </c>
      <c r="S164" t="s">
        <v>91</v>
      </c>
      <c r="T164" t="s">
        <v>243</v>
      </c>
    </row>
    <row r="165" spans="1:20" x14ac:dyDescent="0.25">
      <c r="A165">
        <v>163</v>
      </c>
      <c r="B165" t="s">
        <v>196</v>
      </c>
      <c r="C165" t="s">
        <v>160</v>
      </c>
      <c r="D165" t="s">
        <v>23</v>
      </c>
      <c r="E165">
        <v>9233</v>
      </c>
      <c r="F165" s="1">
        <v>43795.416666666664</v>
      </c>
      <c r="G165" t="s">
        <v>51</v>
      </c>
      <c r="H165" t="s">
        <v>212</v>
      </c>
      <c r="I165" t="s">
        <v>175</v>
      </c>
      <c r="J165" t="s">
        <v>73</v>
      </c>
      <c r="K165" s="2">
        <v>43796</v>
      </c>
      <c r="L165" s="5">
        <v>0.28999999999999998</v>
      </c>
      <c r="M165" s="5" t="s">
        <v>190</v>
      </c>
      <c r="N165">
        <v>0.05</v>
      </c>
      <c r="O165">
        <v>0.1</v>
      </c>
      <c r="P165" t="str">
        <f>IF(Tabela134[[#This Row],[Wartość]]&gt;Tabela134[[#This Row],[Granica oznaczalności]],"N","T")</f>
        <v>N</v>
      </c>
      <c r="Q165">
        <v>0.09</v>
      </c>
      <c r="R165" t="s">
        <v>91</v>
      </c>
      <c r="S165" t="s">
        <v>91</v>
      </c>
      <c r="T165" t="s">
        <v>243</v>
      </c>
    </row>
    <row r="166" spans="1:20" x14ac:dyDescent="0.25">
      <c r="A166">
        <v>164</v>
      </c>
      <c r="B166" t="s">
        <v>196</v>
      </c>
      <c r="C166" t="s">
        <v>160</v>
      </c>
      <c r="D166" t="s">
        <v>23</v>
      </c>
      <c r="E166">
        <v>9233</v>
      </c>
      <c r="F166" s="1">
        <v>43795.416666666664</v>
      </c>
      <c r="G166" t="s">
        <v>165</v>
      </c>
      <c r="H166" t="s">
        <v>216</v>
      </c>
      <c r="I166" t="s">
        <v>176</v>
      </c>
      <c r="J166" t="s">
        <v>73</v>
      </c>
      <c r="K166" s="2">
        <v>43805</v>
      </c>
      <c r="L166" s="5" t="s">
        <v>179</v>
      </c>
      <c r="M166" s="5" t="s">
        <v>183</v>
      </c>
      <c r="N166">
        <v>1.5E-6</v>
      </c>
      <c r="O166">
        <v>3.0000000000000001E-6</v>
      </c>
      <c r="P166" t="s">
        <v>242</v>
      </c>
      <c r="Q166" t="s">
        <v>91</v>
      </c>
      <c r="R166" t="s">
        <v>91</v>
      </c>
      <c r="S166" t="s">
        <v>91</v>
      </c>
      <c r="T166" t="s">
        <v>243</v>
      </c>
    </row>
    <row r="167" spans="1:20" x14ac:dyDescent="0.25">
      <c r="A167">
        <v>165</v>
      </c>
      <c r="B167" t="s">
        <v>196</v>
      </c>
      <c r="C167" t="s">
        <v>160</v>
      </c>
      <c r="D167" t="s">
        <v>23</v>
      </c>
      <c r="E167">
        <v>9233</v>
      </c>
      <c r="F167" s="1">
        <v>43795.416666666664</v>
      </c>
      <c r="G167" t="s">
        <v>166</v>
      </c>
      <c r="H167" t="s">
        <v>216</v>
      </c>
      <c r="I167" t="s">
        <v>176</v>
      </c>
      <c r="J167" t="s">
        <v>73</v>
      </c>
      <c r="K167" s="2">
        <v>43805</v>
      </c>
      <c r="L167" s="5" t="s">
        <v>180</v>
      </c>
      <c r="M167" s="5" t="s">
        <v>183</v>
      </c>
      <c r="N167">
        <v>4.9999999999999998E-7</v>
      </c>
      <c r="O167">
        <v>9.9999999999999995E-7</v>
      </c>
      <c r="P167" t="s">
        <v>242</v>
      </c>
      <c r="Q167" t="s">
        <v>91</v>
      </c>
      <c r="R167" t="s">
        <v>91</v>
      </c>
      <c r="S167" t="s">
        <v>91</v>
      </c>
      <c r="T167" t="s">
        <v>243</v>
      </c>
    </row>
    <row r="168" spans="1:20" x14ac:dyDescent="0.25">
      <c r="A168">
        <v>166</v>
      </c>
      <c r="B168" t="s">
        <v>196</v>
      </c>
      <c r="C168" t="s">
        <v>160</v>
      </c>
      <c r="D168" t="s">
        <v>23</v>
      </c>
      <c r="E168">
        <v>9233</v>
      </c>
      <c r="F168" s="1">
        <v>43795.416666666664</v>
      </c>
      <c r="G168" t="s">
        <v>167</v>
      </c>
      <c r="H168" t="s">
        <v>216</v>
      </c>
      <c r="I168" t="s">
        <v>176</v>
      </c>
      <c r="J168" t="s">
        <v>73</v>
      </c>
      <c r="K168" s="2">
        <v>43805</v>
      </c>
      <c r="L168" s="5" t="s">
        <v>199</v>
      </c>
      <c r="M168" s="5" t="s">
        <v>183</v>
      </c>
      <c r="N168">
        <v>8.4999999999999994E-8</v>
      </c>
      <c r="O168">
        <v>1.6999999999999999E-7</v>
      </c>
      <c r="P168" t="s">
        <v>242</v>
      </c>
      <c r="Q168" t="s">
        <v>91</v>
      </c>
      <c r="R168" t="s">
        <v>91</v>
      </c>
      <c r="S168" t="s">
        <v>91</v>
      </c>
      <c r="T168" t="s">
        <v>243</v>
      </c>
    </row>
    <row r="169" spans="1:20" x14ac:dyDescent="0.25">
      <c r="A169">
        <v>167</v>
      </c>
      <c r="B169" t="s">
        <v>196</v>
      </c>
      <c r="C169" t="s">
        <v>160</v>
      </c>
      <c r="D169" t="s">
        <v>23</v>
      </c>
      <c r="E169">
        <v>9233</v>
      </c>
      <c r="F169" s="1">
        <v>43795.416666666664</v>
      </c>
      <c r="G169" t="s">
        <v>168</v>
      </c>
      <c r="H169" t="s">
        <v>216</v>
      </c>
      <c r="I169" t="s">
        <v>176</v>
      </c>
      <c r="J169" t="s">
        <v>73</v>
      </c>
      <c r="K169" s="2">
        <v>43805</v>
      </c>
      <c r="L169" s="5" t="s">
        <v>180</v>
      </c>
      <c r="M169" s="5" t="s">
        <v>183</v>
      </c>
      <c r="N169">
        <v>4.9999999999999998E-7</v>
      </c>
      <c r="O169">
        <v>9.9999999999999995E-7</v>
      </c>
      <c r="P169" t="s">
        <v>242</v>
      </c>
      <c r="Q169" t="s">
        <v>91</v>
      </c>
      <c r="R169" t="s">
        <v>91</v>
      </c>
      <c r="S169" t="s">
        <v>91</v>
      </c>
      <c r="T169" t="s">
        <v>243</v>
      </c>
    </row>
    <row r="170" spans="1:20" x14ac:dyDescent="0.25">
      <c r="A170">
        <v>168</v>
      </c>
      <c r="B170" t="s">
        <v>196</v>
      </c>
      <c r="C170" t="s">
        <v>160</v>
      </c>
      <c r="D170" t="s">
        <v>23</v>
      </c>
      <c r="E170">
        <v>9233</v>
      </c>
      <c r="F170" s="1">
        <v>43795.416666666664</v>
      </c>
      <c r="G170" t="s">
        <v>169</v>
      </c>
      <c r="H170" t="s">
        <v>216</v>
      </c>
      <c r="I170" t="s">
        <v>176</v>
      </c>
      <c r="J170" t="s">
        <v>73</v>
      </c>
      <c r="K170" s="2">
        <v>43805</v>
      </c>
      <c r="L170" s="5" t="s">
        <v>181</v>
      </c>
      <c r="M170" s="5" t="s">
        <v>183</v>
      </c>
      <c r="N170">
        <v>2.9999999999999999E-7</v>
      </c>
      <c r="O170">
        <v>5.9999999999999997E-7</v>
      </c>
      <c r="P170" t="s">
        <v>242</v>
      </c>
      <c r="Q170" t="s">
        <v>91</v>
      </c>
      <c r="R170" t="s">
        <v>91</v>
      </c>
      <c r="S170" t="s">
        <v>91</v>
      </c>
      <c r="T170" t="s">
        <v>243</v>
      </c>
    </row>
    <row r="171" spans="1:20" x14ac:dyDescent="0.25">
      <c r="A171">
        <v>169</v>
      </c>
      <c r="B171" t="s">
        <v>196</v>
      </c>
      <c r="C171" t="s">
        <v>160</v>
      </c>
      <c r="D171" t="s">
        <v>23</v>
      </c>
      <c r="E171">
        <v>9233</v>
      </c>
      <c r="F171" s="1">
        <v>43795.416666666664</v>
      </c>
      <c r="G171" t="s">
        <v>170</v>
      </c>
      <c r="H171" t="s">
        <v>216</v>
      </c>
      <c r="I171" t="s">
        <v>176</v>
      </c>
      <c r="J171" t="s">
        <v>73</v>
      </c>
      <c r="K171" s="2">
        <v>43805</v>
      </c>
      <c r="L171" s="5" t="s">
        <v>181</v>
      </c>
      <c r="M171" s="5" t="s">
        <v>183</v>
      </c>
      <c r="N171">
        <v>2.9999999999999999E-7</v>
      </c>
      <c r="O171">
        <v>5.9999999999999997E-7</v>
      </c>
      <c r="P171" t="s">
        <v>242</v>
      </c>
      <c r="Q171" t="s">
        <v>91</v>
      </c>
      <c r="R171" t="s">
        <v>91</v>
      </c>
      <c r="S171" t="s">
        <v>91</v>
      </c>
      <c r="T171" t="s">
        <v>243</v>
      </c>
    </row>
    <row r="172" spans="1:20" x14ac:dyDescent="0.25">
      <c r="A172">
        <v>170</v>
      </c>
      <c r="B172" t="s">
        <v>197</v>
      </c>
      <c r="C172" t="s">
        <v>160</v>
      </c>
      <c r="D172" t="s">
        <v>23</v>
      </c>
      <c r="E172">
        <v>9234</v>
      </c>
      <c r="F172" s="1">
        <v>43795.440972222219</v>
      </c>
      <c r="G172" t="s">
        <v>24</v>
      </c>
      <c r="H172" t="s">
        <v>204</v>
      </c>
      <c r="I172" t="s">
        <v>171</v>
      </c>
      <c r="J172" t="s">
        <v>73</v>
      </c>
      <c r="K172" s="2">
        <v>43795</v>
      </c>
      <c r="L172" s="5">
        <v>12.8</v>
      </c>
      <c r="M172" s="5" t="s">
        <v>90</v>
      </c>
      <c r="N172">
        <v>-5</v>
      </c>
      <c r="O172">
        <v>-5</v>
      </c>
      <c r="P172" t="str">
        <f>IF(Tabela134[[#This Row],[Wartość]]&gt;Tabela134[[#This Row],[Granica oznaczalności]],"N","T")</f>
        <v>N</v>
      </c>
      <c r="Q172">
        <v>0.4</v>
      </c>
      <c r="R172" t="s">
        <v>91</v>
      </c>
      <c r="S172" t="s">
        <v>91</v>
      </c>
      <c r="T172" t="s">
        <v>242</v>
      </c>
    </row>
    <row r="173" spans="1:20" x14ac:dyDescent="0.25">
      <c r="A173">
        <v>171</v>
      </c>
      <c r="B173" t="s">
        <v>197</v>
      </c>
      <c r="C173" t="s">
        <v>160</v>
      </c>
      <c r="D173" t="s">
        <v>23</v>
      </c>
      <c r="E173">
        <v>9234</v>
      </c>
      <c r="F173" s="1">
        <v>43795.440972222219</v>
      </c>
      <c r="G173" t="s">
        <v>161</v>
      </c>
      <c r="H173" t="s">
        <v>205</v>
      </c>
      <c r="I173" t="s">
        <v>59</v>
      </c>
      <c r="J173" t="s">
        <v>73</v>
      </c>
      <c r="K173" s="2">
        <v>43795</v>
      </c>
      <c r="L173" s="5">
        <v>6.7</v>
      </c>
      <c r="M173" s="5" t="s">
        <v>150</v>
      </c>
      <c r="N173">
        <v>2</v>
      </c>
      <c r="O173">
        <v>2</v>
      </c>
      <c r="P173" t="str">
        <f>IF(Tabela134[[#This Row],[Wartość]]&gt;Tabela134[[#This Row],[Granica oznaczalności]],"N","T")</f>
        <v>N</v>
      </c>
      <c r="Q173">
        <v>0.2</v>
      </c>
      <c r="R173" t="s">
        <v>91</v>
      </c>
      <c r="S173" t="s">
        <v>91</v>
      </c>
      <c r="T173" t="s">
        <v>242</v>
      </c>
    </row>
    <row r="174" spans="1:20" x14ac:dyDescent="0.25">
      <c r="A174">
        <v>172</v>
      </c>
      <c r="B174" t="s">
        <v>197</v>
      </c>
      <c r="C174" t="s">
        <v>160</v>
      </c>
      <c r="D174" t="s">
        <v>23</v>
      </c>
      <c r="E174">
        <v>9234</v>
      </c>
      <c r="F174" s="1">
        <v>43795.440972222219</v>
      </c>
      <c r="G174" t="s">
        <v>27</v>
      </c>
      <c r="H174" t="s">
        <v>205</v>
      </c>
      <c r="I174" t="s">
        <v>172</v>
      </c>
      <c r="J174" t="s">
        <v>73</v>
      </c>
      <c r="K174" s="2">
        <v>43795</v>
      </c>
      <c r="L174" s="5">
        <v>200</v>
      </c>
      <c r="M174" s="5" t="s">
        <v>93</v>
      </c>
      <c r="N174">
        <v>0</v>
      </c>
      <c r="O174">
        <v>0</v>
      </c>
      <c r="P174" t="str">
        <f>IF(Tabela134[[#This Row],[Wartość]]&gt;Tabela134[[#This Row],[Granica oznaczalności]],"N","T")</f>
        <v>N</v>
      </c>
      <c r="Q174">
        <v>40</v>
      </c>
      <c r="R174" t="s">
        <v>91</v>
      </c>
      <c r="S174" t="s">
        <v>91</v>
      </c>
      <c r="T174" t="s">
        <v>243</v>
      </c>
    </row>
    <row r="175" spans="1:20" x14ac:dyDescent="0.25">
      <c r="A175">
        <v>173</v>
      </c>
      <c r="B175" t="s">
        <v>197</v>
      </c>
      <c r="C175" t="s">
        <v>160</v>
      </c>
      <c r="D175" t="s">
        <v>23</v>
      </c>
      <c r="E175">
        <v>9234</v>
      </c>
      <c r="F175" s="1">
        <v>43795.440972222219</v>
      </c>
      <c r="G175" t="s">
        <v>151</v>
      </c>
      <c r="H175" t="s">
        <v>215</v>
      </c>
      <c r="I175" t="s">
        <v>91</v>
      </c>
      <c r="J175" t="s">
        <v>73</v>
      </c>
      <c r="K175" s="2">
        <v>43795</v>
      </c>
      <c r="L175" s="5">
        <v>36.299999999999997</v>
      </c>
      <c r="M175" s="5" t="s">
        <v>157</v>
      </c>
      <c r="N175">
        <v>0.1</v>
      </c>
      <c r="O175">
        <v>0.1</v>
      </c>
      <c r="P175" t="str">
        <f>IF(Tabela134[[#This Row],[Wartość]]&gt;Tabela134[[#This Row],[Granica oznaczalności]],"N","T")</f>
        <v>N</v>
      </c>
      <c r="Q175" t="s">
        <v>91</v>
      </c>
      <c r="R175" t="s">
        <v>91</v>
      </c>
      <c r="S175" t="s">
        <v>91</v>
      </c>
      <c r="T175" t="s">
        <v>243</v>
      </c>
    </row>
    <row r="176" spans="1:20" x14ac:dyDescent="0.25">
      <c r="A176">
        <v>174</v>
      </c>
      <c r="B176" t="s">
        <v>197</v>
      </c>
      <c r="C176" t="s">
        <v>160</v>
      </c>
      <c r="D176" t="s">
        <v>23</v>
      </c>
      <c r="E176">
        <v>9234</v>
      </c>
      <c r="F176" s="1">
        <v>43795.440972222219</v>
      </c>
      <c r="G176" t="s">
        <v>162</v>
      </c>
      <c r="H176" t="s">
        <v>207</v>
      </c>
      <c r="I176" t="s">
        <v>62</v>
      </c>
      <c r="J176" t="s">
        <v>73</v>
      </c>
      <c r="K176" s="2">
        <v>43795</v>
      </c>
      <c r="L176" s="5">
        <v>5450</v>
      </c>
      <c r="M176" s="5" t="s">
        <v>182</v>
      </c>
      <c r="N176">
        <v>5</v>
      </c>
      <c r="O176">
        <v>10</v>
      </c>
      <c r="P176" t="str">
        <f>IF(Tabela134[[#This Row],[Wartość]]&gt;Tabela134[[#This Row],[Granica oznaczalności]],"N","T")</f>
        <v>N</v>
      </c>
      <c r="Q176">
        <v>1480</v>
      </c>
      <c r="R176" t="s">
        <v>91</v>
      </c>
      <c r="S176" t="s">
        <v>91</v>
      </c>
      <c r="T176" t="s">
        <v>242</v>
      </c>
    </row>
    <row r="177" spans="1:20" x14ac:dyDescent="0.25">
      <c r="A177">
        <v>175</v>
      </c>
      <c r="B177" t="s">
        <v>197</v>
      </c>
      <c r="C177" t="s">
        <v>160</v>
      </c>
      <c r="D177" t="s">
        <v>23</v>
      </c>
      <c r="E177">
        <v>9234</v>
      </c>
      <c r="F177" s="1">
        <v>43795.440972222219</v>
      </c>
      <c r="G177" t="s">
        <v>28</v>
      </c>
      <c r="H177" t="s">
        <v>208</v>
      </c>
      <c r="I177" t="s">
        <v>63</v>
      </c>
      <c r="J177" t="s">
        <v>73</v>
      </c>
      <c r="K177" s="2">
        <v>43796</v>
      </c>
      <c r="L177" s="5" t="s">
        <v>76</v>
      </c>
      <c r="M177" s="5" t="s">
        <v>183</v>
      </c>
      <c r="N177">
        <v>7.4999999999999997E-3</v>
      </c>
      <c r="O177">
        <v>1.4999999999999999E-2</v>
      </c>
      <c r="P177" t="s">
        <v>242</v>
      </c>
      <c r="Q177" t="s">
        <v>91</v>
      </c>
      <c r="R177" t="s">
        <v>91</v>
      </c>
      <c r="S177" t="s">
        <v>91</v>
      </c>
      <c r="T177" t="s">
        <v>243</v>
      </c>
    </row>
    <row r="178" spans="1:20" x14ac:dyDescent="0.25">
      <c r="A178">
        <v>176</v>
      </c>
      <c r="B178" t="s">
        <v>197</v>
      </c>
      <c r="C178" t="s">
        <v>160</v>
      </c>
      <c r="D178" t="s">
        <v>23</v>
      </c>
      <c r="E178">
        <v>9234</v>
      </c>
      <c r="F178" s="1">
        <v>43795.440972222219</v>
      </c>
      <c r="G178" t="s">
        <v>163</v>
      </c>
      <c r="H178" t="s">
        <v>208</v>
      </c>
      <c r="I178" t="s">
        <v>173</v>
      </c>
      <c r="J178" t="s">
        <v>73</v>
      </c>
      <c r="K178" s="2">
        <v>43796</v>
      </c>
      <c r="L178" s="5" t="s">
        <v>177</v>
      </c>
      <c r="M178" s="5" t="s">
        <v>183</v>
      </c>
      <c r="N178">
        <v>5.0000000000000001E-4</v>
      </c>
      <c r="O178">
        <v>1E-3</v>
      </c>
      <c r="P178" t="s">
        <v>242</v>
      </c>
      <c r="Q178" t="s">
        <v>91</v>
      </c>
      <c r="R178" t="s">
        <v>91</v>
      </c>
      <c r="S178" t="s">
        <v>91</v>
      </c>
      <c r="T178" t="s">
        <v>243</v>
      </c>
    </row>
    <row r="179" spans="1:20" x14ac:dyDescent="0.25">
      <c r="A179">
        <v>177</v>
      </c>
      <c r="B179" t="s">
        <v>197</v>
      </c>
      <c r="C179" t="s">
        <v>160</v>
      </c>
      <c r="D179" t="s">
        <v>23</v>
      </c>
      <c r="E179">
        <v>9234</v>
      </c>
      <c r="F179" s="1">
        <v>43795.440972222219</v>
      </c>
      <c r="G179" t="s">
        <v>34</v>
      </c>
      <c r="H179" t="s">
        <v>209</v>
      </c>
      <c r="I179" t="s">
        <v>174</v>
      </c>
      <c r="J179" t="s">
        <v>73</v>
      </c>
      <c r="K179" s="2">
        <v>43804</v>
      </c>
      <c r="L179" s="5">
        <v>0.23</v>
      </c>
      <c r="M179" s="5" t="s">
        <v>184</v>
      </c>
      <c r="N179">
        <v>5.0000000000000001E-3</v>
      </c>
      <c r="O179">
        <v>0.01</v>
      </c>
      <c r="P179" t="str">
        <f>IF(Tabela134[[#This Row],[Wartość]]&gt;Tabela134[[#This Row],[Granica oznaczalności]],"N","T")</f>
        <v>N</v>
      </c>
      <c r="Q179" s="13">
        <v>0.1</v>
      </c>
      <c r="R179" t="s">
        <v>91</v>
      </c>
      <c r="S179" t="s">
        <v>91</v>
      </c>
      <c r="T179" t="s">
        <v>242</v>
      </c>
    </row>
    <row r="180" spans="1:20" x14ac:dyDescent="0.25">
      <c r="A180">
        <v>178</v>
      </c>
      <c r="B180" t="s">
        <v>197</v>
      </c>
      <c r="C180" t="s">
        <v>160</v>
      </c>
      <c r="D180" t="s">
        <v>23</v>
      </c>
      <c r="E180">
        <v>9234</v>
      </c>
      <c r="F180" s="1">
        <v>43795.440972222219</v>
      </c>
      <c r="G180" t="s">
        <v>39</v>
      </c>
      <c r="H180" t="s">
        <v>209</v>
      </c>
      <c r="I180" t="s">
        <v>174</v>
      </c>
      <c r="J180" t="s">
        <v>73</v>
      </c>
      <c r="K180" s="2">
        <v>43804</v>
      </c>
      <c r="L180" s="5" t="s">
        <v>78</v>
      </c>
      <c r="M180" s="5" t="s">
        <v>106</v>
      </c>
      <c r="N180">
        <v>2.5000000000000001E-3</v>
      </c>
      <c r="O180">
        <v>5.0000000000000001E-3</v>
      </c>
      <c r="P180" t="s">
        <v>242</v>
      </c>
      <c r="Q180" t="s">
        <v>91</v>
      </c>
      <c r="R180" t="s">
        <v>91</v>
      </c>
      <c r="S180" t="s">
        <v>91</v>
      </c>
      <c r="T180" t="s">
        <v>243</v>
      </c>
    </row>
    <row r="181" spans="1:20" x14ac:dyDescent="0.25">
      <c r="A181">
        <v>179</v>
      </c>
      <c r="B181" t="s">
        <v>197</v>
      </c>
      <c r="C181" t="s">
        <v>160</v>
      </c>
      <c r="D181" t="s">
        <v>23</v>
      </c>
      <c r="E181">
        <v>9234</v>
      </c>
      <c r="F181" s="1">
        <v>43795.440972222219</v>
      </c>
      <c r="G181" t="s">
        <v>43</v>
      </c>
      <c r="H181" t="s">
        <v>210</v>
      </c>
      <c r="I181" t="s">
        <v>65</v>
      </c>
      <c r="J181" t="s">
        <v>73</v>
      </c>
      <c r="K181" s="2">
        <v>43801</v>
      </c>
      <c r="L181" s="5">
        <v>1.1999999999999999E-3</v>
      </c>
      <c r="M181" s="5" t="s">
        <v>185</v>
      </c>
      <c r="N181">
        <v>5.0000000000000001E-4</v>
      </c>
      <c r="O181">
        <v>1E-3</v>
      </c>
      <c r="P181" t="str">
        <f>IF(Tabela134[[#This Row],[Wartość]]&gt;Tabela134[[#This Row],[Granica oznaczalności]],"N","T")</f>
        <v>N</v>
      </c>
      <c r="Q181">
        <v>5.0000000000000001E-4</v>
      </c>
      <c r="R181" t="s">
        <v>91</v>
      </c>
      <c r="S181" t="s">
        <v>91</v>
      </c>
      <c r="T181" t="s">
        <v>243</v>
      </c>
    </row>
    <row r="182" spans="1:20" x14ac:dyDescent="0.25">
      <c r="A182">
        <v>180</v>
      </c>
      <c r="B182" t="s">
        <v>197</v>
      </c>
      <c r="C182" t="s">
        <v>160</v>
      </c>
      <c r="D182" t="s">
        <v>23</v>
      </c>
      <c r="E182">
        <v>9234</v>
      </c>
      <c r="F182" s="1">
        <v>43795.440972222219</v>
      </c>
      <c r="G182" t="s">
        <v>44</v>
      </c>
      <c r="H182" t="s">
        <v>210</v>
      </c>
      <c r="I182" t="s">
        <v>65</v>
      </c>
      <c r="J182" t="s">
        <v>73</v>
      </c>
      <c r="K182" s="2">
        <v>43797</v>
      </c>
      <c r="L182" s="5">
        <v>6.6E-4</v>
      </c>
      <c r="M182" s="5" t="s">
        <v>111</v>
      </c>
      <c r="N182">
        <v>1.0000000000000001E-5</v>
      </c>
      <c r="O182">
        <v>2.0000000000000002E-5</v>
      </c>
      <c r="P182" t="str">
        <f>IF(Tabela134[[#This Row],[Wartość]]&gt;Tabela134[[#This Row],[Granica oznaczalności]],"N","T")</f>
        <v>N</v>
      </c>
      <c r="Q182">
        <v>2.5000000000000001E-4</v>
      </c>
      <c r="R182" t="s">
        <v>91</v>
      </c>
      <c r="S182" t="s">
        <v>91</v>
      </c>
      <c r="T182" t="s">
        <v>243</v>
      </c>
    </row>
    <row r="183" spans="1:20" x14ac:dyDescent="0.25">
      <c r="A183">
        <v>181</v>
      </c>
      <c r="B183" t="s">
        <v>197</v>
      </c>
      <c r="C183" t="s">
        <v>160</v>
      </c>
      <c r="D183" t="s">
        <v>23</v>
      </c>
      <c r="E183">
        <v>9234</v>
      </c>
      <c r="F183" s="1">
        <v>43795.440972222219</v>
      </c>
      <c r="G183" t="s">
        <v>45</v>
      </c>
      <c r="H183" t="s">
        <v>211</v>
      </c>
      <c r="I183" t="s">
        <v>66</v>
      </c>
      <c r="J183" t="s">
        <v>73</v>
      </c>
      <c r="K183" s="2">
        <v>43802</v>
      </c>
      <c r="L183" s="5">
        <v>2.2000000000000001E-3</v>
      </c>
      <c r="M183" s="5" t="s">
        <v>112</v>
      </c>
      <c r="N183">
        <v>1.0000000000000001E-5</v>
      </c>
      <c r="O183">
        <v>2.0000000000000002E-5</v>
      </c>
      <c r="P183" t="str">
        <f>IF(Tabela134[[#This Row],[Wartość]]&gt;Tabela134[[#This Row],[Granica oznaczalności]],"N","T")</f>
        <v>N</v>
      </c>
      <c r="Q183" s="14">
        <v>1E-3</v>
      </c>
      <c r="R183" t="s">
        <v>91</v>
      </c>
      <c r="S183" t="s">
        <v>91</v>
      </c>
      <c r="T183" t="s">
        <v>243</v>
      </c>
    </row>
    <row r="184" spans="1:20" x14ac:dyDescent="0.25">
      <c r="A184">
        <v>182</v>
      </c>
      <c r="B184" t="s">
        <v>197</v>
      </c>
      <c r="C184" t="s">
        <v>160</v>
      </c>
      <c r="D184" t="s">
        <v>23</v>
      </c>
      <c r="E184">
        <v>9234</v>
      </c>
      <c r="F184" s="1">
        <v>43795.440972222219</v>
      </c>
      <c r="G184" t="s">
        <v>164</v>
      </c>
      <c r="H184" t="s">
        <v>208</v>
      </c>
      <c r="I184" t="s">
        <v>67</v>
      </c>
      <c r="J184" t="s">
        <v>73</v>
      </c>
      <c r="K184" s="2">
        <v>43798</v>
      </c>
      <c r="L184" s="5">
        <v>9.6999999999999993</v>
      </c>
      <c r="M184" s="5" t="s">
        <v>186</v>
      </c>
      <c r="N184">
        <v>0.5</v>
      </c>
      <c r="O184">
        <v>1</v>
      </c>
      <c r="P184" t="str">
        <f>IF(Tabela134[[#This Row],[Wartość]]&gt;Tabela134[[#This Row],[Granica oznaczalności]],"N","T")</f>
        <v>N</v>
      </c>
      <c r="Q184" s="11">
        <v>2</v>
      </c>
      <c r="R184" t="s">
        <v>91</v>
      </c>
      <c r="S184" t="s">
        <v>91</v>
      </c>
      <c r="T184" t="s">
        <v>242</v>
      </c>
    </row>
    <row r="185" spans="1:20" x14ac:dyDescent="0.25">
      <c r="A185">
        <v>183</v>
      </c>
      <c r="B185" t="s">
        <v>197</v>
      </c>
      <c r="C185" t="s">
        <v>160</v>
      </c>
      <c r="D185" t="s">
        <v>23</v>
      </c>
      <c r="E185">
        <v>9234</v>
      </c>
      <c r="F185" s="1">
        <v>43795.440972222219</v>
      </c>
      <c r="G185" t="s">
        <v>47</v>
      </c>
      <c r="H185" t="s">
        <v>212</v>
      </c>
      <c r="I185" t="s">
        <v>175</v>
      </c>
      <c r="J185" t="s">
        <v>73</v>
      </c>
      <c r="K185" s="2">
        <v>43796</v>
      </c>
      <c r="L185" s="5">
        <v>26</v>
      </c>
      <c r="M185" s="5" t="s">
        <v>187</v>
      </c>
      <c r="N185">
        <v>0.11</v>
      </c>
      <c r="O185">
        <v>0.22</v>
      </c>
      <c r="P185" t="str">
        <f>IF(Tabela134[[#This Row],[Wartość]]&gt;Tabela134[[#This Row],[Granica oznaczalności]],"N","T")</f>
        <v>N</v>
      </c>
      <c r="Q185">
        <v>5</v>
      </c>
      <c r="R185" t="s">
        <v>91</v>
      </c>
      <c r="S185" t="s">
        <v>91</v>
      </c>
      <c r="T185" t="s">
        <v>242</v>
      </c>
    </row>
    <row r="186" spans="1:20" x14ac:dyDescent="0.25">
      <c r="A186">
        <v>184</v>
      </c>
      <c r="B186" t="s">
        <v>197</v>
      </c>
      <c r="C186" t="s">
        <v>160</v>
      </c>
      <c r="D186" t="s">
        <v>23</v>
      </c>
      <c r="E186">
        <v>9234</v>
      </c>
      <c r="F186" s="1">
        <v>43795.440972222219</v>
      </c>
      <c r="G186" t="s">
        <v>49</v>
      </c>
      <c r="H186" t="s">
        <v>213</v>
      </c>
      <c r="I186" t="s">
        <v>70</v>
      </c>
      <c r="J186" t="s">
        <v>73</v>
      </c>
      <c r="K186" s="2">
        <v>43795</v>
      </c>
      <c r="L186" s="5">
        <v>1.9</v>
      </c>
      <c r="M186" s="5" t="s">
        <v>188</v>
      </c>
      <c r="N186">
        <v>0.03</v>
      </c>
      <c r="O186">
        <v>0.06</v>
      </c>
      <c r="P186" t="str">
        <f>IF(Tabela134[[#This Row],[Wartość]]&gt;Tabela134[[#This Row],[Granica oznaczalności]],"N","T")</f>
        <v>N</v>
      </c>
      <c r="Q186">
        <v>0.5</v>
      </c>
      <c r="R186" t="s">
        <v>91</v>
      </c>
      <c r="S186" t="s">
        <v>91</v>
      </c>
      <c r="T186" t="s">
        <v>242</v>
      </c>
    </row>
    <row r="187" spans="1:20" x14ac:dyDescent="0.25">
      <c r="A187">
        <v>185</v>
      </c>
      <c r="B187" t="s">
        <v>197</v>
      </c>
      <c r="C187" t="s">
        <v>160</v>
      </c>
      <c r="D187" t="s">
        <v>23</v>
      </c>
      <c r="E187">
        <v>9234</v>
      </c>
      <c r="F187" s="1">
        <v>43795.440972222219</v>
      </c>
      <c r="G187" t="s">
        <v>50</v>
      </c>
      <c r="H187" t="s">
        <v>213</v>
      </c>
      <c r="I187" t="s">
        <v>245</v>
      </c>
      <c r="J187" t="s">
        <v>73</v>
      </c>
      <c r="K187" s="2">
        <v>43795</v>
      </c>
      <c r="L187" s="5">
        <v>0.03</v>
      </c>
      <c r="M187" s="5" t="s">
        <v>189</v>
      </c>
      <c r="N187">
        <v>1.4999999999999999E-2</v>
      </c>
      <c r="O187">
        <v>0.03</v>
      </c>
      <c r="P187" t="str">
        <f>IF(Tabela134[[#This Row],[Wartość]]&gt;Tabela134[[#This Row],[Granica oznaczalności]],"N","T")</f>
        <v>T</v>
      </c>
      <c r="Q187">
        <v>0.01</v>
      </c>
      <c r="R187" t="s">
        <v>91</v>
      </c>
      <c r="S187" t="s">
        <v>91</v>
      </c>
      <c r="T187" t="s">
        <v>243</v>
      </c>
    </row>
    <row r="188" spans="1:20" x14ac:dyDescent="0.25">
      <c r="A188">
        <v>186</v>
      </c>
      <c r="B188" t="s">
        <v>197</v>
      </c>
      <c r="C188" t="s">
        <v>160</v>
      </c>
      <c r="D188" t="s">
        <v>23</v>
      </c>
      <c r="E188">
        <v>9234</v>
      </c>
      <c r="F188" s="1">
        <v>43795.440972222219</v>
      </c>
      <c r="G188" t="s">
        <v>51</v>
      </c>
      <c r="H188" t="s">
        <v>212</v>
      </c>
      <c r="I188" t="s">
        <v>175</v>
      </c>
      <c r="J188" t="s">
        <v>73</v>
      </c>
      <c r="K188" s="2">
        <v>43796</v>
      </c>
      <c r="L188" s="5" t="s">
        <v>86</v>
      </c>
      <c r="M188" s="5" t="s">
        <v>190</v>
      </c>
      <c r="N188">
        <v>0.05</v>
      </c>
      <c r="O188">
        <v>0.1</v>
      </c>
      <c r="P188" t="s">
        <v>242</v>
      </c>
      <c r="Q188" t="s">
        <v>91</v>
      </c>
      <c r="R188" t="s">
        <v>91</v>
      </c>
      <c r="S188" t="s">
        <v>91</v>
      </c>
      <c r="T188" t="s">
        <v>243</v>
      </c>
    </row>
    <row r="189" spans="1:20" x14ac:dyDescent="0.25">
      <c r="A189">
        <v>187</v>
      </c>
      <c r="B189" t="s">
        <v>197</v>
      </c>
      <c r="C189" t="s">
        <v>160</v>
      </c>
      <c r="D189" t="s">
        <v>23</v>
      </c>
      <c r="E189">
        <v>9234</v>
      </c>
      <c r="F189" s="1">
        <v>43795.440972222219</v>
      </c>
      <c r="G189" t="s">
        <v>165</v>
      </c>
      <c r="H189" t="s">
        <v>216</v>
      </c>
      <c r="I189" t="s">
        <v>176</v>
      </c>
      <c r="J189" t="s">
        <v>73</v>
      </c>
      <c r="K189" s="2">
        <v>43805</v>
      </c>
      <c r="L189" s="5" t="s">
        <v>179</v>
      </c>
      <c r="M189" s="5" t="s">
        <v>183</v>
      </c>
      <c r="N189">
        <v>1.5E-6</v>
      </c>
      <c r="O189">
        <v>3.0000000000000001E-6</v>
      </c>
      <c r="P189" t="s">
        <v>242</v>
      </c>
      <c r="Q189" t="s">
        <v>91</v>
      </c>
      <c r="R189" t="s">
        <v>91</v>
      </c>
      <c r="S189" t="s">
        <v>91</v>
      </c>
      <c r="T189" t="s">
        <v>243</v>
      </c>
    </row>
    <row r="190" spans="1:20" x14ac:dyDescent="0.25">
      <c r="A190">
        <v>188</v>
      </c>
      <c r="B190" t="s">
        <v>197</v>
      </c>
      <c r="C190" t="s">
        <v>160</v>
      </c>
      <c r="D190" t="s">
        <v>23</v>
      </c>
      <c r="E190">
        <v>9234</v>
      </c>
      <c r="F190" s="1">
        <v>43795.440972222219</v>
      </c>
      <c r="G190" t="s">
        <v>166</v>
      </c>
      <c r="H190" t="s">
        <v>216</v>
      </c>
      <c r="I190" t="s">
        <v>176</v>
      </c>
      <c r="J190" t="s">
        <v>73</v>
      </c>
      <c r="K190" s="2">
        <v>43805</v>
      </c>
      <c r="L190" s="5" t="s">
        <v>180</v>
      </c>
      <c r="M190" s="5" t="s">
        <v>183</v>
      </c>
      <c r="N190">
        <v>4.9999999999999998E-7</v>
      </c>
      <c r="O190">
        <v>9.9999999999999995E-7</v>
      </c>
      <c r="P190" t="s">
        <v>242</v>
      </c>
      <c r="Q190" t="s">
        <v>91</v>
      </c>
      <c r="R190" t="s">
        <v>91</v>
      </c>
      <c r="S190" t="s">
        <v>91</v>
      </c>
      <c r="T190" t="s">
        <v>243</v>
      </c>
    </row>
    <row r="191" spans="1:20" x14ac:dyDescent="0.25">
      <c r="A191">
        <v>189</v>
      </c>
      <c r="B191" t="s">
        <v>197</v>
      </c>
      <c r="C191" t="s">
        <v>160</v>
      </c>
      <c r="D191" t="s">
        <v>23</v>
      </c>
      <c r="E191">
        <v>9234</v>
      </c>
      <c r="F191" s="1">
        <v>43795.440972222219</v>
      </c>
      <c r="G191" t="s">
        <v>167</v>
      </c>
      <c r="H191" t="s">
        <v>216</v>
      </c>
      <c r="I191" t="s">
        <v>176</v>
      </c>
      <c r="J191" t="s">
        <v>73</v>
      </c>
      <c r="K191" s="2">
        <v>43805</v>
      </c>
      <c r="L191" s="5">
        <v>2.2000000000000001E-7</v>
      </c>
      <c r="M191" s="5" t="s">
        <v>183</v>
      </c>
      <c r="N191">
        <v>8.4999999999999994E-8</v>
      </c>
      <c r="O191">
        <v>1.6999999999999999E-7</v>
      </c>
      <c r="P191" t="str">
        <f>IF(Tabela134[[#This Row],[Wartość]]&gt;Tabela134[[#This Row],[Granica oznaczalności]],"N","T")</f>
        <v>N</v>
      </c>
      <c r="Q191" s="15">
        <v>9.9999999999999995E-8</v>
      </c>
      <c r="R191" t="s">
        <v>91</v>
      </c>
      <c r="S191" t="s">
        <v>91</v>
      </c>
      <c r="T191" t="s">
        <v>243</v>
      </c>
    </row>
    <row r="192" spans="1:20" x14ac:dyDescent="0.25">
      <c r="A192">
        <v>190</v>
      </c>
      <c r="B192" t="s">
        <v>197</v>
      </c>
      <c r="C192" t="s">
        <v>160</v>
      </c>
      <c r="D192" t="s">
        <v>23</v>
      </c>
      <c r="E192">
        <v>9234</v>
      </c>
      <c r="F192" s="1">
        <v>43795.440972222219</v>
      </c>
      <c r="G192" t="s">
        <v>168</v>
      </c>
      <c r="H192" t="s">
        <v>216</v>
      </c>
      <c r="I192" t="s">
        <v>176</v>
      </c>
      <c r="J192" t="s">
        <v>73</v>
      </c>
      <c r="K192" s="2">
        <v>43805</v>
      </c>
      <c r="L192" s="5" t="s">
        <v>180</v>
      </c>
      <c r="M192" s="5" t="s">
        <v>183</v>
      </c>
      <c r="N192">
        <v>4.9999999999999998E-7</v>
      </c>
      <c r="O192">
        <v>9.9999999999999995E-7</v>
      </c>
      <c r="P192" t="s">
        <v>242</v>
      </c>
      <c r="Q192" t="s">
        <v>91</v>
      </c>
      <c r="R192" t="s">
        <v>91</v>
      </c>
      <c r="S192" t="s">
        <v>91</v>
      </c>
      <c r="T192" t="s">
        <v>243</v>
      </c>
    </row>
    <row r="193" spans="1:20" x14ac:dyDescent="0.25">
      <c r="A193">
        <v>191</v>
      </c>
      <c r="B193" t="s">
        <v>197</v>
      </c>
      <c r="C193" t="s">
        <v>160</v>
      </c>
      <c r="D193" t="s">
        <v>23</v>
      </c>
      <c r="E193">
        <v>9234</v>
      </c>
      <c r="F193" s="1">
        <v>43795.440972222219</v>
      </c>
      <c r="G193" t="s">
        <v>169</v>
      </c>
      <c r="H193" t="s">
        <v>216</v>
      </c>
      <c r="I193" t="s">
        <v>176</v>
      </c>
      <c r="J193" t="s">
        <v>73</v>
      </c>
      <c r="K193" s="2">
        <v>43805</v>
      </c>
      <c r="L193" s="5" t="s">
        <v>181</v>
      </c>
      <c r="M193" s="5" t="s">
        <v>183</v>
      </c>
      <c r="N193">
        <v>2.9999999999999999E-7</v>
      </c>
      <c r="O193">
        <v>5.9999999999999997E-7</v>
      </c>
      <c r="P193" t="s">
        <v>242</v>
      </c>
      <c r="Q193" t="s">
        <v>91</v>
      </c>
      <c r="R193" t="s">
        <v>91</v>
      </c>
      <c r="S193" t="s">
        <v>91</v>
      </c>
      <c r="T193" t="s">
        <v>243</v>
      </c>
    </row>
    <row r="194" spans="1:20" x14ac:dyDescent="0.25">
      <c r="A194">
        <v>192</v>
      </c>
      <c r="B194" t="s">
        <v>197</v>
      </c>
      <c r="C194" t="s">
        <v>160</v>
      </c>
      <c r="D194" t="s">
        <v>23</v>
      </c>
      <c r="E194">
        <v>9234</v>
      </c>
      <c r="F194" s="1">
        <v>43795.440972222219</v>
      </c>
      <c r="G194" t="s">
        <v>170</v>
      </c>
      <c r="H194" t="s">
        <v>216</v>
      </c>
      <c r="I194" t="s">
        <v>176</v>
      </c>
      <c r="J194" t="s">
        <v>73</v>
      </c>
      <c r="K194" s="2">
        <v>43805</v>
      </c>
      <c r="L194" s="5" t="s">
        <v>181</v>
      </c>
      <c r="M194" s="5" t="s">
        <v>183</v>
      </c>
      <c r="N194">
        <v>2.9999999999999999E-7</v>
      </c>
      <c r="O194">
        <v>5.9999999999999997E-7</v>
      </c>
      <c r="P194" t="s">
        <v>242</v>
      </c>
      <c r="Q194" t="s">
        <v>91</v>
      </c>
      <c r="R194" t="s">
        <v>91</v>
      </c>
      <c r="S194" t="s">
        <v>91</v>
      </c>
      <c r="T194" t="s">
        <v>243</v>
      </c>
    </row>
    <row r="195" spans="1:20" x14ac:dyDescent="0.25">
      <c r="A195">
        <v>193</v>
      </c>
      <c r="B195" t="s">
        <v>198</v>
      </c>
      <c r="C195" t="s">
        <v>160</v>
      </c>
      <c r="D195" t="s">
        <v>23</v>
      </c>
      <c r="E195">
        <v>9340</v>
      </c>
      <c r="F195" s="1">
        <v>43797.493055555555</v>
      </c>
      <c r="G195" t="s">
        <v>24</v>
      </c>
      <c r="H195" t="s">
        <v>204</v>
      </c>
      <c r="I195" t="s">
        <v>171</v>
      </c>
      <c r="J195" t="s">
        <v>73</v>
      </c>
      <c r="K195" s="2">
        <v>43797</v>
      </c>
      <c r="L195" s="5">
        <v>11.4</v>
      </c>
      <c r="M195" s="5" t="s">
        <v>90</v>
      </c>
      <c r="N195">
        <v>-5</v>
      </c>
      <c r="O195">
        <v>-5</v>
      </c>
      <c r="P195" t="str">
        <f>IF(Tabela134[[#This Row],[Wartość]]&gt;Tabela134[[#This Row],[Granica oznaczalności]],"N","T")</f>
        <v>N</v>
      </c>
      <c r="Q195">
        <v>0.4</v>
      </c>
      <c r="R195" t="s">
        <v>91</v>
      </c>
      <c r="S195" t="s">
        <v>91</v>
      </c>
      <c r="T195" t="s">
        <v>242</v>
      </c>
    </row>
    <row r="196" spans="1:20" x14ac:dyDescent="0.25">
      <c r="A196">
        <v>194</v>
      </c>
      <c r="B196" t="s">
        <v>198</v>
      </c>
      <c r="C196" t="s">
        <v>160</v>
      </c>
      <c r="D196" t="s">
        <v>23</v>
      </c>
      <c r="E196">
        <v>9340</v>
      </c>
      <c r="F196" s="1">
        <v>43797.493055555555</v>
      </c>
      <c r="G196" t="s">
        <v>161</v>
      </c>
      <c r="H196" t="s">
        <v>205</v>
      </c>
      <c r="I196" t="s">
        <v>59</v>
      </c>
      <c r="J196" t="s">
        <v>73</v>
      </c>
      <c r="K196" s="2">
        <v>43797</v>
      </c>
      <c r="L196" s="5">
        <v>7.8</v>
      </c>
      <c r="M196" s="5" t="s">
        <v>150</v>
      </c>
      <c r="N196">
        <v>2</v>
      </c>
      <c r="O196">
        <v>2</v>
      </c>
      <c r="P196" t="str">
        <f>IF(Tabela134[[#This Row],[Wartość]]&gt;Tabela134[[#This Row],[Granica oznaczalności]],"N","T")</f>
        <v>N</v>
      </c>
      <c r="Q196">
        <v>0.2</v>
      </c>
      <c r="R196" t="s">
        <v>91</v>
      </c>
      <c r="S196" t="s">
        <v>91</v>
      </c>
      <c r="T196" t="s">
        <v>242</v>
      </c>
    </row>
    <row r="197" spans="1:20" x14ac:dyDescent="0.25">
      <c r="A197">
        <v>195</v>
      </c>
      <c r="B197" t="s">
        <v>198</v>
      </c>
      <c r="C197" t="s">
        <v>160</v>
      </c>
      <c r="D197" t="s">
        <v>23</v>
      </c>
      <c r="E197">
        <v>9340</v>
      </c>
      <c r="F197" s="1">
        <v>43797.493055555555</v>
      </c>
      <c r="G197" t="s">
        <v>27</v>
      </c>
      <c r="H197" t="s">
        <v>205</v>
      </c>
      <c r="I197" t="s">
        <v>172</v>
      </c>
      <c r="J197" t="s">
        <v>73</v>
      </c>
      <c r="K197" s="2">
        <v>43797</v>
      </c>
      <c r="L197" s="5">
        <v>186</v>
      </c>
      <c r="M197" s="5" t="s">
        <v>93</v>
      </c>
      <c r="N197">
        <v>0</v>
      </c>
      <c r="O197">
        <v>0</v>
      </c>
      <c r="P197" t="str">
        <f>IF(Tabela134[[#This Row],[Wartość]]&gt;Tabela134[[#This Row],[Granica oznaczalności]],"N","T")</f>
        <v>N</v>
      </c>
      <c r="Q197">
        <v>38</v>
      </c>
      <c r="R197" t="s">
        <v>91</v>
      </c>
      <c r="S197" t="s">
        <v>91</v>
      </c>
      <c r="T197" t="s">
        <v>243</v>
      </c>
    </row>
    <row r="198" spans="1:20" x14ac:dyDescent="0.25">
      <c r="A198">
        <v>196</v>
      </c>
      <c r="B198" t="s">
        <v>198</v>
      </c>
      <c r="C198" t="s">
        <v>160</v>
      </c>
      <c r="D198" t="s">
        <v>23</v>
      </c>
      <c r="E198">
        <v>9340</v>
      </c>
      <c r="F198" s="1">
        <v>43797.493055555555</v>
      </c>
      <c r="G198" t="s">
        <v>151</v>
      </c>
      <c r="H198" t="s">
        <v>215</v>
      </c>
      <c r="I198" t="s">
        <v>91</v>
      </c>
      <c r="J198" t="s">
        <v>73</v>
      </c>
      <c r="K198" s="2">
        <v>43797</v>
      </c>
      <c r="L198" s="5">
        <v>7.95</v>
      </c>
      <c r="M198" s="5" t="s">
        <v>157</v>
      </c>
      <c r="N198">
        <v>0.1</v>
      </c>
      <c r="O198">
        <v>0.1</v>
      </c>
      <c r="P198" t="str">
        <f>IF(Tabela134[[#This Row],[Wartość]]&gt;Tabela134[[#This Row],[Granica oznaczalności]],"N","T")</f>
        <v>N</v>
      </c>
      <c r="Q198" t="s">
        <v>91</v>
      </c>
      <c r="R198" t="s">
        <v>91</v>
      </c>
      <c r="S198" t="s">
        <v>91</v>
      </c>
      <c r="T198" t="s">
        <v>243</v>
      </c>
    </row>
    <row r="199" spans="1:20" x14ac:dyDescent="0.25">
      <c r="A199">
        <v>197</v>
      </c>
      <c r="B199" t="s">
        <v>198</v>
      </c>
      <c r="C199" t="s">
        <v>160</v>
      </c>
      <c r="D199" t="s">
        <v>23</v>
      </c>
      <c r="E199">
        <v>9340</v>
      </c>
      <c r="F199" s="1">
        <v>43797.493055555555</v>
      </c>
      <c r="G199" t="s">
        <v>162</v>
      </c>
      <c r="H199" t="s">
        <v>207</v>
      </c>
      <c r="I199" t="s">
        <v>62</v>
      </c>
      <c r="J199" t="s">
        <v>73</v>
      </c>
      <c r="K199" s="2">
        <v>43797</v>
      </c>
      <c r="L199" s="5">
        <v>382</v>
      </c>
      <c r="M199" s="5" t="s">
        <v>182</v>
      </c>
      <c r="N199">
        <v>5</v>
      </c>
      <c r="O199">
        <v>10</v>
      </c>
      <c r="P199" t="str">
        <f>IF(Tabela134[[#This Row],[Wartość]]&gt;Tabela134[[#This Row],[Granica oznaczalności]],"N","T")</f>
        <v>N</v>
      </c>
      <c r="Q199">
        <v>104</v>
      </c>
      <c r="R199" t="s">
        <v>91</v>
      </c>
      <c r="S199" t="s">
        <v>91</v>
      </c>
      <c r="T199" t="s">
        <v>242</v>
      </c>
    </row>
    <row r="200" spans="1:20" x14ac:dyDescent="0.25">
      <c r="A200">
        <v>198</v>
      </c>
      <c r="B200" t="s">
        <v>198</v>
      </c>
      <c r="C200" t="s">
        <v>160</v>
      </c>
      <c r="D200" t="s">
        <v>23</v>
      </c>
      <c r="E200">
        <v>9340</v>
      </c>
      <c r="F200" s="1">
        <v>43797.493055555555</v>
      </c>
      <c r="G200" t="s">
        <v>28</v>
      </c>
      <c r="H200" t="s">
        <v>208</v>
      </c>
      <c r="I200" t="s">
        <v>63</v>
      </c>
      <c r="J200" t="s">
        <v>73</v>
      </c>
      <c r="K200" s="2">
        <v>43798</v>
      </c>
      <c r="L200" s="5" t="s">
        <v>76</v>
      </c>
      <c r="M200" s="5" t="s">
        <v>183</v>
      </c>
      <c r="N200">
        <v>7.4999999999999997E-3</v>
      </c>
      <c r="O200">
        <v>1.4999999999999999E-2</v>
      </c>
      <c r="P200" t="s">
        <v>242</v>
      </c>
      <c r="Q200" t="s">
        <v>91</v>
      </c>
      <c r="R200" t="s">
        <v>91</v>
      </c>
      <c r="S200" t="s">
        <v>91</v>
      </c>
      <c r="T200" t="s">
        <v>243</v>
      </c>
    </row>
    <row r="201" spans="1:20" x14ac:dyDescent="0.25">
      <c r="A201">
        <v>199</v>
      </c>
      <c r="B201" t="s">
        <v>198</v>
      </c>
      <c r="C201" t="s">
        <v>160</v>
      </c>
      <c r="D201" t="s">
        <v>23</v>
      </c>
      <c r="E201">
        <v>9340</v>
      </c>
      <c r="F201" s="1">
        <v>43797.493055555555</v>
      </c>
      <c r="G201" t="s">
        <v>163</v>
      </c>
      <c r="H201" t="s">
        <v>208</v>
      </c>
      <c r="I201" t="s">
        <v>173</v>
      </c>
      <c r="J201" t="s">
        <v>73</v>
      </c>
      <c r="K201" s="2">
        <v>43798</v>
      </c>
      <c r="L201" s="5" t="s">
        <v>177</v>
      </c>
      <c r="M201" s="5" t="s">
        <v>183</v>
      </c>
      <c r="N201">
        <v>5.0000000000000001E-4</v>
      </c>
      <c r="O201">
        <v>1E-3</v>
      </c>
      <c r="P201" t="s">
        <v>242</v>
      </c>
      <c r="Q201" t="s">
        <v>91</v>
      </c>
      <c r="R201" t="s">
        <v>91</v>
      </c>
      <c r="S201" t="s">
        <v>91</v>
      </c>
      <c r="T201" t="s">
        <v>243</v>
      </c>
    </row>
    <row r="202" spans="1:20" x14ac:dyDescent="0.25">
      <c r="A202">
        <v>200</v>
      </c>
      <c r="B202" t="s">
        <v>198</v>
      </c>
      <c r="C202" t="s">
        <v>160</v>
      </c>
      <c r="D202" t="s">
        <v>23</v>
      </c>
      <c r="E202">
        <v>9340</v>
      </c>
      <c r="F202" s="1">
        <v>43797.493055555555</v>
      </c>
      <c r="G202" t="s">
        <v>34</v>
      </c>
      <c r="H202" t="s">
        <v>209</v>
      </c>
      <c r="I202" t="s">
        <v>174</v>
      </c>
      <c r="J202" t="s">
        <v>73</v>
      </c>
      <c r="K202" s="2">
        <v>43804</v>
      </c>
      <c r="L202" s="5" t="s">
        <v>80</v>
      </c>
      <c r="M202" s="5" t="s">
        <v>184</v>
      </c>
      <c r="N202">
        <v>5.0000000000000001E-3</v>
      </c>
      <c r="O202">
        <v>0.01</v>
      </c>
      <c r="P202" t="s">
        <v>242</v>
      </c>
      <c r="Q202" t="s">
        <v>91</v>
      </c>
      <c r="R202" t="s">
        <v>91</v>
      </c>
      <c r="S202" t="s">
        <v>91</v>
      </c>
      <c r="T202" t="s">
        <v>242</v>
      </c>
    </row>
    <row r="203" spans="1:20" x14ac:dyDescent="0.25">
      <c r="A203">
        <v>201</v>
      </c>
      <c r="B203" t="s">
        <v>198</v>
      </c>
      <c r="C203" t="s">
        <v>160</v>
      </c>
      <c r="D203" t="s">
        <v>23</v>
      </c>
      <c r="E203">
        <v>9340</v>
      </c>
      <c r="F203" s="1">
        <v>43797.493055555555</v>
      </c>
      <c r="G203" t="s">
        <v>39</v>
      </c>
      <c r="H203" t="s">
        <v>209</v>
      </c>
      <c r="I203" t="s">
        <v>174</v>
      </c>
      <c r="J203" t="s">
        <v>73</v>
      </c>
      <c r="K203" s="2">
        <v>43804</v>
      </c>
      <c r="L203" s="5" t="s">
        <v>78</v>
      </c>
      <c r="M203" s="5" t="s">
        <v>106</v>
      </c>
      <c r="N203">
        <v>2.5000000000000001E-3</v>
      </c>
      <c r="O203">
        <v>5.0000000000000001E-3</v>
      </c>
      <c r="P203" t="s">
        <v>242</v>
      </c>
      <c r="Q203" t="s">
        <v>91</v>
      </c>
      <c r="R203" t="s">
        <v>91</v>
      </c>
      <c r="S203" t="s">
        <v>91</v>
      </c>
      <c r="T203" t="s">
        <v>243</v>
      </c>
    </row>
    <row r="204" spans="1:20" x14ac:dyDescent="0.25">
      <c r="A204">
        <v>202</v>
      </c>
      <c r="B204" t="s">
        <v>198</v>
      </c>
      <c r="C204" t="s">
        <v>160</v>
      </c>
      <c r="D204" t="s">
        <v>23</v>
      </c>
      <c r="E204">
        <v>9340</v>
      </c>
      <c r="F204" s="1">
        <v>43797.493055555555</v>
      </c>
      <c r="G204" t="s">
        <v>43</v>
      </c>
      <c r="H204" t="s">
        <v>210</v>
      </c>
      <c r="I204" t="s">
        <v>65</v>
      </c>
      <c r="J204" t="s">
        <v>73</v>
      </c>
      <c r="K204" s="2">
        <v>43801</v>
      </c>
      <c r="L204" s="5" t="s">
        <v>81</v>
      </c>
      <c r="M204" s="5" t="s">
        <v>185</v>
      </c>
      <c r="N204">
        <v>5.0000000000000001E-4</v>
      </c>
      <c r="O204">
        <v>1E-3</v>
      </c>
      <c r="P204" t="s">
        <v>242</v>
      </c>
      <c r="Q204" t="s">
        <v>91</v>
      </c>
      <c r="R204" t="s">
        <v>91</v>
      </c>
      <c r="S204" t="s">
        <v>91</v>
      </c>
      <c r="T204" t="s">
        <v>243</v>
      </c>
    </row>
    <row r="205" spans="1:20" x14ac:dyDescent="0.25">
      <c r="A205">
        <v>203</v>
      </c>
      <c r="B205" t="s">
        <v>198</v>
      </c>
      <c r="C205" t="s">
        <v>160</v>
      </c>
      <c r="D205" t="s">
        <v>23</v>
      </c>
      <c r="E205">
        <v>9340</v>
      </c>
      <c r="F205" s="1">
        <v>43797.493055555555</v>
      </c>
      <c r="G205" t="s">
        <v>44</v>
      </c>
      <c r="H205" t="s">
        <v>210</v>
      </c>
      <c r="I205" t="s">
        <v>65</v>
      </c>
      <c r="J205" t="s">
        <v>73</v>
      </c>
      <c r="K205" s="2">
        <v>43797</v>
      </c>
      <c r="L205" s="5">
        <v>6.0000000000000002E-5</v>
      </c>
      <c r="M205" s="5" t="s">
        <v>111</v>
      </c>
      <c r="N205">
        <v>1.0000000000000001E-5</v>
      </c>
      <c r="O205">
        <v>2.0000000000000002E-5</v>
      </c>
      <c r="P205" t="str">
        <f>IF(Tabela134[[#This Row],[Wartość]]&gt;Tabela134[[#This Row],[Granica oznaczalności]],"N","T")</f>
        <v>N</v>
      </c>
      <c r="Q205">
        <v>3.0000000000000001E-5</v>
      </c>
      <c r="R205" t="s">
        <v>91</v>
      </c>
      <c r="S205" t="s">
        <v>91</v>
      </c>
      <c r="T205" t="s">
        <v>243</v>
      </c>
    </row>
    <row r="206" spans="1:20" x14ac:dyDescent="0.25">
      <c r="A206">
        <v>204</v>
      </c>
      <c r="B206" t="s">
        <v>198</v>
      </c>
      <c r="C206" t="s">
        <v>160</v>
      </c>
      <c r="D206" t="s">
        <v>23</v>
      </c>
      <c r="E206">
        <v>9340</v>
      </c>
      <c r="F206" s="1">
        <v>43797.493055555555</v>
      </c>
      <c r="G206" t="s">
        <v>45</v>
      </c>
      <c r="H206" t="s">
        <v>211</v>
      </c>
      <c r="I206" t="s">
        <v>66</v>
      </c>
      <c r="J206" t="s">
        <v>73</v>
      </c>
      <c r="K206" s="2">
        <v>43802</v>
      </c>
      <c r="L206" s="5" t="s">
        <v>178</v>
      </c>
      <c r="M206" s="5" t="s">
        <v>112</v>
      </c>
      <c r="N206">
        <v>1.0000000000000001E-5</v>
      </c>
      <c r="O206">
        <v>2.0000000000000002E-5</v>
      </c>
      <c r="P206" t="s">
        <v>242</v>
      </c>
      <c r="Q206" t="s">
        <v>91</v>
      </c>
      <c r="R206" t="s">
        <v>91</v>
      </c>
      <c r="S206" t="s">
        <v>91</v>
      </c>
      <c r="T206" t="s">
        <v>243</v>
      </c>
    </row>
    <row r="207" spans="1:20" x14ac:dyDescent="0.25">
      <c r="A207">
        <v>205</v>
      </c>
      <c r="B207" t="s">
        <v>198</v>
      </c>
      <c r="C207" t="s">
        <v>160</v>
      </c>
      <c r="D207" t="s">
        <v>23</v>
      </c>
      <c r="E207">
        <v>9340</v>
      </c>
      <c r="F207" s="1">
        <v>43797.493055555555</v>
      </c>
      <c r="G207" t="s">
        <v>164</v>
      </c>
      <c r="H207" t="s">
        <v>208</v>
      </c>
      <c r="I207" t="s">
        <v>67</v>
      </c>
      <c r="J207" t="s">
        <v>73</v>
      </c>
      <c r="K207" s="2">
        <v>43801</v>
      </c>
      <c r="L207" s="5">
        <v>8.4</v>
      </c>
      <c r="M207" s="5" t="s">
        <v>186</v>
      </c>
      <c r="N207">
        <v>0.5</v>
      </c>
      <c r="O207">
        <v>1</v>
      </c>
      <c r="P207" t="str">
        <f>IF(Tabela134[[#This Row],[Wartość]]&gt;Tabela134[[#This Row],[Granica oznaczalności]],"N","T")</f>
        <v>N</v>
      </c>
      <c r="Q207">
        <v>1.7</v>
      </c>
      <c r="R207" t="s">
        <v>91</v>
      </c>
      <c r="S207" t="s">
        <v>91</v>
      </c>
      <c r="T207" t="s">
        <v>242</v>
      </c>
    </row>
    <row r="208" spans="1:20" x14ac:dyDescent="0.25">
      <c r="A208">
        <v>206</v>
      </c>
      <c r="B208" t="s">
        <v>198</v>
      </c>
      <c r="C208" t="s">
        <v>160</v>
      </c>
      <c r="D208" t="s">
        <v>23</v>
      </c>
      <c r="E208">
        <v>9340</v>
      </c>
      <c r="F208" s="1">
        <v>43797.493055555555</v>
      </c>
      <c r="G208" t="s">
        <v>47</v>
      </c>
      <c r="H208" t="s">
        <v>212</v>
      </c>
      <c r="I208" t="s">
        <v>175</v>
      </c>
      <c r="J208" t="s">
        <v>73</v>
      </c>
      <c r="K208" s="2">
        <v>43798</v>
      </c>
      <c r="L208" s="5" t="s">
        <v>127</v>
      </c>
      <c r="M208" s="5" t="s">
        <v>187</v>
      </c>
      <c r="N208">
        <v>0.11</v>
      </c>
      <c r="O208">
        <v>0.22</v>
      </c>
      <c r="P208" t="s">
        <v>242</v>
      </c>
      <c r="Q208" t="s">
        <v>91</v>
      </c>
      <c r="R208" t="s">
        <v>91</v>
      </c>
      <c r="S208" t="s">
        <v>91</v>
      </c>
      <c r="T208" t="s">
        <v>243</v>
      </c>
    </row>
    <row r="209" spans="1:20" x14ac:dyDescent="0.25">
      <c r="A209">
        <v>207</v>
      </c>
      <c r="B209" t="s">
        <v>198</v>
      </c>
      <c r="C209" t="s">
        <v>160</v>
      </c>
      <c r="D209" t="s">
        <v>23</v>
      </c>
      <c r="E209">
        <v>9340</v>
      </c>
      <c r="F209" s="1">
        <v>43797.493055555555</v>
      </c>
      <c r="G209" t="s">
        <v>49</v>
      </c>
      <c r="H209" t="s">
        <v>213</v>
      </c>
      <c r="I209" t="s">
        <v>70</v>
      </c>
      <c r="J209" t="s">
        <v>73</v>
      </c>
      <c r="K209" s="2">
        <v>43797</v>
      </c>
      <c r="L209" s="5">
        <v>14</v>
      </c>
      <c r="M209" s="5" t="s">
        <v>188</v>
      </c>
      <c r="N209">
        <v>0.03</v>
      </c>
      <c r="O209">
        <v>0.06</v>
      </c>
      <c r="P209" t="str">
        <f>IF(Tabela134[[#This Row],[Wartość]]&gt;Tabela134[[#This Row],[Granica oznaczalności]],"N","T")</f>
        <v>N</v>
      </c>
      <c r="Q209">
        <v>4</v>
      </c>
      <c r="R209" t="s">
        <v>91</v>
      </c>
      <c r="S209" t="s">
        <v>91</v>
      </c>
      <c r="T209" t="s">
        <v>242</v>
      </c>
    </row>
    <row r="210" spans="1:20" x14ac:dyDescent="0.25">
      <c r="A210">
        <v>208</v>
      </c>
      <c r="B210" t="s">
        <v>198</v>
      </c>
      <c r="C210" t="s">
        <v>160</v>
      </c>
      <c r="D210" t="s">
        <v>23</v>
      </c>
      <c r="E210">
        <v>9340</v>
      </c>
      <c r="F210" s="1">
        <v>43797.493055555555</v>
      </c>
      <c r="G210" t="s">
        <v>50</v>
      </c>
      <c r="H210" t="s">
        <v>213</v>
      </c>
      <c r="I210" t="s">
        <v>245</v>
      </c>
      <c r="J210" t="s">
        <v>73</v>
      </c>
      <c r="K210" s="2">
        <v>43798</v>
      </c>
      <c r="L210" s="5" t="s">
        <v>85</v>
      </c>
      <c r="M210" s="5" t="s">
        <v>189</v>
      </c>
      <c r="N210">
        <v>1.4999999999999999E-2</v>
      </c>
      <c r="O210">
        <v>0.03</v>
      </c>
      <c r="P210" t="s">
        <v>242</v>
      </c>
      <c r="Q210" t="s">
        <v>91</v>
      </c>
      <c r="R210" t="s">
        <v>91</v>
      </c>
      <c r="S210" t="s">
        <v>91</v>
      </c>
      <c r="T210" t="s">
        <v>243</v>
      </c>
    </row>
    <row r="211" spans="1:20" x14ac:dyDescent="0.25">
      <c r="A211">
        <v>209</v>
      </c>
      <c r="B211" t="s">
        <v>198</v>
      </c>
      <c r="C211" t="s">
        <v>160</v>
      </c>
      <c r="D211" t="s">
        <v>23</v>
      </c>
      <c r="E211">
        <v>9340</v>
      </c>
      <c r="F211" s="1">
        <v>43797.493055555555</v>
      </c>
      <c r="G211" t="s">
        <v>51</v>
      </c>
      <c r="H211" t="s">
        <v>212</v>
      </c>
      <c r="I211" t="s">
        <v>175</v>
      </c>
      <c r="J211" t="s">
        <v>73</v>
      </c>
      <c r="K211" s="2">
        <v>43798</v>
      </c>
      <c r="L211" s="5" t="s">
        <v>86</v>
      </c>
      <c r="M211" s="5" t="s">
        <v>190</v>
      </c>
      <c r="N211">
        <v>0.05</v>
      </c>
      <c r="O211">
        <v>0.1</v>
      </c>
      <c r="P211" t="s">
        <v>242</v>
      </c>
      <c r="Q211" t="s">
        <v>91</v>
      </c>
      <c r="R211" t="s">
        <v>91</v>
      </c>
      <c r="S211" t="s">
        <v>91</v>
      </c>
      <c r="T211" t="s">
        <v>243</v>
      </c>
    </row>
    <row r="212" spans="1:20" x14ac:dyDescent="0.25">
      <c r="A212">
        <v>210</v>
      </c>
      <c r="B212" t="s">
        <v>198</v>
      </c>
      <c r="C212" t="s">
        <v>160</v>
      </c>
      <c r="D212" t="s">
        <v>23</v>
      </c>
      <c r="E212">
        <v>9340</v>
      </c>
      <c r="F212" s="1">
        <v>43797.493055555555</v>
      </c>
      <c r="G212" t="s">
        <v>165</v>
      </c>
      <c r="H212" t="s">
        <v>216</v>
      </c>
      <c r="I212" t="s">
        <v>176</v>
      </c>
      <c r="J212" t="s">
        <v>73</v>
      </c>
      <c r="K212" s="2">
        <v>43805</v>
      </c>
      <c r="L212" s="5" t="s">
        <v>179</v>
      </c>
      <c r="M212" s="5" t="s">
        <v>183</v>
      </c>
      <c r="N212">
        <v>1.5E-6</v>
      </c>
      <c r="O212">
        <v>3.0000000000000001E-6</v>
      </c>
      <c r="P212" t="s">
        <v>242</v>
      </c>
      <c r="Q212" t="s">
        <v>91</v>
      </c>
      <c r="R212" t="s">
        <v>91</v>
      </c>
      <c r="S212" t="s">
        <v>91</v>
      </c>
      <c r="T212" t="s">
        <v>243</v>
      </c>
    </row>
    <row r="213" spans="1:20" x14ac:dyDescent="0.25">
      <c r="A213">
        <v>211</v>
      </c>
      <c r="B213" t="s">
        <v>198</v>
      </c>
      <c r="C213" t="s">
        <v>160</v>
      </c>
      <c r="D213" t="s">
        <v>23</v>
      </c>
      <c r="E213">
        <v>9340</v>
      </c>
      <c r="F213" s="1">
        <v>43797.493055555555</v>
      </c>
      <c r="G213" t="s">
        <v>166</v>
      </c>
      <c r="H213" t="s">
        <v>216</v>
      </c>
      <c r="I213" t="s">
        <v>176</v>
      </c>
      <c r="J213" t="s">
        <v>73</v>
      </c>
      <c r="K213" s="2">
        <v>43805</v>
      </c>
      <c r="L213" s="5">
        <v>1.1999999999999999E-6</v>
      </c>
      <c r="M213" s="5" t="s">
        <v>183</v>
      </c>
      <c r="N213">
        <v>4.9999999999999998E-7</v>
      </c>
      <c r="O213">
        <v>9.9999999999999995E-7</v>
      </c>
      <c r="P213" t="str">
        <f>IF(Tabela134[[#This Row],[Wartość]]&gt;Tabela134[[#This Row],[Granica oznaczalności]],"N","T")</f>
        <v>N</v>
      </c>
      <c r="Q213">
        <v>4.9999999999999998E-7</v>
      </c>
      <c r="R213" t="s">
        <v>91</v>
      </c>
      <c r="S213" t="s">
        <v>91</v>
      </c>
      <c r="T213" t="s">
        <v>243</v>
      </c>
    </row>
    <row r="214" spans="1:20" x14ac:dyDescent="0.25">
      <c r="A214">
        <v>212</v>
      </c>
      <c r="B214" t="s">
        <v>198</v>
      </c>
      <c r="C214" t="s">
        <v>160</v>
      </c>
      <c r="D214" t="s">
        <v>23</v>
      </c>
      <c r="E214">
        <v>9340</v>
      </c>
      <c r="F214" s="1">
        <v>43797.493055555555</v>
      </c>
      <c r="G214" t="s">
        <v>167</v>
      </c>
      <c r="H214" t="s">
        <v>216</v>
      </c>
      <c r="I214" t="s">
        <v>176</v>
      </c>
      <c r="J214" t="s">
        <v>73</v>
      </c>
      <c r="K214" s="2">
        <v>43805</v>
      </c>
      <c r="L214" s="5">
        <v>2.1399999999999998E-6</v>
      </c>
      <c r="M214" s="5" t="s">
        <v>183</v>
      </c>
      <c r="N214">
        <v>8.4999999999999994E-8</v>
      </c>
      <c r="O214">
        <v>1.6999999999999999E-7</v>
      </c>
      <c r="P214" t="str">
        <f>IF(Tabela134[[#This Row],[Wartość]]&gt;Tabela134[[#This Row],[Granica oznaczalności]],"N","T")</f>
        <v>N</v>
      </c>
      <c r="Q214" s="15">
        <v>8.9999999999999996E-7</v>
      </c>
      <c r="R214" t="s">
        <v>91</v>
      </c>
      <c r="S214" t="s">
        <v>91</v>
      </c>
      <c r="T214" t="s">
        <v>243</v>
      </c>
    </row>
    <row r="215" spans="1:20" x14ac:dyDescent="0.25">
      <c r="A215">
        <v>213</v>
      </c>
      <c r="B215" t="s">
        <v>198</v>
      </c>
      <c r="C215" t="s">
        <v>160</v>
      </c>
      <c r="D215" t="s">
        <v>23</v>
      </c>
      <c r="E215">
        <v>9340</v>
      </c>
      <c r="F215" s="1">
        <v>43797.493055555555</v>
      </c>
      <c r="G215" t="s">
        <v>168</v>
      </c>
      <c r="H215" t="s">
        <v>216</v>
      </c>
      <c r="I215" t="s">
        <v>176</v>
      </c>
      <c r="J215" t="s">
        <v>73</v>
      </c>
      <c r="K215" s="2">
        <v>43805</v>
      </c>
      <c r="L215" s="5" t="s">
        <v>180</v>
      </c>
      <c r="M215" s="5" t="s">
        <v>183</v>
      </c>
      <c r="N215">
        <v>4.9999999999999998E-7</v>
      </c>
      <c r="O215">
        <v>9.9999999999999995E-7</v>
      </c>
      <c r="P215" t="s">
        <v>242</v>
      </c>
      <c r="Q215" t="s">
        <v>91</v>
      </c>
      <c r="R215" t="s">
        <v>91</v>
      </c>
      <c r="S215" t="s">
        <v>91</v>
      </c>
      <c r="T215" t="s">
        <v>243</v>
      </c>
    </row>
    <row r="216" spans="1:20" x14ac:dyDescent="0.25">
      <c r="A216">
        <v>214</v>
      </c>
      <c r="B216" t="s">
        <v>198</v>
      </c>
      <c r="C216" t="s">
        <v>160</v>
      </c>
      <c r="D216" t="s">
        <v>23</v>
      </c>
      <c r="E216">
        <v>9340</v>
      </c>
      <c r="F216" s="1">
        <v>43797.493055555555</v>
      </c>
      <c r="G216" t="s">
        <v>169</v>
      </c>
      <c r="H216" t="s">
        <v>216</v>
      </c>
      <c r="I216" t="s">
        <v>176</v>
      </c>
      <c r="J216" t="s">
        <v>73</v>
      </c>
      <c r="K216" s="2">
        <v>43805</v>
      </c>
      <c r="L216" s="5">
        <v>1.5E-6</v>
      </c>
      <c r="M216" s="5" t="s">
        <v>183</v>
      </c>
      <c r="N216">
        <v>2.9999999999999999E-7</v>
      </c>
      <c r="O216">
        <v>5.9999999999999997E-7</v>
      </c>
      <c r="P216" t="str">
        <f>IF(Tabela134[[#This Row],[Wartość]]&gt;Tabela134[[#This Row],[Granica oznaczalności]],"N","T")</f>
        <v>N</v>
      </c>
      <c r="Q216">
        <v>5.9999999999999997E-7</v>
      </c>
      <c r="R216" t="s">
        <v>91</v>
      </c>
      <c r="S216" t="s">
        <v>91</v>
      </c>
      <c r="T216" t="s">
        <v>243</v>
      </c>
    </row>
    <row r="217" spans="1:20" x14ac:dyDescent="0.25">
      <c r="A217">
        <v>215</v>
      </c>
      <c r="B217" t="s">
        <v>198</v>
      </c>
      <c r="C217" t="s">
        <v>160</v>
      </c>
      <c r="D217" t="s">
        <v>23</v>
      </c>
      <c r="E217">
        <v>9340</v>
      </c>
      <c r="F217" s="1">
        <v>43797.493055555555</v>
      </c>
      <c r="G217" t="s">
        <v>170</v>
      </c>
      <c r="H217" t="s">
        <v>216</v>
      </c>
      <c r="I217" t="s">
        <v>176</v>
      </c>
      <c r="J217" t="s">
        <v>73</v>
      </c>
      <c r="K217" s="2">
        <v>43805</v>
      </c>
      <c r="L217" s="5">
        <v>1.5E-6</v>
      </c>
      <c r="M217" s="5" t="s">
        <v>183</v>
      </c>
      <c r="N217">
        <v>2.9999999999999999E-7</v>
      </c>
      <c r="O217">
        <v>5.9999999999999997E-7</v>
      </c>
      <c r="P217" t="str">
        <f>IF(Tabela134[[#This Row],[Wartość]]&gt;Tabela134[[#This Row],[Granica oznaczalności]],"N","T")</f>
        <v>N</v>
      </c>
      <c r="Q217">
        <v>6.9999999999999997E-7</v>
      </c>
      <c r="R217" t="s">
        <v>91</v>
      </c>
      <c r="S217" t="s">
        <v>91</v>
      </c>
      <c r="T217" t="s">
        <v>243</v>
      </c>
    </row>
    <row r="218" spans="1:20" x14ac:dyDescent="0.25">
      <c r="A218">
        <v>216</v>
      </c>
      <c r="B218" t="s">
        <v>200</v>
      </c>
      <c r="C218" t="s">
        <v>160</v>
      </c>
      <c r="D218" t="s">
        <v>23</v>
      </c>
      <c r="E218">
        <v>9228</v>
      </c>
      <c r="F218" s="1">
        <v>43794.434027777781</v>
      </c>
      <c r="G218" t="s">
        <v>24</v>
      </c>
      <c r="H218" t="s">
        <v>204</v>
      </c>
      <c r="I218" t="s">
        <v>171</v>
      </c>
      <c r="J218" t="s">
        <v>73</v>
      </c>
      <c r="K218" s="2">
        <v>43794</v>
      </c>
      <c r="L218" s="5">
        <v>11.3</v>
      </c>
      <c r="M218" s="5" t="s">
        <v>90</v>
      </c>
      <c r="N218">
        <v>-5</v>
      </c>
      <c r="O218">
        <v>-5</v>
      </c>
      <c r="P218" t="str">
        <f>IF(Tabela134[[#This Row],[Wartość]]&gt;Tabela134[[#This Row],[Granica oznaczalności]],"N","T")</f>
        <v>N</v>
      </c>
      <c r="Q218">
        <v>0.4</v>
      </c>
      <c r="R218" t="s">
        <v>91</v>
      </c>
      <c r="S218" t="s">
        <v>91</v>
      </c>
      <c r="T218" t="s">
        <v>242</v>
      </c>
    </row>
    <row r="219" spans="1:20" x14ac:dyDescent="0.25">
      <c r="A219">
        <v>217</v>
      </c>
      <c r="B219" t="s">
        <v>200</v>
      </c>
      <c r="C219" t="s">
        <v>160</v>
      </c>
      <c r="D219" t="s">
        <v>23</v>
      </c>
      <c r="E219">
        <v>9228</v>
      </c>
      <c r="F219" s="1">
        <v>43794.434027777781</v>
      </c>
      <c r="G219" t="s">
        <v>161</v>
      </c>
      <c r="H219" t="s">
        <v>205</v>
      </c>
      <c r="I219" t="s">
        <v>59</v>
      </c>
      <c r="J219" t="s">
        <v>73</v>
      </c>
      <c r="K219" s="2">
        <v>43794</v>
      </c>
      <c r="L219" s="5">
        <v>8.6999999999999993</v>
      </c>
      <c r="M219" s="5" t="s">
        <v>150</v>
      </c>
      <c r="N219">
        <v>2</v>
      </c>
      <c r="O219">
        <v>2</v>
      </c>
      <c r="P219" t="str">
        <f>IF(Tabela134[[#This Row],[Wartość]]&gt;Tabela134[[#This Row],[Granica oznaczalności]],"N","T")</f>
        <v>N</v>
      </c>
      <c r="Q219">
        <v>0.2</v>
      </c>
      <c r="R219" t="s">
        <v>91</v>
      </c>
      <c r="S219" t="s">
        <v>91</v>
      </c>
      <c r="T219" t="s">
        <v>242</v>
      </c>
    </row>
    <row r="220" spans="1:20" x14ac:dyDescent="0.25">
      <c r="A220">
        <v>218</v>
      </c>
      <c r="B220" t="s">
        <v>200</v>
      </c>
      <c r="C220" t="s">
        <v>160</v>
      </c>
      <c r="D220" t="s">
        <v>23</v>
      </c>
      <c r="E220">
        <v>9228</v>
      </c>
      <c r="F220" s="1">
        <v>43794.434027777781</v>
      </c>
      <c r="G220" t="s">
        <v>27</v>
      </c>
      <c r="H220" t="s">
        <v>205</v>
      </c>
      <c r="I220" t="s">
        <v>172</v>
      </c>
      <c r="J220" t="s">
        <v>73</v>
      </c>
      <c r="K220" s="2">
        <v>43794</v>
      </c>
      <c r="L220" s="5">
        <v>19</v>
      </c>
      <c r="M220" s="5" t="s">
        <v>93</v>
      </c>
      <c r="N220">
        <v>0</v>
      </c>
      <c r="O220">
        <v>0</v>
      </c>
      <c r="P220" t="str">
        <f>IF(Tabela134[[#This Row],[Wartość]]&gt;Tabela134[[#This Row],[Granica oznaczalności]],"N","T")</f>
        <v>N</v>
      </c>
      <c r="Q220">
        <v>3.8</v>
      </c>
      <c r="R220" t="s">
        <v>91</v>
      </c>
      <c r="S220" t="s">
        <v>91</v>
      </c>
      <c r="T220" t="s">
        <v>243</v>
      </c>
    </row>
    <row r="221" spans="1:20" x14ac:dyDescent="0.25">
      <c r="A221">
        <v>219</v>
      </c>
      <c r="B221" t="s">
        <v>200</v>
      </c>
      <c r="C221" t="s">
        <v>160</v>
      </c>
      <c r="D221" t="s">
        <v>23</v>
      </c>
      <c r="E221">
        <v>9228</v>
      </c>
      <c r="F221" s="1">
        <v>43794.434027777781</v>
      </c>
      <c r="G221" t="s">
        <v>151</v>
      </c>
      <c r="H221" t="s">
        <v>215</v>
      </c>
      <c r="I221" t="s">
        <v>91</v>
      </c>
      <c r="J221" t="s">
        <v>73</v>
      </c>
      <c r="K221" s="2">
        <v>43794</v>
      </c>
      <c r="L221" s="5">
        <v>12.3</v>
      </c>
      <c r="M221" s="5" t="s">
        <v>157</v>
      </c>
      <c r="N221">
        <v>0.1</v>
      </c>
      <c r="O221">
        <v>0.1</v>
      </c>
      <c r="P221" t="str">
        <f>IF(Tabela134[[#This Row],[Wartość]]&gt;Tabela134[[#This Row],[Granica oznaczalności]],"N","T")</f>
        <v>N</v>
      </c>
      <c r="Q221" t="s">
        <v>91</v>
      </c>
      <c r="R221" t="s">
        <v>91</v>
      </c>
      <c r="S221" t="s">
        <v>91</v>
      </c>
      <c r="T221" t="s">
        <v>243</v>
      </c>
    </row>
    <row r="222" spans="1:20" x14ac:dyDescent="0.25">
      <c r="A222">
        <v>220</v>
      </c>
      <c r="B222" t="s">
        <v>200</v>
      </c>
      <c r="C222" t="s">
        <v>160</v>
      </c>
      <c r="D222" t="s">
        <v>23</v>
      </c>
      <c r="E222">
        <v>9228</v>
      </c>
      <c r="F222" s="1">
        <v>43794.434027777781</v>
      </c>
      <c r="G222" t="s">
        <v>162</v>
      </c>
      <c r="H222" t="s">
        <v>207</v>
      </c>
      <c r="I222" t="s">
        <v>62</v>
      </c>
      <c r="J222" t="s">
        <v>73</v>
      </c>
      <c r="K222" s="2">
        <v>43794</v>
      </c>
      <c r="L222" s="5">
        <v>908</v>
      </c>
      <c r="M222" s="5" t="s">
        <v>182</v>
      </c>
      <c r="N222">
        <v>5</v>
      </c>
      <c r="O222">
        <v>10</v>
      </c>
      <c r="P222" t="str">
        <f>IF(Tabela134[[#This Row],[Wartość]]&gt;Tabela134[[#This Row],[Granica oznaczalności]],"N","T")</f>
        <v>N</v>
      </c>
      <c r="Q222">
        <v>246</v>
      </c>
      <c r="R222" t="s">
        <v>91</v>
      </c>
      <c r="S222" t="s">
        <v>91</v>
      </c>
      <c r="T222" t="s">
        <v>242</v>
      </c>
    </row>
    <row r="223" spans="1:20" x14ac:dyDescent="0.25">
      <c r="A223">
        <v>221</v>
      </c>
      <c r="B223" t="s">
        <v>200</v>
      </c>
      <c r="C223" t="s">
        <v>160</v>
      </c>
      <c r="D223" t="s">
        <v>23</v>
      </c>
      <c r="E223">
        <v>9228</v>
      </c>
      <c r="F223" s="1">
        <v>43794.434027777781</v>
      </c>
      <c r="G223" t="s">
        <v>28</v>
      </c>
      <c r="H223" t="s">
        <v>208</v>
      </c>
      <c r="I223" t="s">
        <v>63</v>
      </c>
      <c r="J223" t="s">
        <v>73</v>
      </c>
      <c r="K223" s="2">
        <v>43795</v>
      </c>
      <c r="L223" s="5" t="s">
        <v>76</v>
      </c>
      <c r="M223" s="5" t="s">
        <v>183</v>
      </c>
      <c r="N223">
        <v>7.4999999999999997E-3</v>
      </c>
      <c r="O223">
        <v>1.4999999999999999E-2</v>
      </c>
      <c r="P223" t="s">
        <v>242</v>
      </c>
      <c r="Q223" t="s">
        <v>91</v>
      </c>
      <c r="R223" t="s">
        <v>91</v>
      </c>
      <c r="S223" t="s">
        <v>91</v>
      </c>
      <c r="T223" t="s">
        <v>243</v>
      </c>
    </row>
    <row r="224" spans="1:20" x14ac:dyDescent="0.25">
      <c r="A224">
        <v>222</v>
      </c>
      <c r="B224" t="s">
        <v>200</v>
      </c>
      <c r="C224" t="s">
        <v>160</v>
      </c>
      <c r="D224" t="s">
        <v>23</v>
      </c>
      <c r="E224">
        <v>9228</v>
      </c>
      <c r="F224" s="1">
        <v>43794.434027777781</v>
      </c>
      <c r="G224" t="s">
        <v>163</v>
      </c>
      <c r="H224" t="s">
        <v>208</v>
      </c>
      <c r="I224" t="s">
        <v>173</v>
      </c>
      <c r="J224" t="s">
        <v>73</v>
      </c>
      <c r="K224" s="2">
        <v>43795</v>
      </c>
      <c r="L224" s="5" t="s">
        <v>177</v>
      </c>
      <c r="M224" s="5" t="s">
        <v>183</v>
      </c>
      <c r="N224">
        <v>5.0000000000000001E-4</v>
      </c>
      <c r="O224">
        <v>1E-3</v>
      </c>
      <c r="P224" t="s">
        <v>242</v>
      </c>
      <c r="Q224" t="s">
        <v>91</v>
      </c>
      <c r="R224" t="s">
        <v>91</v>
      </c>
      <c r="S224" t="s">
        <v>91</v>
      </c>
      <c r="T224" t="s">
        <v>243</v>
      </c>
    </row>
    <row r="225" spans="1:20" x14ac:dyDescent="0.25">
      <c r="A225">
        <v>223</v>
      </c>
      <c r="B225" t="s">
        <v>200</v>
      </c>
      <c r="C225" t="s">
        <v>160</v>
      </c>
      <c r="D225" t="s">
        <v>23</v>
      </c>
      <c r="E225">
        <v>9228</v>
      </c>
      <c r="F225" s="1">
        <v>43794.434027777781</v>
      </c>
      <c r="G225" t="s">
        <v>34</v>
      </c>
      <c r="H225" t="s">
        <v>209</v>
      </c>
      <c r="I225" t="s">
        <v>174</v>
      </c>
      <c r="J225" t="s">
        <v>73</v>
      </c>
      <c r="K225" s="2">
        <v>43804</v>
      </c>
      <c r="L225" s="5" t="s">
        <v>80</v>
      </c>
      <c r="M225" s="5" t="s">
        <v>184</v>
      </c>
      <c r="N225">
        <v>5.0000000000000001E-3</v>
      </c>
      <c r="O225">
        <v>0.01</v>
      </c>
      <c r="P225" t="s">
        <v>242</v>
      </c>
      <c r="Q225" t="s">
        <v>91</v>
      </c>
      <c r="R225" t="s">
        <v>91</v>
      </c>
      <c r="S225" t="s">
        <v>91</v>
      </c>
      <c r="T225" t="s">
        <v>242</v>
      </c>
    </row>
    <row r="226" spans="1:20" x14ac:dyDescent="0.25">
      <c r="A226">
        <v>224</v>
      </c>
      <c r="B226" t="s">
        <v>200</v>
      </c>
      <c r="C226" t="s">
        <v>160</v>
      </c>
      <c r="D226" t="s">
        <v>23</v>
      </c>
      <c r="E226">
        <v>9228</v>
      </c>
      <c r="F226" s="1">
        <v>43794.434027777781</v>
      </c>
      <c r="G226" t="s">
        <v>39</v>
      </c>
      <c r="H226" t="s">
        <v>209</v>
      </c>
      <c r="I226" t="s">
        <v>174</v>
      </c>
      <c r="J226" t="s">
        <v>73</v>
      </c>
      <c r="K226" s="2">
        <v>43804</v>
      </c>
      <c r="L226" s="5" t="s">
        <v>78</v>
      </c>
      <c r="M226" s="5" t="s">
        <v>106</v>
      </c>
      <c r="N226">
        <v>2.5000000000000001E-3</v>
      </c>
      <c r="O226">
        <v>5.0000000000000001E-3</v>
      </c>
      <c r="P226" t="s">
        <v>242</v>
      </c>
      <c r="Q226" t="s">
        <v>91</v>
      </c>
      <c r="R226" t="s">
        <v>91</v>
      </c>
      <c r="S226" t="s">
        <v>91</v>
      </c>
      <c r="T226" t="s">
        <v>243</v>
      </c>
    </row>
    <row r="227" spans="1:20" x14ac:dyDescent="0.25">
      <c r="A227">
        <v>225</v>
      </c>
      <c r="B227" t="s">
        <v>200</v>
      </c>
      <c r="C227" t="s">
        <v>160</v>
      </c>
      <c r="D227" t="s">
        <v>23</v>
      </c>
      <c r="E227">
        <v>9228</v>
      </c>
      <c r="F227" s="1">
        <v>43794.434027777781</v>
      </c>
      <c r="G227" t="s">
        <v>43</v>
      </c>
      <c r="H227" t="s">
        <v>210</v>
      </c>
      <c r="I227" t="s">
        <v>65</v>
      </c>
      <c r="J227" t="s">
        <v>73</v>
      </c>
      <c r="K227" s="2">
        <v>43801</v>
      </c>
      <c r="L227" s="5" t="s">
        <v>81</v>
      </c>
      <c r="M227" s="5" t="s">
        <v>185</v>
      </c>
      <c r="N227">
        <v>5.0000000000000001E-4</v>
      </c>
      <c r="O227">
        <v>1E-3</v>
      </c>
      <c r="P227" t="s">
        <v>242</v>
      </c>
      <c r="Q227" t="s">
        <v>91</v>
      </c>
      <c r="R227" t="s">
        <v>91</v>
      </c>
      <c r="S227" t="s">
        <v>91</v>
      </c>
      <c r="T227" t="s">
        <v>243</v>
      </c>
    </row>
    <row r="228" spans="1:20" x14ac:dyDescent="0.25">
      <c r="A228">
        <v>226</v>
      </c>
      <c r="B228" t="s">
        <v>200</v>
      </c>
      <c r="C228" t="s">
        <v>160</v>
      </c>
      <c r="D228" t="s">
        <v>23</v>
      </c>
      <c r="E228">
        <v>9228</v>
      </c>
      <c r="F228" s="1">
        <v>43794.434027777781</v>
      </c>
      <c r="G228" t="s">
        <v>44</v>
      </c>
      <c r="H228" t="s">
        <v>210</v>
      </c>
      <c r="I228" t="s">
        <v>65</v>
      </c>
      <c r="J228" t="s">
        <v>73</v>
      </c>
      <c r="K228" s="2">
        <v>43797</v>
      </c>
      <c r="L228" s="5" t="s">
        <v>82</v>
      </c>
      <c r="M228" s="5" t="s">
        <v>111</v>
      </c>
      <c r="N228">
        <v>1.0000000000000001E-5</v>
      </c>
      <c r="O228">
        <v>2.0000000000000002E-5</v>
      </c>
      <c r="P228" t="s">
        <v>242</v>
      </c>
      <c r="Q228" t="s">
        <v>91</v>
      </c>
      <c r="R228" t="s">
        <v>91</v>
      </c>
      <c r="S228" t="s">
        <v>91</v>
      </c>
      <c r="T228" t="s">
        <v>243</v>
      </c>
    </row>
    <row r="229" spans="1:20" x14ac:dyDescent="0.25">
      <c r="A229">
        <v>227</v>
      </c>
      <c r="B229" t="s">
        <v>200</v>
      </c>
      <c r="C229" t="s">
        <v>160</v>
      </c>
      <c r="D229" t="s">
        <v>23</v>
      </c>
      <c r="E229">
        <v>9228</v>
      </c>
      <c r="F229" s="1">
        <v>43794.434027777781</v>
      </c>
      <c r="G229" t="s">
        <v>45</v>
      </c>
      <c r="H229" t="s">
        <v>211</v>
      </c>
      <c r="I229" t="s">
        <v>66</v>
      </c>
      <c r="J229" t="s">
        <v>73</v>
      </c>
      <c r="K229" s="2">
        <v>43802</v>
      </c>
      <c r="L229" s="5" t="s">
        <v>82</v>
      </c>
      <c r="M229" s="5" t="s">
        <v>112</v>
      </c>
      <c r="N229">
        <v>1.0000000000000001E-5</v>
      </c>
      <c r="O229">
        <v>2.0000000000000002E-5</v>
      </c>
      <c r="P229" t="s">
        <v>242</v>
      </c>
      <c r="Q229" t="s">
        <v>91</v>
      </c>
      <c r="R229" t="s">
        <v>91</v>
      </c>
      <c r="S229" t="s">
        <v>91</v>
      </c>
      <c r="T229" t="s">
        <v>243</v>
      </c>
    </row>
    <row r="230" spans="1:20" x14ac:dyDescent="0.25">
      <c r="A230">
        <v>228</v>
      </c>
      <c r="B230" t="s">
        <v>200</v>
      </c>
      <c r="C230" t="s">
        <v>160</v>
      </c>
      <c r="D230" t="s">
        <v>23</v>
      </c>
      <c r="E230">
        <v>9228</v>
      </c>
      <c r="F230" s="1">
        <v>43794.434027777781</v>
      </c>
      <c r="G230" t="s">
        <v>164</v>
      </c>
      <c r="H230" t="s">
        <v>208</v>
      </c>
      <c r="I230" t="s">
        <v>67</v>
      </c>
      <c r="J230" t="s">
        <v>73</v>
      </c>
      <c r="K230" s="2">
        <v>43798</v>
      </c>
      <c r="L230" s="5">
        <v>2.2999999999999998</v>
      </c>
      <c r="M230" s="5" t="s">
        <v>186</v>
      </c>
      <c r="N230">
        <v>0.5</v>
      </c>
      <c r="O230">
        <v>1</v>
      </c>
      <c r="P230" t="str">
        <f>IF(Tabela134[[#This Row],[Wartość]]&gt;Tabela134[[#This Row],[Granica oznaczalności]],"N","T")</f>
        <v>N</v>
      </c>
      <c r="Q230">
        <v>0.5</v>
      </c>
      <c r="R230" t="s">
        <v>91</v>
      </c>
      <c r="S230" t="s">
        <v>91</v>
      </c>
      <c r="T230" t="s">
        <v>242</v>
      </c>
    </row>
    <row r="231" spans="1:20" x14ac:dyDescent="0.25">
      <c r="A231">
        <v>229</v>
      </c>
      <c r="B231" t="s">
        <v>200</v>
      </c>
      <c r="C231" t="s">
        <v>160</v>
      </c>
      <c r="D231" t="s">
        <v>23</v>
      </c>
      <c r="E231">
        <v>9228</v>
      </c>
      <c r="F231" s="1">
        <v>43794.434027777781</v>
      </c>
      <c r="G231" t="s">
        <v>47</v>
      </c>
      <c r="H231" t="s">
        <v>212</v>
      </c>
      <c r="I231" t="s">
        <v>175</v>
      </c>
      <c r="J231" t="s">
        <v>73</v>
      </c>
      <c r="K231" s="2">
        <v>43794</v>
      </c>
      <c r="L231" s="5" t="s">
        <v>127</v>
      </c>
      <c r="M231" s="5" t="s">
        <v>187</v>
      </c>
      <c r="N231">
        <v>0.11</v>
      </c>
      <c r="O231">
        <v>0.22</v>
      </c>
      <c r="P231" t="s">
        <v>242</v>
      </c>
      <c r="Q231" t="s">
        <v>91</v>
      </c>
      <c r="R231" t="s">
        <v>91</v>
      </c>
      <c r="S231" t="s">
        <v>91</v>
      </c>
      <c r="T231" t="s">
        <v>243</v>
      </c>
    </row>
    <row r="232" spans="1:20" x14ac:dyDescent="0.25">
      <c r="A232">
        <v>230</v>
      </c>
      <c r="B232" t="s">
        <v>200</v>
      </c>
      <c r="C232" t="s">
        <v>160</v>
      </c>
      <c r="D232" t="s">
        <v>23</v>
      </c>
      <c r="E232">
        <v>9228</v>
      </c>
      <c r="F232" s="1">
        <v>43794.434027777781</v>
      </c>
      <c r="G232" t="s">
        <v>49</v>
      </c>
      <c r="H232" t="s">
        <v>213</v>
      </c>
      <c r="I232" t="s">
        <v>70</v>
      </c>
      <c r="J232" t="s">
        <v>73</v>
      </c>
      <c r="K232" s="2">
        <v>43794</v>
      </c>
      <c r="L232" s="5">
        <v>4.5999999999999996</v>
      </c>
      <c r="M232" s="5" t="s">
        <v>188</v>
      </c>
      <c r="N232">
        <v>0.03</v>
      </c>
      <c r="O232">
        <v>0.06</v>
      </c>
      <c r="P232" t="str">
        <f>IF(Tabela134[[#This Row],[Wartość]]&gt;Tabela134[[#This Row],[Granica oznaczalności]],"N","T")</f>
        <v>N</v>
      </c>
      <c r="Q232">
        <v>1.2</v>
      </c>
      <c r="R232" t="s">
        <v>91</v>
      </c>
      <c r="S232" t="s">
        <v>91</v>
      </c>
      <c r="T232" t="s">
        <v>242</v>
      </c>
    </row>
    <row r="233" spans="1:20" x14ac:dyDescent="0.25">
      <c r="A233">
        <v>231</v>
      </c>
      <c r="B233" t="s">
        <v>200</v>
      </c>
      <c r="C233" t="s">
        <v>160</v>
      </c>
      <c r="D233" t="s">
        <v>23</v>
      </c>
      <c r="E233">
        <v>9228</v>
      </c>
      <c r="F233" s="1">
        <v>43794.434027777781</v>
      </c>
      <c r="G233" t="s">
        <v>50</v>
      </c>
      <c r="H233" t="s">
        <v>213</v>
      </c>
      <c r="I233" t="s">
        <v>245</v>
      </c>
      <c r="J233" t="s">
        <v>73</v>
      </c>
      <c r="K233" s="2">
        <v>43795</v>
      </c>
      <c r="L233" s="5" t="s">
        <v>85</v>
      </c>
      <c r="M233" s="5" t="s">
        <v>189</v>
      </c>
      <c r="N233">
        <v>1.4999999999999999E-2</v>
      </c>
      <c r="O233">
        <v>0.03</v>
      </c>
      <c r="P233" t="s">
        <v>242</v>
      </c>
      <c r="Q233" t="s">
        <v>91</v>
      </c>
      <c r="R233" t="s">
        <v>91</v>
      </c>
      <c r="S233" t="s">
        <v>91</v>
      </c>
      <c r="T233" t="s">
        <v>243</v>
      </c>
    </row>
    <row r="234" spans="1:20" x14ac:dyDescent="0.25">
      <c r="A234">
        <v>232</v>
      </c>
      <c r="B234" t="s">
        <v>200</v>
      </c>
      <c r="C234" t="s">
        <v>160</v>
      </c>
      <c r="D234" t="s">
        <v>23</v>
      </c>
      <c r="E234">
        <v>9228</v>
      </c>
      <c r="F234" s="1">
        <v>43794.434027777781</v>
      </c>
      <c r="G234" t="s">
        <v>51</v>
      </c>
      <c r="H234" t="s">
        <v>212</v>
      </c>
      <c r="I234" t="s">
        <v>175</v>
      </c>
      <c r="J234" t="s">
        <v>73</v>
      </c>
      <c r="K234" s="2">
        <v>43794</v>
      </c>
      <c r="L234" s="5" t="s">
        <v>86</v>
      </c>
      <c r="M234" s="5" t="s">
        <v>190</v>
      </c>
      <c r="N234">
        <v>0.05</v>
      </c>
      <c r="O234">
        <v>0.1</v>
      </c>
      <c r="P234" t="s">
        <v>242</v>
      </c>
      <c r="Q234" t="s">
        <v>91</v>
      </c>
      <c r="R234" t="s">
        <v>91</v>
      </c>
      <c r="S234" t="s">
        <v>91</v>
      </c>
      <c r="T234" t="s">
        <v>243</v>
      </c>
    </row>
    <row r="235" spans="1:20" x14ac:dyDescent="0.25">
      <c r="A235">
        <v>233</v>
      </c>
      <c r="B235" t="s">
        <v>200</v>
      </c>
      <c r="C235" t="s">
        <v>160</v>
      </c>
      <c r="D235" t="s">
        <v>23</v>
      </c>
      <c r="E235">
        <v>9228</v>
      </c>
      <c r="F235" s="1">
        <v>43794.434027777781</v>
      </c>
      <c r="G235" t="s">
        <v>165</v>
      </c>
      <c r="H235" t="s">
        <v>216</v>
      </c>
      <c r="I235" t="s">
        <v>176</v>
      </c>
      <c r="J235" t="s">
        <v>73</v>
      </c>
      <c r="K235" s="2">
        <v>43805</v>
      </c>
      <c r="L235" s="5" t="s">
        <v>179</v>
      </c>
      <c r="M235" s="5" t="s">
        <v>183</v>
      </c>
      <c r="N235">
        <v>1.5E-6</v>
      </c>
      <c r="O235">
        <v>3.0000000000000001E-6</v>
      </c>
      <c r="P235" t="s">
        <v>242</v>
      </c>
      <c r="Q235" t="s">
        <v>91</v>
      </c>
      <c r="R235" t="s">
        <v>91</v>
      </c>
      <c r="S235" t="s">
        <v>91</v>
      </c>
      <c r="T235" t="s">
        <v>243</v>
      </c>
    </row>
    <row r="236" spans="1:20" x14ac:dyDescent="0.25">
      <c r="A236">
        <v>234</v>
      </c>
      <c r="B236" t="s">
        <v>200</v>
      </c>
      <c r="C236" t="s">
        <v>160</v>
      </c>
      <c r="D236" t="s">
        <v>23</v>
      </c>
      <c r="E236">
        <v>9228</v>
      </c>
      <c r="F236" s="1">
        <v>43794.434027777781</v>
      </c>
      <c r="G236" t="s">
        <v>166</v>
      </c>
      <c r="H236" t="s">
        <v>216</v>
      </c>
      <c r="I236" t="s">
        <v>176</v>
      </c>
      <c r="J236" t="s">
        <v>73</v>
      </c>
      <c r="K236" s="2">
        <v>43805</v>
      </c>
      <c r="L236" s="5" t="s">
        <v>180</v>
      </c>
      <c r="M236" s="5" t="s">
        <v>183</v>
      </c>
      <c r="N236">
        <v>4.9999999999999998E-7</v>
      </c>
      <c r="O236">
        <v>9.9999999999999995E-7</v>
      </c>
      <c r="P236" t="s">
        <v>242</v>
      </c>
      <c r="Q236" t="s">
        <v>91</v>
      </c>
      <c r="R236" t="s">
        <v>91</v>
      </c>
      <c r="S236" t="s">
        <v>91</v>
      </c>
      <c r="T236" t="s">
        <v>243</v>
      </c>
    </row>
    <row r="237" spans="1:20" x14ac:dyDescent="0.25">
      <c r="A237">
        <v>235</v>
      </c>
      <c r="B237" t="s">
        <v>200</v>
      </c>
      <c r="C237" t="s">
        <v>160</v>
      </c>
      <c r="D237" t="s">
        <v>23</v>
      </c>
      <c r="E237">
        <v>9228</v>
      </c>
      <c r="F237" s="1">
        <v>43794.434027777781</v>
      </c>
      <c r="G237" t="s">
        <v>167</v>
      </c>
      <c r="H237" t="s">
        <v>216</v>
      </c>
      <c r="I237" t="s">
        <v>176</v>
      </c>
      <c r="J237" t="s">
        <v>73</v>
      </c>
      <c r="K237" s="2">
        <v>43805</v>
      </c>
      <c r="L237" s="5">
        <v>4.3000000000000001E-7</v>
      </c>
      <c r="M237" s="5" t="s">
        <v>183</v>
      </c>
      <c r="N237">
        <v>8.4999999999999994E-8</v>
      </c>
      <c r="O237">
        <v>1.6999999999999999E-7</v>
      </c>
      <c r="P237" t="str">
        <f>IF(Tabela134[[#This Row],[Wartość]]&gt;Tabela134[[#This Row],[Granica oznaczalności]],"N","T")</f>
        <v>N</v>
      </c>
      <c r="Q237">
        <v>1.9000000000000001E-7</v>
      </c>
      <c r="R237" t="s">
        <v>91</v>
      </c>
      <c r="S237" t="s">
        <v>91</v>
      </c>
      <c r="T237" t="s">
        <v>243</v>
      </c>
    </row>
    <row r="238" spans="1:20" x14ac:dyDescent="0.25">
      <c r="A238">
        <v>236</v>
      </c>
      <c r="B238" t="s">
        <v>200</v>
      </c>
      <c r="C238" t="s">
        <v>160</v>
      </c>
      <c r="D238" t="s">
        <v>23</v>
      </c>
      <c r="E238">
        <v>9228</v>
      </c>
      <c r="F238" s="1">
        <v>43794.434027777781</v>
      </c>
      <c r="G238" t="s">
        <v>168</v>
      </c>
      <c r="H238" t="s">
        <v>216</v>
      </c>
      <c r="I238" t="s">
        <v>176</v>
      </c>
      <c r="J238" t="s">
        <v>73</v>
      </c>
      <c r="K238" s="2">
        <v>43805</v>
      </c>
      <c r="L238" s="5" t="s">
        <v>180</v>
      </c>
      <c r="M238" s="5" t="s">
        <v>183</v>
      </c>
      <c r="N238">
        <v>4.9999999999999998E-7</v>
      </c>
      <c r="O238">
        <v>9.9999999999999995E-7</v>
      </c>
      <c r="P238" t="s">
        <v>242</v>
      </c>
      <c r="Q238" t="s">
        <v>91</v>
      </c>
      <c r="R238" t="s">
        <v>91</v>
      </c>
      <c r="S238" t="s">
        <v>91</v>
      </c>
      <c r="T238" t="s">
        <v>243</v>
      </c>
    </row>
    <row r="239" spans="1:20" x14ac:dyDescent="0.25">
      <c r="A239">
        <v>237</v>
      </c>
      <c r="B239" t="s">
        <v>200</v>
      </c>
      <c r="C239" t="s">
        <v>160</v>
      </c>
      <c r="D239" t="s">
        <v>23</v>
      </c>
      <c r="E239">
        <v>9228</v>
      </c>
      <c r="F239" s="1">
        <v>43794.434027777781</v>
      </c>
      <c r="G239" t="s">
        <v>169</v>
      </c>
      <c r="H239" t="s">
        <v>216</v>
      </c>
      <c r="I239" t="s">
        <v>176</v>
      </c>
      <c r="J239" t="s">
        <v>73</v>
      </c>
      <c r="K239" s="2">
        <v>43805</v>
      </c>
      <c r="L239" s="5" t="s">
        <v>181</v>
      </c>
      <c r="M239" s="5" t="s">
        <v>183</v>
      </c>
      <c r="N239">
        <v>2.9999999999999999E-7</v>
      </c>
      <c r="O239">
        <v>5.9999999999999997E-7</v>
      </c>
      <c r="P239" t="s">
        <v>242</v>
      </c>
      <c r="Q239" t="s">
        <v>91</v>
      </c>
      <c r="R239" t="s">
        <v>91</v>
      </c>
      <c r="S239" t="s">
        <v>91</v>
      </c>
      <c r="T239" t="s">
        <v>243</v>
      </c>
    </row>
    <row r="240" spans="1:20" x14ac:dyDescent="0.25">
      <c r="A240">
        <v>238</v>
      </c>
      <c r="B240" t="s">
        <v>200</v>
      </c>
      <c r="C240" t="s">
        <v>160</v>
      </c>
      <c r="D240" t="s">
        <v>23</v>
      </c>
      <c r="E240">
        <v>9228</v>
      </c>
      <c r="F240" s="1">
        <v>43794.434027777781</v>
      </c>
      <c r="G240" t="s">
        <v>170</v>
      </c>
      <c r="H240" t="s">
        <v>216</v>
      </c>
      <c r="I240" t="s">
        <v>176</v>
      </c>
      <c r="J240" t="s">
        <v>73</v>
      </c>
      <c r="K240" s="2">
        <v>43805</v>
      </c>
      <c r="L240" s="5" t="s">
        <v>181</v>
      </c>
      <c r="M240" s="5" t="s">
        <v>183</v>
      </c>
      <c r="N240">
        <v>2.9999999999999999E-7</v>
      </c>
      <c r="O240">
        <v>5.9999999999999997E-7</v>
      </c>
      <c r="P240" t="s">
        <v>242</v>
      </c>
      <c r="Q240" t="s">
        <v>91</v>
      </c>
      <c r="R240" t="s">
        <v>91</v>
      </c>
      <c r="S240" t="s">
        <v>91</v>
      </c>
      <c r="T240" t="s">
        <v>243</v>
      </c>
    </row>
    <row r="241" spans="1:20" x14ac:dyDescent="0.25">
      <c r="A241">
        <v>239</v>
      </c>
      <c r="B241" t="s">
        <v>201</v>
      </c>
      <c r="C241" t="s">
        <v>160</v>
      </c>
      <c r="D241" t="s">
        <v>23</v>
      </c>
      <c r="E241">
        <v>9229</v>
      </c>
      <c r="F241" s="1">
        <v>43794.486111111109</v>
      </c>
      <c r="G241" t="s">
        <v>24</v>
      </c>
      <c r="H241" t="s">
        <v>204</v>
      </c>
      <c r="I241" t="s">
        <v>171</v>
      </c>
      <c r="J241" t="s">
        <v>73</v>
      </c>
      <c r="K241" s="2">
        <v>43794</v>
      </c>
      <c r="L241" s="5">
        <v>9.1999999999999993</v>
      </c>
      <c r="M241" s="5" t="s">
        <v>90</v>
      </c>
      <c r="N241">
        <v>-5</v>
      </c>
      <c r="O241">
        <v>-5</v>
      </c>
      <c r="P241" t="str">
        <f>IF(Tabela134[[#This Row],[Wartość]]&gt;Tabela134[[#This Row],[Granica oznaczalności]],"N","T")</f>
        <v>N</v>
      </c>
      <c r="Q241">
        <v>0.4</v>
      </c>
      <c r="R241" t="s">
        <v>91</v>
      </c>
      <c r="S241" t="s">
        <v>91</v>
      </c>
      <c r="T241" t="s">
        <v>242</v>
      </c>
    </row>
    <row r="242" spans="1:20" x14ac:dyDescent="0.25">
      <c r="A242">
        <v>240</v>
      </c>
      <c r="B242" t="s">
        <v>201</v>
      </c>
      <c r="C242" t="s">
        <v>160</v>
      </c>
      <c r="D242" t="s">
        <v>23</v>
      </c>
      <c r="E242">
        <v>9229</v>
      </c>
      <c r="F242" s="1">
        <v>43794.486111111109</v>
      </c>
      <c r="G242" t="s">
        <v>161</v>
      </c>
      <c r="H242" t="s">
        <v>205</v>
      </c>
      <c r="I242" t="s">
        <v>59</v>
      </c>
      <c r="J242" t="s">
        <v>73</v>
      </c>
      <c r="K242" s="2">
        <v>43794</v>
      </c>
      <c r="L242" s="5">
        <v>8.1999999999999993</v>
      </c>
      <c r="M242" s="5" t="s">
        <v>150</v>
      </c>
      <c r="N242">
        <v>2</v>
      </c>
      <c r="O242">
        <v>2</v>
      </c>
      <c r="P242" t="str">
        <f>IF(Tabela134[[#This Row],[Wartość]]&gt;Tabela134[[#This Row],[Granica oznaczalności]],"N","T")</f>
        <v>N</v>
      </c>
      <c r="Q242">
        <v>0.2</v>
      </c>
      <c r="R242" t="s">
        <v>91</v>
      </c>
      <c r="S242" t="s">
        <v>91</v>
      </c>
      <c r="T242" t="s">
        <v>242</v>
      </c>
    </row>
    <row r="243" spans="1:20" x14ac:dyDescent="0.25">
      <c r="A243">
        <v>241</v>
      </c>
      <c r="B243" t="s">
        <v>201</v>
      </c>
      <c r="C243" t="s">
        <v>160</v>
      </c>
      <c r="D243" t="s">
        <v>23</v>
      </c>
      <c r="E243">
        <v>9229</v>
      </c>
      <c r="F243" s="1">
        <v>43794.486111111109</v>
      </c>
      <c r="G243" t="s">
        <v>27</v>
      </c>
      <c r="H243" t="s">
        <v>205</v>
      </c>
      <c r="I243" t="s">
        <v>172</v>
      </c>
      <c r="J243" t="s">
        <v>73</v>
      </c>
      <c r="K243" s="2">
        <v>43794</v>
      </c>
      <c r="L243" s="5">
        <v>152</v>
      </c>
      <c r="M243" s="5" t="s">
        <v>93</v>
      </c>
      <c r="N243">
        <v>0</v>
      </c>
      <c r="O243">
        <v>0</v>
      </c>
      <c r="P243" t="str">
        <f>IF(Tabela134[[#This Row],[Wartość]]&gt;Tabela134[[#This Row],[Granica oznaczalności]],"N","T")</f>
        <v>N</v>
      </c>
      <c r="Q243">
        <v>31</v>
      </c>
      <c r="R243" t="s">
        <v>91</v>
      </c>
      <c r="S243" t="s">
        <v>91</v>
      </c>
      <c r="T243" t="s">
        <v>243</v>
      </c>
    </row>
    <row r="244" spans="1:20" x14ac:dyDescent="0.25">
      <c r="A244">
        <v>242</v>
      </c>
      <c r="B244" t="s">
        <v>201</v>
      </c>
      <c r="C244" t="s">
        <v>160</v>
      </c>
      <c r="D244" t="s">
        <v>23</v>
      </c>
      <c r="E244">
        <v>9229</v>
      </c>
      <c r="F244" s="1">
        <v>43794.486111111109</v>
      </c>
      <c r="G244" t="s">
        <v>151</v>
      </c>
      <c r="H244" t="s">
        <v>215</v>
      </c>
      <c r="I244" t="s">
        <v>91</v>
      </c>
      <c r="J244" t="s">
        <v>73</v>
      </c>
      <c r="K244" s="2">
        <v>43794</v>
      </c>
      <c r="L244" s="5">
        <v>6.7</v>
      </c>
      <c r="M244" s="5" t="s">
        <v>157</v>
      </c>
      <c r="N244">
        <v>0.1</v>
      </c>
      <c r="O244">
        <v>0.1</v>
      </c>
      <c r="P244" t="str">
        <f>IF(Tabela134[[#This Row],[Wartość]]&gt;Tabela134[[#This Row],[Granica oznaczalności]],"N","T")</f>
        <v>N</v>
      </c>
      <c r="Q244" t="s">
        <v>91</v>
      </c>
      <c r="R244" t="s">
        <v>91</v>
      </c>
      <c r="S244" t="s">
        <v>91</v>
      </c>
      <c r="T244" t="s">
        <v>243</v>
      </c>
    </row>
    <row r="245" spans="1:20" x14ac:dyDescent="0.25">
      <c r="A245">
        <v>243</v>
      </c>
      <c r="B245" t="s">
        <v>201</v>
      </c>
      <c r="C245" t="s">
        <v>160</v>
      </c>
      <c r="D245" t="s">
        <v>23</v>
      </c>
      <c r="E245">
        <v>9229</v>
      </c>
      <c r="F245" s="1">
        <v>43794.486111111109</v>
      </c>
      <c r="G245" t="s">
        <v>162</v>
      </c>
      <c r="H245" t="s">
        <v>207</v>
      </c>
      <c r="I245" t="s">
        <v>62</v>
      </c>
      <c r="J245" t="s">
        <v>73</v>
      </c>
      <c r="K245" s="2">
        <v>43794</v>
      </c>
      <c r="L245" s="5">
        <v>549</v>
      </c>
      <c r="M245" s="5" t="s">
        <v>182</v>
      </c>
      <c r="N245">
        <v>5</v>
      </c>
      <c r="O245">
        <v>10</v>
      </c>
      <c r="P245" t="str">
        <f>IF(Tabela134[[#This Row],[Wartość]]&gt;Tabela134[[#This Row],[Granica oznaczalności]],"N","T")</f>
        <v>N</v>
      </c>
      <c r="Q245">
        <v>149</v>
      </c>
      <c r="R245" t="s">
        <v>91</v>
      </c>
      <c r="S245" t="s">
        <v>91</v>
      </c>
      <c r="T245" t="s">
        <v>242</v>
      </c>
    </row>
    <row r="246" spans="1:20" x14ac:dyDescent="0.25">
      <c r="A246">
        <v>244</v>
      </c>
      <c r="B246" t="s">
        <v>201</v>
      </c>
      <c r="C246" t="s">
        <v>160</v>
      </c>
      <c r="D246" t="s">
        <v>23</v>
      </c>
      <c r="E246">
        <v>9229</v>
      </c>
      <c r="F246" s="1">
        <v>43794.486111111109</v>
      </c>
      <c r="G246" t="s">
        <v>28</v>
      </c>
      <c r="H246" t="s">
        <v>208</v>
      </c>
      <c r="I246" t="s">
        <v>63</v>
      </c>
      <c r="J246" t="s">
        <v>73</v>
      </c>
      <c r="K246" s="2">
        <v>43795</v>
      </c>
      <c r="L246" s="5" t="s">
        <v>76</v>
      </c>
      <c r="M246" s="5" t="s">
        <v>183</v>
      </c>
      <c r="N246">
        <v>7.4999999999999997E-3</v>
      </c>
      <c r="O246">
        <v>1.4999999999999999E-2</v>
      </c>
      <c r="P246" t="s">
        <v>242</v>
      </c>
      <c r="Q246" t="s">
        <v>91</v>
      </c>
      <c r="R246" t="s">
        <v>91</v>
      </c>
      <c r="S246" t="s">
        <v>91</v>
      </c>
      <c r="T246" t="s">
        <v>243</v>
      </c>
    </row>
    <row r="247" spans="1:20" x14ac:dyDescent="0.25">
      <c r="A247">
        <v>245</v>
      </c>
      <c r="B247" t="s">
        <v>201</v>
      </c>
      <c r="C247" t="s">
        <v>160</v>
      </c>
      <c r="D247" t="s">
        <v>23</v>
      </c>
      <c r="E247">
        <v>9229</v>
      </c>
      <c r="F247" s="1">
        <v>43794.486111111109</v>
      </c>
      <c r="G247" t="s">
        <v>163</v>
      </c>
      <c r="H247" t="s">
        <v>208</v>
      </c>
      <c r="I247" t="s">
        <v>173</v>
      </c>
      <c r="J247" t="s">
        <v>73</v>
      </c>
      <c r="K247" s="2">
        <v>43795</v>
      </c>
      <c r="L247" s="5" t="s">
        <v>177</v>
      </c>
      <c r="M247" s="5" t="s">
        <v>183</v>
      </c>
      <c r="N247">
        <v>5.0000000000000001E-4</v>
      </c>
      <c r="O247">
        <v>1E-3</v>
      </c>
      <c r="P247" t="s">
        <v>242</v>
      </c>
      <c r="Q247" t="s">
        <v>91</v>
      </c>
      <c r="R247" t="s">
        <v>91</v>
      </c>
      <c r="S247" t="s">
        <v>91</v>
      </c>
      <c r="T247" t="s">
        <v>243</v>
      </c>
    </row>
    <row r="248" spans="1:20" x14ac:dyDescent="0.25">
      <c r="A248">
        <v>246</v>
      </c>
      <c r="B248" t="s">
        <v>201</v>
      </c>
      <c r="C248" t="s">
        <v>160</v>
      </c>
      <c r="D248" t="s">
        <v>23</v>
      </c>
      <c r="E248">
        <v>9229</v>
      </c>
      <c r="F248" s="1">
        <v>43794.486111111109</v>
      </c>
      <c r="G248" t="s">
        <v>34</v>
      </c>
      <c r="H248" t="s">
        <v>209</v>
      </c>
      <c r="I248" t="s">
        <v>174</v>
      </c>
      <c r="J248" t="s">
        <v>73</v>
      </c>
      <c r="K248" s="2">
        <v>43804</v>
      </c>
      <c r="L248" s="5">
        <v>1.0999999999999999E-2</v>
      </c>
      <c r="M248" s="5" t="s">
        <v>184</v>
      </c>
      <c r="N248">
        <v>5.0000000000000001E-3</v>
      </c>
      <c r="O248">
        <v>0.01</v>
      </c>
      <c r="P248" t="str">
        <f>IF(Tabela134[[#This Row],[Wartość]]&gt;Tabela134[[#This Row],[Granica oznaczalności]],"N","T")</f>
        <v>N</v>
      </c>
      <c r="Q248">
        <v>5.0000000000000001E-3</v>
      </c>
      <c r="R248" t="s">
        <v>91</v>
      </c>
      <c r="S248" t="s">
        <v>91</v>
      </c>
      <c r="T248" t="s">
        <v>242</v>
      </c>
    </row>
    <row r="249" spans="1:20" x14ac:dyDescent="0.25">
      <c r="A249">
        <v>247</v>
      </c>
      <c r="B249" t="s">
        <v>201</v>
      </c>
      <c r="C249" t="s">
        <v>160</v>
      </c>
      <c r="D249" t="s">
        <v>23</v>
      </c>
      <c r="E249">
        <v>9229</v>
      </c>
      <c r="F249" s="1">
        <v>43794.486111111109</v>
      </c>
      <c r="G249" t="s">
        <v>39</v>
      </c>
      <c r="H249" t="s">
        <v>209</v>
      </c>
      <c r="I249" t="s">
        <v>174</v>
      </c>
      <c r="J249" t="s">
        <v>73</v>
      </c>
      <c r="K249" s="2">
        <v>43804</v>
      </c>
      <c r="L249" s="5" t="s">
        <v>78</v>
      </c>
      <c r="M249" s="5" t="s">
        <v>106</v>
      </c>
      <c r="N249">
        <v>2.5000000000000001E-3</v>
      </c>
      <c r="O249">
        <v>5.0000000000000001E-3</v>
      </c>
      <c r="P249" t="s">
        <v>242</v>
      </c>
      <c r="Q249" t="s">
        <v>91</v>
      </c>
      <c r="R249" t="s">
        <v>91</v>
      </c>
      <c r="S249" t="s">
        <v>91</v>
      </c>
      <c r="T249" t="s">
        <v>243</v>
      </c>
    </row>
    <row r="250" spans="1:20" x14ac:dyDescent="0.25">
      <c r="A250">
        <v>248</v>
      </c>
      <c r="B250" t="s">
        <v>201</v>
      </c>
      <c r="C250" t="s">
        <v>160</v>
      </c>
      <c r="D250" t="s">
        <v>23</v>
      </c>
      <c r="E250">
        <v>9229</v>
      </c>
      <c r="F250" s="1">
        <v>43794.486111111109</v>
      </c>
      <c r="G250" t="s">
        <v>43</v>
      </c>
      <c r="H250" t="s">
        <v>210</v>
      </c>
      <c r="I250" t="s">
        <v>65</v>
      </c>
      <c r="J250" t="s">
        <v>73</v>
      </c>
      <c r="K250" s="2">
        <v>43801</v>
      </c>
      <c r="L250" s="5" t="s">
        <v>81</v>
      </c>
      <c r="M250" s="5" t="s">
        <v>185</v>
      </c>
      <c r="N250">
        <v>5.0000000000000001E-4</v>
      </c>
      <c r="O250">
        <v>1E-3</v>
      </c>
      <c r="P250" t="s">
        <v>242</v>
      </c>
      <c r="Q250" t="s">
        <v>91</v>
      </c>
      <c r="R250" t="s">
        <v>91</v>
      </c>
      <c r="S250" t="s">
        <v>91</v>
      </c>
      <c r="T250" t="s">
        <v>243</v>
      </c>
    </row>
    <row r="251" spans="1:20" x14ac:dyDescent="0.25">
      <c r="A251">
        <v>249</v>
      </c>
      <c r="B251" t="s">
        <v>201</v>
      </c>
      <c r="C251" t="s">
        <v>160</v>
      </c>
      <c r="D251" t="s">
        <v>23</v>
      </c>
      <c r="E251">
        <v>9229</v>
      </c>
      <c r="F251" s="1">
        <v>43794.486111111109</v>
      </c>
      <c r="G251" t="s">
        <v>44</v>
      </c>
      <c r="H251" t="s">
        <v>210</v>
      </c>
      <c r="I251" t="s">
        <v>65</v>
      </c>
      <c r="J251" t="s">
        <v>73</v>
      </c>
      <c r="K251" s="2">
        <v>43797</v>
      </c>
      <c r="L251" s="5" t="s">
        <v>82</v>
      </c>
      <c r="M251" s="5" t="s">
        <v>111</v>
      </c>
      <c r="N251">
        <v>1.0000000000000001E-5</v>
      </c>
      <c r="O251">
        <v>2.0000000000000002E-5</v>
      </c>
      <c r="P251" t="s">
        <v>242</v>
      </c>
      <c r="Q251" t="s">
        <v>91</v>
      </c>
      <c r="R251" t="s">
        <v>91</v>
      </c>
      <c r="S251" t="s">
        <v>91</v>
      </c>
      <c r="T251" t="s">
        <v>243</v>
      </c>
    </row>
    <row r="252" spans="1:20" x14ac:dyDescent="0.25">
      <c r="A252">
        <v>250</v>
      </c>
      <c r="B252" t="s">
        <v>201</v>
      </c>
      <c r="C252" t="s">
        <v>160</v>
      </c>
      <c r="D252" t="s">
        <v>23</v>
      </c>
      <c r="E252">
        <v>9229</v>
      </c>
      <c r="F252" s="1">
        <v>43794.486111111109</v>
      </c>
      <c r="G252" t="s">
        <v>45</v>
      </c>
      <c r="H252" t="s">
        <v>211</v>
      </c>
      <c r="I252" t="s">
        <v>66</v>
      </c>
      <c r="J252" t="s">
        <v>73</v>
      </c>
      <c r="K252" s="2">
        <v>43802</v>
      </c>
      <c r="L252" s="5">
        <v>6.6000000000000005E-5</v>
      </c>
      <c r="M252" s="5" t="s">
        <v>112</v>
      </c>
      <c r="N252">
        <v>1.0000000000000001E-5</v>
      </c>
      <c r="O252">
        <v>2.0000000000000002E-5</v>
      </c>
      <c r="P252" t="str">
        <f>IF(Tabela134[[#This Row],[Wartość]]&gt;Tabela134[[#This Row],[Granica oznaczalności]],"N","T")</f>
        <v>N</v>
      </c>
      <c r="Q252">
        <v>2.8E-5</v>
      </c>
      <c r="R252" t="s">
        <v>91</v>
      </c>
      <c r="S252" t="s">
        <v>91</v>
      </c>
      <c r="T252" t="s">
        <v>243</v>
      </c>
    </row>
    <row r="253" spans="1:20" x14ac:dyDescent="0.25">
      <c r="A253">
        <v>251</v>
      </c>
      <c r="B253" t="s">
        <v>201</v>
      </c>
      <c r="C253" t="s">
        <v>160</v>
      </c>
      <c r="D253" t="s">
        <v>23</v>
      </c>
      <c r="E253">
        <v>9229</v>
      </c>
      <c r="F253" s="1">
        <v>43794.486111111109</v>
      </c>
      <c r="G253" t="s">
        <v>164</v>
      </c>
      <c r="H253" t="s">
        <v>208</v>
      </c>
      <c r="I253" t="s">
        <v>67</v>
      </c>
      <c r="J253" t="s">
        <v>73</v>
      </c>
      <c r="K253" s="2">
        <v>43798</v>
      </c>
      <c r="L253" s="5">
        <v>2</v>
      </c>
      <c r="M253" s="5" t="s">
        <v>186</v>
      </c>
      <c r="N253">
        <v>0.5</v>
      </c>
      <c r="O253">
        <v>1</v>
      </c>
      <c r="P253" t="str">
        <f>IF(Tabela134[[#This Row],[Wartość]]&gt;Tabela134[[#This Row],[Granica oznaczalności]],"N","T")</f>
        <v>N</v>
      </c>
      <c r="Q253">
        <v>0.4</v>
      </c>
      <c r="R253" t="s">
        <v>91</v>
      </c>
      <c r="S253" t="s">
        <v>91</v>
      </c>
      <c r="T253" t="s">
        <v>242</v>
      </c>
    </row>
    <row r="254" spans="1:20" x14ac:dyDescent="0.25">
      <c r="A254">
        <v>252</v>
      </c>
      <c r="B254" t="s">
        <v>201</v>
      </c>
      <c r="C254" t="s">
        <v>160</v>
      </c>
      <c r="D254" t="s">
        <v>23</v>
      </c>
      <c r="E254">
        <v>9229</v>
      </c>
      <c r="F254" s="1">
        <v>43794.486111111109</v>
      </c>
      <c r="G254" t="s">
        <v>47</v>
      </c>
      <c r="H254" t="s">
        <v>212</v>
      </c>
      <c r="I254" t="s">
        <v>175</v>
      </c>
      <c r="J254" t="s">
        <v>73</v>
      </c>
      <c r="K254" s="2">
        <v>43794</v>
      </c>
      <c r="L254" s="5" t="s">
        <v>127</v>
      </c>
      <c r="M254" s="5" t="s">
        <v>187</v>
      </c>
      <c r="N254">
        <v>0.11</v>
      </c>
      <c r="O254">
        <v>0.22</v>
      </c>
      <c r="P254" t="s">
        <v>242</v>
      </c>
      <c r="Q254" t="s">
        <v>91</v>
      </c>
      <c r="R254" t="s">
        <v>91</v>
      </c>
      <c r="S254" t="s">
        <v>91</v>
      </c>
      <c r="T254" t="s">
        <v>243</v>
      </c>
    </row>
    <row r="255" spans="1:20" x14ac:dyDescent="0.25">
      <c r="A255">
        <v>253</v>
      </c>
      <c r="B255" t="s">
        <v>201</v>
      </c>
      <c r="C255" t="s">
        <v>160</v>
      </c>
      <c r="D255" t="s">
        <v>23</v>
      </c>
      <c r="E255">
        <v>9229</v>
      </c>
      <c r="F255" s="1">
        <v>43794.486111111109</v>
      </c>
      <c r="G255" t="s">
        <v>49</v>
      </c>
      <c r="H255" t="s">
        <v>213</v>
      </c>
      <c r="I255" t="s">
        <v>70</v>
      </c>
      <c r="J255" t="s">
        <v>73</v>
      </c>
      <c r="K255" s="2">
        <v>43794</v>
      </c>
      <c r="L255" s="5">
        <v>0.21</v>
      </c>
      <c r="M255" s="5" t="s">
        <v>188</v>
      </c>
      <c r="N255">
        <v>0.03</v>
      </c>
      <c r="O255">
        <v>0.06</v>
      </c>
      <c r="P255" t="str">
        <f>IF(Tabela134[[#This Row],[Wartość]]&gt;Tabela134[[#This Row],[Granica oznaczalności]],"N","T")</f>
        <v>N</v>
      </c>
      <c r="Q255">
        <v>0.06</v>
      </c>
      <c r="R255" t="s">
        <v>91</v>
      </c>
      <c r="S255" t="s">
        <v>91</v>
      </c>
      <c r="T255" t="s">
        <v>242</v>
      </c>
    </row>
    <row r="256" spans="1:20" x14ac:dyDescent="0.25">
      <c r="A256">
        <v>254</v>
      </c>
      <c r="B256" t="s">
        <v>201</v>
      </c>
      <c r="C256" t="s">
        <v>160</v>
      </c>
      <c r="D256" t="s">
        <v>23</v>
      </c>
      <c r="E256">
        <v>9229</v>
      </c>
      <c r="F256" s="1">
        <v>43794.486111111109</v>
      </c>
      <c r="G256" t="s">
        <v>50</v>
      </c>
      <c r="H256" t="s">
        <v>213</v>
      </c>
      <c r="I256" t="s">
        <v>245</v>
      </c>
      <c r="J256" t="s">
        <v>73</v>
      </c>
      <c r="K256" s="2">
        <v>43795</v>
      </c>
      <c r="L256" s="5" t="s">
        <v>85</v>
      </c>
      <c r="M256" s="5" t="s">
        <v>189</v>
      </c>
      <c r="N256">
        <v>1.4999999999999999E-2</v>
      </c>
      <c r="O256">
        <v>0.03</v>
      </c>
      <c r="P256" t="s">
        <v>242</v>
      </c>
      <c r="Q256" t="s">
        <v>91</v>
      </c>
      <c r="R256" t="s">
        <v>91</v>
      </c>
      <c r="S256" t="s">
        <v>91</v>
      </c>
      <c r="T256" t="s">
        <v>243</v>
      </c>
    </row>
    <row r="257" spans="1:20" x14ac:dyDescent="0.25">
      <c r="A257">
        <v>255</v>
      </c>
      <c r="B257" t="s">
        <v>201</v>
      </c>
      <c r="C257" t="s">
        <v>160</v>
      </c>
      <c r="D257" t="s">
        <v>23</v>
      </c>
      <c r="E257">
        <v>9229</v>
      </c>
      <c r="F257" s="1">
        <v>43794.486111111109</v>
      </c>
      <c r="G257" t="s">
        <v>51</v>
      </c>
      <c r="H257" t="s">
        <v>212</v>
      </c>
      <c r="I257" t="s">
        <v>175</v>
      </c>
      <c r="J257" t="s">
        <v>73</v>
      </c>
      <c r="K257" s="2">
        <v>43794</v>
      </c>
      <c r="L257" s="5" t="s">
        <v>86</v>
      </c>
      <c r="M257" s="5" t="s">
        <v>190</v>
      </c>
      <c r="N257">
        <v>0.05</v>
      </c>
      <c r="O257">
        <v>0.1</v>
      </c>
      <c r="P257" t="s">
        <v>242</v>
      </c>
      <c r="Q257" t="s">
        <v>91</v>
      </c>
      <c r="R257" t="s">
        <v>91</v>
      </c>
      <c r="S257" t="s">
        <v>91</v>
      </c>
      <c r="T257" t="s">
        <v>243</v>
      </c>
    </row>
    <row r="258" spans="1:20" x14ac:dyDescent="0.25">
      <c r="A258">
        <v>256</v>
      </c>
      <c r="B258" t="s">
        <v>201</v>
      </c>
      <c r="C258" t="s">
        <v>160</v>
      </c>
      <c r="D258" t="s">
        <v>23</v>
      </c>
      <c r="E258">
        <v>9229</v>
      </c>
      <c r="F258" s="1">
        <v>43794.486111111109</v>
      </c>
      <c r="G258" t="s">
        <v>165</v>
      </c>
      <c r="H258" t="s">
        <v>216</v>
      </c>
      <c r="I258" t="s">
        <v>176</v>
      </c>
      <c r="J258" t="s">
        <v>73</v>
      </c>
      <c r="K258" s="2">
        <v>43805</v>
      </c>
      <c r="L258" s="5" t="s">
        <v>179</v>
      </c>
      <c r="M258" s="5" t="s">
        <v>183</v>
      </c>
      <c r="N258">
        <v>1.5E-6</v>
      </c>
      <c r="O258">
        <v>3.0000000000000001E-6</v>
      </c>
      <c r="P258" t="s">
        <v>242</v>
      </c>
      <c r="Q258" t="s">
        <v>91</v>
      </c>
      <c r="R258" t="s">
        <v>91</v>
      </c>
      <c r="S258" t="s">
        <v>91</v>
      </c>
      <c r="T258" t="s">
        <v>243</v>
      </c>
    </row>
    <row r="259" spans="1:20" x14ac:dyDescent="0.25">
      <c r="A259">
        <v>257</v>
      </c>
      <c r="B259" t="s">
        <v>201</v>
      </c>
      <c r="C259" t="s">
        <v>160</v>
      </c>
      <c r="D259" t="s">
        <v>23</v>
      </c>
      <c r="E259">
        <v>9229</v>
      </c>
      <c r="F259" s="1">
        <v>43794.486111111109</v>
      </c>
      <c r="G259" t="s">
        <v>166</v>
      </c>
      <c r="H259" t="s">
        <v>216</v>
      </c>
      <c r="I259" t="s">
        <v>176</v>
      </c>
      <c r="J259" t="s">
        <v>73</v>
      </c>
      <c r="K259" s="2">
        <v>43805</v>
      </c>
      <c r="L259" s="5" t="s">
        <v>180</v>
      </c>
      <c r="M259" s="5" t="s">
        <v>183</v>
      </c>
      <c r="N259">
        <v>4.9999999999999998E-7</v>
      </c>
      <c r="O259">
        <v>9.9999999999999995E-7</v>
      </c>
      <c r="P259" t="s">
        <v>242</v>
      </c>
      <c r="Q259" t="s">
        <v>91</v>
      </c>
      <c r="R259" t="s">
        <v>91</v>
      </c>
      <c r="S259" t="s">
        <v>91</v>
      </c>
      <c r="T259" t="s">
        <v>243</v>
      </c>
    </row>
    <row r="260" spans="1:20" x14ac:dyDescent="0.25">
      <c r="A260">
        <v>258</v>
      </c>
      <c r="B260" t="s">
        <v>201</v>
      </c>
      <c r="C260" t="s">
        <v>160</v>
      </c>
      <c r="D260" t="s">
        <v>23</v>
      </c>
      <c r="E260">
        <v>9229</v>
      </c>
      <c r="F260" s="1">
        <v>43794.486111111109</v>
      </c>
      <c r="G260" t="s">
        <v>167</v>
      </c>
      <c r="H260" t="s">
        <v>216</v>
      </c>
      <c r="I260" t="s">
        <v>176</v>
      </c>
      <c r="J260" t="s">
        <v>73</v>
      </c>
      <c r="K260" s="2">
        <v>43805</v>
      </c>
      <c r="L260" s="5">
        <v>2.1E-7</v>
      </c>
      <c r="M260" s="5" t="s">
        <v>183</v>
      </c>
      <c r="N260">
        <v>8.4999999999999994E-8</v>
      </c>
      <c r="O260">
        <v>1.6999999999999999E-7</v>
      </c>
      <c r="P260" t="str">
        <f>IF(Tabela134[[#This Row],[Wartość]]&gt;Tabela134[[#This Row],[Granica oznaczalności]],"N","T")</f>
        <v>N</v>
      </c>
      <c r="Q260">
        <v>8.9999999999999999E-8</v>
      </c>
      <c r="R260" t="s">
        <v>91</v>
      </c>
      <c r="S260" t="s">
        <v>91</v>
      </c>
      <c r="T260" t="s">
        <v>243</v>
      </c>
    </row>
    <row r="261" spans="1:20" x14ac:dyDescent="0.25">
      <c r="A261">
        <v>259</v>
      </c>
      <c r="B261" t="s">
        <v>201</v>
      </c>
      <c r="C261" t="s">
        <v>160</v>
      </c>
      <c r="D261" t="s">
        <v>23</v>
      </c>
      <c r="E261">
        <v>9229</v>
      </c>
      <c r="F261" s="1">
        <v>43794.486111111109</v>
      </c>
      <c r="G261" t="s">
        <v>168</v>
      </c>
      <c r="H261" t="s">
        <v>216</v>
      </c>
      <c r="I261" t="s">
        <v>176</v>
      </c>
      <c r="J261" t="s">
        <v>73</v>
      </c>
      <c r="K261" s="2">
        <v>43805</v>
      </c>
      <c r="L261" s="5" t="s">
        <v>180</v>
      </c>
      <c r="M261" s="5" t="s">
        <v>183</v>
      </c>
      <c r="N261">
        <v>4.9999999999999998E-7</v>
      </c>
      <c r="O261">
        <v>9.9999999999999995E-7</v>
      </c>
      <c r="P261" t="s">
        <v>242</v>
      </c>
      <c r="Q261" t="s">
        <v>91</v>
      </c>
      <c r="R261" t="s">
        <v>91</v>
      </c>
      <c r="S261" t="s">
        <v>91</v>
      </c>
      <c r="T261" t="s">
        <v>243</v>
      </c>
    </row>
    <row r="262" spans="1:20" x14ac:dyDescent="0.25">
      <c r="A262">
        <v>260</v>
      </c>
      <c r="B262" t="s">
        <v>201</v>
      </c>
      <c r="C262" t="s">
        <v>160</v>
      </c>
      <c r="D262" t="s">
        <v>23</v>
      </c>
      <c r="E262">
        <v>9229</v>
      </c>
      <c r="F262" s="1">
        <v>43794.486111111109</v>
      </c>
      <c r="G262" t="s">
        <v>169</v>
      </c>
      <c r="H262" t="s">
        <v>216</v>
      </c>
      <c r="I262" t="s">
        <v>176</v>
      </c>
      <c r="J262" t="s">
        <v>73</v>
      </c>
      <c r="K262" s="2">
        <v>43805</v>
      </c>
      <c r="L262" s="5" t="s">
        <v>181</v>
      </c>
      <c r="M262" s="5" t="s">
        <v>183</v>
      </c>
      <c r="N262">
        <v>2.9999999999999999E-7</v>
      </c>
      <c r="O262">
        <v>5.9999999999999997E-7</v>
      </c>
      <c r="P262" t="s">
        <v>242</v>
      </c>
      <c r="Q262" t="s">
        <v>91</v>
      </c>
      <c r="R262" t="s">
        <v>91</v>
      </c>
      <c r="S262" t="s">
        <v>91</v>
      </c>
      <c r="T262" t="s">
        <v>243</v>
      </c>
    </row>
    <row r="263" spans="1:20" x14ac:dyDescent="0.25">
      <c r="A263">
        <v>261</v>
      </c>
      <c r="B263" t="s">
        <v>201</v>
      </c>
      <c r="C263" t="s">
        <v>160</v>
      </c>
      <c r="D263" t="s">
        <v>23</v>
      </c>
      <c r="E263">
        <v>9229</v>
      </c>
      <c r="F263" s="1">
        <v>43794.486111111109</v>
      </c>
      <c r="G263" t="s">
        <v>170</v>
      </c>
      <c r="H263" t="s">
        <v>216</v>
      </c>
      <c r="I263" t="s">
        <v>176</v>
      </c>
      <c r="J263" t="s">
        <v>73</v>
      </c>
      <c r="K263" s="2">
        <v>43805</v>
      </c>
      <c r="L263" s="5" t="s">
        <v>181</v>
      </c>
      <c r="M263" s="5" t="s">
        <v>183</v>
      </c>
      <c r="N263">
        <v>2.9999999999999999E-7</v>
      </c>
      <c r="O263">
        <v>5.9999999999999997E-7</v>
      </c>
      <c r="P263" t="s">
        <v>242</v>
      </c>
      <c r="Q263" t="s">
        <v>91</v>
      </c>
      <c r="R263" t="s">
        <v>91</v>
      </c>
      <c r="S263" t="s">
        <v>91</v>
      </c>
      <c r="T263" t="s">
        <v>243</v>
      </c>
    </row>
    <row r="264" spans="1:20" x14ac:dyDescent="0.25">
      <c r="A264">
        <v>262</v>
      </c>
      <c r="B264" t="s">
        <v>202</v>
      </c>
      <c r="C264" t="s">
        <v>160</v>
      </c>
      <c r="D264" t="s">
        <v>23</v>
      </c>
      <c r="E264">
        <v>9227</v>
      </c>
      <c r="F264" s="1">
        <v>43794.388888888891</v>
      </c>
      <c r="G264" t="s">
        <v>24</v>
      </c>
      <c r="H264" t="s">
        <v>204</v>
      </c>
      <c r="I264" t="s">
        <v>171</v>
      </c>
      <c r="J264" t="s">
        <v>73</v>
      </c>
      <c r="K264" s="2">
        <v>43794</v>
      </c>
      <c r="L264" s="5">
        <v>11</v>
      </c>
      <c r="M264" s="5" t="s">
        <v>90</v>
      </c>
      <c r="N264">
        <v>-5</v>
      </c>
      <c r="O264">
        <v>-5</v>
      </c>
      <c r="P264" t="str">
        <f>IF(Tabela134[[#This Row],[Wartość]]&gt;Tabela134[[#This Row],[Granica oznaczalności]],"N","T")</f>
        <v>N</v>
      </c>
      <c r="Q264">
        <v>0.4</v>
      </c>
      <c r="R264" t="s">
        <v>91</v>
      </c>
      <c r="S264" t="s">
        <v>91</v>
      </c>
      <c r="T264" t="s">
        <v>242</v>
      </c>
    </row>
    <row r="265" spans="1:20" x14ac:dyDescent="0.25">
      <c r="A265">
        <v>263</v>
      </c>
      <c r="B265" t="s">
        <v>202</v>
      </c>
      <c r="C265" t="s">
        <v>160</v>
      </c>
      <c r="D265" t="s">
        <v>23</v>
      </c>
      <c r="E265">
        <v>9227</v>
      </c>
      <c r="F265" s="1">
        <v>43794.388888888891</v>
      </c>
      <c r="G265" t="s">
        <v>161</v>
      </c>
      <c r="H265" t="s">
        <v>205</v>
      </c>
      <c r="I265" t="s">
        <v>59</v>
      </c>
      <c r="J265" t="s">
        <v>73</v>
      </c>
      <c r="K265" s="2">
        <v>43794</v>
      </c>
      <c r="L265" s="5">
        <v>7.1</v>
      </c>
      <c r="M265" s="5" t="s">
        <v>150</v>
      </c>
      <c r="N265">
        <v>2</v>
      </c>
      <c r="O265">
        <v>2</v>
      </c>
      <c r="P265" t="str">
        <f>IF(Tabela134[[#This Row],[Wartość]]&gt;Tabela134[[#This Row],[Granica oznaczalności]],"N","T")</f>
        <v>N</v>
      </c>
      <c r="Q265">
        <v>0.2</v>
      </c>
      <c r="R265" t="s">
        <v>91</v>
      </c>
      <c r="S265" t="s">
        <v>91</v>
      </c>
      <c r="T265" t="s">
        <v>242</v>
      </c>
    </row>
    <row r="266" spans="1:20" x14ac:dyDescent="0.25">
      <c r="A266">
        <v>264</v>
      </c>
      <c r="B266" t="s">
        <v>202</v>
      </c>
      <c r="C266" t="s">
        <v>160</v>
      </c>
      <c r="D266" t="s">
        <v>23</v>
      </c>
      <c r="E266">
        <v>9227</v>
      </c>
      <c r="F266" s="1">
        <v>43794.388888888891</v>
      </c>
      <c r="G266" t="s">
        <v>27</v>
      </c>
      <c r="H266" t="s">
        <v>205</v>
      </c>
      <c r="I266" t="s">
        <v>172</v>
      </c>
      <c r="J266" t="s">
        <v>73</v>
      </c>
      <c r="K266" s="2">
        <v>43794</v>
      </c>
      <c r="L266" s="5">
        <v>164</v>
      </c>
      <c r="M266" s="5" t="s">
        <v>93</v>
      </c>
      <c r="N266">
        <v>0</v>
      </c>
      <c r="O266">
        <v>0</v>
      </c>
      <c r="P266" t="str">
        <f>IF(Tabela134[[#This Row],[Wartość]]&gt;Tabela134[[#This Row],[Granica oznaczalności]],"N","T")</f>
        <v>N</v>
      </c>
      <c r="Q266">
        <v>33</v>
      </c>
      <c r="R266" t="s">
        <v>91</v>
      </c>
      <c r="S266" t="s">
        <v>91</v>
      </c>
      <c r="T266" t="s">
        <v>243</v>
      </c>
    </row>
    <row r="267" spans="1:20" x14ac:dyDescent="0.25">
      <c r="A267">
        <v>265</v>
      </c>
      <c r="B267" t="s">
        <v>202</v>
      </c>
      <c r="C267" t="s">
        <v>160</v>
      </c>
      <c r="D267" t="s">
        <v>23</v>
      </c>
      <c r="E267">
        <v>9227</v>
      </c>
      <c r="F267" s="1">
        <v>43794.388888888891</v>
      </c>
      <c r="G267" t="s">
        <v>151</v>
      </c>
      <c r="H267" t="s">
        <v>215</v>
      </c>
      <c r="I267" t="s">
        <v>91</v>
      </c>
      <c r="J267" t="s">
        <v>73</v>
      </c>
      <c r="K267" s="2">
        <v>43794</v>
      </c>
      <c r="L267" s="5">
        <v>30.75</v>
      </c>
      <c r="M267" s="5" t="s">
        <v>157</v>
      </c>
      <c r="N267">
        <v>0.1</v>
      </c>
      <c r="O267">
        <v>0.1</v>
      </c>
      <c r="P267" t="str">
        <f>IF(Tabela134[[#This Row],[Wartość]]&gt;Tabela134[[#This Row],[Granica oznaczalności]],"N","T")</f>
        <v>N</v>
      </c>
      <c r="Q267" t="s">
        <v>91</v>
      </c>
      <c r="R267" t="s">
        <v>91</v>
      </c>
      <c r="S267" t="s">
        <v>91</v>
      </c>
      <c r="T267" t="s">
        <v>243</v>
      </c>
    </row>
    <row r="268" spans="1:20" x14ac:dyDescent="0.25">
      <c r="A268">
        <v>266</v>
      </c>
      <c r="B268" t="s">
        <v>202</v>
      </c>
      <c r="C268" t="s">
        <v>160</v>
      </c>
      <c r="D268" t="s">
        <v>23</v>
      </c>
      <c r="E268">
        <v>9227</v>
      </c>
      <c r="F268" s="1">
        <v>43794.388888888891</v>
      </c>
      <c r="G268" t="s">
        <v>162</v>
      </c>
      <c r="H268" t="s">
        <v>207</v>
      </c>
      <c r="I268" t="s">
        <v>62</v>
      </c>
      <c r="J268" t="s">
        <v>73</v>
      </c>
      <c r="K268" s="2">
        <v>43794</v>
      </c>
      <c r="L268" s="5">
        <v>2150</v>
      </c>
      <c r="M268" s="5" t="s">
        <v>182</v>
      </c>
      <c r="N268">
        <v>5</v>
      </c>
      <c r="O268">
        <v>10</v>
      </c>
      <c r="P268" t="str">
        <f>IF(Tabela134[[#This Row],[Wartość]]&gt;Tabela134[[#This Row],[Granica oznaczalności]],"N","T")</f>
        <v>N</v>
      </c>
      <c r="Q268">
        <v>581</v>
      </c>
      <c r="R268" t="s">
        <v>91</v>
      </c>
      <c r="S268" t="s">
        <v>91</v>
      </c>
      <c r="T268" t="s">
        <v>242</v>
      </c>
    </row>
    <row r="269" spans="1:20" x14ac:dyDescent="0.25">
      <c r="A269">
        <v>267</v>
      </c>
      <c r="B269" t="s">
        <v>202</v>
      </c>
      <c r="C269" t="s">
        <v>160</v>
      </c>
      <c r="D269" t="s">
        <v>23</v>
      </c>
      <c r="E269">
        <v>9227</v>
      </c>
      <c r="F269" s="1">
        <v>43794.388888888891</v>
      </c>
      <c r="G269" t="s">
        <v>28</v>
      </c>
      <c r="H269" t="s">
        <v>208</v>
      </c>
      <c r="I269" t="s">
        <v>63</v>
      </c>
      <c r="J269" t="s">
        <v>73</v>
      </c>
      <c r="K269" s="2">
        <v>43795</v>
      </c>
      <c r="L269" s="5" t="s">
        <v>76</v>
      </c>
      <c r="M269" s="5" t="s">
        <v>183</v>
      </c>
      <c r="N269">
        <v>7.4999999999999997E-3</v>
      </c>
      <c r="O269">
        <v>1.4999999999999999E-2</v>
      </c>
      <c r="P269" t="s">
        <v>242</v>
      </c>
      <c r="Q269" t="s">
        <v>91</v>
      </c>
      <c r="R269" t="s">
        <v>91</v>
      </c>
      <c r="S269" t="s">
        <v>91</v>
      </c>
      <c r="T269" t="s">
        <v>243</v>
      </c>
    </row>
    <row r="270" spans="1:20" x14ac:dyDescent="0.25">
      <c r="A270">
        <v>268</v>
      </c>
      <c r="B270" t="s">
        <v>202</v>
      </c>
      <c r="C270" t="s">
        <v>160</v>
      </c>
      <c r="D270" t="s">
        <v>23</v>
      </c>
      <c r="E270">
        <v>9227</v>
      </c>
      <c r="F270" s="1">
        <v>43794.388888888891</v>
      </c>
      <c r="G270" t="s">
        <v>163</v>
      </c>
      <c r="H270" t="s">
        <v>208</v>
      </c>
      <c r="I270" t="s">
        <v>173</v>
      </c>
      <c r="J270" t="s">
        <v>73</v>
      </c>
      <c r="K270" s="2">
        <v>43795</v>
      </c>
      <c r="L270" s="5" t="s">
        <v>177</v>
      </c>
      <c r="M270" s="5" t="s">
        <v>183</v>
      </c>
      <c r="N270">
        <v>5.0000000000000001E-4</v>
      </c>
      <c r="O270">
        <v>1E-3</v>
      </c>
      <c r="P270" t="s">
        <v>242</v>
      </c>
      <c r="Q270" t="s">
        <v>91</v>
      </c>
      <c r="R270" t="s">
        <v>91</v>
      </c>
      <c r="S270" t="s">
        <v>91</v>
      </c>
      <c r="T270" t="s">
        <v>243</v>
      </c>
    </row>
    <row r="271" spans="1:20" x14ac:dyDescent="0.25">
      <c r="A271">
        <v>269</v>
      </c>
      <c r="B271" t="s">
        <v>202</v>
      </c>
      <c r="C271" t="s">
        <v>160</v>
      </c>
      <c r="D271" t="s">
        <v>23</v>
      </c>
      <c r="E271">
        <v>9227</v>
      </c>
      <c r="F271" s="1">
        <v>43794.388888888891</v>
      </c>
      <c r="G271" t="s">
        <v>34</v>
      </c>
      <c r="H271" t="s">
        <v>209</v>
      </c>
      <c r="I271" t="s">
        <v>174</v>
      </c>
      <c r="J271" t="s">
        <v>73</v>
      </c>
      <c r="K271" s="2">
        <v>43804</v>
      </c>
      <c r="L271" s="5">
        <v>3.7999999999999999E-2</v>
      </c>
      <c r="M271" s="5" t="s">
        <v>184</v>
      </c>
      <c r="N271">
        <v>5.0000000000000001E-3</v>
      </c>
      <c r="O271">
        <v>0.01</v>
      </c>
      <c r="P271" t="str">
        <f>IF(Tabela134[[#This Row],[Wartość]]&gt;Tabela134[[#This Row],[Granica oznaczalności]],"N","T")</f>
        <v>N</v>
      </c>
      <c r="Q271">
        <v>1.6E-2</v>
      </c>
      <c r="R271" t="s">
        <v>91</v>
      </c>
      <c r="S271" t="s">
        <v>91</v>
      </c>
      <c r="T271" t="s">
        <v>242</v>
      </c>
    </row>
    <row r="272" spans="1:20" x14ac:dyDescent="0.25">
      <c r="A272">
        <v>270</v>
      </c>
      <c r="B272" t="s">
        <v>202</v>
      </c>
      <c r="C272" t="s">
        <v>160</v>
      </c>
      <c r="D272" t="s">
        <v>23</v>
      </c>
      <c r="E272">
        <v>9227</v>
      </c>
      <c r="F272" s="1">
        <v>43794.388888888891</v>
      </c>
      <c r="G272" t="s">
        <v>39</v>
      </c>
      <c r="H272" t="s">
        <v>209</v>
      </c>
      <c r="I272" t="s">
        <v>174</v>
      </c>
      <c r="J272" t="s">
        <v>73</v>
      </c>
      <c r="K272" s="2">
        <v>43804</v>
      </c>
      <c r="L272" s="5" t="s">
        <v>78</v>
      </c>
      <c r="M272" s="5" t="s">
        <v>106</v>
      </c>
      <c r="N272">
        <v>2.5000000000000001E-3</v>
      </c>
      <c r="O272">
        <v>5.0000000000000001E-3</v>
      </c>
      <c r="P272" t="s">
        <v>242</v>
      </c>
      <c r="Q272" t="s">
        <v>91</v>
      </c>
      <c r="R272" t="s">
        <v>91</v>
      </c>
      <c r="S272" t="s">
        <v>91</v>
      </c>
      <c r="T272" t="s">
        <v>243</v>
      </c>
    </row>
    <row r="273" spans="1:20" x14ac:dyDescent="0.25">
      <c r="A273">
        <v>271</v>
      </c>
      <c r="B273" t="s">
        <v>202</v>
      </c>
      <c r="C273" t="s">
        <v>160</v>
      </c>
      <c r="D273" t="s">
        <v>23</v>
      </c>
      <c r="E273">
        <v>9227</v>
      </c>
      <c r="F273" s="1">
        <v>43794.388888888891</v>
      </c>
      <c r="G273" t="s">
        <v>43</v>
      </c>
      <c r="H273" t="s">
        <v>210</v>
      </c>
      <c r="I273" t="s">
        <v>65</v>
      </c>
      <c r="J273" t="s">
        <v>73</v>
      </c>
      <c r="K273" s="2">
        <v>43801</v>
      </c>
      <c r="L273" s="5" t="s">
        <v>81</v>
      </c>
      <c r="M273" s="5" t="s">
        <v>185</v>
      </c>
      <c r="N273">
        <v>5.0000000000000001E-4</v>
      </c>
      <c r="O273">
        <v>1E-3</v>
      </c>
      <c r="P273" t="s">
        <v>242</v>
      </c>
      <c r="Q273" t="s">
        <v>91</v>
      </c>
      <c r="R273" t="s">
        <v>91</v>
      </c>
      <c r="S273" t="s">
        <v>91</v>
      </c>
      <c r="T273" t="s">
        <v>243</v>
      </c>
    </row>
    <row r="274" spans="1:20" x14ac:dyDescent="0.25">
      <c r="A274">
        <v>272</v>
      </c>
      <c r="B274" t="s">
        <v>202</v>
      </c>
      <c r="C274" t="s">
        <v>160</v>
      </c>
      <c r="D274" t="s">
        <v>23</v>
      </c>
      <c r="E274">
        <v>9227</v>
      </c>
      <c r="F274" s="1">
        <v>43794.388888888891</v>
      </c>
      <c r="G274" t="s">
        <v>44</v>
      </c>
      <c r="H274" t="s">
        <v>210</v>
      </c>
      <c r="I274" t="s">
        <v>65</v>
      </c>
      <c r="J274" t="s">
        <v>73</v>
      </c>
      <c r="K274" s="2">
        <v>43797</v>
      </c>
      <c r="L274" s="5">
        <v>3.0000000000000001E-5</v>
      </c>
      <c r="M274" s="5" t="s">
        <v>111</v>
      </c>
      <c r="N274">
        <v>1.0000000000000001E-5</v>
      </c>
      <c r="O274">
        <v>2.0000000000000002E-5</v>
      </c>
      <c r="P274" t="str">
        <f>IF(Tabela134[[#This Row],[Wartość]]&gt;Tabela134[[#This Row],[Granica oznaczalności]],"N","T")</f>
        <v>N</v>
      </c>
      <c r="Q274">
        <v>2.0000000000000002E-5</v>
      </c>
      <c r="R274" t="s">
        <v>91</v>
      </c>
      <c r="S274" t="s">
        <v>91</v>
      </c>
      <c r="T274" t="s">
        <v>243</v>
      </c>
    </row>
    <row r="275" spans="1:20" x14ac:dyDescent="0.25">
      <c r="A275">
        <v>273</v>
      </c>
      <c r="B275" t="s">
        <v>202</v>
      </c>
      <c r="C275" t="s">
        <v>160</v>
      </c>
      <c r="D275" t="s">
        <v>23</v>
      </c>
      <c r="E275">
        <v>9227</v>
      </c>
      <c r="F275" s="1">
        <v>43794.388888888891</v>
      </c>
      <c r="G275" t="s">
        <v>45</v>
      </c>
      <c r="H275" t="s">
        <v>211</v>
      </c>
      <c r="I275" t="s">
        <v>66</v>
      </c>
      <c r="J275" t="s">
        <v>73</v>
      </c>
      <c r="K275" s="2">
        <v>43802</v>
      </c>
      <c r="L275" s="5">
        <v>2.7E-4</v>
      </c>
      <c r="M275" s="5" t="s">
        <v>112</v>
      </c>
      <c r="N275">
        <v>1.0000000000000001E-5</v>
      </c>
      <c r="O275">
        <v>2.0000000000000002E-5</v>
      </c>
      <c r="P275" t="str">
        <f>IF(Tabela134[[#This Row],[Wartość]]&gt;Tabela134[[#This Row],[Granica oznaczalności]],"N","T")</f>
        <v>N</v>
      </c>
      <c r="Q275">
        <v>1.2E-4</v>
      </c>
      <c r="R275" t="s">
        <v>91</v>
      </c>
      <c r="S275" t="s">
        <v>91</v>
      </c>
      <c r="T275" t="s">
        <v>243</v>
      </c>
    </row>
    <row r="276" spans="1:20" x14ac:dyDescent="0.25">
      <c r="A276">
        <v>274</v>
      </c>
      <c r="B276" t="s">
        <v>202</v>
      </c>
      <c r="C276" t="s">
        <v>160</v>
      </c>
      <c r="D276" t="s">
        <v>23</v>
      </c>
      <c r="E276">
        <v>9227</v>
      </c>
      <c r="F276" s="1">
        <v>43794.388888888891</v>
      </c>
      <c r="G276" t="s">
        <v>164</v>
      </c>
      <c r="H276" t="s">
        <v>208</v>
      </c>
      <c r="I276" t="s">
        <v>67</v>
      </c>
      <c r="J276" t="s">
        <v>73</v>
      </c>
      <c r="K276" s="2">
        <v>43798</v>
      </c>
      <c r="L276" s="5">
        <v>4.5</v>
      </c>
      <c r="M276" s="5" t="s">
        <v>186</v>
      </c>
      <c r="N276">
        <v>0.5</v>
      </c>
      <c r="O276">
        <v>1</v>
      </c>
      <c r="P276" t="str">
        <f>IF(Tabela134[[#This Row],[Wartość]]&gt;Tabela134[[#This Row],[Granica oznaczalności]],"N","T")</f>
        <v>N</v>
      </c>
      <c r="Q276">
        <v>0.9</v>
      </c>
      <c r="R276" t="s">
        <v>91</v>
      </c>
      <c r="S276" t="s">
        <v>91</v>
      </c>
      <c r="T276" t="s">
        <v>242</v>
      </c>
    </row>
    <row r="277" spans="1:20" x14ac:dyDescent="0.25">
      <c r="A277">
        <v>275</v>
      </c>
      <c r="B277" t="s">
        <v>202</v>
      </c>
      <c r="C277" t="s">
        <v>160</v>
      </c>
      <c r="D277" t="s">
        <v>23</v>
      </c>
      <c r="E277">
        <v>9227</v>
      </c>
      <c r="F277" s="1">
        <v>43794.388888888891</v>
      </c>
      <c r="G277" t="s">
        <v>47</v>
      </c>
      <c r="H277" t="s">
        <v>212</v>
      </c>
      <c r="I277" t="s">
        <v>175</v>
      </c>
      <c r="J277" t="s">
        <v>73</v>
      </c>
      <c r="K277" s="2">
        <v>43794</v>
      </c>
      <c r="L277" s="5">
        <v>35</v>
      </c>
      <c r="M277" s="5" t="s">
        <v>187</v>
      </c>
      <c r="N277">
        <v>0.11</v>
      </c>
      <c r="O277">
        <v>0.22</v>
      </c>
      <c r="P277" t="str">
        <f>IF(Tabela134[[#This Row],[Wartość]]&gt;Tabela134[[#This Row],[Granica oznaczalności]],"N","T")</f>
        <v>N</v>
      </c>
      <c r="Q277">
        <v>7</v>
      </c>
      <c r="R277" t="s">
        <v>91</v>
      </c>
      <c r="S277" t="s">
        <v>91</v>
      </c>
      <c r="T277" t="s">
        <v>242</v>
      </c>
    </row>
    <row r="278" spans="1:20" x14ac:dyDescent="0.25">
      <c r="A278">
        <v>276</v>
      </c>
      <c r="B278" t="s">
        <v>202</v>
      </c>
      <c r="C278" t="s">
        <v>160</v>
      </c>
      <c r="D278" t="s">
        <v>23</v>
      </c>
      <c r="E278">
        <v>9227</v>
      </c>
      <c r="F278" s="1">
        <v>43794.388888888891</v>
      </c>
      <c r="G278" t="s">
        <v>49</v>
      </c>
      <c r="H278" t="s">
        <v>213</v>
      </c>
      <c r="I278" t="s">
        <v>70</v>
      </c>
      <c r="J278" t="s">
        <v>73</v>
      </c>
      <c r="K278" s="2">
        <v>43794</v>
      </c>
      <c r="L278" s="5" t="s">
        <v>84</v>
      </c>
      <c r="M278" s="5" t="s">
        <v>188</v>
      </c>
      <c r="N278">
        <v>0.03</v>
      </c>
      <c r="O278">
        <v>0.06</v>
      </c>
      <c r="P278" t="s">
        <v>242</v>
      </c>
      <c r="Q278" t="s">
        <v>91</v>
      </c>
      <c r="R278" t="s">
        <v>91</v>
      </c>
      <c r="S278" t="s">
        <v>91</v>
      </c>
      <c r="T278" t="s">
        <v>243</v>
      </c>
    </row>
    <row r="279" spans="1:20" x14ac:dyDescent="0.25">
      <c r="A279">
        <v>277</v>
      </c>
      <c r="B279" t="s">
        <v>202</v>
      </c>
      <c r="C279" t="s">
        <v>160</v>
      </c>
      <c r="D279" t="s">
        <v>23</v>
      </c>
      <c r="E279">
        <v>9227</v>
      </c>
      <c r="F279" s="1">
        <v>43794.388888888891</v>
      </c>
      <c r="G279" t="s">
        <v>50</v>
      </c>
      <c r="H279" t="s">
        <v>213</v>
      </c>
      <c r="I279" t="s">
        <v>245</v>
      </c>
      <c r="J279" t="s">
        <v>73</v>
      </c>
      <c r="K279" s="2">
        <v>43795</v>
      </c>
      <c r="L279" s="5">
        <v>0.04</v>
      </c>
      <c r="M279" s="5" t="s">
        <v>189</v>
      </c>
      <c r="N279">
        <v>1.4999999999999999E-2</v>
      </c>
      <c r="O279">
        <v>0.03</v>
      </c>
      <c r="P279" t="str">
        <f>IF(Tabela134[[#This Row],[Wartość]]&gt;Tabela134[[#This Row],[Granica oznaczalności]],"N","T")</f>
        <v>N</v>
      </c>
      <c r="Q279">
        <v>1.0999999999999999E-2</v>
      </c>
      <c r="R279" t="s">
        <v>91</v>
      </c>
      <c r="S279" t="s">
        <v>91</v>
      </c>
      <c r="T279" t="s">
        <v>243</v>
      </c>
    </row>
    <row r="280" spans="1:20" x14ac:dyDescent="0.25">
      <c r="A280">
        <v>278</v>
      </c>
      <c r="B280" t="s">
        <v>202</v>
      </c>
      <c r="C280" t="s">
        <v>160</v>
      </c>
      <c r="D280" t="s">
        <v>23</v>
      </c>
      <c r="E280">
        <v>9227</v>
      </c>
      <c r="F280" s="1">
        <v>43794.388888888891</v>
      </c>
      <c r="G280" t="s">
        <v>51</v>
      </c>
      <c r="H280" t="s">
        <v>212</v>
      </c>
      <c r="I280" t="s">
        <v>175</v>
      </c>
      <c r="J280" t="s">
        <v>73</v>
      </c>
      <c r="K280" s="2">
        <v>43794</v>
      </c>
      <c r="L280" s="5">
        <v>0.27</v>
      </c>
      <c r="M280" s="5" t="s">
        <v>190</v>
      </c>
      <c r="N280">
        <v>0.05</v>
      </c>
      <c r="O280">
        <v>0.1</v>
      </c>
      <c r="P280" t="str">
        <f>IF(Tabela134[[#This Row],[Wartość]]&gt;Tabela134[[#This Row],[Granica oznaczalności]],"N","T")</f>
        <v>N</v>
      </c>
      <c r="Q280">
        <v>0.09</v>
      </c>
      <c r="R280" t="s">
        <v>91</v>
      </c>
      <c r="S280" t="s">
        <v>91</v>
      </c>
      <c r="T280" t="s">
        <v>243</v>
      </c>
    </row>
    <row r="281" spans="1:20" x14ac:dyDescent="0.25">
      <c r="A281">
        <v>279</v>
      </c>
      <c r="B281" t="s">
        <v>202</v>
      </c>
      <c r="C281" t="s">
        <v>160</v>
      </c>
      <c r="D281" t="s">
        <v>23</v>
      </c>
      <c r="E281">
        <v>9227</v>
      </c>
      <c r="F281" s="1">
        <v>43794.388888888891</v>
      </c>
      <c r="G281" t="s">
        <v>165</v>
      </c>
      <c r="H281" t="s">
        <v>216</v>
      </c>
      <c r="I281" t="s">
        <v>176</v>
      </c>
      <c r="J281" t="s">
        <v>73</v>
      </c>
      <c r="K281" s="2">
        <v>43805</v>
      </c>
      <c r="L281" s="5" t="s">
        <v>179</v>
      </c>
      <c r="M281" s="5" t="s">
        <v>183</v>
      </c>
      <c r="N281">
        <v>1.5E-6</v>
      </c>
      <c r="O281">
        <v>3.0000000000000001E-6</v>
      </c>
      <c r="P281" t="s">
        <v>242</v>
      </c>
      <c r="Q281" t="s">
        <v>91</v>
      </c>
      <c r="R281" t="s">
        <v>91</v>
      </c>
      <c r="S281" t="s">
        <v>91</v>
      </c>
      <c r="T281" t="s">
        <v>243</v>
      </c>
    </row>
    <row r="282" spans="1:20" x14ac:dyDescent="0.25">
      <c r="A282">
        <v>280</v>
      </c>
      <c r="B282" t="s">
        <v>202</v>
      </c>
      <c r="C282" t="s">
        <v>160</v>
      </c>
      <c r="D282" t="s">
        <v>23</v>
      </c>
      <c r="E282">
        <v>9227</v>
      </c>
      <c r="F282" s="1">
        <v>43794.388888888891</v>
      </c>
      <c r="G282" t="s">
        <v>166</v>
      </c>
      <c r="H282" t="s">
        <v>216</v>
      </c>
      <c r="I282" t="s">
        <v>176</v>
      </c>
      <c r="J282" t="s">
        <v>73</v>
      </c>
      <c r="K282" s="2">
        <v>43805</v>
      </c>
      <c r="L282" s="5" t="s">
        <v>180</v>
      </c>
      <c r="M282" s="5" t="s">
        <v>183</v>
      </c>
      <c r="N282">
        <v>4.9999999999999998E-7</v>
      </c>
      <c r="O282">
        <v>9.9999999999999995E-7</v>
      </c>
      <c r="P282" t="s">
        <v>242</v>
      </c>
      <c r="Q282" t="s">
        <v>91</v>
      </c>
      <c r="R282" t="s">
        <v>91</v>
      </c>
      <c r="S282" t="s">
        <v>91</v>
      </c>
      <c r="T282" t="s">
        <v>243</v>
      </c>
    </row>
    <row r="283" spans="1:20" x14ac:dyDescent="0.25">
      <c r="A283">
        <v>281</v>
      </c>
      <c r="B283" t="s">
        <v>202</v>
      </c>
      <c r="C283" t="s">
        <v>160</v>
      </c>
      <c r="D283" t="s">
        <v>23</v>
      </c>
      <c r="E283">
        <v>9227</v>
      </c>
      <c r="F283" s="1">
        <v>43794.388888888891</v>
      </c>
      <c r="G283" t="s">
        <v>167</v>
      </c>
      <c r="H283" t="s">
        <v>216</v>
      </c>
      <c r="I283" t="s">
        <v>176</v>
      </c>
      <c r="J283" t="s">
        <v>73</v>
      </c>
      <c r="K283" s="2">
        <v>43805</v>
      </c>
      <c r="L283" s="5">
        <v>1.9000000000000001E-7</v>
      </c>
      <c r="M283" s="5" t="s">
        <v>183</v>
      </c>
      <c r="N283">
        <v>8.4999999999999994E-8</v>
      </c>
      <c r="O283">
        <v>1.6999999999999999E-7</v>
      </c>
      <c r="P283" t="str">
        <f>IF(Tabela134[[#This Row],[Wartość]]&gt;Tabela134[[#This Row],[Granica oznaczalności]],"N","T")</f>
        <v>N</v>
      </c>
      <c r="Q283">
        <v>8.0000000000000002E-8</v>
      </c>
      <c r="R283" t="s">
        <v>91</v>
      </c>
      <c r="S283" t="s">
        <v>91</v>
      </c>
      <c r="T283" t="s">
        <v>243</v>
      </c>
    </row>
    <row r="284" spans="1:20" x14ac:dyDescent="0.25">
      <c r="A284">
        <v>282</v>
      </c>
      <c r="B284" t="s">
        <v>202</v>
      </c>
      <c r="C284" t="s">
        <v>160</v>
      </c>
      <c r="D284" t="s">
        <v>23</v>
      </c>
      <c r="E284">
        <v>9227</v>
      </c>
      <c r="F284" s="1">
        <v>43794.388888888891</v>
      </c>
      <c r="G284" t="s">
        <v>168</v>
      </c>
      <c r="H284" t="s">
        <v>216</v>
      </c>
      <c r="I284" t="s">
        <v>176</v>
      </c>
      <c r="J284" t="s">
        <v>73</v>
      </c>
      <c r="K284" s="2">
        <v>43805</v>
      </c>
      <c r="L284" s="5" t="s">
        <v>180</v>
      </c>
      <c r="M284" s="5" t="s">
        <v>183</v>
      </c>
      <c r="N284">
        <v>4.9999999999999998E-7</v>
      </c>
      <c r="O284">
        <v>9.9999999999999995E-7</v>
      </c>
      <c r="P284" t="s">
        <v>242</v>
      </c>
      <c r="Q284" t="s">
        <v>91</v>
      </c>
      <c r="R284" t="s">
        <v>91</v>
      </c>
      <c r="S284" t="s">
        <v>91</v>
      </c>
      <c r="T284" t="s">
        <v>243</v>
      </c>
    </row>
    <row r="285" spans="1:20" x14ac:dyDescent="0.25">
      <c r="A285">
        <v>283</v>
      </c>
      <c r="B285" t="s">
        <v>202</v>
      </c>
      <c r="C285" t="s">
        <v>160</v>
      </c>
      <c r="D285" t="s">
        <v>23</v>
      </c>
      <c r="E285">
        <v>9227</v>
      </c>
      <c r="F285" s="1">
        <v>43794.388888888891</v>
      </c>
      <c r="G285" t="s">
        <v>169</v>
      </c>
      <c r="H285" t="s">
        <v>216</v>
      </c>
      <c r="I285" t="s">
        <v>176</v>
      </c>
      <c r="J285" t="s">
        <v>73</v>
      </c>
      <c r="K285" s="2">
        <v>43805</v>
      </c>
      <c r="L285" s="5" t="s">
        <v>181</v>
      </c>
      <c r="M285" s="5" t="s">
        <v>183</v>
      </c>
      <c r="N285">
        <v>2.9999999999999999E-7</v>
      </c>
      <c r="O285">
        <v>5.9999999999999997E-7</v>
      </c>
      <c r="P285" t="s">
        <v>242</v>
      </c>
      <c r="Q285" t="s">
        <v>91</v>
      </c>
      <c r="R285" t="s">
        <v>91</v>
      </c>
      <c r="S285" t="s">
        <v>91</v>
      </c>
      <c r="T285" t="s">
        <v>243</v>
      </c>
    </row>
    <row r="286" spans="1:20" x14ac:dyDescent="0.25">
      <c r="A286">
        <v>284</v>
      </c>
      <c r="B286" t="s">
        <v>202</v>
      </c>
      <c r="C286" t="s">
        <v>160</v>
      </c>
      <c r="D286" t="s">
        <v>23</v>
      </c>
      <c r="E286">
        <v>9227</v>
      </c>
      <c r="F286" s="1">
        <v>43794.388888888891</v>
      </c>
      <c r="G286" t="s">
        <v>170</v>
      </c>
      <c r="H286" t="s">
        <v>216</v>
      </c>
      <c r="I286" t="s">
        <v>176</v>
      </c>
      <c r="J286" t="s">
        <v>73</v>
      </c>
      <c r="K286" s="2">
        <v>43805</v>
      </c>
      <c r="L286" s="5" t="s">
        <v>181</v>
      </c>
      <c r="M286" s="5" t="s">
        <v>183</v>
      </c>
      <c r="N286">
        <v>2.9999999999999999E-7</v>
      </c>
      <c r="O286">
        <v>5.9999999999999997E-7</v>
      </c>
      <c r="P286" t="s">
        <v>242</v>
      </c>
      <c r="Q286" t="s">
        <v>91</v>
      </c>
      <c r="R286" t="s">
        <v>91</v>
      </c>
      <c r="S286" t="s">
        <v>91</v>
      </c>
    </row>
    <row r="287" spans="1:20" x14ac:dyDescent="0.25">
      <c r="A287">
        <v>285</v>
      </c>
      <c r="B287" t="s">
        <v>203</v>
      </c>
      <c r="C287" t="s">
        <v>160</v>
      </c>
      <c r="D287" t="s">
        <v>23</v>
      </c>
      <c r="E287">
        <v>9339</v>
      </c>
      <c r="F287" s="1">
        <v>43797.40625</v>
      </c>
      <c r="G287" t="s">
        <v>24</v>
      </c>
      <c r="H287" t="s">
        <v>204</v>
      </c>
      <c r="I287" t="s">
        <v>171</v>
      </c>
      <c r="J287" t="s">
        <v>73</v>
      </c>
      <c r="K287" s="2">
        <v>43797</v>
      </c>
      <c r="L287" s="5">
        <v>10</v>
      </c>
      <c r="M287" s="5" t="s">
        <v>90</v>
      </c>
      <c r="N287">
        <v>-5</v>
      </c>
      <c r="O287">
        <v>-5</v>
      </c>
      <c r="P287" t="str">
        <f>IF(Tabela134[[#This Row],[Wartość]]&gt;Tabela134[[#This Row],[Granica oznaczalności]],"N","T")</f>
        <v>N</v>
      </c>
      <c r="Q287">
        <v>0.4</v>
      </c>
      <c r="R287" t="s">
        <v>91</v>
      </c>
      <c r="S287" t="s">
        <v>91</v>
      </c>
      <c r="T287" t="s">
        <v>242</v>
      </c>
    </row>
    <row r="288" spans="1:20" x14ac:dyDescent="0.25">
      <c r="A288">
        <v>286</v>
      </c>
      <c r="B288" t="s">
        <v>203</v>
      </c>
      <c r="C288" t="s">
        <v>160</v>
      </c>
      <c r="D288" t="s">
        <v>23</v>
      </c>
      <c r="E288">
        <v>9339</v>
      </c>
      <c r="F288" s="1">
        <v>43797.40625</v>
      </c>
      <c r="G288" t="s">
        <v>161</v>
      </c>
      <c r="H288" t="s">
        <v>205</v>
      </c>
      <c r="I288" t="s">
        <v>59</v>
      </c>
      <c r="J288" t="s">
        <v>73</v>
      </c>
      <c r="K288" s="2">
        <v>43797</v>
      </c>
      <c r="L288" s="5">
        <v>7.1</v>
      </c>
      <c r="M288" s="5" t="s">
        <v>150</v>
      </c>
      <c r="N288">
        <v>2</v>
      </c>
      <c r="O288">
        <v>2</v>
      </c>
      <c r="P288" t="str">
        <f>IF(Tabela134[[#This Row],[Wartość]]&gt;Tabela134[[#This Row],[Granica oznaczalności]],"N","T")</f>
        <v>N</v>
      </c>
      <c r="Q288">
        <v>0.2</v>
      </c>
      <c r="R288" t="s">
        <v>91</v>
      </c>
      <c r="S288" t="s">
        <v>91</v>
      </c>
      <c r="T288" t="s">
        <v>242</v>
      </c>
    </row>
    <row r="289" spans="1:20" x14ac:dyDescent="0.25">
      <c r="A289">
        <v>287</v>
      </c>
      <c r="B289" t="s">
        <v>203</v>
      </c>
      <c r="C289" t="s">
        <v>160</v>
      </c>
      <c r="D289" t="s">
        <v>23</v>
      </c>
      <c r="E289">
        <v>9339</v>
      </c>
      <c r="F289" s="1">
        <v>43797.40625</v>
      </c>
      <c r="G289" t="s">
        <v>27</v>
      </c>
      <c r="H289" t="s">
        <v>205</v>
      </c>
      <c r="I289" t="s">
        <v>172</v>
      </c>
      <c r="J289" t="s">
        <v>73</v>
      </c>
      <c r="K289" s="2">
        <v>43797</v>
      </c>
      <c r="L289" s="5">
        <v>219</v>
      </c>
      <c r="M289" s="5" t="s">
        <v>93</v>
      </c>
      <c r="N289">
        <v>0</v>
      </c>
      <c r="O289">
        <v>0</v>
      </c>
      <c r="P289" t="str">
        <f>IF(Tabela134[[#This Row],[Wartość]]&gt;Tabela134[[#This Row],[Granica oznaczalności]],"N","T")</f>
        <v>N</v>
      </c>
      <c r="Q289">
        <v>44</v>
      </c>
      <c r="R289" t="s">
        <v>91</v>
      </c>
      <c r="S289" t="s">
        <v>91</v>
      </c>
      <c r="T289" t="s">
        <v>243</v>
      </c>
    </row>
    <row r="290" spans="1:20" x14ac:dyDescent="0.25">
      <c r="A290">
        <v>288</v>
      </c>
      <c r="B290" t="s">
        <v>203</v>
      </c>
      <c r="C290" t="s">
        <v>160</v>
      </c>
      <c r="D290" t="s">
        <v>23</v>
      </c>
      <c r="E290">
        <v>9339</v>
      </c>
      <c r="F290" s="1">
        <v>43797.40625</v>
      </c>
      <c r="G290" t="s">
        <v>151</v>
      </c>
      <c r="H290" t="s">
        <v>215</v>
      </c>
      <c r="I290" t="s">
        <v>91</v>
      </c>
      <c r="J290" t="s">
        <v>73</v>
      </c>
      <c r="K290" s="2">
        <v>43797</v>
      </c>
      <c r="L290" s="5">
        <v>27.7</v>
      </c>
      <c r="M290" s="5" t="s">
        <v>157</v>
      </c>
      <c r="N290">
        <v>0.1</v>
      </c>
      <c r="O290">
        <v>0.1</v>
      </c>
      <c r="P290" t="str">
        <f>IF(Tabela134[[#This Row],[Wartość]]&gt;Tabela134[[#This Row],[Granica oznaczalności]],"N","T")</f>
        <v>N</v>
      </c>
      <c r="Q290" t="s">
        <v>91</v>
      </c>
      <c r="R290" t="s">
        <v>91</v>
      </c>
      <c r="S290" t="s">
        <v>91</v>
      </c>
      <c r="T290" t="s">
        <v>243</v>
      </c>
    </row>
    <row r="291" spans="1:20" x14ac:dyDescent="0.25">
      <c r="A291">
        <v>289</v>
      </c>
      <c r="B291" t="s">
        <v>203</v>
      </c>
      <c r="C291" t="s">
        <v>160</v>
      </c>
      <c r="D291" t="s">
        <v>23</v>
      </c>
      <c r="E291">
        <v>9339</v>
      </c>
      <c r="F291" s="1">
        <v>43797.40625</v>
      </c>
      <c r="G291" t="s">
        <v>162</v>
      </c>
      <c r="H291" t="s">
        <v>207</v>
      </c>
      <c r="I291" t="s">
        <v>62</v>
      </c>
      <c r="J291" t="s">
        <v>73</v>
      </c>
      <c r="K291" s="2">
        <v>43797</v>
      </c>
      <c r="L291" s="5">
        <v>792</v>
      </c>
      <c r="M291" s="5" t="s">
        <v>182</v>
      </c>
      <c r="N291">
        <v>5</v>
      </c>
      <c r="O291">
        <v>10</v>
      </c>
      <c r="P291" t="str">
        <f>IF(Tabela134[[#This Row],[Wartość]]&gt;Tabela134[[#This Row],[Granica oznaczalności]],"N","T")</f>
        <v>N</v>
      </c>
      <c r="Q291">
        <v>214</v>
      </c>
      <c r="R291" t="s">
        <v>91</v>
      </c>
      <c r="S291" t="s">
        <v>91</v>
      </c>
      <c r="T291" t="s">
        <v>242</v>
      </c>
    </row>
    <row r="292" spans="1:20" x14ac:dyDescent="0.25">
      <c r="A292">
        <v>290</v>
      </c>
      <c r="B292" t="s">
        <v>203</v>
      </c>
      <c r="C292" t="s">
        <v>160</v>
      </c>
      <c r="D292" t="s">
        <v>23</v>
      </c>
      <c r="E292">
        <v>9339</v>
      </c>
      <c r="F292" s="1">
        <v>43797.40625</v>
      </c>
      <c r="G292" t="s">
        <v>28</v>
      </c>
      <c r="H292" t="s">
        <v>208</v>
      </c>
      <c r="I292" t="s">
        <v>63</v>
      </c>
      <c r="J292" t="s">
        <v>73</v>
      </c>
      <c r="K292" s="2">
        <v>43798</v>
      </c>
      <c r="L292" s="5" t="s">
        <v>76</v>
      </c>
      <c r="M292" s="5" t="s">
        <v>183</v>
      </c>
      <c r="N292">
        <v>7.4999999999999997E-3</v>
      </c>
      <c r="O292">
        <v>1.4999999999999999E-2</v>
      </c>
      <c r="P292" t="s">
        <v>242</v>
      </c>
      <c r="Q292" t="s">
        <v>91</v>
      </c>
      <c r="R292" t="s">
        <v>91</v>
      </c>
      <c r="S292" t="s">
        <v>91</v>
      </c>
      <c r="T292" t="s">
        <v>243</v>
      </c>
    </row>
    <row r="293" spans="1:20" x14ac:dyDescent="0.25">
      <c r="A293">
        <v>291</v>
      </c>
      <c r="B293" t="s">
        <v>203</v>
      </c>
      <c r="C293" t="s">
        <v>160</v>
      </c>
      <c r="D293" t="s">
        <v>23</v>
      </c>
      <c r="E293">
        <v>9339</v>
      </c>
      <c r="F293" s="1">
        <v>43797.40625</v>
      </c>
      <c r="G293" t="s">
        <v>163</v>
      </c>
      <c r="H293" t="s">
        <v>208</v>
      </c>
      <c r="I293" t="s">
        <v>173</v>
      </c>
      <c r="J293" t="s">
        <v>73</v>
      </c>
      <c r="K293" s="2">
        <v>43798</v>
      </c>
      <c r="L293" s="5" t="s">
        <v>177</v>
      </c>
      <c r="M293" s="5" t="s">
        <v>183</v>
      </c>
      <c r="N293">
        <v>5.0000000000000001E-4</v>
      </c>
      <c r="O293">
        <v>1E-3</v>
      </c>
      <c r="P293" t="s">
        <v>242</v>
      </c>
      <c r="Q293" t="s">
        <v>91</v>
      </c>
      <c r="R293" t="s">
        <v>91</v>
      </c>
      <c r="S293" t="s">
        <v>91</v>
      </c>
      <c r="T293" t="s">
        <v>243</v>
      </c>
    </row>
    <row r="294" spans="1:20" x14ac:dyDescent="0.25">
      <c r="A294">
        <v>292</v>
      </c>
      <c r="B294" t="s">
        <v>203</v>
      </c>
      <c r="C294" t="s">
        <v>160</v>
      </c>
      <c r="D294" t="s">
        <v>23</v>
      </c>
      <c r="E294">
        <v>9339</v>
      </c>
      <c r="F294" s="1">
        <v>43797.40625</v>
      </c>
      <c r="G294" t="s">
        <v>34</v>
      </c>
      <c r="H294" t="s">
        <v>209</v>
      </c>
      <c r="I294" t="s">
        <v>174</v>
      </c>
      <c r="J294" t="s">
        <v>73</v>
      </c>
      <c r="K294" s="2">
        <v>43804</v>
      </c>
      <c r="L294" s="5">
        <v>2.4E-2</v>
      </c>
      <c r="M294" s="5" t="s">
        <v>184</v>
      </c>
      <c r="N294">
        <v>5.0000000000000001E-3</v>
      </c>
      <c r="O294">
        <v>0.01</v>
      </c>
      <c r="P294" t="str">
        <f>IF(Tabela134[[#This Row],[Wartość]]&gt;Tabela134[[#This Row],[Granica oznaczalności]],"N","T")</f>
        <v>N</v>
      </c>
      <c r="Q294" s="12">
        <v>0.01</v>
      </c>
      <c r="R294" t="s">
        <v>91</v>
      </c>
      <c r="S294" t="s">
        <v>91</v>
      </c>
      <c r="T294" t="s">
        <v>242</v>
      </c>
    </row>
    <row r="295" spans="1:20" x14ac:dyDescent="0.25">
      <c r="A295">
        <v>293</v>
      </c>
      <c r="B295" t="s">
        <v>203</v>
      </c>
      <c r="C295" t="s">
        <v>160</v>
      </c>
      <c r="D295" t="s">
        <v>23</v>
      </c>
      <c r="E295">
        <v>9339</v>
      </c>
      <c r="F295" s="1">
        <v>43797.40625</v>
      </c>
      <c r="G295" t="s">
        <v>39</v>
      </c>
      <c r="H295" t="s">
        <v>209</v>
      </c>
      <c r="I295" t="s">
        <v>174</v>
      </c>
      <c r="J295" t="s">
        <v>73</v>
      </c>
      <c r="K295" s="2">
        <v>43804</v>
      </c>
      <c r="L295" s="5" t="s">
        <v>78</v>
      </c>
      <c r="M295" s="5" t="s">
        <v>106</v>
      </c>
      <c r="N295">
        <v>2.5000000000000001E-3</v>
      </c>
      <c r="O295">
        <v>5.0000000000000001E-3</v>
      </c>
      <c r="P295" t="s">
        <v>242</v>
      </c>
      <c r="Q295" t="s">
        <v>91</v>
      </c>
      <c r="R295" t="s">
        <v>91</v>
      </c>
      <c r="S295" t="s">
        <v>91</v>
      </c>
      <c r="T295" t="s">
        <v>243</v>
      </c>
    </row>
    <row r="296" spans="1:20" x14ac:dyDescent="0.25">
      <c r="A296">
        <v>294</v>
      </c>
      <c r="B296" t="s">
        <v>203</v>
      </c>
      <c r="C296" t="s">
        <v>160</v>
      </c>
      <c r="D296" t="s">
        <v>23</v>
      </c>
      <c r="E296">
        <v>9339</v>
      </c>
      <c r="F296" s="1">
        <v>43797.40625</v>
      </c>
      <c r="G296" t="s">
        <v>43</v>
      </c>
      <c r="H296" t="s">
        <v>210</v>
      </c>
      <c r="I296" t="s">
        <v>65</v>
      </c>
      <c r="J296" t="s">
        <v>73</v>
      </c>
      <c r="K296" s="2">
        <v>43801</v>
      </c>
      <c r="L296" s="5" t="s">
        <v>81</v>
      </c>
      <c r="M296" s="5" t="s">
        <v>185</v>
      </c>
      <c r="N296">
        <v>5.0000000000000001E-4</v>
      </c>
      <c r="O296">
        <v>1E-3</v>
      </c>
      <c r="P296" t="s">
        <v>242</v>
      </c>
      <c r="Q296" t="s">
        <v>91</v>
      </c>
      <c r="R296" t="s">
        <v>91</v>
      </c>
      <c r="S296" t="s">
        <v>91</v>
      </c>
      <c r="T296" t="s">
        <v>243</v>
      </c>
    </row>
    <row r="297" spans="1:20" x14ac:dyDescent="0.25">
      <c r="A297">
        <v>295</v>
      </c>
      <c r="B297" t="s">
        <v>203</v>
      </c>
      <c r="C297" t="s">
        <v>160</v>
      </c>
      <c r="D297" t="s">
        <v>23</v>
      </c>
      <c r="E297">
        <v>9339</v>
      </c>
      <c r="F297" s="1">
        <v>43797.40625</v>
      </c>
      <c r="G297" t="s">
        <v>44</v>
      </c>
      <c r="H297" t="s">
        <v>210</v>
      </c>
      <c r="I297" t="s">
        <v>65</v>
      </c>
      <c r="J297" t="s">
        <v>73</v>
      </c>
      <c r="K297" s="2">
        <v>43797</v>
      </c>
      <c r="L297" s="5" t="s">
        <v>82</v>
      </c>
      <c r="M297" s="5" t="s">
        <v>111</v>
      </c>
      <c r="N297">
        <v>1.0000000000000001E-5</v>
      </c>
      <c r="O297">
        <v>2.0000000000000002E-5</v>
      </c>
      <c r="P297" t="s">
        <v>242</v>
      </c>
      <c r="Q297" t="s">
        <v>91</v>
      </c>
      <c r="R297" t="s">
        <v>91</v>
      </c>
      <c r="S297" t="s">
        <v>91</v>
      </c>
      <c r="T297" t="s">
        <v>243</v>
      </c>
    </row>
    <row r="298" spans="1:20" x14ac:dyDescent="0.25">
      <c r="A298">
        <v>296</v>
      </c>
      <c r="B298" t="s">
        <v>203</v>
      </c>
      <c r="C298" t="s">
        <v>160</v>
      </c>
      <c r="D298" t="s">
        <v>23</v>
      </c>
      <c r="E298">
        <v>9339</v>
      </c>
      <c r="F298" s="1">
        <v>43797.40625</v>
      </c>
      <c r="G298" t="s">
        <v>45</v>
      </c>
      <c r="H298" t="s">
        <v>211</v>
      </c>
      <c r="I298" t="s">
        <v>66</v>
      </c>
      <c r="J298" t="s">
        <v>73</v>
      </c>
      <c r="K298" s="2">
        <v>43802</v>
      </c>
      <c r="L298" s="5" t="s">
        <v>178</v>
      </c>
      <c r="M298" s="5" t="s">
        <v>112</v>
      </c>
      <c r="N298">
        <v>1.0000000000000001E-5</v>
      </c>
      <c r="O298">
        <v>2.0000000000000002E-5</v>
      </c>
      <c r="P298" t="s">
        <v>242</v>
      </c>
      <c r="Q298" t="s">
        <v>91</v>
      </c>
      <c r="R298" t="s">
        <v>91</v>
      </c>
      <c r="S298" t="s">
        <v>91</v>
      </c>
      <c r="T298" t="s">
        <v>243</v>
      </c>
    </row>
    <row r="299" spans="1:20" x14ac:dyDescent="0.25">
      <c r="A299">
        <v>297</v>
      </c>
      <c r="B299" t="s">
        <v>203</v>
      </c>
      <c r="C299" t="s">
        <v>160</v>
      </c>
      <c r="D299" t="s">
        <v>23</v>
      </c>
      <c r="E299">
        <v>9339</v>
      </c>
      <c r="F299" s="1">
        <v>43797.40625</v>
      </c>
      <c r="G299" t="s">
        <v>164</v>
      </c>
      <c r="H299" t="s">
        <v>208</v>
      </c>
      <c r="I299" t="s">
        <v>67</v>
      </c>
      <c r="J299" t="s">
        <v>73</v>
      </c>
      <c r="K299" s="2">
        <v>43801</v>
      </c>
      <c r="L299" s="5" t="s">
        <v>83</v>
      </c>
      <c r="M299" s="5" t="s">
        <v>186</v>
      </c>
      <c r="N299">
        <v>0.5</v>
      </c>
      <c r="O299">
        <v>1</v>
      </c>
      <c r="P299" t="s">
        <v>242</v>
      </c>
      <c r="Q299" t="s">
        <v>91</v>
      </c>
      <c r="R299" t="s">
        <v>91</v>
      </c>
      <c r="S299" t="s">
        <v>91</v>
      </c>
      <c r="T299" t="s">
        <v>242</v>
      </c>
    </row>
    <row r="300" spans="1:20" x14ac:dyDescent="0.25">
      <c r="A300">
        <v>298</v>
      </c>
      <c r="B300" t="s">
        <v>203</v>
      </c>
      <c r="C300" t="s">
        <v>160</v>
      </c>
      <c r="D300" t="s">
        <v>23</v>
      </c>
      <c r="E300">
        <v>9339</v>
      </c>
      <c r="F300" s="1">
        <v>43797.40625</v>
      </c>
      <c r="G300" t="s">
        <v>47</v>
      </c>
      <c r="H300" t="s">
        <v>212</v>
      </c>
      <c r="I300" t="s">
        <v>175</v>
      </c>
      <c r="J300" t="s">
        <v>73</v>
      </c>
      <c r="K300" s="2">
        <v>43798</v>
      </c>
      <c r="L300" s="5">
        <v>29</v>
      </c>
      <c r="M300" s="5" t="s">
        <v>187</v>
      </c>
      <c r="N300">
        <v>0.11</v>
      </c>
      <c r="O300">
        <v>0.22</v>
      </c>
      <c r="P300" t="str">
        <f>IF(Tabela134[[#This Row],[Wartość]]&gt;Tabela134[[#This Row],[Granica oznaczalności]],"N","T")</f>
        <v>N</v>
      </c>
      <c r="Q300">
        <v>6</v>
      </c>
      <c r="R300" t="s">
        <v>91</v>
      </c>
      <c r="S300" t="s">
        <v>91</v>
      </c>
      <c r="T300" t="s">
        <v>242</v>
      </c>
    </row>
    <row r="301" spans="1:20" x14ac:dyDescent="0.25">
      <c r="A301">
        <v>299</v>
      </c>
      <c r="B301" t="s">
        <v>203</v>
      </c>
      <c r="C301" t="s">
        <v>160</v>
      </c>
      <c r="D301" t="s">
        <v>23</v>
      </c>
      <c r="E301">
        <v>9339</v>
      </c>
      <c r="F301" s="1">
        <v>43797.40625</v>
      </c>
      <c r="G301" t="s">
        <v>49</v>
      </c>
      <c r="H301" t="s">
        <v>213</v>
      </c>
      <c r="I301" t="s">
        <v>70</v>
      </c>
      <c r="J301" t="s">
        <v>73</v>
      </c>
      <c r="K301" s="2">
        <v>43797</v>
      </c>
      <c r="L301" s="5">
        <v>0.2</v>
      </c>
      <c r="M301" s="5" t="s">
        <v>188</v>
      </c>
      <c r="N301">
        <v>0.03</v>
      </c>
      <c r="O301">
        <v>0.06</v>
      </c>
      <c r="P301" t="str">
        <f>IF(Tabela134[[#This Row],[Wartość]]&gt;Tabela134[[#This Row],[Granica oznaczalności]],"N","T")</f>
        <v>N</v>
      </c>
      <c r="Q301">
        <v>0.06</v>
      </c>
      <c r="R301" t="s">
        <v>91</v>
      </c>
      <c r="S301" t="s">
        <v>91</v>
      </c>
      <c r="T301" t="s">
        <v>242</v>
      </c>
    </row>
    <row r="302" spans="1:20" x14ac:dyDescent="0.25">
      <c r="A302">
        <v>300</v>
      </c>
      <c r="B302" t="s">
        <v>203</v>
      </c>
      <c r="C302" t="s">
        <v>160</v>
      </c>
      <c r="D302" t="s">
        <v>23</v>
      </c>
      <c r="E302">
        <v>9339</v>
      </c>
      <c r="F302" s="1">
        <v>43797.40625</v>
      </c>
      <c r="G302" t="s">
        <v>50</v>
      </c>
      <c r="H302" t="s">
        <v>213</v>
      </c>
      <c r="I302" t="s">
        <v>245</v>
      </c>
      <c r="J302" t="s">
        <v>73</v>
      </c>
      <c r="K302" s="2">
        <v>43798</v>
      </c>
      <c r="L302" s="5">
        <v>0.08</v>
      </c>
      <c r="M302" s="5" t="s">
        <v>189</v>
      </c>
      <c r="N302">
        <v>1.4999999999999999E-2</v>
      </c>
      <c r="O302">
        <v>0.03</v>
      </c>
      <c r="P302" t="str">
        <f>IF(Tabela134[[#This Row],[Wartość]]&gt;Tabela134[[#This Row],[Granica oznaczalności]],"N","T")</f>
        <v>N</v>
      </c>
      <c r="Q302">
        <v>0.03</v>
      </c>
      <c r="R302" t="s">
        <v>91</v>
      </c>
      <c r="S302" t="s">
        <v>91</v>
      </c>
      <c r="T302" t="s">
        <v>243</v>
      </c>
    </row>
    <row r="303" spans="1:20" x14ac:dyDescent="0.25">
      <c r="A303">
        <v>301</v>
      </c>
      <c r="B303" t="s">
        <v>203</v>
      </c>
      <c r="C303" t="s">
        <v>160</v>
      </c>
      <c r="D303" t="s">
        <v>23</v>
      </c>
      <c r="E303">
        <v>9339</v>
      </c>
      <c r="F303" s="1">
        <v>43797.40625</v>
      </c>
      <c r="G303" t="s">
        <v>51</v>
      </c>
      <c r="H303" t="s">
        <v>212</v>
      </c>
      <c r="I303" t="s">
        <v>175</v>
      </c>
      <c r="J303" t="s">
        <v>73</v>
      </c>
      <c r="K303" s="2">
        <v>43798</v>
      </c>
      <c r="L303" s="5" t="s">
        <v>86</v>
      </c>
      <c r="M303" s="5" t="s">
        <v>190</v>
      </c>
      <c r="N303">
        <v>0.05</v>
      </c>
      <c r="O303">
        <v>0.1</v>
      </c>
      <c r="P303" t="s">
        <v>242</v>
      </c>
      <c r="Q303" t="s">
        <v>91</v>
      </c>
      <c r="R303" t="s">
        <v>91</v>
      </c>
      <c r="S303" t="s">
        <v>91</v>
      </c>
      <c r="T303" t="s">
        <v>243</v>
      </c>
    </row>
    <row r="304" spans="1:20" x14ac:dyDescent="0.25">
      <c r="A304">
        <v>302</v>
      </c>
      <c r="B304" t="s">
        <v>203</v>
      </c>
      <c r="C304" t="s">
        <v>160</v>
      </c>
      <c r="D304" t="s">
        <v>23</v>
      </c>
      <c r="E304">
        <v>9339</v>
      </c>
      <c r="F304" s="1">
        <v>43797.40625</v>
      </c>
      <c r="G304" t="s">
        <v>165</v>
      </c>
      <c r="H304" t="s">
        <v>216</v>
      </c>
      <c r="I304" t="s">
        <v>176</v>
      </c>
      <c r="J304" t="s">
        <v>73</v>
      </c>
      <c r="K304" s="2">
        <v>43805</v>
      </c>
      <c r="L304" s="5" t="s">
        <v>179</v>
      </c>
      <c r="M304" s="5" t="s">
        <v>183</v>
      </c>
      <c r="N304">
        <v>1.5E-6</v>
      </c>
      <c r="O304">
        <v>3.0000000000000001E-6</v>
      </c>
      <c r="P304" t="s">
        <v>242</v>
      </c>
      <c r="Q304" t="s">
        <v>91</v>
      </c>
      <c r="R304" t="s">
        <v>91</v>
      </c>
      <c r="S304" t="s">
        <v>91</v>
      </c>
      <c r="T304" t="s">
        <v>243</v>
      </c>
    </row>
    <row r="305" spans="1:20" x14ac:dyDescent="0.25">
      <c r="A305">
        <v>303</v>
      </c>
      <c r="B305" t="s">
        <v>203</v>
      </c>
      <c r="C305" t="s">
        <v>160</v>
      </c>
      <c r="D305" t="s">
        <v>23</v>
      </c>
      <c r="E305">
        <v>9339</v>
      </c>
      <c r="F305" s="1">
        <v>43797.40625</v>
      </c>
      <c r="G305" t="s">
        <v>166</v>
      </c>
      <c r="H305" t="s">
        <v>216</v>
      </c>
      <c r="I305" t="s">
        <v>176</v>
      </c>
      <c r="J305" t="s">
        <v>73</v>
      </c>
      <c r="K305" s="2">
        <v>43805</v>
      </c>
      <c r="L305" s="5" t="s">
        <v>180</v>
      </c>
      <c r="M305" s="5" t="s">
        <v>183</v>
      </c>
      <c r="N305">
        <v>4.9999999999999998E-7</v>
      </c>
      <c r="O305">
        <v>9.9999999999999995E-7</v>
      </c>
      <c r="P305" t="s">
        <v>242</v>
      </c>
      <c r="Q305" t="s">
        <v>91</v>
      </c>
      <c r="R305" t="s">
        <v>91</v>
      </c>
      <c r="S305" t="s">
        <v>91</v>
      </c>
      <c r="T305" t="s">
        <v>243</v>
      </c>
    </row>
    <row r="306" spans="1:20" x14ac:dyDescent="0.25">
      <c r="A306">
        <v>304</v>
      </c>
      <c r="B306" t="s">
        <v>203</v>
      </c>
      <c r="C306" t="s">
        <v>160</v>
      </c>
      <c r="D306" t="s">
        <v>23</v>
      </c>
      <c r="E306">
        <v>9339</v>
      </c>
      <c r="F306" s="1">
        <v>43797.40625</v>
      </c>
      <c r="G306" t="s">
        <v>167</v>
      </c>
      <c r="H306" t="s">
        <v>216</v>
      </c>
      <c r="I306" t="s">
        <v>176</v>
      </c>
      <c r="J306" t="s">
        <v>73</v>
      </c>
      <c r="K306" s="2">
        <v>43805</v>
      </c>
      <c r="L306" s="5">
        <v>1.8E-7</v>
      </c>
      <c r="M306" s="5" t="s">
        <v>183</v>
      </c>
      <c r="N306">
        <v>8.4999999999999994E-8</v>
      </c>
      <c r="O306">
        <v>1.6999999999999999E-7</v>
      </c>
      <c r="P306" t="str">
        <f>IF(Tabela134[[#This Row],[Wartość]]&gt;Tabela134[[#This Row],[Granica oznaczalności]],"N","T")</f>
        <v>N</v>
      </c>
      <c r="Q306">
        <v>8.0000000000000002E-8</v>
      </c>
      <c r="R306" t="s">
        <v>91</v>
      </c>
      <c r="S306" t="s">
        <v>91</v>
      </c>
      <c r="T306" t="s">
        <v>243</v>
      </c>
    </row>
    <row r="307" spans="1:20" x14ac:dyDescent="0.25">
      <c r="A307">
        <v>305</v>
      </c>
      <c r="B307" t="s">
        <v>203</v>
      </c>
      <c r="C307" t="s">
        <v>160</v>
      </c>
      <c r="D307" t="s">
        <v>23</v>
      </c>
      <c r="E307">
        <v>9339</v>
      </c>
      <c r="F307" s="1">
        <v>43797.40625</v>
      </c>
      <c r="G307" t="s">
        <v>168</v>
      </c>
      <c r="H307" t="s">
        <v>216</v>
      </c>
      <c r="I307" t="s">
        <v>176</v>
      </c>
      <c r="J307" t="s">
        <v>73</v>
      </c>
      <c r="K307" s="2">
        <v>43805</v>
      </c>
      <c r="L307" s="5" t="s">
        <v>180</v>
      </c>
      <c r="M307" s="5" t="s">
        <v>183</v>
      </c>
      <c r="N307">
        <v>4.9999999999999998E-7</v>
      </c>
      <c r="O307">
        <v>9.9999999999999995E-7</v>
      </c>
      <c r="P307" t="s">
        <v>242</v>
      </c>
      <c r="Q307" t="s">
        <v>91</v>
      </c>
      <c r="R307" t="s">
        <v>91</v>
      </c>
      <c r="S307" t="s">
        <v>91</v>
      </c>
      <c r="T307" t="s">
        <v>243</v>
      </c>
    </row>
    <row r="308" spans="1:20" x14ac:dyDescent="0.25">
      <c r="A308">
        <v>306</v>
      </c>
      <c r="B308" t="s">
        <v>203</v>
      </c>
      <c r="C308" t="s">
        <v>160</v>
      </c>
      <c r="D308" t="s">
        <v>23</v>
      </c>
      <c r="E308">
        <v>9339</v>
      </c>
      <c r="F308" s="1">
        <v>43797.40625</v>
      </c>
      <c r="G308" t="s">
        <v>169</v>
      </c>
      <c r="H308" t="s">
        <v>216</v>
      </c>
      <c r="I308" t="s">
        <v>176</v>
      </c>
      <c r="J308" t="s">
        <v>73</v>
      </c>
      <c r="K308" s="2">
        <v>43805</v>
      </c>
      <c r="L308" s="5" t="s">
        <v>181</v>
      </c>
      <c r="M308" s="5" t="s">
        <v>183</v>
      </c>
      <c r="N308">
        <v>2.9999999999999999E-7</v>
      </c>
      <c r="O308">
        <v>5.9999999999999997E-7</v>
      </c>
      <c r="P308" t="s">
        <v>242</v>
      </c>
      <c r="Q308" t="s">
        <v>91</v>
      </c>
      <c r="R308" t="s">
        <v>91</v>
      </c>
      <c r="S308" t="s">
        <v>91</v>
      </c>
      <c r="T308" t="s">
        <v>243</v>
      </c>
    </row>
    <row r="309" spans="1:20" x14ac:dyDescent="0.25">
      <c r="A309">
        <v>307</v>
      </c>
      <c r="B309" t="s">
        <v>203</v>
      </c>
      <c r="C309" t="s">
        <v>160</v>
      </c>
      <c r="D309" t="s">
        <v>23</v>
      </c>
      <c r="E309">
        <v>9339</v>
      </c>
      <c r="F309" s="1">
        <v>43797.40625</v>
      </c>
      <c r="G309" t="s">
        <v>170</v>
      </c>
      <c r="H309" t="s">
        <v>216</v>
      </c>
      <c r="I309" t="s">
        <v>176</v>
      </c>
      <c r="J309" t="s">
        <v>73</v>
      </c>
      <c r="K309" s="2">
        <v>43805</v>
      </c>
      <c r="L309" s="5" t="s">
        <v>181</v>
      </c>
      <c r="M309" s="5" t="s">
        <v>183</v>
      </c>
      <c r="N309">
        <v>2.9999999999999999E-7</v>
      </c>
      <c r="O309">
        <v>5.9999999999999997E-7</v>
      </c>
      <c r="P309" t="s">
        <v>242</v>
      </c>
      <c r="Q309" t="s">
        <v>91</v>
      </c>
      <c r="R309" t="s">
        <v>91</v>
      </c>
      <c r="S309" t="s">
        <v>91</v>
      </c>
      <c r="T309" t="s">
        <v>243</v>
      </c>
    </row>
  </sheetData>
  <mergeCells count="1">
    <mergeCell ref="A1:S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monitoring regionalny</vt:lpstr>
      <vt:lpstr>monitoring badawczy tri per</vt:lpstr>
      <vt:lpstr>monitoring badawczy D.Górnicza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2022-11-14T10:49:24Z</dcterms:modified>
</cp:coreProperties>
</file>