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hal.kaczorek\Desktop\aktualizacja planu 2021\"/>
    </mc:Choice>
  </mc:AlternateContent>
  <bookViews>
    <workbookView xWindow="0" yWindow="0" windowWidth="15480" windowHeight="6855" activeTab="1"/>
  </bookViews>
  <sheets>
    <sheet name="Wykres1" sheetId="64" r:id="rId1"/>
    <sheet name="ZAMÓWIENIA" sheetId="37" r:id="rId2"/>
    <sheet name="Lista " sheetId="63" r:id="rId3"/>
    <sheet name="Arkusz2" sheetId="61" state="hidden" r:id="rId4"/>
    <sheet name="Arkusz1" sheetId="60" state="hidden" r:id="rId5"/>
  </sheets>
  <definedNames>
    <definedName name="_xlnm._FilterDatabase" localSheetId="1" hidden="1">ZAMÓWIENIA!$A$2:$J$97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37" l="1"/>
  <c r="F59" i="37" l="1"/>
  <c r="F60" i="37"/>
</calcChain>
</file>

<file path=xl/sharedStrings.xml><?xml version="1.0" encoding="utf-8"?>
<sst xmlns="http://schemas.openxmlformats.org/spreadsheetml/2006/main" count="721" uniqueCount="233">
  <si>
    <t>Informacja o finansowaniu zamówienia (310 - PT POIiŚ, 411 - PT POIiŚ, 409 - POIiŚ KW. 101 - POIiŚ NKW. ZZL. INNE</t>
  </si>
  <si>
    <t>Dział/Zespół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</si>
  <si>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Szkolenia finansowo – księgowe;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</si>
  <si>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Szkolenia przyrodnicze (w tym leśnictwo);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</si>
  <si>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Szkolenia prawno – administracyjne;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</si>
  <si>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Szkolenia kadrowo płacowe;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</si>
  <si>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Szkolenia kontrola i audyt;</t>
    </r>
  </si>
  <si>
    <r>
      <t>6.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Szkolenia dotyczące perspektywy finansowej 2014-2020;</t>
    </r>
  </si>
  <si>
    <r>
      <t>7.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Szkolenia komputerowe;</t>
    </r>
  </si>
  <si>
    <r>
      <t>8.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Szkolenia specjalistyczne;</t>
    </r>
  </si>
  <si>
    <r>
      <t>9.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Szkolenia językowe;</t>
    </r>
  </si>
  <si>
    <r>
      <t>10.</t>
    </r>
    <r>
      <rPr>
        <sz val="7"/>
        <color theme="1"/>
        <rFont val="Times New Roman"/>
        <family val="1"/>
        <charset val="238"/>
      </rPr>
      <t xml:space="preserve">   </t>
    </r>
    <r>
      <rPr>
        <sz val="11"/>
        <color theme="1"/>
        <rFont val="Calibri"/>
        <family val="2"/>
        <charset val="238"/>
        <scheme val="minor"/>
      </rPr>
      <t>Szkolenia miękkie.</t>
    </r>
  </si>
  <si>
    <t>l.p.</t>
  </si>
  <si>
    <t>Szacunkowa wartość  - zł (netto)</t>
  </si>
  <si>
    <t>Kategoria</t>
  </si>
  <si>
    <r>
      <t>1.</t>
    </r>
    <r>
      <rPr>
        <sz val="11"/>
        <color theme="1"/>
        <rFont val="Calibri"/>
        <family val="2"/>
        <charset val="238"/>
        <scheme val="minor"/>
      </rPr>
      <t>Szkolenia finansowo – księgowe;</t>
    </r>
  </si>
  <si>
    <r>
      <t>2.</t>
    </r>
    <r>
      <rPr>
        <sz val="11"/>
        <color theme="1"/>
        <rFont val="Calibri"/>
        <family val="2"/>
        <charset val="238"/>
        <scheme val="minor"/>
      </rPr>
      <t>Szkolenia przyrodnicze (w tym leśnictwo);</t>
    </r>
  </si>
  <si>
    <r>
      <t>3.</t>
    </r>
    <r>
      <rPr>
        <sz val="11"/>
        <color theme="1"/>
        <rFont val="Calibri"/>
        <family val="2"/>
        <charset val="238"/>
        <scheme val="minor"/>
      </rPr>
      <t>Szkolenia prawno – administracyjne;</t>
    </r>
  </si>
  <si>
    <r>
      <t>4.</t>
    </r>
    <r>
      <rPr>
        <sz val="11"/>
        <color theme="1"/>
        <rFont val="Calibri"/>
        <family val="2"/>
        <charset val="238"/>
        <scheme val="minor"/>
      </rPr>
      <t>Szkolenia kadrowo płacowe;</t>
    </r>
  </si>
  <si>
    <r>
      <t>5.</t>
    </r>
    <r>
      <rPr>
        <sz val="11"/>
        <color theme="1"/>
        <rFont val="Calibri"/>
        <family val="2"/>
        <charset val="238"/>
        <scheme val="minor"/>
      </rPr>
      <t>Szkolenia kontrola i audyt;</t>
    </r>
  </si>
  <si>
    <r>
      <t>6.</t>
    </r>
    <r>
      <rPr>
        <sz val="11"/>
        <color theme="1"/>
        <rFont val="Calibri"/>
        <family val="2"/>
        <charset val="238"/>
        <scheme val="minor"/>
      </rPr>
      <t>Szkolenia dotyczące perspektywy finansowej 2014-2020;</t>
    </r>
  </si>
  <si>
    <r>
      <t>7.</t>
    </r>
    <r>
      <rPr>
        <sz val="11"/>
        <color theme="1"/>
        <rFont val="Calibri"/>
        <family val="2"/>
        <charset val="238"/>
        <scheme val="minor"/>
      </rPr>
      <t>Szkolenia komputerowe;</t>
    </r>
  </si>
  <si>
    <r>
      <t>8.</t>
    </r>
    <r>
      <rPr>
        <sz val="11"/>
        <color theme="1"/>
        <rFont val="Calibri"/>
        <family val="2"/>
        <charset val="238"/>
        <scheme val="minor"/>
      </rPr>
      <t>Szkolenia specjalistyczne;</t>
    </r>
  </si>
  <si>
    <r>
      <t>9.</t>
    </r>
    <r>
      <rPr>
        <sz val="11"/>
        <color theme="1"/>
        <rFont val="Calibri"/>
        <family val="2"/>
        <charset val="238"/>
        <scheme val="minor"/>
      </rPr>
      <t>Szkolenia językowe;</t>
    </r>
  </si>
  <si>
    <r>
      <t>10.</t>
    </r>
    <r>
      <rPr>
        <sz val="11"/>
        <color theme="1"/>
        <rFont val="Calibri"/>
        <family val="2"/>
        <charset val="238"/>
        <scheme val="minor"/>
      </rPr>
      <t>Szkolenia miękkie.</t>
    </r>
  </si>
  <si>
    <t>DI</t>
  </si>
  <si>
    <t>DL</t>
  </si>
  <si>
    <t>LB</t>
  </si>
  <si>
    <t>LP</t>
  </si>
  <si>
    <t>EK</t>
  </si>
  <si>
    <t>DB</t>
  </si>
  <si>
    <t>Tryb udzielenia zamówienia</t>
  </si>
  <si>
    <t>Szacunkowa wartość zamówienia (w ramach kategorii)</t>
  </si>
  <si>
    <t xml:space="preserve">Wymagania wynikające z Regulaminu udzielania zamówień publicznych </t>
  </si>
  <si>
    <t>Akceptuję:</t>
  </si>
  <si>
    <t>DLI</t>
  </si>
  <si>
    <t>101, 411</t>
  </si>
  <si>
    <t>LG</t>
  </si>
  <si>
    <t>LN</t>
  </si>
  <si>
    <t>Planowany termin realizacji zamówienia (kwartał)</t>
  </si>
  <si>
    <t>Medycyna pracy - badania profilaktyczne</t>
  </si>
  <si>
    <t>310,101,411</t>
  </si>
  <si>
    <t>Odzież i obuwie robocze</t>
  </si>
  <si>
    <t>Podnóżki, podstawki pod monitor</t>
  </si>
  <si>
    <t>Okulary korygujące wzrok do pracy przy komputerze</t>
  </si>
  <si>
    <t>Apteczki i ich wyposażenie</t>
  </si>
  <si>
    <t>Szczepienie kzo</t>
  </si>
  <si>
    <t>Artykuły bhp - książki, materiały edukacyjne, instrukcje bhp</t>
  </si>
  <si>
    <t>Zakup artykułów spożywczych</t>
  </si>
  <si>
    <t>Dostawa prasy</t>
  </si>
  <si>
    <t>Zakup pieczątek</t>
  </si>
  <si>
    <t>Usługi pocztowe dla biura CKPŚ.</t>
  </si>
  <si>
    <t>Usługi kurierskie</t>
  </si>
  <si>
    <t>Usługa sprzątania powierzchni biurowej Centrum.</t>
  </si>
  <si>
    <t>Opłaty parkingowe</t>
  </si>
  <si>
    <t xml:space="preserve">Myjnia </t>
  </si>
  <si>
    <t>Paliwo do samochodu służbowego</t>
  </si>
  <si>
    <t>Zakup biletów transportu publicznego</t>
  </si>
  <si>
    <t>Zakup odzieży służbowej (mundury)</t>
  </si>
  <si>
    <t>Opłaty i prowizje bankowe</t>
  </si>
  <si>
    <t>Naprawa składników majątku Centrum (środki trwałe)</t>
  </si>
  <si>
    <t>Zakup kart kryptograficznych 10 sztuk (umowa ZILP).</t>
  </si>
  <si>
    <t>Odnowienie licencji Active ID 90 sztuk (umowa ZILP).</t>
  </si>
  <si>
    <t>Kompleksowa Obsługa Serwisowa 5 drukarek: Sharp  2310, Sharp 2651, Sharp 2614 (3 szt.).</t>
  </si>
  <si>
    <t>Zakup oprogramowania Access (8 sztuk) i Office Profesional (8 sztuk).</t>
  </si>
  <si>
    <t>Utrzymanie serwisów informatycznych oraz wsparcie informatyczne świadczone przez ZILP (umowa DGLP)</t>
  </si>
  <si>
    <t>Dostęp do usługi SEIP (umowa ZILP)</t>
  </si>
  <si>
    <t>abonament RTV</t>
  </si>
  <si>
    <t>artykuły BHP</t>
  </si>
  <si>
    <t>artykuły biurowe</t>
  </si>
  <si>
    <t>artykuły spożywcze</t>
  </si>
  <si>
    <t>autorskie (kreacja)</t>
  </si>
  <si>
    <t>catering</t>
  </si>
  <si>
    <t>dostęp do informacji prawnej</t>
  </si>
  <si>
    <t>ekspertyzy</t>
  </si>
  <si>
    <t>eksploatacja samochodu</t>
  </si>
  <si>
    <t>fotograficzne</t>
  </si>
  <si>
    <t>infrastruktura teleinformatyczna</t>
  </si>
  <si>
    <t>karty okolicznościowe</t>
  </si>
  <si>
    <t>kurierskie</t>
  </si>
  <si>
    <t>materiały info - promo</t>
  </si>
  <si>
    <t>medyczne</t>
  </si>
  <si>
    <t>naprawy</t>
  </si>
  <si>
    <t>obsługa logistyczna</t>
  </si>
  <si>
    <t>odzież i obuwie</t>
  </si>
  <si>
    <t>okulary korygujące</t>
  </si>
  <si>
    <t>organizacja, spotkań, konferencji, wydarzeń promocyjnych</t>
  </si>
  <si>
    <t>pieczątki</t>
  </si>
  <si>
    <t>prasa</t>
  </si>
  <si>
    <t>rozbudowa SILP</t>
  </si>
  <si>
    <t>serwis CISCO</t>
  </si>
  <si>
    <t>serwis drukarek</t>
  </si>
  <si>
    <t>sprzątanie</t>
  </si>
  <si>
    <t>sprzęt AGD</t>
  </si>
  <si>
    <t>sprzęt biurowy</t>
  </si>
  <si>
    <t>sprzęt teleinformatyczny</t>
  </si>
  <si>
    <t>środki czystości</t>
  </si>
  <si>
    <t>transmisja danych</t>
  </si>
  <si>
    <t>ubezpieczenie</t>
  </si>
  <si>
    <t>utrzymanie serwisów informatycznych</t>
  </si>
  <si>
    <t>utrzymanie techniczne biura</t>
  </si>
  <si>
    <t>utylizacja</t>
  </si>
  <si>
    <t>weryfikacja i dostęp</t>
  </si>
  <si>
    <t>wizytówki</t>
  </si>
  <si>
    <t>wystrój biura</t>
  </si>
  <si>
    <t>zakup licencji oprogramowania</t>
  </si>
  <si>
    <t>publikacje</t>
  </si>
  <si>
    <t>wyposażenie i materiały</t>
  </si>
  <si>
    <t>naprawa i konserwacja</t>
  </si>
  <si>
    <t>eksploatacja środków trwałych</t>
  </si>
  <si>
    <t>prowizje bankowe</t>
  </si>
  <si>
    <t>tłumaczenie</t>
  </si>
  <si>
    <t>kontrola dokumentacji przetargowej</t>
  </si>
  <si>
    <t>produkcja filmów</t>
  </si>
  <si>
    <t>monitoring przyrodniczy</t>
  </si>
  <si>
    <t>transport</t>
  </si>
  <si>
    <t>opracowanie merytoryczne publikacji</t>
  </si>
  <si>
    <t>poligrafia</t>
  </si>
  <si>
    <t>pocztowe</t>
  </si>
  <si>
    <t>ogłoszenia</t>
  </si>
  <si>
    <t>411, 101</t>
  </si>
  <si>
    <t>telekomunikacja</t>
  </si>
  <si>
    <t>Nazwa zamówienia</t>
  </si>
  <si>
    <t>PLAN ZAMÓWIEŃ 2021 r.</t>
  </si>
  <si>
    <t>Napoje chłodzące</t>
  </si>
  <si>
    <t>Pomiary czynników środowiska pracy</t>
  </si>
  <si>
    <t>Środki dezynfekcyjne i ochrony osobistej przed COVID-19</t>
  </si>
  <si>
    <t>I kw</t>
  </si>
  <si>
    <t>DG</t>
  </si>
  <si>
    <t>Obsługa prawna CKPŚ w 2021 roku</t>
  </si>
  <si>
    <t>411,310,409,101</t>
  </si>
  <si>
    <t>Zakup wizytówek dla pracowników Centrum.</t>
  </si>
  <si>
    <t>Utylizacja dokumentacji nie podlegającej archiwizacji oraz inne usługi biurowe</t>
  </si>
  <si>
    <t>Ubezpieczenie składników majątku</t>
  </si>
  <si>
    <t>Zakup pudeł archiwizacyjnych bezkwasowych na potrzeby archiwum zakładowego.</t>
  </si>
  <si>
    <t>Zakup UTM zapory sieciowej</t>
  </si>
  <si>
    <t>Zakup oprogramowania MsOffice do nowych komputerów</t>
  </si>
  <si>
    <t>Zakup licencji Cisco Webex Suite ("2 sztuki)</t>
  </si>
  <si>
    <t>Usługa serwisowa urządzeń CISCO (umowa ZILP)</t>
  </si>
  <si>
    <t>Usługa transmisji danych IP VPN z dostępem do internetu (umowa DGLP)</t>
  </si>
  <si>
    <t>Usługa rozbudowy i aktualizacji SILP, SILPweb, BO (umowa ZILP)</t>
  </si>
  <si>
    <t>Zakup podpisów elektronicznych (certyfikatów) i kwalifikowanych.</t>
  </si>
  <si>
    <t>411,310,101</t>
  </si>
  <si>
    <t>II kw</t>
  </si>
  <si>
    <t>IV kw</t>
  </si>
  <si>
    <t>III kw</t>
  </si>
  <si>
    <t>ogłoszenia prasowe</t>
  </si>
  <si>
    <t>podpis elektroniczny</t>
  </si>
  <si>
    <t xml:space="preserve">Umowa zlecenie - archiwizacja </t>
  </si>
  <si>
    <t>Usługi cateringowe na spotkania</t>
  </si>
  <si>
    <t>w-p</t>
  </si>
  <si>
    <t>LF</t>
  </si>
  <si>
    <t>Umowa zlecenie - archiwizacja</t>
  </si>
  <si>
    <t>Usługi gastronomiczne i catering</t>
  </si>
  <si>
    <t>Usługi archiwizacji dokumentów</t>
  </si>
  <si>
    <t>Archiwizacja</t>
  </si>
  <si>
    <t>organizacja 2 szkoleń dla beneficjentów POIiŚ w formie webinariów cz. 1</t>
  </si>
  <si>
    <t>wykonanie i zakup zdjęć z wybranych projektów beneficjentów IW</t>
  </si>
  <si>
    <t>opracowanie merytoryczne publikacji MRN2 MRG2</t>
  </si>
  <si>
    <t>redakcja publikacji MRN2 MRG2</t>
  </si>
  <si>
    <t>opracowanie graficzne i druk publikacji MRN2 MRG2</t>
  </si>
  <si>
    <t xml:space="preserve">opracowanie koncepcji i projektu wystawy </t>
  </si>
  <si>
    <t>produkcja wystawy</t>
  </si>
  <si>
    <t xml:space="preserve">obsługa i transport wystawy </t>
  </si>
  <si>
    <t xml:space="preserve">honoraria członków jury konkursu (wystawa) </t>
  </si>
  <si>
    <t>produkcja filmów (MRN2 i MRG2)</t>
  </si>
  <si>
    <t>wykonanie i zakup zdjęć z projektu PPOŻ</t>
  </si>
  <si>
    <t>aktualizacja i dodruk folderów z 4 projektów JRP</t>
  </si>
  <si>
    <t>produkcja filmu - projekt PPOŻ</t>
  </si>
  <si>
    <t>produkcja filmu - projekt OPL</t>
  </si>
  <si>
    <t>opracowanie graficzne, skład i druk publikacji o projekcie OPL</t>
  </si>
  <si>
    <t xml:space="preserve">usługa cateringowa </t>
  </si>
  <si>
    <t xml:space="preserve">wykonanie mat. wystawienniczych-promocyjnych </t>
  </si>
  <si>
    <t xml:space="preserve">usługa transportowa </t>
  </si>
  <si>
    <t>zakup/instalacja urządzenia typu pętla indukcyjna</t>
  </si>
  <si>
    <t>usługi prawne</t>
  </si>
  <si>
    <t>usługi archiwizacyjne</t>
  </si>
  <si>
    <t>Opłaty abonamentowe  RTV</t>
  </si>
  <si>
    <t>Internet bezprzewodowy w siedzibie firmy Wi-Fi</t>
  </si>
  <si>
    <t>umowa zewnętrzna (ZILP,DGLP)</t>
  </si>
  <si>
    <t>Dostawa drona (ZT)</t>
  </si>
  <si>
    <t>bezzałogowe statki powietrzne</t>
  </si>
  <si>
    <t>opłaty komunikacyjne</t>
  </si>
  <si>
    <t>Zakup materiałów eksploatacyjnych do użytkowanych środków trwłych (Ekspresy, samochód)</t>
  </si>
  <si>
    <t>Zapup tonerów do drukarek</t>
  </si>
  <si>
    <t>zakup paliwa</t>
  </si>
  <si>
    <t>sorty mundurowe</t>
  </si>
  <si>
    <t>honoraria jury</t>
  </si>
  <si>
    <t>infrastruktura elektroniczna dla niepełnosprawnych</t>
  </si>
  <si>
    <t>Zakup dodatkowego wyposażenia biura</t>
  </si>
  <si>
    <t>bez stosowania ustawy Pzp</t>
  </si>
  <si>
    <t>notatka, oferta wykonawcy</t>
  </si>
  <si>
    <t>usługi BHP</t>
  </si>
  <si>
    <t>wniosek</t>
  </si>
  <si>
    <t>analiza cen rynkowych, notatka</t>
  </si>
  <si>
    <t>ekspertyza informatyczna</t>
  </si>
  <si>
    <t xml:space="preserve">ekspertyza techniczna </t>
  </si>
  <si>
    <t>ekspertyza fotograficzna</t>
  </si>
  <si>
    <t>Ekspertyza w zakresie publikacji merytorycznej dotyczącej projektu</t>
  </si>
  <si>
    <t>Ekspertyza w zakresie aplikacji</t>
  </si>
  <si>
    <t>Ekspertyzy dotyczące samochodów przeciwpożarowych</t>
  </si>
  <si>
    <t>zasada konkurencyjności</t>
  </si>
  <si>
    <t>nie dotyczy</t>
  </si>
  <si>
    <t>Prace archiwistyczne</t>
  </si>
  <si>
    <t>Ubezpieczenie komunikacyjne</t>
  </si>
  <si>
    <t>ubezpieczenie komunikacyjne</t>
  </si>
  <si>
    <t>rozeznanie rynku</t>
  </si>
  <si>
    <t>konkurs zgodnie z uPzp</t>
  </si>
  <si>
    <t>Organizacja spotkania dla jednostek LN</t>
  </si>
  <si>
    <t xml:space="preserve">Organizacja spotkania dla jednostek LB </t>
  </si>
  <si>
    <t>opinia przyrodnicza</t>
  </si>
  <si>
    <t>Przygotował: Michał Kaczorek</t>
  </si>
  <si>
    <t>procedura podstawowa</t>
  </si>
  <si>
    <t>Zakup usługi internetu mobilnego (8 sztuki).</t>
  </si>
  <si>
    <t>Zakup telefonów komórkowych (14 sztuk).</t>
  </si>
  <si>
    <t>Usługa telefonii komórkowej (14 abonamentów)</t>
  </si>
  <si>
    <t xml:space="preserve">Zakup komputerów dla pionu IW </t>
  </si>
  <si>
    <t xml:space="preserve">Zakup komputerów dla pionu L </t>
  </si>
  <si>
    <t>E</t>
  </si>
  <si>
    <t>Radca podatkowy</t>
  </si>
  <si>
    <t>organizacja 1 szkoleń dla beneficjentów POIiŚ  w formie webinariów cz. 2</t>
  </si>
  <si>
    <t>III-IV kw</t>
  </si>
  <si>
    <t>II-III kw</t>
  </si>
  <si>
    <t xml:space="preserve">Pełnienie roli eksperta – biegłego, o którym mowa w art. 55 ust 4 ustawy Pzp w postępowaniu o udzielenie zamówienia publicznego na usługi fotograficzne </t>
  </si>
  <si>
    <t xml:space="preserve">wykonanie i zakup zdjęć z projektów MRN2 i MRG2 </t>
  </si>
  <si>
    <t>dostosowanie 2 aplikacji mobilnych w zakresie dostępności cyfrowej</t>
  </si>
  <si>
    <t>nagranie tłumaczenia tekstu w Polskim Języku Migowym</t>
  </si>
  <si>
    <t>produkcja filmu CKPŚ</t>
  </si>
  <si>
    <t>ekspertyza prawna</t>
  </si>
  <si>
    <t>koncepcja i projekt</t>
  </si>
  <si>
    <t xml:space="preserve">dostawa aplikacji </t>
  </si>
  <si>
    <t xml:space="preserve">wniosek </t>
  </si>
  <si>
    <t xml:space="preserve">Organizacja szkolenia dla RDLP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</si>
</sst>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color theme="1"/>
      <name val="Times New Roman"/>
      <family val="1"/>
      <charset val="238"/>
    </font>
    <font>
      <sz val="8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0" fillId="0" borderId="0" xfId="0"/>
    <xf numFmtId="0" fontId="0" fillId="0" borderId="0" xfId="0" applyAlignment="1">
      <alignment horizontal="left" vertical="center" indent="5"/>
    </xf>
    <xf numFmtId="0" fontId="0" fillId="2" borderId="0" xfId="0" applyFill="1" applyAlignment="1">
      <alignment readingOrder="1"/>
    </xf>
    <xf numFmtId="0" fontId="0" fillId="2" borderId="0" xfId="0" applyFill="1" applyAlignment="1">
      <alignment horizontal="left" vertical="center" readingOrder="1"/>
    </xf>
    <xf numFmtId="0" fontId="0" fillId="2" borderId="0" xfId="0" applyFill="1" applyAlignment="1">
      <alignment vertical="top" readingOrder="1"/>
    </xf>
    <xf numFmtId="0" fontId="1" fillId="3" borderId="5" xfId="0" applyFont="1" applyFill="1" applyBorder="1" applyAlignment="1">
      <alignment horizontal="center" vertical="center" wrapText="1" readingOrder="1"/>
    </xf>
    <xf numFmtId="165" fontId="1" fillId="3" borderId="5" xfId="0" applyNumberFormat="1" applyFont="1" applyFill="1" applyBorder="1" applyAlignment="1">
      <alignment horizontal="center" vertical="center" wrapText="1" readingOrder="1"/>
    </xf>
    <xf numFmtId="2" fontId="1" fillId="3" borderId="5" xfId="0" applyNumberFormat="1" applyFont="1" applyFill="1" applyBorder="1" applyAlignment="1">
      <alignment horizontal="center" vertical="center" wrapText="1" readingOrder="1"/>
    </xf>
    <xf numFmtId="0" fontId="1" fillId="3" borderId="6" xfId="0" applyFont="1" applyFill="1" applyBorder="1" applyAlignment="1">
      <alignment horizontal="center" vertical="center" wrapText="1" readingOrder="1"/>
    </xf>
    <xf numFmtId="0" fontId="1" fillId="3" borderId="11" xfId="0" applyFont="1" applyFill="1" applyBorder="1" applyAlignment="1">
      <alignment horizontal="center" vertical="center" wrapText="1" readingOrder="1"/>
    </xf>
    <xf numFmtId="165" fontId="1" fillId="3" borderId="12" xfId="0" applyNumberFormat="1" applyFont="1" applyFill="1" applyBorder="1" applyAlignment="1">
      <alignment horizontal="center" vertical="center" wrapText="1" readingOrder="1"/>
    </xf>
    <xf numFmtId="0" fontId="1" fillId="3" borderId="13" xfId="0" applyFont="1" applyFill="1" applyBorder="1" applyAlignment="1">
      <alignment horizontal="center" vertical="center" wrapText="1" readingOrder="1"/>
    </xf>
    <xf numFmtId="0" fontId="5" fillId="4" borderId="8" xfId="0" applyFont="1" applyFill="1" applyBorder="1" applyAlignment="1">
      <alignment horizontal="left" vertical="center" wrapText="1" readingOrder="1"/>
    </xf>
    <xf numFmtId="0" fontId="5" fillId="4" borderId="1" xfId="0" applyFont="1" applyFill="1" applyBorder="1" applyAlignment="1">
      <alignment horizontal="left" vertical="center" wrapText="1" readingOrder="1"/>
    </xf>
    <xf numFmtId="0" fontId="0" fillId="2" borderId="0" xfId="0" applyFill="1" applyAlignment="1">
      <alignment horizontal="left" vertical="center" wrapText="1" readingOrder="1"/>
    </xf>
    <xf numFmtId="0" fontId="0" fillId="2" borderId="0" xfId="0" applyFill="1" applyAlignment="1">
      <alignment horizontal="left" readingOrder="1"/>
    </xf>
    <xf numFmtId="0" fontId="0" fillId="2" borderId="0" xfId="0" applyFill="1" applyAlignment="1">
      <alignment horizontal="left" vertical="top" readingOrder="1"/>
    </xf>
    <xf numFmtId="0" fontId="1" fillId="3" borderId="4" xfId="0" applyFont="1" applyFill="1" applyBorder="1" applyAlignment="1">
      <alignment horizontal="center" vertical="center" wrapText="1" readingOrder="1"/>
    </xf>
    <xf numFmtId="165" fontId="0" fillId="2" borderId="0" xfId="0" applyNumberFormat="1" applyFill="1" applyAlignment="1">
      <alignment horizontal="left" readingOrder="1"/>
    </xf>
    <xf numFmtId="165" fontId="0" fillId="2" borderId="0" xfId="0" applyNumberFormat="1" applyFill="1" applyAlignment="1">
      <alignment horizontal="left" vertical="top" readingOrder="1"/>
    </xf>
    <xf numFmtId="0" fontId="5" fillId="2" borderId="7" xfId="0" applyFont="1" applyFill="1" applyBorder="1" applyAlignment="1">
      <alignment horizontal="left" vertical="top" wrapText="1" readingOrder="1"/>
    </xf>
    <xf numFmtId="0" fontId="5" fillId="4" borderId="9" xfId="0" applyFont="1" applyFill="1" applyBorder="1" applyAlignment="1">
      <alignment horizontal="left" vertical="center" wrapText="1" readingOrder="1"/>
    </xf>
    <xf numFmtId="0" fontId="5" fillId="2" borderId="2" xfId="0" applyFont="1" applyFill="1" applyBorder="1" applyAlignment="1">
      <alignment horizontal="left" vertical="top" wrapText="1" readingOrder="1"/>
    </xf>
    <xf numFmtId="0" fontId="5" fillId="4" borderId="3" xfId="0" applyFont="1" applyFill="1" applyBorder="1" applyAlignment="1">
      <alignment horizontal="left" vertical="center" wrapText="1" readingOrder="1"/>
    </xf>
    <xf numFmtId="0" fontId="6" fillId="2" borderId="10" xfId="0" applyFont="1" applyFill="1" applyBorder="1" applyAlignment="1">
      <alignment horizontal="center" readingOrder="1"/>
    </xf>
    <xf numFmtId="0" fontId="5" fillId="2" borderId="14" xfId="0" applyFont="1" applyFill="1" applyBorder="1" applyAlignment="1">
      <alignment horizontal="left" vertical="top" wrapText="1" readingOrder="1"/>
    </xf>
    <xf numFmtId="0" fontId="5" fillId="4" borderId="15" xfId="0" applyFont="1" applyFill="1" applyBorder="1" applyAlignment="1">
      <alignment horizontal="left" vertical="center" wrapText="1" readingOrder="1"/>
    </xf>
    <xf numFmtId="0" fontId="5" fillId="4" borderId="16" xfId="0" applyFont="1" applyFill="1" applyBorder="1" applyAlignment="1">
      <alignment horizontal="left" vertical="center" wrapText="1" readingOrder="1"/>
    </xf>
  </cellXfs>
  <cellStyles count="10">
    <cellStyle name="Dziesiętny 2" xfId="3"/>
    <cellStyle name="Dziesiętny 2 2" xfId="5"/>
    <cellStyle name="Dziesiętny 2 2 2" xfId="8"/>
    <cellStyle name="Dziesiętny 2 3" xfId="6"/>
    <cellStyle name="Dziesiętny 3" xfId="4"/>
    <cellStyle name="Dziesiętny 3 2" xfId="7"/>
    <cellStyle name="Normalny" xfId="0" builtinId="0"/>
    <cellStyle name="Normalny 2 2" xfId="1"/>
    <cellStyle name="Normalny 3" xfId="2"/>
    <cellStyle name="Normalny 5" xfId="9"/>
  </cellStyles>
  <dxfs count="0"/>
  <tableStyles count="0" defaultTableStyle="TableStyleMedium2" defaultPivotStyle="PivotStyleLight16"/>
  <colors>
    <mruColors>
      <color rgb="FFDDDDDD"/>
      <color rgb="FFC0C0C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ZAMÓWIENIA!$A$2:$A$93</c:f>
              <c:strCache>
                <c:ptCount val="92"/>
                <c:pt idx="0">
                  <c:v>l.p.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ZAMÓWIENIA!$A$94:$A$96</c:f>
              <c:numCache>
                <c:formatCode>General</c:formatCode>
                <c:ptCount val="3"/>
                <c:pt idx="0">
                  <c:v>92</c:v>
                </c:pt>
                <c:pt idx="1">
                  <c:v>93</c:v>
                </c:pt>
                <c:pt idx="2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0-4BD5-B5B4-059120578912}"/>
            </c:ext>
          </c:extLst>
        </c:ser>
        <c:ser>
          <c:idx val="1"/>
          <c:order val="1"/>
          <c:tx>
            <c:strRef>
              <c:f>ZAMÓWIENIA!$B$2:$B$93</c:f>
              <c:strCache>
                <c:ptCount val="92"/>
                <c:pt idx="0">
                  <c:v>Dział/Zespół</c:v>
                </c:pt>
                <c:pt idx="1">
                  <c:v>DB</c:v>
                </c:pt>
                <c:pt idx="2">
                  <c:v>DB</c:v>
                </c:pt>
                <c:pt idx="3">
                  <c:v>DB</c:v>
                </c:pt>
                <c:pt idx="4">
                  <c:v>DB</c:v>
                </c:pt>
                <c:pt idx="5">
                  <c:v>DB</c:v>
                </c:pt>
                <c:pt idx="6">
                  <c:v>DB</c:v>
                </c:pt>
                <c:pt idx="7">
                  <c:v>DB</c:v>
                </c:pt>
                <c:pt idx="8">
                  <c:v>DB</c:v>
                </c:pt>
                <c:pt idx="9">
                  <c:v>DB</c:v>
                </c:pt>
                <c:pt idx="10">
                  <c:v>DB</c:v>
                </c:pt>
                <c:pt idx="11">
                  <c:v>DG</c:v>
                </c:pt>
                <c:pt idx="12">
                  <c:v>DL</c:v>
                </c:pt>
                <c:pt idx="13">
                  <c:v>DL</c:v>
                </c:pt>
                <c:pt idx="14">
                  <c:v>DL</c:v>
                </c:pt>
                <c:pt idx="15">
                  <c:v>DL</c:v>
                </c:pt>
                <c:pt idx="16">
                  <c:v>DL</c:v>
                </c:pt>
                <c:pt idx="17">
                  <c:v>DL</c:v>
                </c:pt>
                <c:pt idx="18">
                  <c:v>DL</c:v>
                </c:pt>
                <c:pt idx="19">
                  <c:v>DL</c:v>
                </c:pt>
                <c:pt idx="20">
                  <c:v>DL</c:v>
                </c:pt>
                <c:pt idx="21">
                  <c:v>DL</c:v>
                </c:pt>
                <c:pt idx="22">
                  <c:v>DL</c:v>
                </c:pt>
                <c:pt idx="23">
                  <c:v>DL</c:v>
                </c:pt>
                <c:pt idx="24">
                  <c:v>DL</c:v>
                </c:pt>
                <c:pt idx="25">
                  <c:v>DL</c:v>
                </c:pt>
                <c:pt idx="26">
                  <c:v>DL</c:v>
                </c:pt>
                <c:pt idx="27">
                  <c:v>DL</c:v>
                </c:pt>
                <c:pt idx="28">
                  <c:v>DL</c:v>
                </c:pt>
                <c:pt idx="29">
                  <c:v>DL</c:v>
                </c:pt>
                <c:pt idx="30">
                  <c:v>DLI</c:v>
                </c:pt>
                <c:pt idx="31">
                  <c:v>DL</c:v>
                </c:pt>
                <c:pt idx="32">
                  <c:v>DL</c:v>
                </c:pt>
                <c:pt idx="33">
                  <c:v>DL</c:v>
                </c:pt>
                <c:pt idx="34">
                  <c:v>DL</c:v>
                </c:pt>
                <c:pt idx="35">
                  <c:v>DL</c:v>
                </c:pt>
                <c:pt idx="36">
                  <c:v>DLI</c:v>
                </c:pt>
                <c:pt idx="37">
                  <c:v>DLI</c:v>
                </c:pt>
                <c:pt idx="38">
                  <c:v>DL</c:v>
                </c:pt>
                <c:pt idx="39">
                  <c:v>DL</c:v>
                </c:pt>
                <c:pt idx="40">
                  <c:v>DLI</c:v>
                </c:pt>
                <c:pt idx="41">
                  <c:v>DLI</c:v>
                </c:pt>
                <c:pt idx="42">
                  <c:v>DLI</c:v>
                </c:pt>
                <c:pt idx="43">
                  <c:v>DLI</c:v>
                </c:pt>
                <c:pt idx="44">
                  <c:v>DLI</c:v>
                </c:pt>
                <c:pt idx="45">
                  <c:v>DLI</c:v>
                </c:pt>
                <c:pt idx="46">
                  <c:v>DLI</c:v>
                </c:pt>
                <c:pt idx="47">
                  <c:v>DLI</c:v>
                </c:pt>
                <c:pt idx="48">
                  <c:v>DL</c:v>
                </c:pt>
                <c:pt idx="49">
                  <c:v>DLI</c:v>
                </c:pt>
                <c:pt idx="50">
                  <c:v>DL</c:v>
                </c:pt>
                <c:pt idx="51">
                  <c:v>DLI</c:v>
                </c:pt>
                <c:pt idx="52">
                  <c:v>DLI</c:v>
                </c:pt>
                <c:pt idx="53">
                  <c:v>DLI</c:v>
                </c:pt>
                <c:pt idx="54">
                  <c:v>DI</c:v>
                </c:pt>
                <c:pt idx="55">
                  <c:v>DI</c:v>
                </c:pt>
                <c:pt idx="56">
                  <c:v>DI</c:v>
                </c:pt>
                <c:pt idx="57">
                  <c:v>DI</c:v>
                </c:pt>
                <c:pt idx="58">
                  <c:v>DI</c:v>
                </c:pt>
                <c:pt idx="59">
                  <c:v>DI</c:v>
                </c:pt>
                <c:pt idx="60">
                  <c:v>DI</c:v>
                </c:pt>
                <c:pt idx="61">
                  <c:v>DI</c:v>
                </c:pt>
                <c:pt idx="62">
                  <c:v>DI</c:v>
                </c:pt>
                <c:pt idx="63">
                  <c:v>DI</c:v>
                </c:pt>
                <c:pt idx="64">
                  <c:v>DI</c:v>
                </c:pt>
                <c:pt idx="65">
                  <c:v>DI</c:v>
                </c:pt>
                <c:pt idx="66">
                  <c:v>DI</c:v>
                </c:pt>
                <c:pt idx="67">
                  <c:v>DI</c:v>
                </c:pt>
                <c:pt idx="68">
                  <c:v>DI</c:v>
                </c:pt>
                <c:pt idx="69">
                  <c:v>DI</c:v>
                </c:pt>
                <c:pt idx="70">
                  <c:v>DI</c:v>
                </c:pt>
                <c:pt idx="71">
                  <c:v>DI</c:v>
                </c:pt>
                <c:pt idx="72">
                  <c:v>DI</c:v>
                </c:pt>
                <c:pt idx="73">
                  <c:v>DI</c:v>
                </c:pt>
                <c:pt idx="74">
                  <c:v>DI</c:v>
                </c:pt>
                <c:pt idx="75">
                  <c:v>DI</c:v>
                </c:pt>
                <c:pt idx="76">
                  <c:v>DI</c:v>
                </c:pt>
                <c:pt idx="77">
                  <c:v>DI</c:v>
                </c:pt>
                <c:pt idx="78">
                  <c:v>DI</c:v>
                </c:pt>
                <c:pt idx="79">
                  <c:v>EK</c:v>
                </c:pt>
                <c:pt idx="80">
                  <c:v>E</c:v>
                </c:pt>
                <c:pt idx="81">
                  <c:v>EK</c:v>
                </c:pt>
                <c:pt idx="82">
                  <c:v>LB</c:v>
                </c:pt>
                <c:pt idx="83">
                  <c:v>LB</c:v>
                </c:pt>
                <c:pt idx="84">
                  <c:v>LB</c:v>
                </c:pt>
                <c:pt idx="85">
                  <c:v>LB</c:v>
                </c:pt>
                <c:pt idx="86">
                  <c:v>LF</c:v>
                </c:pt>
                <c:pt idx="87">
                  <c:v>LG</c:v>
                </c:pt>
                <c:pt idx="88">
                  <c:v>LG</c:v>
                </c:pt>
                <c:pt idx="89">
                  <c:v>LN</c:v>
                </c:pt>
                <c:pt idx="90">
                  <c:v>LN</c:v>
                </c:pt>
                <c:pt idx="91">
                  <c:v>LP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ZAMÓWIENIA!$B$94:$B$96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80-4BD5-B5B4-059120578912}"/>
            </c:ext>
          </c:extLst>
        </c:ser>
        <c:ser>
          <c:idx val="2"/>
          <c:order val="2"/>
          <c:tx>
            <c:strRef>
              <c:f>ZAMÓWIENIA!$C$2:$C$93</c:f>
              <c:strCache>
                <c:ptCount val="92"/>
                <c:pt idx="0">
                  <c:v>Nazwa zamówienia</c:v>
                </c:pt>
                <c:pt idx="1">
                  <c:v>Medycyna pracy - badania profilaktyczne</c:v>
                </c:pt>
                <c:pt idx="2">
                  <c:v>Odzież i obuwie robocze</c:v>
                </c:pt>
                <c:pt idx="3">
                  <c:v>Podnóżki, podstawki pod monitor</c:v>
                </c:pt>
                <c:pt idx="4">
                  <c:v>Okulary korygujące wzrok do pracy przy komputerze</c:v>
                </c:pt>
                <c:pt idx="5">
                  <c:v>Apteczki i ich wyposażenie</c:v>
                </c:pt>
                <c:pt idx="6">
                  <c:v>Szczepienie kzo</c:v>
                </c:pt>
                <c:pt idx="7">
                  <c:v>Artykuły bhp - książki, materiały edukacyjne, instrukcje bhp</c:v>
                </c:pt>
                <c:pt idx="8">
                  <c:v>Napoje chłodzące</c:v>
                </c:pt>
                <c:pt idx="9">
                  <c:v>Pomiary czynników środowiska pracy</c:v>
                </c:pt>
                <c:pt idx="10">
                  <c:v>Środki dezynfekcyjne i ochrony osobistej przed COVID-19</c:v>
                </c:pt>
                <c:pt idx="11">
                  <c:v>Obsługa prawna CKPŚ w 2021 roku</c:v>
                </c:pt>
                <c:pt idx="12">
                  <c:v>Dostawa drona (ZT)</c:v>
                </c:pt>
                <c:pt idx="13">
                  <c:v>Zakup artykułów spożywczych</c:v>
                </c:pt>
                <c:pt idx="14">
                  <c:v>Dostawa prasy</c:v>
                </c:pt>
                <c:pt idx="15">
                  <c:v>Zakup pieczątek</c:v>
                </c:pt>
                <c:pt idx="16">
                  <c:v>Zakup dodatkowego wyposażenia biura</c:v>
                </c:pt>
                <c:pt idx="17">
                  <c:v>Usługi pocztowe dla biura CKPŚ.</c:v>
                </c:pt>
                <c:pt idx="18">
                  <c:v>Usługi kurierskie</c:v>
                </c:pt>
                <c:pt idx="19">
                  <c:v>Zakup wizytówek dla pracowników Centrum.</c:v>
                </c:pt>
                <c:pt idx="20">
                  <c:v>Usługa sprzątania powierzchni biurowej Centrum.</c:v>
                </c:pt>
                <c:pt idx="21">
                  <c:v>Utylizacja dokumentacji nie podlegającej archiwizacji oraz inne usługi biurowe</c:v>
                </c:pt>
                <c:pt idx="22">
                  <c:v>Zakup materiałów eksploatacyjnych do użytkowanych środków trwłych (Ekspresy, samochód)</c:v>
                </c:pt>
                <c:pt idx="23">
                  <c:v>Zapup tonerów do drukarek</c:v>
                </c:pt>
                <c:pt idx="24">
                  <c:v>Opłaty parkingowe</c:v>
                </c:pt>
                <c:pt idx="25">
                  <c:v>Myjnia </c:v>
                </c:pt>
                <c:pt idx="26">
                  <c:v>Paliwo do samochodu służbowego</c:v>
                </c:pt>
                <c:pt idx="27">
                  <c:v>Zakup biletów transportu publicznego</c:v>
                </c:pt>
                <c:pt idx="28">
                  <c:v>Zakup odzieży służbowej (mundury)</c:v>
                </c:pt>
                <c:pt idx="29">
                  <c:v>Opłaty abonamentowe  RTV</c:v>
                </c:pt>
                <c:pt idx="30">
                  <c:v>Internet bezprzewodowy w siedzibie firmy Wi-Fi</c:v>
                </c:pt>
                <c:pt idx="31">
                  <c:v>Opłaty i prowizje bankowe</c:v>
                </c:pt>
                <c:pt idx="32">
                  <c:v>Naprawa składników majątku Centrum (środki trwałe)</c:v>
                </c:pt>
                <c:pt idx="33">
                  <c:v>Ubezpieczenie składników majątku</c:v>
                </c:pt>
                <c:pt idx="34">
                  <c:v>Ubezpieczenie komunikacyjne</c:v>
                </c:pt>
                <c:pt idx="35">
                  <c:v>Zakup pudeł archiwizacyjnych bezkwasowych na potrzeby archiwum zakładowego.</c:v>
                </c:pt>
                <c:pt idx="36">
                  <c:v>Zakup kart kryptograficznych 10 sztuk (umowa ZILP).</c:v>
                </c:pt>
                <c:pt idx="37">
                  <c:v>Odnowienie licencji Active ID 90 sztuk (umowa ZILP).</c:v>
                </c:pt>
                <c:pt idx="38">
                  <c:v>Zakup usługi internetu mobilnego (8 sztuki).</c:v>
                </c:pt>
                <c:pt idx="39">
                  <c:v>Zakup telefonów komórkowych (14 sztuk).</c:v>
                </c:pt>
                <c:pt idx="40">
                  <c:v>Kompleksowa Obsługa Serwisowa 5 drukarek: Sharp  2310, Sharp 2651, Sharp 2614 (3 szt.).</c:v>
                </c:pt>
                <c:pt idx="41">
                  <c:v>Zakup oprogramowania Access (8 sztuk) i Office Profesional (8 sztuk).</c:v>
                </c:pt>
                <c:pt idx="42">
                  <c:v>Zakup UTM zapory sieciowej</c:v>
                </c:pt>
                <c:pt idx="43">
                  <c:v>Zakup oprogramowania MsOffice do nowych komputerów</c:v>
                </c:pt>
                <c:pt idx="44">
                  <c:v>Zakup licencji Cisco Webex Suite ("2 sztuki)</c:v>
                </c:pt>
                <c:pt idx="45">
                  <c:v>Usługa serwisowa urządzeń CISCO (umowa ZILP)</c:v>
                </c:pt>
                <c:pt idx="46">
                  <c:v>Usługa transmisji danych IP VPN z dostępem do internetu (umowa DGLP)</c:v>
                </c:pt>
                <c:pt idx="47">
                  <c:v>Utrzymanie serwisów informatycznych oraz wsparcie informatyczne świadczone przez ZILP (umowa DGLP)</c:v>
                </c:pt>
                <c:pt idx="48">
                  <c:v>Dostęp do usługi SEIP (umowa ZILP)</c:v>
                </c:pt>
                <c:pt idx="49">
                  <c:v>Usługa rozbudowy i aktualizacji SILP, SILPweb, BO (umowa ZILP)</c:v>
                </c:pt>
                <c:pt idx="50">
                  <c:v>Zakup podpisów elektronicznych (certyfikatów) i kwalifikowanych.</c:v>
                </c:pt>
                <c:pt idx="51">
                  <c:v>Usługa telefonii komórkowej (14 abonamentów)</c:v>
                </c:pt>
                <c:pt idx="52">
                  <c:v>Zakup komputerów dla pionu IW </c:v>
                </c:pt>
                <c:pt idx="53">
                  <c:v>Zakup komputerów dla pionu L </c:v>
                </c:pt>
                <c:pt idx="54">
                  <c:v>organizacja 2 szkoleń dla beneficjentów POIiŚ w formie webinariów cz. 1</c:v>
                </c:pt>
                <c:pt idx="55">
                  <c:v>organizacja 1 szkoleń dla beneficjentów POIiŚ  w formie webinariów cz. 2</c:v>
                </c:pt>
                <c:pt idx="56">
                  <c:v>wykonanie i zakup zdjęć z wybranych projektów beneficjentów IW</c:v>
                </c:pt>
                <c:pt idx="57">
                  <c:v>opracowanie merytoryczne publikacji MRN2 MRG2</c:v>
                </c:pt>
                <c:pt idx="58">
                  <c:v>redakcja publikacji MRN2 MRG2</c:v>
                </c:pt>
                <c:pt idx="59">
                  <c:v>opracowanie graficzne i druk publikacji MRN2 MRG2</c:v>
                </c:pt>
                <c:pt idx="60">
                  <c:v>opracowanie koncepcji i projektu wystawy </c:v>
                </c:pt>
                <c:pt idx="61">
                  <c:v>produkcja wystawy</c:v>
                </c:pt>
                <c:pt idx="62">
                  <c:v>obsługa i transport wystawy </c:v>
                </c:pt>
                <c:pt idx="63">
                  <c:v>honoraria członków jury konkursu (wystawa) </c:v>
                </c:pt>
                <c:pt idx="64">
                  <c:v>produkcja filmów (MRN2 i MRG2)</c:v>
                </c:pt>
                <c:pt idx="65">
                  <c:v>Pełnienie roli eksperta – biegłego, o którym mowa w art. 55 ust 4 ustawy Pzp w postępowaniu o udzielenie zamówienia publicznego na usługi fotograficzne </c:v>
                </c:pt>
                <c:pt idx="66">
                  <c:v>wykonanie i zakup zdjęć z projektów MRN2 i MRG2 </c:v>
                </c:pt>
                <c:pt idx="67">
                  <c:v>wykonanie i zakup zdjęć z projektu PPOŻ</c:v>
                </c:pt>
                <c:pt idx="68">
                  <c:v>aktualizacja i dodruk folderów z 4 projektów JRP</c:v>
                </c:pt>
                <c:pt idx="69">
                  <c:v>produkcja filmu - projekt PPOŻ</c:v>
                </c:pt>
                <c:pt idx="70">
                  <c:v>produkcja filmu - projekt OPL</c:v>
                </c:pt>
                <c:pt idx="71">
                  <c:v>opracowanie graficzne, skład i druk publikacji o projekcie OPL</c:v>
                </c:pt>
                <c:pt idx="72">
                  <c:v>usługa cateringowa </c:v>
                </c:pt>
                <c:pt idx="73">
                  <c:v>wykonanie mat. wystawienniczych-promocyjnych </c:v>
                </c:pt>
                <c:pt idx="74">
                  <c:v>usługa transportowa </c:v>
                </c:pt>
                <c:pt idx="75">
                  <c:v>dostosowanie 2 aplikacji mobilnych w zakresie dostępności cyfrowej</c:v>
                </c:pt>
                <c:pt idx="76">
                  <c:v>nagranie tłumaczenia tekstu w Polskim Języku Migowym</c:v>
                </c:pt>
                <c:pt idx="77">
                  <c:v>produkcja filmu CKPŚ</c:v>
                </c:pt>
                <c:pt idx="78">
                  <c:v>zakup/instalacja urządzenia typu pętla indukcyjna</c:v>
                </c:pt>
                <c:pt idx="79">
                  <c:v>ogłoszenia prasowe</c:v>
                </c:pt>
                <c:pt idx="80">
                  <c:v>Radca podatkowy</c:v>
                </c:pt>
                <c:pt idx="81">
                  <c:v>podpis elektroniczny</c:v>
                </c:pt>
                <c:pt idx="82">
                  <c:v>Organizacja spotkania dla jednostek LB </c:v>
                </c:pt>
                <c:pt idx="83">
                  <c:v>Ekspertyza w zakresie publikacji merytorycznej dotyczącej projektu</c:v>
                </c:pt>
                <c:pt idx="84">
                  <c:v>Umowa zlecenie - archiwizacja </c:v>
                </c:pt>
                <c:pt idx="85">
                  <c:v>Usługi cateringowe na spotkania</c:v>
                </c:pt>
                <c:pt idx="86">
                  <c:v>Umowa zlecenie - archiwizacja</c:v>
                </c:pt>
                <c:pt idx="87">
                  <c:v>Usługi gastronomiczne i catering</c:v>
                </c:pt>
                <c:pt idx="88">
                  <c:v>Usługi archiwizacji dokumentów</c:v>
                </c:pt>
                <c:pt idx="89">
                  <c:v>Organizacja spotkania dla jednostek LN</c:v>
                </c:pt>
                <c:pt idx="90">
                  <c:v>Prace archiwistyczne</c:v>
                </c:pt>
                <c:pt idx="91">
                  <c:v>Archiwizacja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ZAMÓWIENIA!$C$94:$C$96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80-4BD5-B5B4-059120578912}"/>
            </c:ext>
          </c:extLst>
        </c:ser>
        <c:ser>
          <c:idx val="3"/>
          <c:order val="3"/>
          <c:tx>
            <c:strRef>
              <c:f>ZAMÓWIENIA!$D$2:$D$93</c:f>
              <c:strCache>
                <c:ptCount val="92"/>
                <c:pt idx="0">
                  <c:v>Kategoria</c:v>
                </c:pt>
                <c:pt idx="1">
                  <c:v>medyczne</c:v>
                </c:pt>
                <c:pt idx="2">
                  <c:v>odzież i obuwie</c:v>
                </c:pt>
                <c:pt idx="3">
                  <c:v>artykuły BHP</c:v>
                </c:pt>
                <c:pt idx="4">
                  <c:v>artykuły BHP</c:v>
                </c:pt>
                <c:pt idx="5">
                  <c:v>artykuły BHP</c:v>
                </c:pt>
                <c:pt idx="6">
                  <c:v>medyczne</c:v>
                </c:pt>
                <c:pt idx="7">
                  <c:v>artykuły BHP</c:v>
                </c:pt>
                <c:pt idx="8">
                  <c:v>artykuły spożywcze</c:v>
                </c:pt>
                <c:pt idx="9">
                  <c:v>usługi BHP</c:v>
                </c:pt>
                <c:pt idx="10">
                  <c:v>artykuły BHP</c:v>
                </c:pt>
                <c:pt idx="11">
                  <c:v>usługi prawne</c:v>
                </c:pt>
                <c:pt idx="12">
                  <c:v>bezzałogowe statki powietrzne</c:v>
                </c:pt>
                <c:pt idx="13">
                  <c:v>artykuły spożywcze</c:v>
                </c:pt>
                <c:pt idx="14">
                  <c:v>prasa</c:v>
                </c:pt>
                <c:pt idx="15">
                  <c:v>pieczątki</c:v>
                </c:pt>
                <c:pt idx="16">
                  <c:v>wyposażenie i materiały</c:v>
                </c:pt>
                <c:pt idx="17">
                  <c:v>pocztowe</c:v>
                </c:pt>
                <c:pt idx="18">
                  <c:v>kurierskie</c:v>
                </c:pt>
                <c:pt idx="19">
                  <c:v>wizytówki</c:v>
                </c:pt>
                <c:pt idx="20">
                  <c:v>sprzątanie</c:v>
                </c:pt>
                <c:pt idx="21">
                  <c:v>utylizacja</c:v>
                </c:pt>
                <c:pt idx="22">
                  <c:v>eksploatacja środków trwałych</c:v>
                </c:pt>
                <c:pt idx="23">
                  <c:v>artykuły biurowe</c:v>
                </c:pt>
                <c:pt idx="24">
                  <c:v>opłaty komunikacyjne</c:v>
                </c:pt>
                <c:pt idx="25">
                  <c:v>eksploatacja środków trwałych</c:v>
                </c:pt>
                <c:pt idx="26">
                  <c:v>zakup paliwa</c:v>
                </c:pt>
                <c:pt idx="27">
                  <c:v>opłaty komunikacyjne</c:v>
                </c:pt>
                <c:pt idx="28">
                  <c:v>sorty mundurowe</c:v>
                </c:pt>
                <c:pt idx="29">
                  <c:v>abonament RTV</c:v>
                </c:pt>
                <c:pt idx="30">
                  <c:v>telekomunikacja</c:v>
                </c:pt>
                <c:pt idx="31">
                  <c:v>prowizje bankowe</c:v>
                </c:pt>
                <c:pt idx="32">
                  <c:v>naprawa i konserwacja</c:v>
                </c:pt>
                <c:pt idx="33">
                  <c:v>ubezpieczenie</c:v>
                </c:pt>
                <c:pt idx="34">
                  <c:v>ubezpieczenie komunikacyjne</c:v>
                </c:pt>
                <c:pt idx="35">
                  <c:v>artykuły biurowe</c:v>
                </c:pt>
                <c:pt idx="36">
                  <c:v>umowa zewnętrzna (ZILP,DGLP)</c:v>
                </c:pt>
                <c:pt idx="37">
                  <c:v>umowa zewnętrzna (ZILP,DGLP)</c:v>
                </c:pt>
                <c:pt idx="38">
                  <c:v>telekomunikacja</c:v>
                </c:pt>
                <c:pt idx="39">
                  <c:v>telekomunikacja</c:v>
                </c:pt>
                <c:pt idx="40">
                  <c:v>serwis drukarek</c:v>
                </c:pt>
                <c:pt idx="41">
                  <c:v>umowa zewnętrzna (ZILP,DGLP)</c:v>
                </c:pt>
                <c:pt idx="42">
                  <c:v>umowa zewnętrzna (ZILP,DGLP)</c:v>
                </c:pt>
                <c:pt idx="43">
                  <c:v>umowa zewnętrzna (ZILP,DGLP)</c:v>
                </c:pt>
                <c:pt idx="44">
                  <c:v>zakup licencji oprogramowania</c:v>
                </c:pt>
                <c:pt idx="45">
                  <c:v>umowa zewnętrzna (ZILP,DGLP)</c:v>
                </c:pt>
                <c:pt idx="46">
                  <c:v>umowa zewnętrzna (ZILP,DGLP)</c:v>
                </c:pt>
                <c:pt idx="47">
                  <c:v>umowa zewnętrzna (ZILP,DGLP)</c:v>
                </c:pt>
                <c:pt idx="48">
                  <c:v>umowa zewnętrzna (ZILP,DGLP)</c:v>
                </c:pt>
                <c:pt idx="49">
                  <c:v>umowa zewnętrzna (ZILP,DGLP)</c:v>
                </c:pt>
                <c:pt idx="50">
                  <c:v>weryfikacja i dostęp</c:v>
                </c:pt>
                <c:pt idx="51">
                  <c:v>telekomunikacja</c:v>
                </c:pt>
                <c:pt idx="52">
                  <c:v>sprzęt biurowy</c:v>
                </c:pt>
                <c:pt idx="53">
                  <c:v>sprzęt biurowy</c:v>
                </c:pt>
                <c:pt idx="54">
                  <c:v>organizacja, spotkań, konferencji, wydarzeń promocyjnych</c:v>
                </c:pt>
                <c:pt idx="55">
                  <c:v>organizacja, spotkań, konferencji, wydarzeń promocyjnych</c:v>
                </c:pt>
                <c:pt idx="56">
                  <c:v>fotograficzne</c:v>
                </c:pt>
                <c:pt idx="57">
                  <c:v>opracowanie merytoryczne publikacji</c:v>
                </c:pt>
                <c:pt idx="58">
                  <c:v>opracowanie merytoryczne publikacji</c:v>
                </c:pt>
                <c:pt idx="59">
                  <c:v>poligrafia</c:v>
                </c:pt>
                <c:pt idx="60">
                  <c:v>koncepcja i projekt</c:v>
                </c:pt>
                <c:pt idx="61">
                  <c:v>produkcja wystawy</c:v>
                </c:pt>
                <c:pt idx="62">
                  <c:v>obsługa logistyczna</c:v>
                </c:pt>
                <c:pt idx="63">
                  <c:v>honoraria jury</c:v>
                </c:pt>
                <c:pt idx="64">
                  <c:v>produkcja filmów</c:v>
                </c:pt>
                <c:pt idx="65">
                  <c:v>ekspertyza fotograficzna</c:v>
                </c:pt>
                <c:pt idx="66">
                  <c:v>fotograficzne</c:v>
                </c:pt>
                <c:pt idx="67">
                  <c:v>fotograficzne</c:v>
                </c:pt>
                <c:pt idx="68">
                  <c:v>poligrafia</c:v>
                </c:pt>
                <c:pt idx="69">
                  <c:v>produkcja filmów</c:v>
                </c:pt>
                <c:pt idx="70">
                  <c:v>produkcja filmów</c:v>
                </c:pt>
                <c:pt idx="71">
                  <c:v>poligrafia</c:v>
                </c:pt>
                <c:pt idx="72">
                  <c:v>catering</c:v>
                </c:pt>
                <c:pt idx="73">
                  <c:v>materiały info - promo</c:v>
                </c:pt>
                <c:pt idx="74">
                  <c:v>transport</c:v>
                </c:pt>
                <c:pt idx="75">
                  <c:v>dostawa aplikacji </c:v>
                </c:pt>
                <c:pt idx="76">
                  <c:v>tłumaczenie</c:v>
                </c:pt>
                <c:pt idx="77">
                  <c:v>produkcja filmów</c:v>
                </c:pt>
                <c:pt idx="78">
                  <c:v>infrastruktura elektroniczna dla niepełnosprawnych</c:v>
                </c:pt>
                <c:pt idx="79">
                  <c:v>ogłoszenia</c:v>
                </c:pt>
                <c:pt idx="80">
                  <c:v>ekspertyza prawna</c:v>
                </c:pt>
                <c:pt idx="81">
                  <c:v>weryfikacja i dostęp</c:v>
                </c:pt>
                <c:pt idx="82">
                  <c:v>organizacja, spotkań, konferencji, wydarzeń promocyjnych</c:v>
                </c:pt>
                <c:pt idx="83">
                  <c:v>opinia przyrodnicza</c:v>
                </c:pt>
                <c:pt idx="84">
                  <c:v>usługi archiwizacyjne</c:v>
                </c:pt>
                <c:pt idx="85">
                  <c:v>catering</c:v>
                </c:pt>
                <c:pt idx="86">
                  <c:v>usługi archiwizacyjne</c:v>
                </c:pt>
                <c:pt idx="87">
                  <c:v>catering</c:v>
                </c:pt>
                <c:pt idx="88">
                  <c:v>usługi archiwizacyjne</c:v>
                </c:pt>
                <c:pt idx="89">
                  <c:v>organizacja, spotkań, konferencji, wydarzeń promocyjnych</c:v>
                </c:pt>
                <c:pt idx="90">
                  <c:v>usługi archiwizacyjne</c:v>
                </c:pt>
                <c:pt idx="91">
                  <c:v>usługi archiwizacyjne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ZAMÓWIENIA!$D$94:$D$96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80-4BD5-B5B4-059120578912}"/>
            </c:ext>
          </c:extLst>
        </c:ser>
        <c:ser>
          <c:idx val="4"/>
          <c:order val="4"/>
          <c:tx>
            <c:strRef>
              <c:f>ZAMÓWIENIA!$E$2:$E$93</c:f>
              <c:strCache>
                <c:ptCount val="92"/>
                <c:pt idx="0">
                  <c:v>Szacunkowa wartość  - zł (netto)</c:v>
                </c:pt>
                <c:pt idx="1">
                  <c:v>8000</c:v>
                </c:pt>
                <c:pt idx="2">
                  <c:v>19903</c:v>
                </c:pt>
                <c:pt idx="3">
                  <c:v>300</c:v>
                </c:pt>
                <c:pt idx="4">
                  <c:v>4500</c:v>
                </c:pt>
                <c:pt idx="5">
                  <c:v>200</c:v>
                </c:pt>
                <c:pt idx="6">
                  <c:v>2000</c:v>
                </c:pt>
                <c:pt idx="7">
                  <c:v>500</c:v>
                </c:pt>
                <c:pt idx="8">
                  <c:v>200</c:v>
                </c:pt>
                <c:pt idx="9">
                  <c:v>2500</c:v>
                </c:pt>
                <c:pt idx="10">
                  <c:v>3000</c:v>
                </c:pt>
                <c:pt idx="11">
                  <c:v>39442</c:v>
                </c:pt>
                <c:pt idx="12">
                  <c:v>6100</c:v>
                </c:pt>
                <c:pt idx="13">
                  <c:v>8200</c:v>
                </c:pt>
                <c:pt idx="14">
                  <c:v>6000</c:v>
                </c:pt>
                <c:pt idx="15">
                  <c:v>850</c:v>
                </c:pt>
                <c:pt idx="16">
                  <c:v>9800</c:v>
                </c:pt>
                <c:pt idx="17">
                  <c:v>19900</c:v>
                </c:pt>
                <c:pt idx="18">
                  <c:v>4000</c:v>
                </c:pt>
                <c:pt idx="19">
                  <c:v>850</c:v>
                </c:pt>
                <c:pt idx="20">
                  <c:v>50000</c:v>
                </c:pt>
                <c:pt idx="21">
                  <c:v>1650</c:v>
                </c:pt>
                <c:pt idx="22">
                  <c:v>2500</c:v>
                </c:pt>
                <c:pt idx="23">
                  <c:v>6500</c:v>
                </c:pt>
                <c:pt idx="24">
                  <c:v>200</c:v>
                </c:pt>
                <c:pt idx="25">
                  <c:v>500</c:v>
                </c:pt>
                <c:pt idx="26">
                  <c:v>450</c:v>
                </c:pt>
                <c:pt idx="27">
                  <c:v>850</c:v>
                </c:pt>
                <c:pt idx="28">
                  <c:v>4000</c:v>
                </c:pt>
                <c:pt idx="29">
                  <c:v>50</c:v>
                </c:pt>
                <c:pt idx="30">
                  <c:v>2000</c:v>
                </c:pt>
                <c:pt idx="31">
                  <c:v>400</c:v>
                </c:pt>
                <c:pt idx="32">
                  <c:v>7400</c:v>
                </c:pt>
                <c:pt idx="33">
                  <c:v>29000</c:v>
                </c:pt>
                <c:pt idx="34">
                  <c:v>4000</c:v>
                </c:pt>
                <c:pt idx="35">
                  <c:v>25000</c:v>
                </c:pt>
                <c:pt idx="36">
                  <c:v>1000</c:v>
                </c:pt>
                <c:pt idx="37">
                  <c:v>15000</c:v>
                </c:pt>
                <c:pt idx="38">
                  <c:v>5000</c:v>
                </c:pt>
                <c:pt idx="39">
                  <c:v>15000</c:v>
                </c:pt>
                <c:pt idx="40">
                  <c:v>25000</c:v>
                </c:pt>
                <c:pt idx="41">
                  <c:v>15000</c:v>
                </c:pt>
                <c:pt idx="42">
                  <c:v>20000</c:v>
                </c:pt>
                <c:pt idx="43">
                  <c:v>25000</c:v>
                </c:pt>
                <c:pt idx="44">
                  <c:v>5000</c:v>
                </c:pt>
                <c:pt idx="45">
                  <c:v>2000</c:v>
                </c:pt>
                <c:pt idx="46">
                  <c:v>11000</c:v>
                </c:pt>
                <c:pt idx="47">
                  <c:v>67000</c:v>
                </c:pt>
                <c:pt idx="48">
                  <c:v>400</c:v>
                </c:pt>
                <c:pt idx="49">
                  <c:v>34000</c:v>
                </c:pt>
                <c:pt idx="50">
                  <c:v>14000</c:v>
                </c:pt>
                <c:pt idx="51">
                  <c:v>1500</c:v>
                </c:pt>
                <c:pt idx="52">
                  <c:v>71000</c:v>
                </c:pt>
                <c:pt idx="53">
                  <c:v>70000</c:v>
                </c:pt>
                <c:pt idx="54">
                  <c:v>8263</c:v>
                </c:pt>
                <c:pt idx="55">
                  <c:v>6000</c:v>
                </c:pt>
                <c:pt idx="56">
                  <c:v>27894</c:v>
                </c:pt>
                <c:pt idx="57">
                  <c:v>32000</c:v>
                </c:pt>
                <c:pt idx="58">
                  <c:v>3000</c:v>
                </c:pt>
                <c:pt idx="59">
                  <c:v>84000</c:v>
                </c:pt>
                <c:pt idx="60">
                  <c:v>35000</c:v>
                </c:pt>
                <c:pt idx="61">
                  <c:v>200000</c:v>
                </c:pt>
                <c:pt idx="62">
                  <c:v>110000</c:v>
                </c:pt>
                <c:pt idx="63">
                  <c:v>6000</c:v>
                </c:pt>
                <c:pt idx="64">
                  <c:v>80000</c:v>
                </c:pt>
                <c:pt idx="65">
                  <c:v>3500</c:v>
                </c:pt>
                <c:pt idx="66">
                  <c:v>72000</c:v>
                </c:pt>
                <c:pt idx="67">
                  <c:v>19310</c:v>
                </c:pt>
                <c:pt idx="68">
                  <c:v>105000</c:v>
                </c:pt>
                <c:pt idx="69">
                  <c:v>25500</c:v>
                </c:pt>
                <c:pt idx="70">
                  <c:v>65000</c:v>
                </c:pt>
                <c:pt idx="71">
                  <c:v>124000</c:v>
                </c:pt>
                <c:pt idx="72">
                  <c:v>10000</c:v>
                </c:pt>
                <c:pt idx="73">
                  <c:v>60440</c:v>
                </c:pt>
                <c:pt idx="74">
                  <c:v>15500</c:v>
                </c:pt>
                <c:pt idx="75">
                  <c:v>22385</c:v>
                </c:pt>
                <c:pt idx="76">
                  <c:v>4000</c:v>
                </c:pt>
                <c:pt idx="77">
                  <c:v>30000</c:v>
                </c:pt>
                <c:pt idx="78">
                  <c:v>1000</c:v>
                </c:pt>
                <c:pt idx="79">
                  <c:v>5000</c:v>
                </c:pt>
                <c:pt idx="80">
                  <c:v>30000</c:v>
                </c:pt>
                <c:pt idx="81">
                  <c:v>477</c:v>
                </c:pt>
                <c:pt idx="82">
                  <c:v>13200</c:v>
                </c:pt>
                <c:pt idx="83">
                  <c:v>5000</c:v>
                </c:pt>
                <c:pt idx="84">
                  <c:v>5000</c:v>
                </c:pt>
                <c:pt idx="85">
                  <c:v>4000</c:v>
                </c:pt>
                <c:pt idx="86">
                  <c:v>2500</c:v>
                </c:pt>
                <c:pt idx="87">
                  <c:v>3600</c:v>
                </c:pt>
                <c:pt idx="88">
                  <c:v>3000</c:v>
                </c:pt>
                <c:pt idx="89">
                  <c:v>13200</c:v>
                </c:pt>
                <c:pt idx="90">
                  <c:v>5000</c:v>
                </c:pt>
                <c:pt idx="91">
                  <c:v>20000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ZAMÓWIENIA!$E$94:$E$96</c:f>
              <c:numCache>
                <c:formatCode>General</c:formatCode>
                <c:ptCount val="3"/>
                <c:pt idx="0">
                  <c:v>10000</c:v>
                </c:pt>
                <c:pt idx="1">
                  <c:v>19000</c:v>
                </c:pt>
                <c:pt idx="2">
                  <c:v>14400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80-4BD5-B5B4-059120578912}"/>
            </c:ext>
          </c:extLst>
        </c:ser>
        <c:ser>
          <c:idx val="5"/>
          <c:order val="5"/>
          <c:tx>
            <c:strRef>
              <c:f>ZAMÓWIENIA!$F$2:$F$93</c:f>
              <c:strCache>
                <c:ptCount val="92"/>
                <c:pt idx="0">
                  <c:v>Szacunkowa wartość zamówienia (w ramach kategorii)</c:v>
                </c:pt>
                <c:pt idx="1">
                  <c:v>10000</c:v>
                </c:pt>
                <c:pt idx="2">
                  <c:v>19903</c:v>
                </c:pt>
                <c:pt idx="3">
                  <c:v>8500</c:v>
                </c:pt>
                <c:pt idx="4">
                  <c:v>8500</c:v>
                </c:pt>
                <c:pt idx="5">
                  <c:v>8500</c:v>
                </c:pt>
                <c:pt idx="6">
                  <c:v>10000</c:v>
                </c:pt>
                <c:pt idx="7">
                  <c:v>8500</c:v>
                </c:pt>
                <c:pt idx="8">
                  <c:v>8400</c:v>
                </c:pt>
                <c:pt idx="9">
                  <c:v>2000</c:v>
                </c:pt>
                <c:pt idx="10">
                  <c:v>8500</c:v>
                </c:pt>
                <c:pt idx="11">
                  <c:v>39442</c:v>
                </c:pt>
                <c:pt idx="12">
                  <c:v>6100</c:v>
                </c:pt>
                <c:pt idx="13">
                  <c:v>8400</c:v>
                </c:pt>
                <c:pt idx="14">
                  <c:v>6000</c:v>
                </c:pt>
                <c:pt idx="15">
                  <c:v>850</c:v>
                </c:pt>
                <c:pt idx="16">
                  <c:v>9800</c:v>
                </c:pt>
                <c:pt idx="17">
                  <c:v>19900</c:v>
                </c:pt>
                <c:pt idx="18">
                  <c:v>4000</c:v>
                </c:pt>
                <c:pt idx="19">
                  <c:v>850</c:v>
                </c:pt>
                <c:pt idx="20">
                  <c:v>79400</c:v>
                </c:pt>
                <c:pt idx="21">
                  <c:v>1650</c:v>
                </c:pt>
                <c:pt idx="22">
                  <c:v>3000</c:v>
                </c:pt>
                <c:pt idx="23">
                  <c:v>31500</c:v>
                </c:pt>
                <c:pt idx="24">
                  <c:v>1050</c:v>
                </c:pt>
                <c:pt idx="25">
                  <c:v>3000</c:v>
                </c:pt>
                <c:pt idx="26">
                  <c:v>450</c:v>
                </c:pt>
                <c:pt idx="27">
                  <c:v>1050</c:v>
                </c:pt>
                <c:pt idx="28">
                  <c:v>4000</c:v>
                </c:pt>
                <c:pt idx="29">
                  <c:v>50</c:v>
                </c:pt>
                <c:pt idx="30">
                  <c:v>23500</c:v>
                </c:pt>
                <c:pt idx="31">
                  <c:v>400</c:v>
                </c:pt>
                <c:pt idx="32">
                  <c:v>7400</c:v>
                </c:pt>
                <c:pt idx="33">
                  <c:v>33000</c:v>
                </c:pt>
                <c:pt idx="34">
                  <c:v>4000</c:v>
                </c:pt>
                <c:pt idx="35">
                  <c:v>31500</c:v>
                </c:pt>
                <c:pt idx="36">
                  <c:v>1000</c:v>
                </c:pt>
                <c:pt idx="37">
                  <c:v>15000</c:v>
                </c:pt>
                <c:pt idx="38">
                  <c:v>23500</c:v>
                </c:pt>
                <c:pt idx="39">
                  <c:v>23500</c:v>
                </c:pt>
                <c:pt idx="40">
                  <c:v>25000</c:v>
                </c:pt>
                <c:pt idx="41">
                  <c:v>15000</c:v>
                </c:pt>
                <c:pt idx="42">
                  <c:v>20000</c:v>
                </c:pt>
                <c:pt idx="43">
                  <c:v>25000</c:v>
                </c:pt>
                <c:pt idx="44">
                  <c:v>5000</c:v>
                </c:pt>
                <c:pt idx="45">
                  <c:v>2000</c:v>
                </c:pt>
                <c:pt idx="46">
                  <c:v>11000</c:v>
                </c:pt>
                <c:pt idx="47">
                  <c:v>67000</c:v>
                </c:pt>
                <c:pt idx="48">
                  <c:v>400</c:v>
                </c:pt>
                <c:pt idx="49">
                  <c:v>34000</c:v>
                </c:pt>
                <c:pt idx="50">
                  <c:v>14477</c:v>
                </c:pt>
                <c:pt idx="51">
                  <c:v>23500</c:v>
                </c:pt>
                <c:pt idx="52">
                  <c:v>141000</c:v>
                </c:pt>
                <c:pt idx="53">
                  <c:v>141000</c:v>
                </c:pt>
                <c:pt idx="54">
                  <c:v>55063</c:v>
                </c:pt>
                <c:pt idx="55">
                  <c:v>55063</c:v>
                </c:pt>
                <c:pt idx="56">
                  <c:v>147972</c:v>
                </c:pt>
                <c:pt idx="57">
                  <c:v>35000</c:v>
                </c:pt>
                <c:pt idx="58">
                  <c:v>35000</c:v>
                </c:pt>
                <c:pt idx="59">
                  <c:v>483080,44</c:v>
                </c:pt>
                <c:pt idx="60">
                  <c:v>48750</c:v>
                </c:pt>
                <c:pt idx="61">
                  <c:v>264647,32</c:v>
                </c:pt>
                <c:pt idx="62">
                  <c:v>110000</c:v>
                </c:pt>
                <c:pt idx="63">
                  <c:v>6000</c:v>
                </c:pt>
                <c:pt idx="64">
                  <c:v>334053,22</c:v>
                </c:pt>
                <c:pt idx="65">
                  <c:v>3500</c:v>
                </c:pt>
                <c:pt idx="66">
                  <c:v>147972</c:v>
                </c:pt>
                <c:pt idx="67">
                  <c:v>147972</c:v>
                </c:pt>
                <c:pt idx="68">
                  <c:v>483080,44</c:v>
                </c:pt>
                <c:pt idx="69">
                  <c:v>334053,22</c:v>
                </c:pt>
                <c:pt idx="70">
                  <c:v>334053,22</c:v>
                </c:pt>
                <c:pt idx="71">
                  <c:v>483080,44</c:v>
                </c:pt>
                <c:pt idx="72">
                  <c:v>17600</c:v>
                </c:pt>
                <c:pt idx="73">
                  <c:v>264647,32</c:v>
                </c:pt>
                <c:pt idx="74">
                  <c:v>46500</c:v>
                </c:pt>
                <c:pt idx="75">
                  <c:v>22385</c:v>
                </c:pt>
                <c:pt idx="76">
                  <c:v>4000</c:v>
                </c:pt>
                <c:pt idx="77">
                  <c:v>334053,22</c:v>
                </c:pt>
                <c:pt idx="78">
                  <c:v>1000</c:v>
                </c:pt>
                <c:pt idx="79">
                  <c:v>5000</c:v>
                </c:pt>
                <c:pt idx="81">
                  <c:v>14477</c:v>
                </c:pt>
                <c:pt idx="82">
                  <c:v>55063</c:v>
                </c:pt>
                <c:pt idx="83">
                  <c:v>5000</c:v>
                </c:pt>
                <c:pt idx="84">
                  <c:v>50500</c:v>
                </c:pt>
                <c:pt idx="85">
                  <c:v>17600</c:v>
                </c:pt>
                <c:pt idx="86">
                  <c:v>50500</c:v>
                </c:pt>
                <c:pt idx="87">
                  <c:v>17600</c:v>
                </c:pt>
                <c:pt idx="88">
                  <c:v>50500</c:v>
                </c:pt>
                <c:pt idx="89">
                  <c:v>55063</c:v>
                </c:pt>
                <c:pt idx="90">
                  <c:v>50500</c:v>
                </c:pt>
                <c:pt idx="91">
                  <c:v>50500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ZAMÓWIENIA!$F$94:$F$96</c:f>
              <c:numCache>
                <c:formatCode>General</c:formatCode>
                <c:ptCount val="3"/>
                <c:pt idx="0">
                  <c:v>10000</c:v>
                </c:pt>
                <c:pt idx="1">
                  <c:v>19000</c:v>
                </c:pt>
                <c:pt idx="2">
                  <c:v>55063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80-4BD5-B5B4-059120578912}"/>
            </c:ext>
          </c:extLst>
        </c:ser>
        <c:ser>
          <c:idx val="6"/>
          <c:order val="6"/>
          <c:tx>
            <c:strRef>
              <c:f>ZAMÓWIENIA!$G$2:$G$93</c:f>
              <c:strCache>
                <c:ptCount val="92"/>
                <c:pt idx="0">
                  <c:v>Tryb udzielenia zamówienia</c:v>
                </c:pt>
                <c:pt idx="1">
                  <c:v>bez stosowania ustawy Pzp</c:v>
                </c:pt>
                <c:pt idx="2">
                  <c:v>bez stosowania ustawy Pzp</c:v>
                </c:pt>
                <c:pt idx="3">
                  <c:v>bez stosowania ustawy Pzp</c:v>
                </c:pt>
                <c:pt idx="4">
                  <c:v>bez stosowania ustawy Pzp</c:v>
                </c:pt>
                <c:pt idx="5">
                  <c:v>bez stosowania ustawy Pzp</c:v>
                </c:pt>
                <c:pt idx="6">
                  <c:v>bez stosowania ustawy Pzp</c:v>
                </c:pt>
                <c:pt idx="7">
                  <c:v>bez stosowania ustawy Pzp</c:v>
                </c:pt>
                <c:pt idx="8">
                  <c:v>bez stosowania ustawy Pzp</c:v>
                </c:pt>
                <c:pt idx="9">
                  <c:v>bez stosowania ustawy Pzp</c:v>
                </c:pt>
                <c:pt idx="10">
                  <c:v>bez stosowania ustawy Pzp</c:v>
                </c:pt>
                <c:pt idx="11">
                  <c:v>rozeznanie rynku</c:v>
                </c:pt>
                <c:pt idx="12">
                  <c:v>bez stosowania ustawy Pzp</c:v>
                </c:pt>
                <c:pt idx="13">
                  <c:v>bez stosowania ustawy Pzp</c:v>
                </c:pt>
                <c:pt idx="14">
                  <c:v>bez stosowania ustawy Pzp</c:v>
                </c:pt>
                <c:pt idx="15">
                  <c:v>bez stosowania ustawy Pzp</c:v>
                </c:pt>
                <c:pt idx="16">
                  <c:v>bez stosowania ustawy Pzp</c:v>
                </c:pt>
                <c:pt idx="17">
                  <c:v>bez stosowania ustawy Pzp</c:v>
                </c:pt>
                <c:pt idx="18">
                  <c:v>bez stosowania ustawy Pzp</c:v>
                </c:pt>
                <c:pt idx="19">
                  <c:v>bez stosowania ustawy Pzp</c:v>
                </c:pt>
                <c:pt idx="20">
                  <c:v>zasada konkurencyjności</c:v>
                </c:pt>
                <c:pt idx="21">
                  <c:v>bez stosowania ustawy Pzp</c:v>
                </c:pt>
                <c:pt idx="22">
                  <c:v>bez stosowania ustawy Pzp</c:v>
                </c:pt>
                <c:pt idx="23">
                  <c:v>rozeznanie rynku</c:v>
                </c:pt>
                <c:pt idx="24">
                  <c:v>bez stosowania ustawy Pzp</c:v>
                </c:pt>
                <c:pt idx="25">
                  <c:v>bez stosowania ustawy Pzp</c:v>
                </c:pt>
                <c:pt idx="26">
                  <c:v>bez stosowania ustawy Pzp</c:v>
                </c:pt>
                <c:pt idx="27">
                  <c:v>bez stosowania ustawy Pzp</c:v>
                </c:pt>
                <c:pt idx="28">
                  <c:v>bez stosowania ustawy Pzp</c:v>
                </c:pt>
                <c:pt idx="29">
                  <c:v>bez stosowania ustawy Pzp</c:v>
                </c:pt>
                <c:pt idx="30">
                  <c:v>rozeznanie rynku</c:v>
                </c:pt>
                <c:pt idx="31">
                  <c:v>bez stosowania ustawy Pzp</c:v>
                </c:pt>
                <c:pt idx="32">
                  <c:v>bez stosowania ustawy Pzp</c:v>
                </c:pt>
                <c:pt idx="33">
                  <c:v>bez stosowania ustawy Pzp</c:v>
                </c:pt>
                <c:pt idx="34">
                  <c:v>bez stosowania ustawy Pzp</c:v>
                </c:pt>
                <c:pt idx="35">
                  <c:v>rozeznanie rynku</c:v>
                </c:pt>
                <c:pt idx="36">
                  <c:v>nie dotyczy</c:v>
                </c:pt>
                <c:pt idx="37">
                  <c:v>nie dotyczy</c:v>
                </c:pt>
                <c:pt idx="38">
                  <c:v>rozeznanie rynku</c:v>
                </c:pt>
                <c:pt idx="39">
                  <c:v>rozeznanie rynku</c:v>
                </c:pt>
                <c:pt idx="40">
                  <c:v>rozeznanie rynku</c:v>
                </c:pt>
                <c:pt idx="41">
                  <c:v>nie dotyczy</c:v>
                </c:pt>
                <c:pt idx="42">
                  <c:v>nie dotyczy</c:v>
                </c:pt>
                <c:pt idx="43">
                  <c:v>nie dotyczy</c:v>
                </c:pt>
                <c:pt idx="44">
                  <c:v>bez stosowania ustawy Pzp</c:v>
                </c:pt>
                <c:pt idx="45">
                  <c:v>nie dotyczy</c:v>
                </c:pt>
                <c:pt idx="46">
                  <c:v>nie dotyczy</c:v>
                </c:pt>
                <c:pt idx="47">
                  <c:v>nie dotyczy</c:v>
                </c:pt>
                <c:pt idx="48">
                  <c:v>nie dotyczy</c:v>
                </c:pt>
                <c:pt idx="49">
                  <c:v>nie dotyczy</c:v>
                </c:pt>
                <c:pt idx="50">
                  <c:v>bez stosowania ustawy Pzp</c:v>
                </c:pt>
                <c:pt idx="51">
                  <c:v>rozeznanie rynku</c:v>
                </c:pt>
                <c:pt idx="52">
                  <c:v>procedura podstawowa</c:v>
                </c:pt>
                <c:pt idx="53">
                  <c:v>procedura podstawowa</c:v>
                </c:pt>
                <c:pt idx="54">
                  <c:v>zasada konkurencyjności</c:v>
                </c:pt>
                <c:pt idx="55">
                  <c:v>zasada konkurencyjności</c:v>
                </c:pt>
                <c:pt idx="56">
                  <c:v>procedura podstawowa</c:v>
                </c:pt>
                <c:pt idx="57">
                  <c:v>rozeznanie rynku</c:v>
                </c:pt>
                <c:pt idx="58">
                  <c:v>rozeznanie rynku</c:v>
                </c:pt>
                <c:pt idx="59">
                  <c:v>procedura podstawowa</c:v>
                </c:pt>
                <c:pt idx="60">
                  <c:v>konkurs zgodnie z uPzp</c:v>
                </c:pt>
                <c:pt idx="61">
                  <c:v>procedura podstawowa</c:v>
                </c:pt>
                <c:pt idx="62">
                  <c:v>zasada konkurencyjności</c:v>
                </c:pt>
                <c:pt idx="63">
                  <c:v>bez stosowania ustawy Pzp</c:v>
                </c:pt>
                <c:pt idx="64">
                  <c:v>procedura podstawowa</c:v>
                </c:pt>
                <c:pt idx="65">
                  <c:v>bez stosowania ustawy Pzp</c:v>
                </c:pt>
                <c:pt idx="66">
                  <c:v>procedura podstawowa</c:v>
                </c:pt>
                <c:pt idx="67">
                  <c:v>procedura podstawowa</c:v>
                </c:pt>
                <c:pt idx="68">
                  <c:v>procedura podstawowa</c:v>
                </c:pt>
                <c:pt idx="69">
                  <c:v>procedura podstawowa</c:v>
                </c:pt>
                <c:pt idx="70">
                  <c:v>procedura podstawowa</c:v>
                </c:pt>
                <c:pt idx="71">
                  <c:v>procedura podstawowa</c:v>
                </c:pt>
                <c:pt idx="72">
                  <c:v>bez stosowania ustawy Pzp</c:v>
                </c:pt>
                <c:pt idx="73">
                  <c:v>procedura podstawowa</c:v>
                </c:pt>
                <c:pt idx="74">
                  <c:v>rozeznanie rynku</c:v>
                </c:pt>
                <c:pt idx="75">
                  <c:v>rozeznanie rynku</c:v>
                </c:pt>
                <c:pt idx="76">
                  <c:v>bez stosowania ustawy Pzp</c:v>
                </c:pt>
                <c:pt idx="77">
                  <c:v>procedura podstawowa</c:v>
                </c:pt>
                <c:pt idx="78">
                  <c:v>bez stosowania ustawy Pzp</c:v>
                </c:pt>
                <c:pt idx="79">
                  <c:v>bez stosowania ustawy Pzp</c:v>
                </c:pt>
                <c:pt idx="81">
                  <c:v>bez stosowania ustawy Pzp</c:v>
                </c:pt>
                <c:pt idx="82">
                  <c:v>zasada konkurencyjności</c:v>
                </c:pt>
                <c:pt idx="83">
                  <c:v>bez stosowania ustawy Pzp</c:v>
                </c:pt>
                <c:pt idx="84">
                  <c:v>zasada konkurencyjności</c:v>
                </c:pt>
                <c:pt idx="85">
                  <c:v>bez stosowania ustawy Pzp</c:v>
                </c:pt>
                <c:pt idx="86">
                  <c:v>zasada konkurencyjności</c:v>
                </c:pt>
                <c:pt idx="87">
                  <c:v>bez stosowania ustawy Pzp</c:v>
                </c:pt>
                <c:pt idx="88">
                  <c:v>zasada konkurencyjności</c:v>
                </c:pt>
                <c:pt idx="89">
                  <c:v>zasada konkurencyjności</c:v>
                </c:pt>
                <c:pt idx="90">
                  <c:v>zasada konkurencyjności</c:v>
                </c:pt>
                <c:pt idx="91">
                  <c:v>zasada konkurencyjności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ZAMÓWIENIA!$G$94:$G$96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80-4BD5-B5B4-059120578912}"/>
            </c:ext>
          </c:extLst>
        </c:ser>
        <c:ser>
          <c:idx val="7"/>
          <c:order val="7"/>
          <c:tx>
            <c:strRef>
              <c:f>ZAMÓWIENIA!$H$2:$H$93</c:f>
              <c:strCache>
                <c:ptCount val="92"/>
                <c:pt idx="0">
                  <c:v>Wymagania wynikające z Regulaminu udzielania zamówień publicznych </c:v>
                </c:pt>
                <c:pt idx="1">
                  <c:v>notatka, oferta wykonawcy</c:v>
                </c:pt>
                <c:pt idx="2">
                  <c:v>analiza cen rynkowych, notatka</c:v>
                </c:pt>
                <c:pt idx="3">
                  <c:v>notatka, oferta wykonawcy</c:v>
                </c:pt>
                <c:pt idx="4">
                  <c:v>notatka, oferta wykonawcy</c:v>
                </c:pt>
                <c:pt idx="5">
                  <c:v>notatka, oferta wykonawcy</c:v>
                </c:pt>
                <c:pt idx="6">
                  <c:v>notatka, oferta wykonawcy</c:v>
                </c:pt>
                <c:pt idx="7">
                  <c:v>notatka, oferta wykonawcy</c:v>
                </c:pt>
                <c:pt idx="8">
                  <c:v>notatka, oferta wykonawcy</c:v>
                </c:pt>
                <c:pt idx="9">
                  <c:v>notatka, oferta wykonawcy</c:v>
                </c:pt>
                <c:pt idx="10">
                  <c:v>notatka, oferta wykonawcy</c:v>
                </c:pt>
                <c:pt idx="11">
                  <c:v>wniosek</c:v>
                </c:pt>
                <c:pt idx="12">
                  <c:v>notatka, oferta wykonawcy</c:v>
                </c:pt>
                <c:pt idx="13">
                  <c:v>notatka, oferta wykonawcy</c:v>
                </c:pt>
                <c:pt idx="14">
                  <c:v>notatka, oferta wykonawcy</c:v>
                </c:pt>
                <c:pt idx="15">
                  <c:v>notatka, oferta wykonawcy</c:v>
                </c:pt>
                <c:pt idx="16">
                  <c:v>notatka, oferta wykonawcy</c:v>
                </c:pt>
                <c:pt idx="17">
                  <c:v>analiza cen rynkowych, notatka</c:v>
                </c:pt>
                <c:pt idx="18">
                  <c:v>notatka, oferta wykonawcy</c:v>
                </c:pt>
                <c:pt idx="19">
                  <c:v>notatka, oferta wykonawcy</c:v>
                </c:pt>
                <c:pt idx="20">
                  <c:v>wniosek</c:v>
                </c:pt>
                <c:pt idx="21">
                  <c:v>notatka, oferta wykonawcy</c:v>
                </c:pt>
                <c:pt idx="22">
                  <c:v>notatka, oferta wykonawcy</c:v>
                </c:pt>
                <c:pt idx="23">
                  <c:v>wniosek</c:v>
                </c:pt>
                <c:pt idx="24">
                  <c:v>notatka, oferta wykonawcy</c:v>
                </c:pt>
                <c:pt idx="25">
                  <c:v>notatka, oferta wykonawcy</c:v>
                </c:pt>
                <c:pt idx="26">
                  <c:v>notatka, oferta wykonawcy</c:v>
                </c:pt>
                <c:pt idx="27">
                  <c:v>notatka, oferta wykonawcy</c:v>
                </c:pt>
                <c:pt idx="28">
                  <c:v>notatka, oferta wykonawcy</c:v>
                </c:pt>
                <c:pt idx="29">
                  <c:v>notatka, oferta wykonawcy</c:v>
                </c:pt>
                <c:pt idx="30">
                  <c:v>wniosek</c:v>
                </c:pt>
                <c:pt idx="31">
                  <c:v>notatka, oferta wykonawcy</c:v>
                </c:pt>
                <c:pt idx="32">
                  <c:v>notatka, oferta wykonawcy</c:v>
                </c:pt>
                <c:pt idx="33">
                  <c:v>wniosek </c:v>
                </c:pt>
                <c:pt idx="34">
                  <c:v>notatka, oferta wykonawcy</c:v>
                </c:pt>
                <c:pt idx="35">
                  <c:v>wniosek</c:v>
                </c:pt>
                <c:pt idx="36">
                  <c:v>nie dotyczy</c:v>
                </c:pt>
                <c:pt idx="37">
                  <c:v>nie dotyczy</c:v>
                </c:pt>
                <c:pt idx="38">
                  <c:v>wniosek</c:v>
                </c:pt>
                <c:pt idx="39">
                  <c:v>wniosek</c:v>
                </c:pt>
                <c:pt idx="40">
                  <c:v>wniosek</c:v>
                </c:pt>
                <c:pt idx="41">
                  <c:v>nie dotyczy</c:v>
                </c:pt>
                <c:pt idx="42">
                  <c:v>nie dotyczy</c:v>
                </c:pt>
                <c:pt idx="43">
                  <c:v>nie dotyczy</c:v>
                </c:pt>
                <c:pt idx="44">
                  <c:v>notatka, oferta wykonawcy</c:v>
                </c:pt>
                <c:pt idx="45">
                  <c:v>nie dotyczy</c:v>
                </c:pt>
                <c:pt idx="46">
                  <c:v>nie dotyczy</c:v>
                </c:pt>
                <c:pt idx="47">
                  <c:v>nie dotyczy</c:v>
                </c:pt>
                <c:pt idx="48">
                  <c:v>nie dotyczy</c:v>
                </c:pt>
                <c:pt idx="49">
                  <c:v>nie dotyczy</c:v>
                </c:pt>
                <c:pt idx="50">
                  <c:v>analiza cen rynkowych, notatka</c:v>
                </c:pt>
                <c:pt idx="51">
                  <c:v>wniosek</c:v>
                </c:pt>
                <c:pt idx="52">
                  <c:v>wniosek</c:v>
                </c:pt>
                <c:pt idx="53">
                  <c:v>wniosek</c:v>
                </c:pt>
                <c:pt idx="54">
                  <c:v>wniosek</c:v>
                </c:pt>
                <c:pt idx="55">
                  <c:v>wniosek</c:v>
                </c:pt>
                <c:pt idx="56">
                  <c:v>wniosek</c:v>
                </c:pt>
                <c:pt idx="57">
                  <c:v>wniosek</c:v>
                </c:pt>
                <c:pt idx="58">
                  <c:v>wniosek</c:v>
                </c:pt>
                <c:pt idx="59">
                  <c:v>wniosek</c:v>
                </c:pt>
                <c:pt idx="60">
                  <c:v>wniosek</c:v>
                </c:pt>
                <c:pt idx="61">
                  <c:v>wniosek</c:v>
                </c:pt>
                <c:pt idx="62">
                  <c:v>wniosek</c:v>
                </c:pt>
                <c:pt idx="63">
                  <c:v>notatka, oferta wykonawcy</c:v>
                </c:pt>
                <c:pt idx="64">
                  <c:v>wniosek</c:v>
                </c:pt>
                <c:pt idx="65">
                  <c:v>notatka, oferta wykonawcy</c:v>
                </c:pt>
                <c:pt idx="66">
                  <c:v>wniosek</c:v>
                </c:pt>
                <c:pt idx="67">
                  <c:v>wniosek</c:v>
                </c:pt>
                <c:pt idx="68">
                  <c:v>wniosek</c:v>
                </c:pt>
                <c:pt idx="69">
                  <c:v>wniosek</c:v>
                </c:pt>
                <c:pt idx="70">
                  <c:v>wniosek</c:v>
                </c:pt>
                <c:pt idx="71">
                  <c:v>wniosek</c:v>
                </c:pt>
                <c:pt idx="72">
                  <c:v>analiza cen rynkowych, notatka</c:v>
                </c:pt>
                <c:pt idx="73">
                  <c:v>wniosek</c:v>
                </c:pt>
                <c:pt idx="74">
                  <c:v>wniosek</c:v>
                </c:pt>
                <c:pt idx="75">
                  <c:v>wniosek</c:v>
                </c:pt>
                <c:pt idx="76">
                  <c:v>notatka, oferta wykonawcy</c:v>
                </c:pt>
                <c:pt idx="77">
                  <c:v>wniosek</c:v>
                </c:pt>
                <c:pt idx="78">
                  <c:v>notatka, oferta wykonawcy</c:v>
                </c:pt>
                <c:pt idx="79">
                  <c:v>notatka, oferta wykonawcy</c:v>
                </c:pt>
                <c:pt idx="81">
                  <c:v>analiza cen rynkowych, notatka</c:v>
                </c:pt>
                <c:pt idx="82">
                  <c:v>wniosek</c:v>
                </c:pt>
                <c:pt idx="83">
                  <c:v>notatka, oferta wykonawcy</c:v>
                </c:pt>
                <c:pt idx="84">
                  <c:v>wniosek</c:v>
                </c:pt>
                <c:pt idx="85">
                  <c:v>analiza cen rynkowych, notatka</c:v>
                </c:pt>
                <c:pt idx="86">
                  <c:v>wniosek</c:v>
                </c:pt>
                <c:pt idx="87">
                  <c:v>analiza cen rynkowych, notatka</c:v>
                </c:pt>
                <c:pt idx="88">
                  <c:v>wniosek</c:v>
                </c:pt>
                <c:pt idx="89">
                  <c:v>wniosek</c:v>
                </c:pt>
                <c:pt idx="90">
                  <c:v>wniosek</c:v>
                </c:pt>
                <c:pt idx="91">
                  <c:v>wniosek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ZAMÓWIENIA!$H$94:$H$96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80-4BD5-B5B4-059120578912}"/>
            </c:ext>
          </c:extLst>
        </c:ser>
        <c:ser>
          <c:idx val="8"/>
          <c:order val="8"/>
          <c:tx>
            <c:strRef>
              <c:f>ZAMÓWIENIA!$I$2:$I$93</c:f>
              <c:strCache>
                <c:ptCount val="92"/>
                <c:pt idx="0">
                  <c:v>Planowany termin realizacji zamówienia (kwartał)</c:v>
                </c:pt>
                <c:pt idx="1">
                  <c:v>w-p</c:v>
                </c:pt>
                <c:pt idx="2">
                  <c:v>w-p</c:v>
                </c:pt>
                <c:pt idx="3">
                  <c:v>w-p</c:v>
                </c:pt>
                <c:pt idx="4">
                  <c:v>w-p</c:v>
                </c:pt>
                <c:pt idx="5">
                  <c:v>w-p</c:v>
                </c:pt>
                <c:pt idx="6">
                  <c:v>w-p</c:v>
                </c:pt>
                <c:pt idx="7">
                  <c:v>w-p</c:v>
                </c:pt>
                <c:pt idx="8">
                  <c:v>w-p</c:v>
                </c:pt>
                <c:pt idx="9">
                  <c:v>I kw</c:v>
                </c:pt>
                <c:pt idx="10">
                  <c:v>w-p</c:v>
                </c:pt>
                <c:pt idx="11">
                  <c:v>I kw</c:v>
                </c:pt>
                <c:pt idx="12">
                  <c:v>II kw</c:v>
                </c:pt>
                <c:pt idx="13">
                  <c:v>w-p</c:v>
                </c:pt>
                <c:pt idx="14">
                  <c:v>I kw</c:v>
                </c:pt>
                <c:pt idx="15">
                  <c:v>w-p</c:v>
                </c:pt>
                <c:pt idx="16">
                  <c:v>w-p</c:v>
                </c:pt>
                <c:pt idx="17">
                  <c:v>III kw</c:v>
                </c:pt>
                <c:pt idx="18">
                  <c:v>IV kw</c:v>
                </c:pt>
                <c:pt idx="19">
                  <c:v>w-p</c:v>
                </c:pt>
                <c:pt idx="20">
                  <c:v>III kw</c:v>
                </c:pt>
                <c:pt idx="21">
                  <c:v>w-p</c:v>
                </c:pt>
                <c:pt idx="22">
                  <c:v>w-p</c:v>
                </c:pt>
                <c:pt idx="23">
                  <c:v>w-p</c:v>
                </c:pt>
                <c:pt idx="24">
                  <c:v>w-p</c:v>
                </c:pt>
                <c:pt idx="25">
                  <c:v>w-p</c:v>
                </c:pt>
                <c:pt idx="26">
                  <c:v>w-p</c:v>
                </c:pt>
                <c:pt idx="27">
                  <c:v>w-p</c:v>
                </c:pt>
                <c:pt idx="28">
                  <c:v>w-p</c:v>
                </c:pt>
                <c:pt idx="29">
                  <c:v>w-p</c:v>
                </c:pt>
                <c:pt idx="30">
                  <c:v>w-p</c:v>
                </c:pt>
                <c:pt idx="31">
                  <c:v>w-p</c:v>
                </c:pt>
                <c:pt idx="32">
                  <c:v>w-p</c:v>
                </c:pt>
                <c:pt idx="33">
                  <c:v>w-p</c:v>
                </c:pt>
                <c:pt idx="34">
                  <c:v>w-p</c:v>
                </c:pt>
                <c:pt idx="35">
                  <c:v>w-p</c:v>
                </c:pt>
                <c:pt idx="36">
                  <c:v>II kw</c:v>
                </c:pt>
                <c:pt idx="37">
                  <c:v>III kw</c:v>
                </c:pt>
                <c:pt idx="38">
                  <c:v>IV kw</c:v>
                </c:pt>
                <c:pt idx="39">
                  <c:v>III kw</c:v>
                </c:pt>
                <c:pt idx="40">
                  <c:v>IV kw</c:v>
                </c:pt>
                <c:pt idx="41">
                  <c:v>II kw</c:v>
                </c:pt>
                <c:pt idx="42">
                  <c:v>II kw</c:v>
                </c:pt>
                <c:pt idx="43">
                  <c:v>II kw</c:v>
                </c:pt>
                <c:pt idx="44">
                  <c:v>III kw</c:v>
                </c:pt>
                <c:pt idx="45">
                  <c:v>I kw</c:v>
                </c:pt>
                <c:pt idx="46">
                  <c:v>w-p</c:v>
                </c:pt>
                <c:pt idx="47">
                  <c:v>w-p</c:v>
                </c:pt>
                <c:pt idx="48">
                  <c:v>w-p</c:v>
                </c:pt>
                <c:pt idx="49">
                  <c:v>w-p</c:v>
                </c:pt>
                <c:pt idx="50">
                  <c:v>w-p</c:v>
                </c:pt>
                <c:pt idx="51">
                  <c:v>III kw</c:v>
                </c:pt>
                <c:pt idx="52">
                  <c:v>II kw</c:v>
                </c:pt>
                <c:pt idx="53">
                  <c:v>II kw</c:v>
                </c:pt>
                <c:pt idx="54">
                  <c:v>I kw</c:v>
                </c:pt>
                <c:pt idx="55">
                  <c:v>III-IV kw</c:v>
                </c:pt>
                <c:pt idx="56">
                  <c:v>II-III kw</c:v>
                </c:pt>
                <c:pt idx="57">
                  <c:v>III kw</c:v>
                </c:pt>
                <c:pt idx="58">
                  <c:v>III kw</c:v>
                </c:pt>
                <c:pt idx="59">
                  <c:v>IV kw</c:v>
                </c:pt>
                <c:pt idx="60">
                  <c:v>II-III kw</c:v>
                </c:pt>
                <c:pt idx="61">
                  <c:v>IV kw</c:v>
                </c:pt>
                <c:pt idx="62">
                  <c:v>IV kw</c:v>
                </c:pt>
                <c:pt idx="63">
                  <c:v>III kw</c:v>
                </c:pt>
                <c:pt idx="64">
                  <c:v>III kw</c:v>
                </c:pt>
                <c:pt idx="65">
                  <c:v>I kw</c:v>
                </c:pt>
                <c:pt idx="66">
                  <c:v>II kw</c:v>
                </c:pt>
                <c:pt idx="67">
                  <c:v>II kw</c:v>
                </c:pt>
                <c:pt idx="68">
                  <c:v>II kw</c:v>
                </c:pt>
                <c:pt idx="69">
                  <c:v>III kw</c:v>
                </c:pt>
                <c:pt idx="70">
                  <c:v>II kw</c:v>
                </c:pt>
                <c:pt idx="71">
                  <c:v>III kw</c:v>
                </c:pt>
                <c:pt idx="72">
                  <c:v>IV kw</c:v>
                </c:pt>
                <c:pt idx="73">
                  <c:v>III kw</c:v>
                </c:pt>
                <c:pt idx="74">
                  <c:v>III kw</c:v>
                </c:pt>
                <c:pt idx="75">
                  <c:v>II kw</c:v>
                </c:pt>
                <c:pt idx="76">
                  <c:v>III kw</c:v>
                </c:pt>
                <c:pt idx="77">
                  <c:v>II-III kw</c:v>
                </c:pt>
                <c:pt idx="78">
                  <c:v>II kw</c:v>
                </c:pt>
                <c:pt idx="79">
                  <c:v>w-p</c:v>
                </c:pt>
                <c:pt idx="80">
                  <c:v>w-p</c:v>
                </c:pt>
                <c:pt idx="81">
                  <c:v>w-p</c:v>
                </c:pt>
                <c:pt idx="82">
                  <c:v>IV kw</c:v>
                </c:pt>
                <c:pt idx="83">
                  <c:v>III kw</c:v>
                </c:pt>
                <c:pt idx="84">
                  <c:v>IV kw</c:v>
                </c:pt>
                <c:pt idx="85">
                  <c:v>III kw</c:v>
                </c:pt>
                <c:pt idx="86">
                  <c:v>III kw</c:v>
                </c:pt>
                <c:pt idx="87">
                  <c:v>III kw</c:v>
                </c:pt>
                <c:pt idx="88">
                  <c:v>II kw</c:v>
                </c:pt>
                <c:pt idx="89">
                  <c:v>IV kw</c:v>
                </c:pt>
                <c:pt idx="90">
                  <c:v>II kw</c:v>
                </c:pt>
                <c:pt idx="91">
                  <c:v>III kw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ZAMÓWIENIA!$I$94:$I$96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80-4BD5-B5B4-059120578912}"/>
            </c:ext>
          </c:extLst>
        </c:ser>
        <c:ser>
          <c:idx val="9"/>
          <c:order val="9"/>
          <c:tx>
            <c:strRef>
              <c:f>ZAMÓWIENIA!$J$2:$J$93</c:f>
              <c:strCache>
                <c:ptCount val="92"/>
                <c:pt idx="0">
                  <c:v>Informacja o finansowaniu zamówienia (310 - PT POIiŚ, 411 - PT POIiŚ, 409 - POIiŚ KW. 101 - POIiŚ NKW. ZZL. INNE</c:v>
                </c:pt>
                <c:pt idx="1">
                  <c:v>310,101,411</c:v>
                </c:pt>
                <c:pt idx="2">
                  <c:v>101, 411</c:v>
                </c:pt>
                <c:pt idx="3">
                  <c:v>310,101,411</c:v>
                </c:pt>
                <c:pt idx="4">
                  <c:v>310,101,411</c:v>
                </c:pt>
                <c:pt idx="5">
                  <c:v>310,101,411</c:v>
                </c:pt>
                <c:pt idx="6">
                  <c:v>310,101,411</c:v>
                </c:pt>
                <c:pt idx="7">
                  <c:v>310,101,411</c:v>
                </c:pt>
                <c:pt idx="8">
                  <c:v>310,101,411</c:v>
                </c:pt>
                <c:pt idx="9">
                  <c:v>310,101,411</c:v>
                </c:pt>
                <c:pt idx="10">
                  <c:v>310,101,411</c:v>
                </c:pt>
                <c:pt idx="11">
                  <c:v>411,310,409,101</c:v>
                </c:pt>
                <c:pt idx="12">
                  <c:v>411</c:v>
                </c:pt>
                <c:pt idx="13">
                  <c:v>411,310,101</c:v>
                </c:pt>
                <c:pt idx="14">
                  <c:v>411,310,101</c:v>
                </c:pt>
                <c:pt idx="15">
                  <c:v>411,310,101</c:v>
                </c:pt>
                <c:pt idx="16">
                  <c:v>411,310,101</c:v>
                </c:pt>
                <c:pt idx="17">
                  <c:v>411,310,101</c:v>
                </c:pt>
                <c:pt idx="18">
                  <c:v>411,310,101</c:v>
                </c:pt>
                <c:pt idx="19">
                  <c:v>411,310,101</c:v>
                </c:pt>
                <c:pt idx="20">
                  <c:v>411,310,101</c:v>
                </c:pt>
                <c:pt idx="21">
                  <c:v>411,310,101</c:v>
                </c:pt>
                <c:pt idx="22">
                  <c:v>411,310,101</c:v>
                </c:pt>
                <c:pt idx="23">
                  <c:v>411,310,101</c:v>
                </c:pt>
                <c:pt idx="24">
                  <c:v>411,310,101</c:v>
                </c:pt>
                <c:pt idx="25">
                  <c:v>411,310,101</c:v>
                </c:pt>
                <c:pt idx="26">
                  <c:v>411,310,101</c:v>
                </c:pt>
                <c:pt idx="27">
                  <c:v>411,310,101</c:v>
                </c:pt>
                <c:pt idx="28">
                  <c:v>411,310,101</c:v>
                </c:pt>
                <c:pt idx="29">
                  <c:v>411,310,101</c:v>
                </c:pt>
                <c:pt idx="30">
                  <c:v>411,310,101</c:v>
                </c:pt>
                <c:pt idx="31">
                  <c:v>411,310,101</c:v>
                </c:pt>
                <c:pt idx="32">
                  <c:v>411,310,101</c:v>
                </c:pt>
                <c:pt idx="33">
                  <c:v>411,310,101</c:v>
                </c:pt>
                <c:pt idx="34">
                  <c:v>411,310,101</c:v>
                </c:pt>
                <c:pt idx="35">
                  <c:v>411,310,101</c:v>
                </c:pt>
                <c:pt idx="36">
                  <c:v>411,310,101</c:v>
                </c:pt>
                <c:pt idx="37">
                  <c:v>411,310,101</c:v>
                </c:pt>
                <c:pt idx="38">
                  <c:v>411,310,101</c:v>
                </c:pt>
                <c:pt idx="39">
                  <c:v>411,310,101</c:v>
                </c:pt>
                <c:pt idx="40">
                  <c:v>411,310,101</c:v>
                </c:pt>
                <c:pt idx="41">
                  <c:v>411</c:v>
                </c:pt>
                <c:pt idx="42">
                  <c:v>411,310,101</c:v>
                </c:pt>
                <c:pt idx="43">
                  <c:v>411,310,101</c:v>
                </c:pt>
                <c:pt idx="44">
                  <c:v>411,310,101</c:v>
                </c:pt>
                <c:pt idx="45">
                  <c:v>411,310,101</c:v>
                </c:pt>
                <c:pt idx="46">
                  <c:v>411,310,101</c:v>
                </c:pt>
                <c:pt idx="47">
                  <c:v>411,310,101</c:v>
                </c:pt>
                <c:pt idx="48">
                  <c:v>411,310,101</c:v>
                </c:pt>
                <c:pt idx="49">
                  <c:v>411,310,101</c:v>
                </c:pt>
                <c:pt idx="50">
                  <c:v>411,310,101</c:v>
                </c:pt>
                <c:pt idx="51">
                  <c:v>411,310,101</c:v>
                </c:pt>
                <c:pt idx="52">
                  <c:v>411,310,101</c:v>
                </c:pt>
                <c:pt idx="53">
                  <c:v>411,101</c:v>
                </c:pt>
                <c:pt idx="54">
                  <c:v>411</c:v>
                </c:pt>
                <c:pt idx="55">
                  <c:v>411</c:v>
                </c:pt>
                <c:pt idx="56">
                  <c:v>411</c:v>
                </c:pt>
                <c:pt idx="57">
                  <c:v>409,101</c:v>
                </c:pt>
                <c:pt idx="58">
                  <c:v>409</c:v>
                </c:pt>
                <c:pt idx="59">
                  <c:v>409,101</c:v>
                </c:pt>
                <c:pt idx="60">
                  <c:v>409,101</c:v>
                </c:pt>
                <c:pt idx="61">
                  <c:v>409</c:v>
                </c:pt>
                <c:pt idx="62">
                  <c:v>409,101</c:v>
                </c:pt>
                <c:pt idx="63">
                  <c:v>409</c:v>
                </c:pt>
                <c:pt idx="64">
                  <c:v>409,101</c:v>
                </c:pt>
                <c:pt idx="65">
                  <c:v>409</c:v>
                </c:pt>
                <c:pt idx="66">
                  <c:v>409,101</c:v>
                </c:pt>
                <c:pt idx="67">
                  <c:v>409,101</c:v>
                </c:pt>
                <c:pt idx="68">
                  <c:v>409</c:v>
                </c:pt>
                <c:pt idx="69">
                  <c:v>409,101</c:v>
                </c:pt>
                <c:pt idx="70">
                  <c:v>409,101</c:v>
                </c:pt>
                <c:pt idx="71">
                  <c:v>409,101</c:v>
                </c:pt>
                <c:pt idx="72">
                  <c:v>101</c:v>
                </c:pt>
                <c:pt idx="73">
                  <c:v>409</c:v>
                </c:pt>
                <c:pt idx="74">
                  <c:v>409</c:v>
                </c:pt>
                <c:pt idx="75">
                  <c:v>101</c:v>
                </c:pt>
                <c:pt idx="76">
                  <c:v>411,101</c:v>
                </c:pt>
                <c:pt idx="77">
                  <c:v>310,101</c:v>
                </c:pt>
                <c:pt idx="78">
                  <c:v>411,101</c:v>
                </c:pt>
                <c:pt idx="79">
                  <c:v>411, 101</c:v>
                </c:pt>
                <c:pt idx="80">
                  <c:v>411, 101</c:v>
                </c:pt>
                <c:pt idx="81">
                  <c:v>411, 101</c:v>
                </c:pt>
                <c:pt idx="82">
                  <c:v>101</c:v>
                </c:pt>
                <c:pt idx="83">
                  <c:v>101</c:v>
                </c:pt>
                <c:pt idx="84">
                  <c:v>101</c:v>
                </c:pt>
                <c:pt idx="85">
                  <c:v>101</c:v>
                </c:pt>
                <c:pt idx="86">
                  <c:v>101</c:v>
                </c:pt>
                <c:pt idx="87">
                  <c:v>101</c:v>
                </c:pt>
                <c:pt idx="88">
                  <c:v>101</c:v>
                </c:pt>
                <c:pt idx="89">
                  <c:v>101</c:v>
                </c:pt>
                <c:pt idx="90">
                  <c:v>101</c:v>
                </c:pt>
                <c:pt idx="91">
                  <c:v>101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ZAMÓWIENIA!$J$94:$J$96</c:f>
              <c:numCache>
                <c:formatCode>General</c:formatCode>
                <c:ptCount val="3"/>
                <c:pt idx="0">
                  <c:v>101</c:v>
                </c:pt>
                <c:pt idx="1">
                  <c:v>101</c:v>
                </c:pt>
                <c:pt idx="2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80-4BD5-B5B4-059120578912}"/>
            </c:ext>
          </c:extLst>
        </c:ser>
        <c:ser>
          <c:idx val="10"/>
          <c:order val="10"/>
          <c:tx>
            <c:strRef>
              <c:f>ZAMÓWIENIA!#REF!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ZAMÓWIENIA!#REF!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80-4BD5-B5B4-059120578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646000"/>
        <c:axId val="142649744"/>
      </c:barChart>
      <c:catAx>
        <c:axId val="1426460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2649744"/>
        <c:crosses val="autoZero"/>
        <c:auto val="1"/>
        <c:lblAlgn val="ctr"/>
        <c:lblOffset val="100"/>
        <c:noMultiLvlLbl val="0"/>
      </c:catAx>
      <c:valAx>
        <c:axId val="14264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264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tabSelected="1" zoomScale="120" zoomScaleNormal="120" workbookViewId="0">
      <selection activeCell="E9" sqref="E9"/>
    </sheetView>
  </sheetViews>
  <sheetFormatPr defaultRowHeight="15" x14ac:dyDescent="0.25"/>
  <cols>
    <col min="1" max="1" width="4.140625" style="3" customWidth="1"/>
    <col min="2" max="2" width="11.5703125" style="3" customWidth="1"/>
    <col min="3" max="3" width="41" style="15" customWidth="1"/>
    <col min="4" max="4" width="24.28515625" style="16" customWidth="1"/>
    <col min="5" max="5" width="16.85546875" style="19" customWidth="1"/>
    <col min="6" max="6" width="17.140625" style="19" customWidth="1"/>
    <col min="7" max="7" width="20.85546875" style="16" customWidth="1"/>
    <col min="8" max="8" width="25.140625" style="16" customWidth="1"/>
    <col min="9" max="9" width="13.28515625" style="16" customWidth="1"/>
    <col min="10" max="10" width="22" style="16" customWidth="1"/>
    <col min="11" max="11" width="9.140625" style="3"/>
    <col min="12" max="12" width="13.140625" style="3" customWidth="1"/>
    <col min="13" max="13" width="15.140625" style="3" customWidth="1"/>
    <col min="14" max="16384" width="9.140625" style="3"/>
  </cols>
  <sheetData>
    <row r="1" spans="1:10" ht="27" thickBot="1" x14ac:dyDescent="0.45">
      <c r="A1" s="25" t="s">
        <v>123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51.75" thickBot="1" x14ac:dyDescent="0.3">
      <c r="A2" s="18" t="s">
        <v>12</v>
      </c>
      <c r="B2" s="6" t="s">
        <v>1</v>
      </c>
      <c r="C2" s="10" t="s">
        <v>122</v>
      </c>
      <c r="D2" s="12" t="s">
        <v>14</v>
      </c>
      <c r="E2" s="11" t="s">
        <v>13</v>
      </c>
      <c r="F2" s="7" t="s">
        <v>32</v>
      </c>
      <c r="G2" s="8" t="s">
        <v>31</v>
      </c>
      <c r="H2" s="8" t="s">
        <v>33</v>
      </c>
      <c r="I2" s="6" t="s">
        <v>39</v>
      </c>
      <c r="J2" s="9" t="s">
        <v>0</v>
      </c>
    </row>
    <row r="3" spans="1:10" ht="26.25" customHeight="1" x14ac:dyDescent="0.25">
      <c r="A3" s="21">
        <v>1</v>
      </c>
      <c r="B3" s="13" t="s">
        <v>30</v>
      </c>
      <c r="C3" s="13" t="s">
        <v>40</v>
      </c>
      <c r="D3" s="13" t="s">
        <v>81</v>
      </c>
      <c r="E3" s="13">
        <v>8000</v>
      </c>
      <c r="F3" s="13">
        <v>10000</v>
      </c>
      <c r="G3" s="13" t="s">
        <v>190</v>
      </c>
      <c r="H3" s="13" t="s">
        <v>191</v>
      </c>
      <c r="I3" s="13" t="s">
        <v>150</v>
      </c>
      <c r="J3" s="22" t="s">
        <v>41</v>
      </c>
    </row>
    <row r="4" spans="1:10" ht="25.5" customHeight="1" x14ac:dyDescent="0.25">
      <c r="A4" s="23">
        <v>2</v>
      </c>
      <c r="B4" s="14" t="s">
        <v>30</v>
      </c>
      <c r="C4" s="14" t="s">
        <v>42</v>
      </c>
      <c r="D4" s="14" t="s">
        <v>84</v>
      </c>
      <c r="E4" s="14">
        <v>19903</v>
      </c>
      <c r="F4" s="14">
        <v>19903</v>
      </c>
      <c r="G4" s="14" t="s">
        <v>190</v>
      </c>
      <c r="H4" s="14" t="s">
        <v>194</v>
      </c>
      <c r="I4" s="14" t="s">
        <v>150</v>
      </c>
      <c r="J4" s="24" t="s">
        <v>36</v>
      </c>
    </row>
    <row r="5" spans="1:10" ht="33.75" customHeight="1" x14ac:dyDescent="0.25">
      <c r="A5" s="23">
        <v>3</v>
      </c>
      <c r="B5" s="14" t="s">
        <v>30</v>
      </c>
      <c r="C5" s="14" t="s">
        <v>43</v>
      </c>
      <c r="D5" s="14" t="s">
        <v>68</v>
      </c>
      <c r="E5" s="14">
        <v>300</v>
      </c>
      <c r="F5" s="14">
        <v>8500</v>
      </c>
      <c r="G5" s="14" t="s">
        <v>190</v>
      </c>
      <c r="H5" s="14" t="s">
        <v>191</v>
      </c>
      <c r="I5" s="14" t="s">
        <v>150</v>
      </c>
      <c r="J5" s="24" t="s">
        <v>41</v>
      </c>
    </row>
    <row r="6" spans="1:10" ht="24.75" customHeight="1" x14ac:dyDescent="0.25">
      <c r="A6" s="23">
        <v>4</v>
      </c>
      <c r="B6" s="14" t="s">
        <v>30</v>
      </c>
      <c r="C6" s="14" t="s">
        <v>44</v>
      </c>
      <c r="D6" s="14" t="s">
        <v>68</v>
      </c>
      <c r="E6" s="14">
        <v>4500</v>
      </c>
      <c r="F6" s="14">
        <v>8500</v>
      </c>
      <c r="G6" s="14" t="s">
        <v>190</v>
      </c>
      <c r="H6" s="14" t="s">
        <v>191</v>
      </c>
      <c r="I6" s="14" t="s">
        <v>150</v>
      </c>
      <c r="J6" s="24" t="s">
        <v>41</v>
      </c>
    </row>
    <row r="7" spans="1:10" ht="26.25" customHeight="1" x14ac:dyDescent="0.25">
      <c r="A7" s="23">
        <v>5</v>
      </c>
      <c r="B7" s="14" t="s">
        <v>30</v>
      </c>
      <c r="C7" s="14" t="s">
        <v>45</v>
      </c>
      <c r="D7" s="14" t="s">
        <v>68</v>
      </c>
      <c r="E7" s="14">
        <v>200</v>
      </c>
      <c r="F7" s="14">
        <v>8500</v>
      </c>
      <c r="G7" s="14" t="s">
        <v>190</v>
      </c>
      <c r="H7" s="14" t="s">
        <v>191</v>
      </c>
      <c r="I7" s="14" t="s">
        <v>150</v>
      </c>
      <c r="J7" s="24" t="s">
        <v>41</v>
      </c>
    </row>
    <row r="8" spans="1:10" ht="25.5" customHeight="1" x14ac:dyDescent="0.25">
      <c r="A8" s="23">
        <v>6</v>
      </c>
      <c r="B8" s="14" t="s">
        <v>30</v>
      </c>
      <c r="C8" s="14" t="s">
        <v>46</v>
      </c>
      <c r="D8" s="14" t="s">
        <v>81</v>
      </c>
      <c r="E8" s="14">
        <v>2000</v>
      </c>
      <c r="F8" s="14">
        <v>10000</v>
      </c>
      <c r="G8" s="14" t="s">
        <v>190</v>
      </c>
      <c r="H8" s="14" t="s">
        <v>191</v>
      </c>
      <c r="I8" s="14" t="s">
        <v>150</v>
      </c>
      <c r="J8" s="24" t="s">
        <v>41</v>
      </c>
    </row>
    <row r="9" spans="1:10" ht="30.75" customHeight="1" x14ac:dyDescent="0.25">
      <c r="A9" s="23">
        <v>7</v>
      </c>
      <c r="B9" s="14" t="s">
        <v>30</v>
      </c>
      <c r="C9" s="14" t="s">
        <v>47</v>
      </c>
      <c r="D9" s="14" t="s">
        <v>68</v>
      </c>
      <c r="E9" s="14">
        <v>500</v>
      </c>
      <c r="F9" s="14">
        <v>8500</v>
      </c>
      <c r="G9" s="14" t="s">
        <v>190</v>
      </c>
      <c r="H9" s="14" t="s">
        <v>191</v>
      </c>
      <c r="I9" s="14" t="s">
        <v>150</v>
      </c>
      <c r="J9" s="24" t="s">
        <v>41</v>
      </c>
    </row>
    <row r="10" spans="1:10" ht="27.75" customHeight="1" x14ac:dyDescent="0.25">
      <c r="A10" s="23">
        <v>8</v>
      </c>
      <c r="B10" s="14" t="s">
        <v>30</v>
      </c>
      <c r="C10" s="14" t="s">
        <v>124</v>
      </c>
      <c r="D10" s="14" t="s">
        <v>70</v>
      </c>
      <c r="E10" s="14">
        <v>200</v>
      </c>
      <c r="F10" s="14">
        <v>8400</v>
      </c>
      <c r="G10" s="14" t="s">
        <v>190</v>
      </c>
      <c r="H10" s="14" t="s">
        <v>191</v>
      </c>
      <c r="I10" s="14" t="s">
        <v>150</v>
      </c>
      <c r="J10" s="24" t="s">
        <v>41</v>
      </c>
    </row>
    <row r="11" spans="1:10" ht="23.25" customHeight="1" x14ac:dyDescent="0.25">
      <c r="A11" s="23">
        <v>9</v>
      </c>
      <c r="B11" s="14" t="s">
        <v>30</v>
      </c>
      <c r="C11" s="14" t="s">
        <v>125</v>
      </c>
      <c r="D11" s="14" t="s">
        <v>192</v>
      </c>
      <c r="E11" s="14">
        <v>2500</v>
      </c>
      <c r="F11" s="14">
        <v>2000</v>
      </c>
      <c r="G11" s="14" t="s">
        <v>190</v>
      </c>
      <c r="H11" s="14" t="s">
        <v>191</v>
      </c>
      <c r="I11" s="14" t="s">
        <v>127</v>
      </c>
      <c r="J11" s="24" t="s">
        <v>41</v>
      </c>
    </row>
    <row r="12" spans="1:10" ht="24.75" customHeight="1" x14ac:dyDescent="0.25">
      <c r="A12" s="23">
        <v>10</v>
      </c>
      <c r="B12" s="14" t="s">
        <v>30</v>
      </c>
      <c r="C12" s="14" t="s">
        <v>126</v>
      </c>
      <c r="D12" s="14" t="s">
        <v>68</v>
      </c>
      <c r="E12" s="14">
        <v>3000</v>
      </c>
      <c r="F12" s="14">
        <v>8500</v>
      </c>
      <c r="G12" s="14" t="s">
        <v>190</v>
      </c>
      <c r="H12" s="14" t="s">
        <v>191</v>
      </c>
      <c r="I12" s="14" t="s">
        <v>150</v>
      </c>
      <c r="J12" s="24" t="s">
        <v>41</v>
      </c>
    </row>
    <row r="13" spans="1:10" ht="26.25" customHeight="1" x14ac:dyDescent="0.25">
      <c r="A13" s="23">
        <v>11</v>
      </c>
      <c r="B13" s="14" t="s">
        <v>128</v>
      </c>
      <c r="C13" s="14" t="s">
        <v>129</v>
      </c>
      <c r="D13" s="14" t="s">
        <v>175</v>
      </c>
      <c r="E13" s="14">
        <v>39442</v>
      </c>
      <c r="F13" s="14">
        <v>39442</v>
      </c>
      <c r="G13" s="14" t="s">
        <v>206</v>
      </c>
      <c r="H13" s="14" t="s">
        <v>193</v>
      </c>
      <c r="I13" s="14" t="s">
        <v>127</v>
      </c>
      <c r="J13" s="24" t="s">
        <v>130</v>
      </c>
    </row>
    <row r="14" spans="1:10" ht="33" customHeight="1" x14ac:dyDescent="0.25">
      <c r="A14" s="23">
        <v>12</v>
      </c>
      <c r="B14" s="14" t="s">
        <v>26</v>
      </c>
      <c r="C14" s="14" t="s">
        <v>180</v>
      </c>
      <c r="D14" s="14" t="s">
        <v>181</v>
      </c>
      <c r="E14" s="14">
        <v>6100</v>
      </c>
      <c r="F14" s="14">
        <v>6100</v>
      </c>
      <c r="G14" s="14" t="s">
        <v>190</v>
      </c>
      <c r="H14" s="14" t="s">
        <v>191</v>
      </c>
      <c r="I14" s="14" t="s">
        <v>143</v>
      </c>
      <c r="J14" s="24">
        <v>411</v>
      </c>
    </row>
    <row r="15" spans="1:10" ht="31.5" customHeight="1" x14ac:dyDescent="0.25">
      <c r="A15" s="23">
        <v>13</v>
      </c>
      <c r="B15" s="14" t="s">
        <v>26</v>
      </c>
      <c r="C15" s="14" t="s">
        <v>48</v>
      </c>
      <c r="D15" s="14" t="s">
        <v>70</v>
      </c>
      <c r="E15" s="14">
        <v>8200</v>
      </c>
      <c r="F15" s="14">
        <v>8400</v>
      </c>
      <c r="G15" s="14" t="s">
        <v>190</v>
      </c>
      <c r="H15" s="14" t="s">
        <v>191</v>
      </c>
      <c r="I15" s="14" t="s">
        <v>150</v>
      </c>
      <c r="J15" s="24" t="s">
        <v>142</v>
      </c>
    </row>
    <row r="16" spans="1:10" ht="22.5" customHeight="1" x14ac:dyDescent="0.25">
      <c r="A16" s="23">
        <v>14</v>
      </c>
      <c r="B16" s="14" t="s">
        <v>26</v>
      </c>
      <c r="C16" s="14" t="s">
        <v>49</v>
      </c>
      <c r="D16" s="14" t="s">
        <v>88</v>
      </c>
      <c r="E16" s="14">
        <v>6000</v>
      </c>
      <c r="F16" s="14">
        <v>6000</v>
      </c>
      <c r="G16" s="14" t="s">
        <v>190</v>
      </c>
      <c r="H16" s="14" t="s">
        <v>191</v>
      </c>
      <c r="I16" s="14" t="s">
        <v>127</v>
      </c>
      <c r="J16" s="24" t="s">
        <v>142</v>
      </c>
    </row>
    <row r="17" spans="1:13" ht="26.25" customHeight="1" x14ac:dyDescent="0.25">
      <c r="A17" s="23">
        <v>15</v>
      </c>
      <c r="B17" s="14" t="s">
        <v>26</v>
      </c>
      <c r="C17" s="14" t="s">
        <v>50</v>
      </c>
      <c r="D17" s="14" t="s">
        <v>87</v>
      </c>
      <c r="E17" s="14">
        <v>850</v>
      </c>
      <c r="F17" s="14">
        <v>850</v>
      </c>
      <c r="G17" s="14" t="s">
        <v>190</v>
      </c>
      <c r="H17" s="14" t="s">
        <v>191</v>
      </c>
      <c r="I17" s="14" t="s">
        <v>150</v>
      </c>
      <c r="J17" s="24" t="s">
        <v>142</v>
      </c>
    </row>
    <row r="18" spans="1:13" ht="23.25" customHeight="1" x14ac:dyDescent="0.25">
      <c r="A18" s="23">
        <v>16</v>
      </c>
      <c r="B18" s="14" t="s">
        <v>26</v>
      </c>
      <c r="C18" s="14" t="s">
        <v>189</v>
      </c>
      <c r="D18" s="14" t="s">
        <v>107</v>
      </c>
      <c r="E18" s="14">
        <v>9800</v>
      </c>
      <c r="F18" s="14">
        <v>9800</v>
      </c>
      <c r="G18" s="14" t="s">
        <v>190</v>
      </c>
      <c r="H18" s="14" t="s">
        <v>191</v>
      </c>
      <c r="I18" s="14" t="s">
        <v>150</v>
      </c>
      <c r="J18" s="24" t="s">
        <v>142</v>
      </c>
    </row>
    <row r="19" spans="1:13" ht="24.75" customHeight="1" x14ac:dyDescent="0.25">
      <c r="A19" s="23">
        <v>17</v>
      </c>
      <c r="B19" s="14" t="s">
        <v>26</v>
      </c>
      <c r="C19" s="14" t="s">
        <v>51</v>
      </c>
      <c r="D19" s="14" t="s">
        <v>118</v>
      </c>
      <c r="E19" s="14">
        <v>19900</v>
      </c>
      <c r="F19" s="14">
        <v>19900</v>
      </c>
      <c r="G19" s="14" t="s">
        <v>190</v>
      </c>
      <c r="H19" s="14" t="s">
        <v>194</v>
      </c>
      <c r="I19" s="14" t="s">
        <v>145</v>
      </c>
      <c r="J19" s="24" t="s">
        <v>142</v>
      </c>
    </row>
    <row r="20" spans="1:13" ht="28.5" customHeight="1" x14ac:dyDescent="0.25">
      <c r="A20" s="23">
        <v>18</v>
      </c>
      <c r="B20" s="14" t="s">
        <v>26</v>
      </c>
      <c r="C20" s="14" t="s">
        <v>52</v>
      </c>
      <c r="D20" s="14" t="s">
        <v>79</v>
      </c>
      <c r="E20" s="14">
        <v>4000</v>
      </c>
      <c r="F20" s="14">
        <v>4000</v>
      </c>
      <c r="G20" s="14" t="s">
        <v>190</v>
      </c>
      <c r="H20" s="14" t="s">
        <v>191</v>
      </c>
      <c r="I20" s="14" t="s">
        <v>144</v>
      </c>
      <c r="J20" s="24" t="s">
        <v>142</v>
      </c>
    </row>
    <row r="21" spans="1:13" ht="22.5" x14ac:dyDescent="0.25">
      <c r="A21" s="23">
        <v>19</v>
      </c>
      <c r="B21" s="14" t="s">
        <v>26</v>
      </c>
      <c r="C21" s="14" t="s">
        <v>131</v>
      </c>
      <c r="D21" s="14" t="s">
        <v>103</v>
      </c>
      <c r="E21" s="14">
        <v>850</v>
      </c>
      <c r="F21" s="14">
        <v>850</v>
      </c>
      <c r="G21" s="14" t="s">
        <v>190</v>
      </c>
      <c r="H21" s="14" t="s">
        <v>191</v>
      </c>
      <c r="I21" s="14" t="s">
        <v>150</v>
      </c>
      <c r="J21" s="24" t="s">
        <v>142</v>
      </c>
    </row>
    <row r="22" spans="1:13" x14ac:dyDescent="0.25">
      <c r="A22" s="23">
        <v>20</v>
      </c>
      <c r="B22" s="14" t="s">
        <v>26</v>
      </c>
      <c r="C22" s="14" t="s">
        <v>53</v>
      </c>
      <c r="D22" s="14" t="s">
        <v>92</v>
      </c>
      <c r="E22" s="14">
        <v>50000</v>
      </c>
      <c r="F22" s="14">
        <v>79400</v>
      </c>
      <c r="G22" s="14" t="s">
        <v>201</v>
      </c>
      <c r="H22" s="14" t="s">
        <v>193</v>
      </c>
      <c r="I22" s="14" t="s">
        <v>145</v>
      </c>
      <c r="J22" s="24" t="s">
        <v>142</v>
      </c>
      <c r="M22" s="4"/>
    </row>
    <row r="23" spans="1:13" ht="31.5" customHeight="1" x14ac:dyDescent="0.25">
      <c r="A23" s="23">
        <v>21</v>
      </c>
      <c r="B23" s="14" t="s">
        <v>26</v>
      </c>
      <c r="C23" s="14" t="s">
        <v>132</v>
      </c>
      <c r="D23" s="14" t="s">
        <v>101</v>
      </c>
      <c r="E23" s="14">
        <v>1650</v>
      </c>
      <c r="F23" s="14">
        <v>1650</v>
      </c>
      <c r="G23" s="14" t="s">
        <v>190</v>
      </c>
      <c r="H23" s="14" t="s">
        <v>191</v>
      </c>
      <c r="I23" s="14" t="s">
        <v>150</v>
      </c>
      <c r="J23" s="24" t="s">
        <v>142</v>
      </c>
      <c r="M23" s="4"/>
    </row>
    <row r="24" spans="1:13" ht="27.75" customHeight="1" x14ac:dyDescent="0.25">
      <c r="A24" s="23">
        <v>22</v>
      </c>
      <c r="B24" s="14" t="s">
        <v>26</v>
      </c>
      <c r="C24" s="14" t="s">
        <v>183</v>
      </c>
      <c r="D24" s="14" t="s">
        <v>109</v>
      </c>
      <c r="E24" s="14">
        <v>2500</v>
      </c>
      <c r="F24" s="14">
        <v>3000</v>
      </c>
      <c r="G24" s="14" t="s">
        <v>190</v>
      </c>
      <c r="H24" s="14" t="s">
        <v>191</v>
      </c>
      <c r="I24" s="14" t="s">
        <v>150</v>
      </c>
      <c r="J24" s="24" t="s">
        <v>142</v>
      </c>
      <c r="M24" s="4"/>
    </row>
    <row r="25" spans="1:13" ht="27.75" customHeight="1" x14ac:dyDescent="0.25">
      <c r="A25" s="23">
        <v>23</v>
      </c>
      <c r="B25" s="14" t="s">
        <v>26</v>
      </c>
      <c r="C25" s="14" t="s">
        <v>184</v>
      </c>
      <c r="D25" s="14" t="s">
        <v>69</v>
      </c>
      <c r="E25" s="14">
        <v>6500</v>
      </c>
      <c r="F25" s="14">
        <v>31500</v>
      </c>
      <c r="G25" s="14" t="s">
        <v>206</v>
      </c>
      <c r="H25" s="14" t="s">
        <v>193</v>
      </c>
      <c r="I25" s="14" t="s">
        <v>150</v>
      </c>
      <c r="J25" s="24" t="s">
        <v>142</v>
      </c>
      <c r="M25" s="4"/>
    </row>
    <row r="26" spans="1:13" ht="22.5" x14ac:dyDescent="0.25">
      <c r="A26" s="23">
        <v>24</v>
      </c>
      <c r="B26" s="14" t="s">
        <v>26</v>
      </c>
      <c r="C26" s="14" t="s">
        <v>54</v>
      </c>
      <c r="D26" s="14" t="s">
        <v>182</v>
      </c>
      <c r="E26" s="14">
        <v>200</v>
      </c>
      <c r="F26" s="14">
        <v>1050</v>
      </c>
      <c r="G26" s="14" t="s">
        <v>190</v>
      </c>
      <c r="H26" s="14" t="s">
        <v>191</v>
      </c>
      <c r="I26" s="14" t="s">
        <v>150</v>
      </c>
      <c r="J26" s="24" t="s">
        <v>142</v>
      </c>
      <c r="M26" s="4"/>
    </row>
    <row r="27" spans="1:13" ht="22.5" x14ac:dyDescent="0.25">
      <c r="A27" s="23">
        <v>25</v>
      </c>
      <c r="B27" s="14" t="s">
        <v>26</v>
      </c>
      <c r="C27" s="14" t="s">
        <v>55</v>
      </c>
      <c r="D27" s="14" t="s">
        <v>109</v>
      </c>
      <c r="E27" s="14">
        <v>500</v>
      </c>
      <c r="F27" s="14">
        <v>3000</v>
      </c>
      <c r="G27" s="14" t="s">
        <v>190</v>
      </c>
      <c r="H27" s="14" t="s">
        <v>191</v>
      </c>
      <c r="I27" s="14" t="s">
        <v>150</v>
      </c>
      <c r="J27" s="24" t="s">
        <v>142</v>
      </c>
      <c r="M27" s="4"/>
    </row>
    <row r="28" spans="1:13" ht="22.5" x14ac:dyDescent="0.25">
      <c r="A28" s="23">
        <v>26</v>
      </c>
      <c r="B28" s="14" t="s">
        <v>26</v>
      </c>
      <c r="C28" s="14" t="s">
        <v>56</v>
      </c>
      <c r="D28" s="14" t="s">
        <v>185</v>
      </c>
      <c r="E28" s="14">
        <v>450</v>
      </c>
      <c r="F28" s="14">
        <v>450</v>
      </c>
      <c r="G28" s="14" t="s">
        <v>190</v>
      </c>
      <c r="H28" s="14" t="s">
        <v>191</v>
      </c>
      <c r="I28" s="14" t="s">
        <v>150</v>
      </c>
      <c r="J28" s="24" t="s">
        <v>142</v>
      </c>
      <c r="M28" s="4"/>
    </row>
    <row r="29" spans="1:13" ht="22.5" x14ac:dyDescent="0.25">
      <c r="A29" s="23">
        <v>27</v>
      </c>
      <c r="B29" s="14" t="s">
        <v>26</v>
      </c>
      <c r="C29" s="14" t="s">
        <v>57</v>
      </c>
      <c r="D29" s="14" t="s">
        <v>182</v>
      </c>
      <c r="E29" s="14">
        <v>850</v>
      </c>
      <c r="F29" s="14">
        <v>1050</v>
      </c>
      <c r="G29" s="14" t="s">
        <v>190</v>
      </c>
      <c r="H29" s="14" t="s">
        <v>191</v>
      </c>
      <c r="I29" s="14" t="s">
        <v>150</v>
      </c>
      <c r="J29" s="24" t="s">
        <v>142</v>
      </c>
      <c r="M29" s="4"/>
    </row>
    <row r="30" spans="1:13" ht="22.5" x14ac:dyDescent="0.25">
      <c r="A30" s="23">
        <v>28</v>
      </c>
      <c r="B30" s="14" t="s">
        <v>26</v>
      </c>
      <c r="C30" s="14" t="s">
        <v>58</v>
      </c>
      <c r="D30" s="14" t="s">
        <v>186</v>
      </c>
      <c r="E30" s="14">
        <v>4000</v>
      </c>
      <c r="F30" s="14">
        <v>4000</v>
      </c>
      <c r="G30" s="14" t="s">
        <v>190</v>
      </c>
      <c r="H30" s="14" t="s">
        <v>191</v>
      </c>
      <c r="I30" s="14" t="s">
        <v>150</v>
      </c>
      <c r="J30" s="24" t="s">
        <v>142</v>
      </c>
      <c r="M30" s="4"/>
    </row>
    <row r="31" spans="1:13" ht="21.75" customHeight="1" x14ac:dyDescent="0.25">
      <c r="A31" s="23">
        <v>29</v>
      </c>
      <c r="B31" s="14" t="s">
        <v>26</v>
      </c>
      <c r="C31" s="14" t="s">
        <v>177</v>
      </c>
      <c r="D31" s="14" t="s">
        <v>67</v>
      </c>
      <c r="E31" s="14">
        <v>50</v>
      </c>
      <c r="F31" s="14">
        <v>50</v>
      </c>
      <c r="G31" s="14" t="s">
        <v>190</v>
      </c>
      <c r="H31" s="14" t="s">
        <v>191</v>
      </c>
      <c r="I31" s="14" t="s">
        <v>150</v>
      </c>
      <c r="J31" s="24" t="s">
        <v>142</v>
      </c>
    </row>
    <row r="32" spans="1:13" ht="27.75" customHeight="1" x14ac:dyDescent="0.25">
      <c r="A32" s="23">
        <v>30</v>
      </c>
      <c r="B32" s="14" t="s">
        <v>35</v>
      </c>
      <c r="C32" s="14" t="s">
        <v>178</v>
      </c>
      <c r="D32" s="14" t="s">
        <v>121</v>
      </c>
      <c r="E32" s="14">
        <v>2000</v>
      </c>
      <c r="F32" s="14">
        <v>23500</v>
      </c>
      <c r="G32" s="14" t="s">
        <v>206</v>
      </c>
      <c r="H32" s="14" t="s">
        <v>193</v>
      </c>
      <c r="I32" s="14" t="s">
        <v>150</v>
      </c>
      <c r="J32" s="24" t="s">
        <v>142</v>
      </c>
    </row>
    <row r="33" spans="1:10" ht="24.75" customHeight="1" x14ac:dyDescent="0.25">
      <c r="A33" s="23">
        <v>31</v>
      </c>
      <c r="B33" s="14" t="s">
        <v>26</v>
      </c>
      <c r="C33" s="14" t="s">
        <v>59</v>
      </c>
      <c r="D33" s="14" t="s">
        <v>110</v>
      </c>
      <c r="E33" s="14">
        <v>400</v>
      </c>
      <c r="F33" s="14">
        <v>400</v>
      </c>
      <c r="G33" s="14" t="s">
        <v>190</v>
      </c>
      <c r="H33" s="14" t="s">
        <v>191</v>
      </c>
      <c r="I33" s="14" t="s">
        <v>150</v>
      </c>
      <c r="J33" s="24" t="s">
        <v>142</v>
      </c>
    </row>
    <row r="34" spans="1:10" ht="22.5" x14ac:dyDescent="0.25">
      <c r="A34" s="23">
        <v>32</v>
      </c>
      <c r="B34" s="14" t="s">
        <v>26</v>
      </c>
      <c r="C34" s="14" t="s">
        <v>60</v>
      </c>
      <c r="D34" s="14" t="s">
        <v>108</v>
      </c>
      <c r="E34" s="14">
        <v>7400</v>
      </c>
      <c r="F34" s="14">
        <v>7400</v>
      </c>
      <c r="G34" s="14" t="s">
        <v>190</v>
      </c>
      <c r="H34" s="14" t="s">
        <v>191</v>
      </c>
      <c r="I34" s="14" t="s">
        <v>150</v>
      </c>
      <c r="J34" s="24" t="s">
        <v>142</v>
      </c>
    </row>
    <row r="35" spans="1:10" ht="22.5" x14ac:dyDescent="0.25">
      <c r="A35" s="23">
        <v>33</v>
      </c>
      <c r="B35" s="14" t="s">
        <v>26</v>
      </c>
      <c r="C35" s="14" t="s">
        <v>133</v>
      </c>
      <c r="D35" s="14" t="s">
        <v>98</v>
      </c>
      <c r="E35" s="14">
        <v>29000</v>
      </c>
      <c r="F35" s="14">
        <v>33000</v>
      </c>
      <c r="G35" s="14" t="s">
        <v>190</v>
      </c>
      <c r="H35" s="14" t="s">
        <v>231</v>
      </c>
      <c r="I35" s="14" t="s">
        <v>150</v>
      </c>
      <c r="J35" s="24" t="s">
        <v>142</v>
      </c>
    </row>
    <row r="36" spans="1:10" ht="22.5" x14ac:dyDescent="0.25">
      <c r="A36" s="23">
        <v>34</v>
      </c>
      <c r="B36" s="14" t="s">
        <v>26</v>
      </c>
      <c r="C36" s="14" t="s">
        <v>204</v>
      </c>
      <c r="D36" s="14" t="s">
        <v>205</v>
      </c>
      <c r="E36" s="14">
        <v>4000</v>
      </c>
      <c r="F36" s="14">
        <v>4000</v>
      </c>
      <c r="G36" s="14" t="s">
        <v>190</v>
      </c>
      <c r="H36" s="14" t="s">
        <v>191</v>
      </c>
      <c r="I36" s="14" t="s">
        <v>150</v>
      </c>
      <c r="J36" s="24" t="s">
        <v>142</v>
      </c>
    </row>
    <row r="37" spans="1:10" ht="22.5" x14ac:dyDescent="0.25">
      <c r="A37" s="23">
        <v>35</v>
      </c>
      <c r="B37" s="14" t="s">
        <v>26</v>
      </c>
      <c r="C37" s="14" t="s">
        <v>134</v>
      </c>
      <c r="D37" s="14" t="s">
        <v>69</v>
      </c>
      <c r="E37" s="14">
        <v>25000</v>
      </c>
      <c r="F37" s="14">
        <v>31500</v>
      </c>
      <c r="G37" s="14" t="s">
        <v>206</v>
      </c>
      <c r="H37" s="14" t="s">
        <v>193</v>
      </c>
      <c r="I37" s="14" t="s">
        <v>150</v>
      </c>
      <c r="J37" s="24" t="s">
        <v>142</v>
      </c>
    </row>
    <row r="38" spans="1:10" x14ac:dyDescent="0.25">
      <c r="A38" s="23">
        <v>36</v>
      </c>
      <c r="B38" s="14" t="s">
        <v>35</v>
      </c>
      <c r="C38" s="14" t="s">
        <v>61</v>
      </c>
      <c r="D38" s="14" t="s">
        <v>179</v>
      </c>
      <c r="E38" s="14">
        <v>1000</v>
      </c>
      <c r="F38" s="14">
        <v>1000</v>
      </c>
      <c r="G38" s="14" t="s">
        <v>202</v>
      </c>
      <c r="H38" s="14" t="s">
        <v>202</v>
      </c>
      <c r="I38" s="14" t="s">
        <v>143</v>
      </c>
      <c r="J38" s="24" t="s">
        <v>142</v>
      </c>
    </row>
    <row r="39" spans="1:10" ht="27.75" customHeight="1" x14ac:dyDescent="0.25">
      <c r="A39" s="23">
        <v>37</v>
      </c>
      <c r="B39" s="14" t="s">
        <v>35</v>
      </c>
      <c r="C39" s="14" t="s">
        <v>62</v>
      </c>
      <c r="D39" s="14" t="s">
        <v>179</v>
      </c>
      <c r="E39" s="14">
        <v>15000</v>
      </c>
      <c r="F39" s="14">
        <v>15000</v>
      </c>
      <c r="G39" s="14" t="s">
        <v>202</v>
      </c>
      <c r="H39" s="14" t="s">
        <v>202</v>
      </c>
      <c r="I39" s="14" t="s">
        <v>145</v>
      </c>
      <c r="J39" s="24" t="s">
        <v>142</v>
      </c>
    </row>
    <row r="40" spans="1:10" x14ac:dyDescent="0.25">
      <c r="A40" s="23">
        <v>38</v>
      </c>
      <c r="B40" s="14" t="s">
        <v>26</v>
      </c>
      <c r="C40" s="14" t="s">
        <v>213</v>
      </c>
      <c r="D40" s="14" t="s">
        <v>121</v>
      </c>
      <c r="E40" s="14">
        <v>5000</v>
      </c>
      <c r="F40" s="14">
        <v>23500</v>
      </c>
      <c r="G40" s="14" t="s">
        <v>206</v>
      </c>
      <c r="H40" s="14" t="s">
        <v>193</v>
      </c>
      <c r="I40" s="14" t="s">
        <v>144</v>
      </c>
      <c r="J40" s="24" t="s">
        <v>142</v>
      </c>
    </row>
    <row r="41" spans="1:10" x14ac:dyDescent="0.25">
      <c r="A41" s="23">
        <v>39</v>
      </c>
      <c r="B41" s="14" t="s">
        <v>26</v>
      </c>
      <c r="C41" s="14" t="s">
        <v>214</v>
      </c>
      <c r="D41" s="14" t="s">
        <v>121</v>
      </c>
      <c r="E41" s="14">
        <v>15000</v>
      </c>
      <c r="F41" s="14">
        <v>23500</v>
      </c>
      <c r="G41" s="14" t="s">
        <v>206</v>
      </c>
      <c r="H41" s="14" t="s">
        <v>193</v>
      </c>
      <c r="I41" s="14" t="s">
        <v>145</v>
      </c>
      <c r="J41" s="24" t="s">
        <v>142</v>
      </c>
    </row>
    <row r="42" spans="1:10" ht="22.5" x14ac:dyDescent="0.25">
      <c r="A42" s="23">
        <v>40</v>
      </c>
      <c r="B42" s="14" t="s">
        <v>35</v>
      </c>
      <c r="C42" s="14" t="s">
        <v>63</v>
      </c>
      <c r="D42" s="14" t="s">
        <v>91</v>
      </c>
      <c r="E42" s="14">
        <v>25000</v>
      </c>
      <c r="F42" s="14">
        <v>25000</v>
      </c>
      <c r="G42" s="14" t="s">
        <v>206</v>
      </c>
      <c r="H42" s="14" t="s">
        <v>193</v>
      </c>
      <c r="I42" s="14" t="s">
        <v>144</v>
      </c>
      <c r="J42" s="24" t="s">
        <v>142</v>
      </c>
    </row>
    <row r="43" spans="1:10" ht="22.5" x14ac:dyDescent="0.25">
      <c r="A43" s="23">
        <v>41</v>
      </c>
      <c r="B43" s="14" t="s">
        <v>35</v>
      </c>
      <c r="C43" s="14" t="s">
        <v>64</v>
      </c>
      <c r="D43" s="14" t="s">
        <v>179</v>
      </c>
      <c r="E43" s="14">
        <v>15000</v>
      </c>
      <c r="F43" s="14">
        <v>15000</v>
      </c>
      <c r="G43" s="14" t="s">
        <v>202</v>
      </c>
      <c r="H43" s="14" t="s">
        <v>202</v>
      </c>
      <c r="I43" s="14" t="s">
        <v>143</v>
      </c>
      <c r="J43" s="24">
        <v>411</v>
      </c>
    </row>
    <row r="44" spans="1:10" x14ac:dyDescent="0.25">
      <c r="A44" s="23">
        <v>42</v>
      </c>
      <c r="B44" s="14" t="s">
        <v>35</v>
      </c>
      <c r="C44" s="14" t="s">
        <v>135</v>
      </c>
      <c r="D44" s="14" t="s">
        <v>179</v>
      </c>
      <c r="E44" s="14">
        <v>20000</v>
      </c>
      <c r="F44" s="14">
        <v>20000</v>
      </c>
      <c r="G44" s="14" t="s">
        <v>202</v>
      </c>
      <c r="H44" s="14" t="s">
        <v>202</v>
      </c>
      <c r="I44" s="14" t="s">
        <v>143</v>
      </c>
      <c r="J44" s="24" t="s">
        <v>142</v>
      </c>
    </row>
    <row r="45" spans="1:10" ht="22.5" x14ac:dyDescent="0.25">
      <c r="A45" s="23">
        <v>43</v>
      </c>
      <c r="B45" s="14" t="s">
        <v>35</v>
      </c>
      <c r="C45" s="14" t="s">
        <v>136</v>
      </c>
      <c r="D45" s="14" t="s">
        <v>179</v>
      </c>
      <c r="E45" s="14">
        <v>25000</v>
      </c>
      <c r="F45" s="14">
        <v>25000</v>
      </c>
      <c r="G45" s="14" t="s">
        <v>202</v>
      </c>
      <c r="H45" s="14" t="s">
        <v>202</v>
      </c>
      <c r="I45" s="14" t="s">
        <v>143</v>
      </c>
      <c r="J45" s="24" t="s">
        <v>142</v>
      </c>
    </row>
    <row r="46" spans="1:10" ht="22.5" x14ac:dyDescent="0.25">
      <c r="A46" s="23">
        <v>44</v>
      </c>
      <c r="B46" s="14" t="s">
        <v>35</v>
      </c>
      <c r="C46" s="14" t="s">
        <v>137</v>
      </c>
      <c r="D46" s="14" t="s">
        <v>105</v>
      </c>
      <c r="E46" s="14">
        <v>5000</v>
      </c>
      <c r="F46" s="14">
        <v>5000</v>
      </c>
      <c r="G46" s="14" t="s">
        <v>190</v>
      </c>
      <c r="H46" s="14" t="s">
        <v>191</v>
      </c>
      <c r="I46" s="14" t="s">
        <v>145</v>
      </c>
      <c r="J46" s="24" t="s">
        <v>142</v>
      </c>
    </row>
    <row r="47" spans="1:10" x14ac:dyDescent="0.25">
      <c r="A47" s="23">
        <v>45</v>
      </c>
      <c r="B47" s="14" t="s">
        <v>35</v>
      </c>
      <c r="C47" s="14" t="s">
        <v>138</v>
      </c>
      <c r="D47" s="14" t="s">
        <v>179</v>
      </c>
      <c r="E47" s="14">
        <v>2000</v>
      </c>
      <c r="F47" s="14">
        <v>2000</v>
      </c>
      <c r="G47" s="14" t="s">
        <v>202</v>
      </c>
      <c r="H47" s="14" t="s">
        <v>202</v>
      </c>
      <c r="I47" s="14" t="s">
        <v>127</v>
      </c>
      <c r="J47" s="24" t="s">
        <v>142</v>
      </c>
    </row>
    <row r="48" spans="1:10" ht="22.5" x14ac:dyDescent="0.25">
      <c r="A48" s="23">
        <v>46</v>
      </c>
      <c r="B48" s="14" t="s">
        <v>35</v>
      </c>
      <c r="C48" s="14" t="s">
        <v>139</v>
      </c>
      <c r="D48" s="14" t="s">
        <v>179</v>
      </c>
      <c r="E48" s="14">
        <v>11000</v>
      </c>
      <c r="F48" s="14">
        <v>11000</v>
      </c>
      <c r="G48" s="14" t="s">
        <v>202</v>
      </c>
      <c r="H48" s="14" t="s">
        <v>202</v>
      </c>
      <c r="I48" s="14" t="s">
        <v>150</v>
      </c>
      <c r="J48" s="24" t="s">
        <v>142</v>
      </c>
    </row>
    <row r="49" spans="1:10" ht="24.75" customHeight="1" x14ac:dyDescent="0.25">
      <c r="A49" s="23">
        <v>47</v>
      </c>
      <c r="B49" s="14" t="s">
        <v>35</v>
      </c>
      <c r="C49" s="14" t="s">
        <v>65</v>
      </c>
      <c r="D49" s="14" t="s">
        <v>179</v>
      </c>
      <c r="E49" s="14">
        <v>67000</v>
      </c>
      <c r="F49" s="14">
        <v>67000</v>
      </c>
      <c r="G49" s="14" t="s">
        <v>202</v>
      </c>
      <c r="H49" s="14" t="s">
        <v>202</v>
      </c>
      <c r="I49" s="14" t="s">
        <v>150</v>
      </c>
      <c r="J49" s="24" t="s">
        <v>142</v>
      </c>
    </row>
    <row r="50" spans="1:10" ht="23.25" customHeight="1" x14ac:dyDescent="0.25">
      <c r="A50" s="23">
        <v>48</v>
      </c>
      <c r="B50" s="14" t="s">
        <v>26</v>
      </c>
      <c r="C50" s="14" t="s">
        <v>66</v>
      </c>
      <c r="D50" s="14" t="s">
        <v>179</v>
      </c>
      <c r="E50" s="14">
        <v>400</v>
      </c>
      <c r="F50" s="14">
        <v>400</v>
      </c>
      <c r="G50" s="14" t="s">
        <v>202</v>
      </c>
      <c r="H50" s="14" t="s">
        <v>202</v>
      </c>
      <c r="I50" s="14" t="s">
        <v>150</v>
      </c>
      <c r="J50" s="24" t="s">
        <v>142</v>
      </c>
    </row>
    <row r="51" spans="1:10" ht="26.25" customHeight="1" x14ac:dyDescent="0.25">
      <c r="A51" s="23">
        <v>49</v>
      </c>
      <c r="B51" s="14" t="s">
        <v>35</v>
      </c>
      <c r="C51" s="14" t="s">
        <v>140</v>
      </c>
      <c r="D51" s="14" t="s">
        <v>179</v>
      </c>
      <c r="E51" s="14">
        <v>34000</v>
      </c>
      <c r="F51" s="14">
        <v>34000</v>
      </c>
      <c r="G51" s="14" t="s">
        <v>202</v>
      </c>
      <c r="H51" s="14" t="s">
        <v>202</v>
      </c>
      <c r="I51" s="14" t="s">
        <v>150</v>
      </c>
      <c r="J51" s="24" t="s">
        <v>142</v>
      </c>
    </row>
    <row r="52" spans="1:10" ht="22.5" x14ac:dyDescent="0.25">
      <c r="A52" s="23">
        <v>50</v>
      </c>
      <c r="B52" s="14" t="s">
        <v>26</v>
      </c>
      <c r="C52" s="14" t="s">
        <v>141</v>
      </c>
      <c r="D52" s="14" t="s">
        <v>102</v>
      </c>
      <c r="E52" s="14">
        <v>14000</v>
      </c>
      <c r="F52" s="14">
        <v>14477</v>
      </c>
      <c r="G52" s="14" t="s">
        <v>190</v>
      </c>
      <c r="H52" s="14" t="s">
        <v>194</v>
      </c>
      <c r="I52" s="14" t="s">
        <v>150</v>
      </c>
      <c r="J52" s="24" t="s">
        <v>142</v>
      </c>
    </row>
    <row r="53" spans="1:10" x14ac:dyDescent="0.25">
      <c r="A53" s="23">
        <v>51</v>
      </c>
      <c r="B53" s="14" t="s">
        <v>35</v>
      </c>
      <c r="C53" s="14" t="s">
        <v>215</v>
      </c>
      <c r="D53" s="14" t="s">
        <v>121</v>
      </c>
      <c r="E53" s="14">
        <v>1500</v>
      </c>
      <c r="F53" s="14">
        <v>23500</v>
      </c>
      <c r="G53" s="14" t="s">
        <v>206</v>
      </c>
      <c r="H53" s="14" t="s">
        <v>193</v>
      </c>
      <c r="I53" s="14" t="s">
        <v>145</v>
      </c>
      <c r="J53" s="24" t="s">
        <v>142</v>
      </c>
    </row>
    <row r="54" spans="1:10" x14ac:dyDescent="0.25">
      <c r="A54" s="23">
        <v>52</v>
      </c>
      <c r="B54" s="14" t="s">
        <v>35</v>
      </c>
      <c r="C54" s="14" t="s">
        <v>216</v>
      </c>
      <c r="D54" s="14" t="s">
        <v>94</v>
      </c>
      <c r="E54" s="14">
        <v>71000</v>
      </c>
      <c r="F54" s="14">
        <v>141000</v>
      </c>
      <c r="G54" s="14" t="s">
        <v>212</v>
      </c>
      <c r="H54" s="14" t="s">
        <v>193</v>
      </c>
      <c r="I54" s="14" t="s">
        <v>143</v>
      </c>
      <c r="J54" s="24" t="s">
        <v>142</v>
      </c>
    </row>
    <row r="55" spans="1:10" x14ac:dyDescent="0.25">
      <c r="A55" s="23">
        <v>53</v>
      </c>
      <c r="B55" s="14" t="s">
        <v>35</v>
      </c>
      <c r="C55" s="14" t="s">
        <v>217</v>
      </c>
      <c r="D55" s="14" t="s">
        <v>94</v>
      </c>
      <c r="E55" s="14">
        <v>70000</v>
      </c>
      <c r="F55" s="14">
        <v>141000</v>
      </c>
      <c r="G55" s="14" t="s">
        <v>212</v>
      </c>
      <c r="H55" s="14" t="s">
        <v>193</v>
      </c>
      <c r="I55" s="14" t="s">
        <v>143</v>
      </c>
      <c r="J55" s="24">
        <v>411.101</v>
      </c>
    </row>
    <row r="56" spans="1:10" ht="36.75" customHeight="1" x14ac:dyDescent="0.25">
      <c r="A56" s="23">
        <v>54</v>
      </c>
      <c r="B56" s="14" t="s">
        <v>25</v>
      </c>
      <c r="C56" s="14" t="s">
        <v>156</v>
      </c>
      <c r="D56" s="14" t="s">
        <v>86</v>
      </c>
      <c r="E56" s="14">
        <v>8263</v>
      </c>
      <c r="F56" s="14">
        <v>55063</v>
      </c>
      <c r="G56" s="14" t="s">
        <v>201</v>
      </c>
      <c r="H56" s="14" t="s">
        <v>193</v>
      </c>
      <c r="I56" s="14" t="s">
        <v>127</v>
      </c>
      <c r="J56" s="24">
        <v>411</v>
      </c>
    </row>
    <row r="57" spans="1:10" ht="36.75" customHeight="1" x14ac:dyDescent="0.25">
      <c r="A57" s="23">
        <v>55</v>
      </c>
      <c r="B57" s="14" t="s">
        <v>25</v>
      </c>
      <c r="C57" s="14" t="s">
        <v>220</v>
      </c>
      <c r="D57" s="14" t="s">
        <v>86</v>
      </c>
      <c r="E57" s="14">
        <v>6000</v>
      </c>
      <c r="F57" s="14">
        <v>55063</v>
      </c>
      <c r="G57" s="14" t="s">
        <v>201</v>
      </c>
      <c r="H57" s="14" t="s">
        <v>193</v>
      </c>
      <c r="I57" s="14" t="s">
        <v>221</v>
      </c>
      <c r="J57" s="24">
        <v>411</v>
      </c>
    </row>
    <row r="58" spans="1:10" ht="36.75" customHeight="1" x14ac:dyDescent="0.25">
      <c r="A58" s="23">
        <v>56</v>
      </c>
      <c r="B58" s="14" t="s">
        <v>25</v>
      </c>
      <c r="C58" s="14" t="s">
        <v>157</v>
      </c>
      <c r="D58" s="14" t="s">
        <v>76</v>
      </c>
      <c r="E58" s="14">
        <v>27894</v>
      </c>
      <c r="F58" s="14">
        <v>147972</v>
      </c>
      <c r="G58" s="14" t="s">
        <v>212</v>
      </c>
      <c r="H58" s="14" t="s">
        <v>193</v>
      </c>
      <c r="I58" s="14" t="s">
        <v>222</v>
      </c>
      <c r="J58" s="24">
        <v>411</v>
      </c>
    </row>
    <row r="59" spans="1:10" ht="36.75" customHeight="1" x14ac:dyDescent="0.25">
      <c r="A59" s="23">
        <v>57</v>
      </c>
      <c r="B59" s="14" t="s">
        <v>25</v>
      </c>
      <c r="C59" s="14" t="s">
        <v>158</v>
      </c>
      <c r="D59" s="14" t="s">
        <v>116</v>
      </c>
      <c r="E59" s="14">
        <v>32000</v>
      </c>
      <c r="F59" s="14">
        <f>E59+E60</f>
        <v>35000</v>
      </c>
      <c r="G59" s="14" t="s">
        <v>206</v>
      </c>
      <c r="H59" s="14" t="s">
        <v>193</v>
      </c>
      <c r="I59" s="14" t="s">
        <v>145</v>
      </c>
      <c r="J59" s="24">
        <v>409.101</v>
      </c>
    </row>
    <row r="60" spans="1:10" ht="33" customHeight="1" x14ac:dyDescent="0.25">
      <c r="A60" s="23">
        <v>58</v>
      </c>
      <c r="B60" s="14" t="s">
        <v>25</v>
      </c>
      <c r="C60" s="14" t="s">
        <v>159</v>
      </c>
      <c r="D60" s="14" t="s">
        <v>116</v>
      </c>
      <c r="E60" s="14">
        <v>3000</v>
      </c>
      <c r="F60" s="14">
        <f>E59+E60</f>
        <v>35000</v>
      </c>
      <c r="G60" s="14" t="s">
        <v>206</v>
      </c>
      <c r="H60" s="14" t="s">
        <v>193</v>
      </c>
      <c r="I60" s="14" t="s">
        <v>145</v>
      </c>
      <c r="J60" s="24">
        <v>409</v>
      </c>
    </row>
    <row r="61" spans="1:10" ht="26.25" customHeight="1" x14ac:dyDescent="0.25">
      <c r="A61" s="23">
        <v>59</v>
      </c>
      <c r="B61" s="14" t="s">
        <v>25</v>
      </c>
      <c r="C61" s="14" t="s">
        <v>160</v>
      </c>
      <c r="D61" s="14" t="s">
        <v>117</v>
      </c>
      <c r="E61" s="14">
        <v>84000</v>
      </c>
      <c r="F61" s="14">
        <v>483080.44</v>
      </c>
      <c r="G61" s="14" t="s">
        <v>212</v>
      </c>
      <c r="H61" s="14" t="s">
        <v>193</v>
      </c>
      <c r="I61" s="14" t="s">
        <v>144</v>
      </c>
      <c r="J61" s="24">
        <v>409.101</v>
      </c>
    </row>
    <row r="62" spans="1:10" x14ac:dyDescent="0.25">
      <c r="A62" s="23">
        <v>60</v>
      </c>
      <c r="B62" s="14" t="s">
        <v>25</v>
      </c>
      <c r="C62" s="14" t="s">
        <v>161</v>
      </c>
      <c r="D62" s="14" t="s">
        <v>229</v>
      </c>
      <c r="E62" s="14">
        <v>35000</v>
      </c>
      <c r="F62" s="14">
        <v>48750</v>
      </c>
      <c r="G62" s="14" t="s">
        <v>207</v>
      </c>
      <c r="H62" s="14" t="s">
        <v>193</v>
      </c>
      <c r="I62" s="14" t="s">
        <v>222</v>
      </c>
      <c r="J62" s="24">
        <v>409.101</v>
      </c>
    </row>
    <row r="63" spans="1:10" x14ac:dyDescent="0.25">
      <c r="A63" s="23">
        <v>61</v>
      </c>
      <c r="B63" s="14" t="s">
        <v>25</v>
      </c>
      <c r="C63" s="14" t="s">
        <v>162</v>
      </c>
      <c r="D63" s="14" t="s">
        <v>162</v>
      </c>
      <c r="E63" s="14">
        <v>200000</v>
      </c>
      <c r="F63" s="14">
        <v>264647.32</v>
      </c>
      <c r="G63" s="14" t="s">
        <v>212</v>
      </c>
      <c r="H63" s="14" t="s">
        <v>193</v>
      </c>
      <c r="I63" s="14" t="s">
        <v>144</v>
      </c>
      <c r="J63" s="24">
        <v>409</v>
      </c>
    </row>
    <row r="64" spans="1:10" x14ac:dyDescent="0.25">
      <c r="A64" s="23">
        <v>62</v>
      </c>
      <c r="B64" s="14" t="s">
        <v>25</v>
      </c>
      <c r="C64" s="14" t="s">
        <v>163</v>
      </c>
      <c r="D64" s="14" t="s">
        <v>83</v>
      </c>
      <c r="E64" s="14">
        <v>110000</v>
      </c>
      <c r="F64" s="14">
        <v>110000</v>
      </c>
      <c r="G64" s="14" t="s">
        <v>201</v>
      </c>
      <c r="H64" s="14" t="s">
        <v>193</v>
      </c>
      <c r="I64" s="14" t="s">
        <v>144</v>
      </c>
      <c r="J64" s="24">
        <v>409.101</v>
      </c>
    </row>
    <row r="65" spans="1:10" ht="22.5" x14ac:dyDescent="0.25">
      <c r="A65" s="23">
        <v>63</v>
      </c>
      <c r="B65" s="14" t="s">
        <v>25</v>
      </c>
      <c r="C65" s="14" t="s">
        <v>164</v>
      </c>
      <c r="D65" s="14" t="s">
        <v>187</v>
      </c>
      <c r="E65" s="14">
        <v>6000</v>
      </c>
      <c r="F65" s="14">
        <v>6000</v>
      </c>
      <c r="G65" s="14" t="s">
        <v>190</v>
      </c>
      <c r="H65" s="14" t="s">
        <v>191</v>
      </c>
      <c r="I65" s="14" t="s">
        <v>145</v>
      </c>
      <c r="J65" s="24">
        <v>409</v>
      </c>
    </row>
    <row r="66" spans="1:10" ht="21.75" customHeight="1" x14ac:dyDescent="0.25">
      <c r="A66" s="23">
        <v>64</v>
      </c>
      <c r="B66" s="14" t="s">
        <v>25</v>
      </c>
      <c r="C66" s="14" t="s">
        <v>165</v>
      </c>
      <c r="D66" s="14" t="s">
        <v>113</v>
      </c>
      <c r="E66" s="14">
        <v>80000</v>
      </c>
      <c r="F66" s="14">
        <v>334053.21999999997</v>
      </c>
      <c r="G66" s="14" t="s">
        <v>212</v>
      </c>
      <c r="H66" s="14" t="s">
        <v>193</v>
      </c>
      <c r="I66" s="14" t="s">
        <v>145</v>
      </c>
      <c r="J66" s="24">
        <v>409.101</v>
      </c>
    </row>
    <row r="67" spans="1:10" ht="33.75" x14ac:dyDescent="0.25">
      <c r="A67" s="23">
        <v>65</v>
      </c>
      <c r="B67" s="14" t="s">
        <v>25</v>
      </c>
      <c r="C67" s="14" t="s">
        <v>223</v>
      </c>
      <c r="D67" s="14" t="s">
        <v>197</v>
      </c>
      <c r="E67" s="14">
        <v>3500</v>
      </c>
      <c r="F67" s="14">
        <v>3500</v>
      </c>
      <c r="G67" s="14" t="s">
        <v>190</v>
      </c>
      <c r="H67" s="14" t="s">
        <v>191</v>
      </c>
      <c r="I67" s="14" t="s">
        <v>127</v>
      </c>
      <c r="J67" s="24">
        <v>409</v>
      </c>
    </row>
    <row r="68" spans="1:10" ht="22.5" customHeight="1" x14ac:dyDescent="0.25">
      <c r="A68" s="23">
        <v>66</v>
      </c>
      <c r="B68" s="14" t="s">
        <v>25</v>
      </c>
      <c r="C68" s="14" t="s">
        <v>224</v>
      </c>
      <c r="D68" s="14" t="s">
        <v>76</v>
      </c>
      <c r="E68" s="14">
        <v>72000</v>
      </c>
      <c r="F68" s="14">
        <v>147972</v>
      </c>
      <c r="G68" s="14" t="s">
        <v>212</v>
      </c>
      <c r="H68" s="14" t="s">
        <v>193</v>
      </c>
      <c r="I68" s="14" t="s">
        <v>143</v>
      </c>
      <c r="J68" s="24">
        <v>409.101</v>
      </c>
    </row>
    <row r="69" spans="1:10" ht="24" customHeight="1" x14ac:dyDescent="0.25">
      <c r="A69" s="23">
        <v>67</v>
      </c>
      <c r="B69" s="14" t="s">
        <v>25</v>
      </c>
      <c r="C69" s="14" t="s">
        <v>166</v>
      </c>
      <c r="D69" s="14" t="s">
        <v>76</v>
      </c>
      <c r="E69" s="14">
        <v>19310</v>
      </c>
      <c r="F69" s="14">
        <v>147972</v>
      </c>
      <c r="G69" s="14" t="s">
        <v>212</v>
      </c>
      <c r="H69" s="14" t="s">
        <v>193</v>
      </c>
      <c r="I69" s="14" t="s">
        <v>143</v>
      </c>
      <c r="J69" s="24">
        <v>409.101</v>
      </c>
    </row>
    <row r="70" spans="1:10" x14ac:dyDescent="0.25">
      <c r="A70" s="23">
        <v>68</v>
      </c>
      <c r="B70" s="14" t="s">
        <v>25</v>
      </c>
      <c r="C70" s="14" t="s">
        <v>167</v>
      </c>
      <c r="D70" s="14" t="s">
        <v>117</v>
      </c>
      <c r="E70" s="14">
        <v>105000</v>
      </c>
      <c r="F70" s="14">
        <v>483080.44</v>
      </c>
      <c r="G70" s="14" t="s">
        <v>212</v>
      </c>
      <c r="H70" s="14" t="s">
        <v>193</v>
      </c>
      <c r="I70" s="14" t="s">
        <v>143</v>
      </c>
      <c r="J70" s="24">
        <v>409</v>
      </c>
    </row>
    <row r="71" spans="1:10" x14ac:dyDescent="0.25">
      <c r="A71" s="23">
        <v>69</v>
      </c>
      <c r="B71" s="14" t="s">
        <v>25</v>
      </c>
      <c r="C71" s="14" t="s">
        <v>168</v>
      </c>
      <c r="D71" s="14" t="s">
        <v>113</v>
      </c>
      <c r="E71" s="14">
        <v>25500</v>
      </c>
      <c r="F71" s="14">
        <v>334053.21999999997</v>
      </c>
      <c r="G71" s="14" t="s">
        <v>212</v>
      </c>
      <c r="H71" s="14" t="s">
        <v>193</v>
      </c>
      <c r="I71" s="14" t="s">
        <v>145</v>
      </c>
      <c r="J71" s="24">
        <v>409.101</v>
      </c>
    </row>
    <row r="72" spans="1:10" x14ac:dyDescent="0.25">
      <c r="A72" s="23">
        <v>70</v>
      </c>
      <c r="B72" s="14" t="s">
        <v>25</v>
      </c>
      <c r="C72" s="14" t="s">
        <v>169</v>
      </c>
      <c r="D72" s="14" t="s">
        <v>113</v>
      </c>
      <c r="E72" s="14">
        <v>65000</v>
      </c>
      <c r="F72" s="14">
        <v>334053.21999999997</v>
      </c>
      <c r="G72" s="14" t="s">
        <v>212</v>
      </c>
      <c r="H72" s="14" t="s">
        <v>193</v>
      </c>
      <c r="I72" s="14" t="s">
        <v>143</v>
      </c>
      <c r="J72" s="24">
        <v>409.101</v>
      </c>
    </row>
    <row r="73" spans="1:10" ht="22.5" x14ac:dyDescent="0.25">
      <c r="A73" s="23">
        <v>71</v>
      </c>
      <c r="B73" s="14" t="s">
        <v>25</v>
      </c>
      <c r="C73" s="14" t="s">
        <v>170</v>
      </c>
      <c r="D73" s="14" t="s">
        <v>117</v>
      </c>
      <c r="E73" s="14">
        <v>124000</v>
      </c>
      <c r="F73" s="14">
        <v>483080.44</v>
      </c>
      <c r="G73" s="14" t="s">
        <v>212</v>
      </c>
      <c r="H73" s="14" t="s">
        <v>193</v>
      </c>
      <c r="I73" s="14" t="s">
        <v>145</v>
      </c>
      <c r="J73" s="24">
        <v>409.101</v>
      </c>
    </row>
    <row r="74" spans="1:10" ht="22.5" x14ac:dyDescent="0.25">
      <c r="A74" s="23">
        <v>72</v>
      </c>
      <c r="B74" s="14" t="s">
        <v>25</v>
      </c>
      <c r="C74" s="14" t="s">
        <v>171</v>
      </c>
      <c r="D74" s="14" t="s">
        <v>72</v>
      </c>
      <c r="E74" s="14">
        <v>10000</v>
      </c>
      <c r="F74" s="14">
        <v>17600</v>
      </c>
      <c r="G74" s="14" t="s">
        <v>190</v>
      </c>
      <c r="H74" s="14" t="s">
        <v>194</v>
      </c>
      <c r="I74" s="14" t="s">
        <v>144</v>
      </c>
      <c r="J74" s="24">
        <v>101</v>
      </c>
    </row>
    <row r="75" spans="1:10" x14ac:dyDescent="0.25">
      <c r="A75" s="23">
        <v>73</v>
      </c>
      <c r="B75" s="14" t="s">
        <v>25</v>
      </c>
      <c r="C75" s="14" t="s">
        <v>172</v>
      </c>
      <c r="D75" s="14" t="s">
        <v>80</v>
      </c>
      <c r="E75" s="14">
        <v>60440</v>
      </c>
      <c r="F75" s="14">
        <v>264647.32</v>
      </c>
      <c r="G75" s="14" t="s">
        <v>212</v>
      </c>
      <c r="H75" s="14" t="s">
        <v>193</v>
      </c>
      <c r="I75" s="14" t="s">
        <v>145</v>
      </c>
      <c r="J75" s="24">
        <v>409</v>
      </c>
    </row>
    <row r="76" spans="1:10" ht="33" customHeight="1" x14ac:dyDescent="0.25">
      <c r="A76" s="23">
        <v>74</v>
      </c>
      <c r="B76" s="14" t="s">
        <v>25</v>
      </c>
      <c r="C76" s="14" t="s">
        <v>173</v>
      </c>
      <c r="D76" s="14" t="s">
        <v>115</v>
      </c>
      <c r="E76" s="14">
        <v>15500</v>
      </c>
      <c r="F76" s="14">
        <v>46500</v>
      </c>
      <c r="G76" s="14" t="s">
        <v>206</v>
      </c>
      <c r="H76" s="14" t="s">
        <v>193</v>
      </c>
      <c r="I76" s="14" t="s">
        <v>145</v>
      </c>
      <c r="J76" s="24">
        <v>409</v>
      </c>
    </row>
    <row r="77" spans="1:10" ht="33" customHeight="1" x14ac:dyDescent="0.25">
      <c r="A77" s="23">
        <v>75</v>
      </c>
      <c r="B77" s="14" t="s">
        <v>25</v>
      </c>
      <c r="C77" s="14" t="s">
        <v>225</v>
      </c>
      <c r="D77" s="14" t="s">
        <v>230</v>
      </c>
      <c r="E77" s="14">
        <v>22385</v>
      </c>
      <c r="F77" s="14">
        <v>22385</v>
      </c>
      <c r="G77" s="14" t="s">
        <v>206</v>
      </c>
      <c r="H77" s="14" t="s">
        <v>193</v>
      </c>
      <c r="I77" s="14" t="s">
        <v>143</v>
      </c>
      <c r="J77" s="24">
        <v>101</v>
      </c>
    </row>
    <row r="78" spans="1:10" ht="33" customHeight="1" x14ac:dyDescent="0.25">
      <c r="A78" s="23">
        <v>76</v>
      </c>
      <c r="B78" s="14" t="s">
        <v>25</v>
      </c>
      <c r="C78" s="14" t="s">
        <v>226</v>
      </c>
      <c r="D78" s="14" t="s">
        <v>111</v>
      </c>
      <c r="E78" s="14">
        <v>4000</v>
      </c>
      <c r="F78" s="14">
        <v>4000</v>
      </c>
      <c r="G78" s="14" t="s">
        <v>190</v>
      </c>
      <c r="H78" s="14" t="s">
        <v>191</v>
      </c>
      <c r="I78" s="14" t="s">
        <v>145</v>
      </c>
      <c r="J78" s="24">
        <v>411.101</v>
      </c>
    </row>
    <row r="79" spans="1:10" ht="33" customHeight="1" x14ac:dyDescent="0.25">
      <c r="A79" s="23">
        <v>77</v>
      </c>
      <c r="B79" s="14" t="s">
        <v>25</v>
      </c>
      <c r="C79" s="14" t="s">
        <v>227</v>
      </c>
      <c r="D79" s="14" t="s">
        <v>113</v>
      </c>
      <c r="E79" s="14">
        <v>30000</v>
      </c>
      <c r="F79" s="14">
        <v>334053.21999999997</v>
      </c>
      <c r="G79" s="14" t="s">
        <v>212</v>
      </c>
      <c r="H79" s="14" t="s">
        <v>193</v>
      </c>
      <c r="I79" s="14" t="s">
        <v>222</v>
      </c>
      <c r="J79" s="24">
        <v>310.101</v>
      </c>
    </row>
    <row r="80" spans="1:10" ht="22.5" x14ac:dyDescent="0.25">
      <c r="A80" s="23">
        <v>78</v>
      </c>
      <c r="B80" s="14" t="s">
        <v>25</v>
      </c>
      <c r="C80" s="14" t="s">
        <v>174</v>
      </c>
      <c r="D80" s="14" t="s">
        <v>188</v>
      </c>
      <c r="E80" s="14">
        <v>1000</v>
      </c>
      <c r="F80" s="14">
        <v>1000</v>
      </c>
      <c r="G80" s="14" t="s">
        <v>190</v>
      </c>
      <c r="H80" s="14" t="s">
        <v>191</v>
      </c>
      <c r="I80" s="14" t="s">
        <v>143</v>
      </c>
      <c r="J80" s="24">
        <v>411.101</v>
      </c>
    </row>
    <row r="81" spans="1:10" ht="27.75" customHeight="1" x14ac:dyDescent="0.25">
      <c r="A81" s="23">
        <v>79</v>
      </c>
      <c r="B81" s="14" t="s">
        <v>29</v>
      </c>
      <c r="C81" s="14" t="s">
        <v>146</v>
      </c>
      <c r="D81" s="14" t="s">
        <v>119</v>
      </c>
      <c r="E81" s="14">
        <v>5000</v>
      </c>
      <c r="F81" s="14">
        <v>5000</v>
      </c>
      <c r="G81" s="14" t="s">
        <v>190</v>
      </c>
      <c r="H81" s="14" t="s">
        <v>191</v>
      </c>
      <c r="I81" s="14" t="s">
        <v>150</v>
      </c>
      <c r="J81" s="24" t="s">
        <v>120</v>
      </c>
    </row>
    <row r="82" spans="1:10" ht="27.75" customHeight="1" x14ac:dyDescent="0.25">
      <c r="A82" s="23">
        <v>80</v>
      </c>
      <c r="B82" s="14" t="s">
        <v>218</v>
      </c>
      <c r="C82" s="14" t="s">
        <v>219</v>
      </c>
      <c r="D82" s="14" t="s">
        <v>228</v>
      </c>
      <c r="E82" s="14">
        <v>30000</v>
      </c>
      <c r="F82" s="14"/>
      <c r="G82" s="14"/>
      <c r="H82" s="14"/>
      <c r="I82" s="14" t="s">
        <v>150</v>
      </c>
      <c r="J82" s="24" t="s">
        <v>120</v>
      </c>
    </row>
    <row r="83" spans="1:10" ht="22.5" x14ac:dyDescent="0.25">
      <c r="A83" s="23">
        <v>81</v>
      </c>
      <c r="B83" s="14" t="s">
        <v>29</v>
      </c>
      <c r="C83" s="14" t="s">
        <v>147</v>
      </c>
      <c r="D83" s="14" t="s">
        <v>102</v>
      </c>
      <c r="E83" s="14">
        <v>477</v>
      </c>
      <c r="F83" s="14">
        <v>14477</v>
      </c>
      <c r="G83" s="14" t="s">
        <v>190</v>
      </c>
      <c r="H83" s="14" t="s">
        <v>194</v>
      </c>
      <c r="I83" s="14" t="s">
        <v>150</v>
      </c>
      <c r="J83" s="24" t="s">
        <v>120</v>
      </c>
    </row>
    <row r="84" spans="1:10" ht="33.75" x14ac:dyDescent="0.25">
      <c r="A84" s="23">
        <v>82</v>
      </c>
      <c r="B84" s="14" t="s">
        <v>27</v>
      </c>
      <c r="C84" s="14" t="s">
        <v>209</v>
      </c>
      <c r="D84" s="14" t="s">
        <v>86</v>
      </c>
      <c r="E84" s="14">
        <v>13200</v>
      </c>
      <c r="F84" s="14">
        <v>55063</v>
      </c>
      <c r="G84" s="14" t="s">
        <v>201</v>
      </c>
      <c r="H84" s="14" t="s">
        <v>193</v>
      </c>
      <c r="I84" s="14" t="s">
        <v>144</v>
      </c>
      <c r="J84" s="24">
        <v>101</v>
      </c>
    </row>
    <row r="85" spans="1:10" ht="27.75" customHeight="1" x14ac:dyDescent="0.25">
      <c r="A85" s="23">
        <v>83</v>
      </c>
      <c r="B85" s="14" t="s">
        <v>27</v>
      </c>
      <c r="C85" s="14" t="s">
        <v>198</v>
      </c>
      <c r="D85" s="14" t="s">
        <v>210</v>
      </c>
      <c r="E85" s="14">
        <v>5000</v>
      </c>
      <c r="F85" s="14">
        <v>5000</v>
      </c>
      <c r="G85" s="14" t="s">
        <v>190</v>
      </c>
      <c r="H85" s="14" t="s">
        <v>191</v>
      </c>
      <c r="I85" s="14" t="s">
        <v>145</v>
      </c>
      <c r="J85" s="24">
        <v>101</v>
      </c>
    </row>
    <row r="86" spans="1:10" ht="33" customHeight="1" x14ac:dyDescent="0.25">
      <c r="A86" s="23">
        <v>84</v>
      </c>
      <c r="B86" s="14" t="s">
        <v>27</v>
      </c>
      <c r="C86" s="14" t="s">
        <v>148</v>
      </c>
      <c r="D86" s="14" t="s">
        <v>176</v>
      </c>
      <c r="E86" s="14">
        <v>5000</v>
      </c>
      <c r="F86" s="14">
        <v>50500</v>
      </c>
      <c r="G86" s="14" t="s">
        <v>201</v>
      </c>
      <c r="H86" s="14" t="s">
        <v>193</v>
      </c>
      <c r="I86" s="14" t="s">
        <v>144</v>
      </c>
      <c r="J86" s="24">
        <v>101</v>
      </c>
    </row>
    <row r="87" spans="1:10" ht="22.5" x14ac:dyDescent="0.25">
      <c r="A87" s="23">
        <v>85</v>
      </c>
      <c r="B87" s="14" t="s">
        <v>27</v>
      </c>
      <c r="C87" s="14" t="s">
        <v>149</v>
      </c>
      <c r="D87" s="14" t="s">
        <v>72</v>
      </c>
      <c r="E87" s="14">
        <v>4000</v>
      </c>
      <c r="F87" s="14">
        <v>17600</v>
      </c>
      <c r="G87" s="14" t="s">
        <v>190</v>
      </c>
      <c r="H87" s="14" t="s">
        <v>194</v>
      </c>
      <c r="I87" s="14" t="s">
        <v>145</v>
      </c>
      <c r="J87" s="24">
        <v>101</v>
      </c>
    </row>
    <row r="88" spans="1:10" ht="39.75" customHeight="1" x14ac:dyDescent="0.25">
      <c r="A88" s="23">
        <v>86</v>
      </c>
      <c r="B88" s="14" t="s">
        <v>151</v>
      </c>
      <c r="C88" s="14" t="s">
        <v>152</v>
      </c>
      <c r="D88" s="14" t="s">
        <v>176</v>
      </c>
      <c r="E88" s="14">
        <v>2500</v>
      </c>
      <c r="F88" s="14">
        <v>50500</v>
      </c>
      <c r="G88" s="14" t="s">
        <v>201</v>
      </c>
      <c r="H88" s="14" t="s">
        <v>193</v>
      </c>
      <c r="I88" s="14" t="s">
        <v>145</v>
      </c>
      <c r="J88" s="24">
        <v>101</v>
      </c>
    </row>
    <row r="89" spans="1:10" ht="27" customHeight="1" x14ac:dyDescent="0.25">
      <c r="A89" s="23">
        <v>87</v>
      </c>
      <c r="B89" s="14" t="s">
        <v>37</v>
      </c>
      <c r="C89" s="14" t="s">
        <v>153</v>
      </c>
      <c r="D89" s="14" t="s">
        <v>72</v>
      </c>
      <c r="E89" s="14">
        <v>3600</v>
      </c>
      <c r="F89" s="14">
        <v>17600</v>
      </c>
      <c r="G89" s="14" t="s">
        <v>190</v>
      </c>
      <c r="H89" s="14" t="s">
        <v>194</v>
      </c>
      <c r="I89" s="14" t="s">
        <v>145</v>
      </c>
      <c r="J89" s="24">
        <v>101</v>
      </c>
    </row>
    <row r="90" spans="1:10" ht="27" customHeight="1" x14ac:dyDescent="0.25">
      <c r="A90" s="23">
        <v>88</v>
      </c>
      <c r="B90" s="14" t="s">
        <v>37</v>
      </c>
      <c r="C90" s="14" t="s">
        <v>154</v>
      </c>
      <c r="D90" s="14" t="s">
        <v>176</v>
      </c>
      <c r="E90" s="14">
        <v>3000</v>
      </c>
      <c r="F90" s="14">
        <v>50500</v>
      </c>
      <c r="G90" s="14" t="s">
        <v>201</v>
      </c>
      <c r="H90" s="14" t="s">
        <v>193</v>
      </c>
      <c r="I90" s="14" t="s">
        <v>143</v>
      </c>
      <c r="J90" s="24">
        <v>101</v>
      </c>
    </row>
    <row r="91" spans="1:10" ht="33.75" x14ac:dyDescent="0.25">
      <c r="A91" s="23">
        <v>89</v>
      </c>
      <c r="B91" s="14" t="s">
        <v>38</v>
      </c>
      <c r="C91" s="14" t="s">
        <v>208</v>
      </c>
      <c r="D91" s="14" t="s">
        <v>86</v>
      </c>
      <c r="E91" s="14">
        <v>13200</v>
      </c>
      <c r="F91" s="14">
        <v>55063</v>
      </c>
      <c r="G91" s="14" t="s">
        <v>201</v>
      </c>
      <c r="H91" s="14" t="s">
        <v>193</v>
      </c>
      <c r="I91" s="14" t="s">
        <v>144</v>
      </c>
      <c r="J91" s="24">
        <v>101</v>
      </c>
    </row>
    <row r="92" spans="1:10" ht="18.75" customHeight="1" x14ac:dyDescent="0.25">
      <c r="A92" s="23">
        <v>90</v>
      </c>
      <c r="B92" s="14" t="s">
        <v>38</v>
      </c>
      <c r="C92" s="14" t="s">
        <v>203</v>
      </c>
      <c r="D92" s="14" t="s">
        <v>176</v>
      </c>
      <c r="E92" s="14">
        <v>5000</v>
      </c>
      <c r="F92" s="14">
        <v>50500</v>
      </c>
      <c r="G92" s="14" t="s">
        <v>201</v>
      </c>
      <c r="H92" s="14" t="s">
        <v>193</v>
      </c>
      <c r="I92" s="14" t="s">
        <v>143</v>
      </c>
      <c r="J92" s="24">
        <v>101</v>
      </c>
    </row>
    <row r="93" spans="1:10" x14ac:dyDescent="0.25">
      <c r="A93" s="23">
        <v>91</v>
      </c>
      <c r="B93" s="14" t="s">
        <v>28</v>
      </c>
      <c r="C93" s="14" t="s">
        <v>155</v>
      </c>
      <c r="D93" s="14" t="s">
        <v>176</v>
      </c>
      <c r="E93" s="14">
        <v>20000</v>
      </c>
      <c r="F93" s="14">
        <v>50500</v>
      </c>
      <c r="G93" s="14" t="s">
        <v>201</v>
      </c>
      <c r="H93" s="14" t="s">
        <v>193</v>
      </c>
      <c r="I93" s="14" t="s">
        <v>145</v>
      </c>
      <c r="J93" s="24">
        <v>101</v>
      </c>
    </row>
    <row r="94" spans="1:10" ht="22.5" x14ac:dyDescent="0.25">
      <c r="A94" s="23">
        <v>92</v>
      </c>
      <c r="B94" s="14" t="s">
        <v>28</v>
      </c>
      <c r="C94" s="14" t="s">
        <v>199</v>
      </c>
      <c r="D94" s="14" t="s">
        <v>195</v>
      </c>
      <c r="E94" s="14">
        <v>10000</v>
      </c>
      <c r="F94" s="14">
        <v>10000</v>
      </c>
      <c r="G94" s="14" t="s">
        <v>190</v>
      </c>
      <c r="H94" s="14" t="s">
        <v>191</v>
      </c>
      <c r="I94" s="14" t="s">
        <v>145</v>
      </c>
      <c r="J94" s="24">
        <v>101</v>
      </c>
    </row>
    <row r="95" spans="1:10" ht="22.5" x14ac:dyDescent="0.25">
      <c r="A95" s="23">
        <v>93</v>
      </c>
      <c r="B95" s="14" t="s">
        <v>28</v>
      </c>
      <c r="C95" s="14" t="s">
        <v>200</v>
      </c>
      <c r="D95" s="14" t="s">
        <v>196</v>
      </c>
      <c r="E95" s="14">
        <v>19000</v>
      </c>
      <c r="F95" s="14">
        <v>19000</v>
      </c>
      <c r="G95" s="14" t="s">
        <v>190</v>
      </c>
      <c r="H95" s="14" t="s">
        <v>194</v>
      </c>
      <c r="I95" s="14" t="s">
        <v>145</v>
      </c>
      <c r="J95" s="24">
        <v>101</v>
      </c>
    </row>
    <row r="96" spans="1:10" ht="34.5" thickBot="1" x14ac:dyDescent="0.3">
      <c r="A96" s="26">
        <v>94</v>
      </c>
      <c r="B96" s="27" t="s">
        <v>28</v>
      </c>
      <c r="C96" s="27" t="s">
        <v>232</v>
      </c>
      <c r="D96" s="27" t="s">
        <v>86</v>
      </c>
      <c r="E96" s="27">
        <v>14400</v>
      </c>
      <c r="F96" s="27">
        <v>55063</v>
      </c>
      <c r="G96" s="27" t="s">
        <v>201</v>
      </c>
      <c r="H96" s="27" t="s">
        <v>193</v>
      </c>
      <c r="I96" s="27" t="s">
        <v>144</v>
      </c>
      <c r="J96" s="28">
        <v>101</v>
      </c>
    </row>
    <row r="97" spans="2:10" x14ac:dyDescent="0.25">
      <c r="E97" s="19">
        <f>SUM(E3:E96)</f>
        <v>1970814</v>
      </c>
    </row>
    <row r="99" spans="2:10" s="5" customFormat="1" ht="21" customHeight="1" x14ac:dyDescent="0.25">
      <c r="B99" s="5" t="s">
        <v>211</v>
      </c>
      <c r="C99" s="15"/>
      <c r="D99" s="17"/>
      <c r="E99" s="20"/>
      <c r="F99" s="20"/>
      <c r="G99" s="17"/>
      <c r="H99" s="17"/>
      <c r="I99" s="17"/>
      <c r="J99" s="17"/>
    </row>
    <row r="102" spans="2:10" x14ac:dyDescent="0.25">
      <c r="I102" s="16" t="s">
        <v>34</v>
      </c>
    </row>
  </sheetData>
  <autoFilter ref="A2:J97"/>
  <sortState ref="A2:J168">
    <sortCondition ref="A1"/>
  </sortState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8" scale="67" fitToWidth="0" orientation="portrait" verticalDpi="4294967294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'Lista '!$A$1:$A$71</xm:f>
          </x14:formula1>
          <xm:sqref>D1:D76 D78:D81 D83:D1048576</xm:sqref>
        </x14:dataValidation>
        <x14:dataValidation type="list" allowBlank="1" showInputMessage="1" showErrorMessage="1">
          <x14:formula1>
            <xm:f>'Lista '!$A$1:$A$73</xm:f>
          </x14:formula1>
          <xm:sqref>D77 D82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3"/>
  <sheetViews>
    <sheetView workbookViewId="0">
      <selection activeCell="P77" sqref="P77"/>
    </sheetView>
  </sheetViews>
  <sheetFormatPr defaultRowHeight="15" x14ac:dyDescent="0.25"/>
  <cols>
    <col min="1" max="1" width="64.5703125" style="1" customWidth="1"/>
  </cols>
  <sheetData>
    <row r="1" spans="1:1" x14ac:dyDescent="0.25">
      <c r="A1" s="1" t="s">
        <v>67</v>
      </c>
    </row>
    <row r="2" spans="1:1" x14ac:dyDescent="0.25">
      <c r="A2" s="1" t="s">
        <v>68</v>
      </c>
    </row>
    <row r="3" spans="1:1" x14ac:dyDescent="0.25">
      <c r="A3" s="1" t="s">
        <v>69</v>
      </c>
    </row>
    <row r="4" spans="1:1" x14ac:dyDescent="0.25">
      <c r="A4" s="1" t="s">
        <v>70</v>
      </c>
    </row>
    <row r="5" spans="1:1" x14ac:dyDescent="0.25">
      <c r="A5" s="1" t="s">
        <v>71</v>
      </c>
    </row>
    <row r="6" spans="1:1" x14ac:dyDescent="0.25">
      <c r="A6" s="1" t="s">
        <v>72</v>
      </c>
    </row>
    <row r="7" spans="1:1" x14ac:dyDescent="0.25">
      <c r="A7" s="1" t="s">
        <v>73</v>
      </c>
    </row>
    <row r="8" spans="1:1" x14ac:dyDescent="0.25">
      <c r="A8" s="1" t="s">
        <v>74</v>
      </c>
    </row>
    <row r="9" spans="1:1" s="1" customFormat="1" x14ac:dyDescent="0.25">
      <c r="A9" s="1" t="s">
        <v>109</v>
      </c>
    </row>
    <row r="10" spans="1:1" x14ac:dyDescent="0.25">
      <c r="A10" s="1" t="s">
        <v>75</v>
      </c>
    </row>
    <row r="11" spans="1:1" x14ac:dyDescent="0.25">
      <c r="A11" s="1" t="s">
        <v>76</v>
      </c>
    </row>
    <row r="12" spans="1:1" x14ac:dyDescent="0.25">
      <c r="A12" s="1" t="s">
        <v>77</v>
      </c>
    </row>
    <row r="13" spans="1:1" s="1" customFormat="1" x14ac:dyDescent="0.25">
      <c r="A13" s="1" t="s">
        <v>112</v>
      </c>
    </row>
    <row r="14" spans="1:1" x14ac:dyDescent="0.25">
      <c r="A14" s="1" t="s">
        <v>78</v>
      </c>
    </row>
    <row r="15" spans="1:1" s="1" customFormat="1" x14ac:dyDescent="0.25">
      <c r="A15" s="1" t="s">
        <v>182</v>
      </c>
    </row>
    <row r="16" spans="1:1" x14ac:dyDescent="0.25">
      <c r="A16" s="1" t="s">
        <v>79</v>
      </c>
    </row>
    <row r="17" spans="1:1" x14ac:dyDescent="0.25">
      <c r="A17" s="1" t="s">
        <v>80</v>
      </c>
    </row>
    <row r="18" spans="1:1" x14ac:dyDescent="0.25">
      <c r="A18" s="1" t="s">
        <v>81</v>
      </c>
    </row>
    <row r="19" spans="1:1" s="1" customFormat="1" x14ac:dyDescent="0.25">
      <c r="A19" s="1" t="s">
        <v>114</v>
      </c>
    </row>
    <row r="20" spans="1:1" x14ac:dyDescent="0.25">
      <c r="A20" s="1" t="s">
        <v>82</v>
      </c>
    </row>
    <row r="21" spans="1:1" s="1" customFormat="1" x14ac:dyDescent="0.25">
      <c r="A21" s="1" t="s">
        <v>108</v>
      </c>
    </row>
    <row r="22" spans="1:1" x14ac:dyDescent="0.25">
      <c r="A22" s="1" t="s">
        <v>83</v>
      </c>
    </row>
    <row r="23" spans="1:1" s="1" customFormat="1" x14ac:dyDescent="0.25">
      <c r="A23" s="1" t="s">
        <v>119</v>
      </c>
    </row>
    <row r="24" spans="1:1" x14ac:dyDescent="0.25">
      <c r="A24" s="1" t="s">
        <v>84</v>
      </c>
    </row>
    <row r="25" spans="1:1" x14ac:dyDescent="0.25">
      <c r="A25" s="1" t="s">
        <v>85</v>
      </c>
    </row>
    <row r="26" spans="1:1" s="1" customFormat="1" x14ac:dyDescent="0.25">
      <c r="A26" s="1" t="s">
        <v>116</v>
      </c>
    </row>
    <row r="27" spans="1:1" x14ac:dyDescent="0.25">
      <c r="A27" s="1" t="s">
        <v>86</v>
      </c>
    </row>
    <row r="28" spans="1:1" x14ac:dyDescent="0.25">
      <c r="A28" s="1" t="s">
        <v>87</v>
      </c>
    </row>
    <row r="29" spans="1:1" s="1" customFormat="1" x14ac:dyDescent="0.25">
      <c r="A29" s="1" t="s">
        <v>106</v>
      </c>
    </row>
    <row r="30" spans="1:1" x14ac:dyDescent="0.25">
      <c r="A30" s="1" t="s">
        <v>88</v>
      </c>
    </row>
    <row r="31" spans="1:1" s="1" customFormat="1" x14ac:dyDescent="0.25">
      <c r="A31" s="1" t="s">
        <v>118</v>
      </c>
    </row>
    <row r="32" spans="1:1" s="1" customFormat="1" x14ac:dyDescent="0.25">
      <c r="A32" s="1" t="s">
        <v>113</v>
      </c>
    </row>
    <row r="33" spans="1:1" s="1" customFormat="1" x14ac:dyDescent="0.25">
      <c r="A33" s="1" t="s">
        <v>117</v>
      </c>
    </row>
    <row r="34" spans="1:1" s="1" customFormat="1" x14ac:dyDescent="0.25">
      <c r="A34" s="1" t="s">
        <v>110</v>
      </c>
    </row>
    <row r="35" spans="1:1" x14ac:dyDescent="0.25">
      <c r="A35" s="1" t="s">
        <v>229</v>
      </c>
    </row>
    <row r="36" spans="1:1" x14ac:dyDescent="0.25">
      <c r="A36" s="1" t="s">
        <v>89</v>
      </c>
    </row>
    <row r="37" spans="1:1" x14ac:dyDescent="0.25">
      <c r="A37" s="1" t="s">
        <v>90</v>
      </c>
    </row>
    <row r="38" spans="1:1" x14ac:dyDescent="0.25">
      <c r="A38" s="1" t="s">
        <v>91</v>
      </c>
    </row>
    <row r="39" spans="1:1" x14ac:dyDescent="0.25">
      <c r="A39" s="1" t="s">
        <v>92</v>
      </c>
    </row>
    <row r="40" spans="1:1" x14ac:dyDescent="0.25">
      <c r="A40" s="1" t="s">
        <v>93</v>
      </c>
    </row>
    <row r="41" spans="1:1" x14ac:dyDescent="0.25">
      <c r="A41" s="1" t="s">
        <v>94</v>
      </c>
    </row>
    <row r="42" spans="1:1" x14ac:dyDescent="0.25">
      <c r="A42" s="1" t="s">
        <v>95</v>
      </c>
    </row>
    <row r="43" spans="1:1" x14ac:dyDescent="0.25">
      <c r="A43" s="1" t="s">
        <v>96</v>
      </c>
    </row>
    <row r="44" spans="1:1" s="1" customFormat="1" x14ac:dyDescent="0.25">
      <c r="A44" s="1" t="s">
        <v>179</v>
      </c>
    </row>
    <row r="45" spans="1:1" x14ac:dyDescent="0.25">
      <c r="A45" s="1" t="s">
        <v>121</v>
      </c>
    </row>
    <row r="46" spans="1:1" s="1" customFormat="1" x14ac:dyDescent="0.25">
      <c r="A46" s="1" t="s">
        <v>111</v>
      </c>
    </row>
    <row r="47" spans="1:1" x14ac:dyDescent="0.25">
      <c r="A47" s="1" t="s">
        <v>97</v>
      </c>
    </row>
    <row r="48" spans="1:1" x14ac:dyDescent="0.25">
      <c r="A48" s="1" t="s">
        <v>115</v>
      </c>
    </row>
    <row r="49" spans="1:1" x14ac:dyDescent="0.25">
      <c r="A49" s="1" t="s">
        <v>98</v>
      </c>
    </row>
    <row r="50" spans="1:1" s="1" customFormat="1" x14ac:dyDescent="0.25">
      <c r="A50" s="1" t="s">
        <v>205</v>
      </c>
    </row>
    <row r="51" spans="1:1" x14ac:dyDescent="0.25">
      <c r="A51" s="1" t="s">
        <v>99</v>
      </c>
    </row>
    <row r="52" spans="1:1" x14ac:dyDescent="0.25">
      <c r="A52" s="1" t="s">
        <v>100</v>
      </c>
    </row>
    <row r="53" spans="1:1" x14ac:dyDescent="0.25">
      <c r="A53" s="1" t="s">
        <v>101</v>
      </c>
    </row>
    <row r="54" spans="1:1" x14ac:dyDescent="0.25">
      <c r="A54" s="1" t="s">
        <v>102</v>
      </c>
    </row>
    <row r="55" spans="1:1" x14ac:dyDescent="0.25">
      <c r="A55" s="1" t="s">
        <v>103</v>
      </c>
    </row>
    <row r="56" spans="1:1" x14ac:dyDescent="0.25">
      <c r="A56" s="1" t="s">
        <v>185</v>
      </c>
    </row>
    <row r="57" spans="1:1" x14ac:dyDescent="0.25">
      <c r="A57" s="1" t="s">
        <v>181</v>
      </c>
    </row>
    <row r="58" spans="1:1" s="1" customFormat="1" x14ac:dyDescent="0.25">
      <c r="A58" s="1" t="s">
        <v>107</v>
      </c>
    </row>
    <row r="59" spans="1:1" x14ac:dyDescent="0.25">
      <c r="A59" s="1" t="s">
        <v>162</v>
      </c>
    </row>
    <row r="60" spans="1:1" x14ac:dyDescent="0.25">
      <c r="A60" s="1" t="s">
        <v>104</v>
      </c>
    </row>
    <row r="61" spans="1:1" x14ac:dyDescent="0.25">
      <c r="A61" s="1" t="s">
        <v>105</v>
      </c>
    </row>
    <row r="62" spans="1:1" x14ac:dyDescent="0.25">
      <c r="A62" s="1" t="s">
        <v>175</v>
      </c>
    </row>
    <row r="63" spans="1:1" x14ac:dyDescent="0.25">
      <c r="A63" s="1" t="s">
        <v>176</v>
      </c>
    </row>
    <row r="64" spans="1:1" x14ac:dyDescent="0.25">
      <c r="A64" s="1" t="s">
        <v>186</v>
      </c>
    </row>
    <row r="65" spans="1:1" x14ac:dyDescent="0.25">
      <c r="A65" s="1" t="s">
        <v>187</v>
      </c>
    </row>
    <row r="66" spans="1:1" x14ac:dyDescent="0.25">
      <c r="A66" s="1" t="s">
        <v>188</v>
      </c>
    </row>
    <row r="67" spans="1:1" x14ac:dyDescent="0.25">
      <c r="A67" s="1" t="s">
        <v>192</v>
      </c>
    </row>
    <row r="68" spans="1:1" x14ac:dyDescent="0.25">
      <c r="A68" s="1" t="s">
        <v>210</v>
      </c>
    </row>
    <row r="69" spans="1:1" x14ac:dyDescent="0.25">
      <c r="A69" s="1" t="s">
        <v>195</v>
      </c>
    </row>
    <row r="70" spans="1:1" x14ac:dyDescent="0.25">
      <c r="A70" s="1" t="s">
        <v>196</v>
      </c>
    </row>
    <row r="71" spans="1:1" x14ac:dyDescent="0.25">
      <c r="A71" s="1" t="s">
        <v>197</v>
      </c>
    </row>
    <row r="72" spans="1:1" x14ac:dyDescent="0.25">
      <c r="A72" s="1" t="s">
        <v>228</v>
      </c>
    </row>
    <row r="73" spans="1:1" x14ac:dyDescent="0.25">
      <c r="A73" s="1" t="s">
        <v>230</v>
      </c>
    </row>
  </sheetData>
  <pageMargins left="0.7" right="0.7" top="0.75" bottom="0.75" header="0.3" footer="0.3"/>
  <pageSetup paperSize="9" orientation="portrait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F15" sqref="F15"/>
    </sheetView>
  </sheetViews>
  <sheetFormatPr defaultRowHeight="15" x14ac:dyDescent="0.25"/>
  <sheetData>
    <row r="1" spans="1:1" x14ac:dyDescent="0.25">
      <c r="A1" s="2" t="s">
        <v>15</v>
      </c>
    </row>
    <row r="2" spans="1:1" x14ac:dyDescent="0.25">
      <c r="A2" s="2" t="s">
        <v>16</v>
      </c>
    </row>
    <row r="3" spans="1:1" x14ac:dyDescent="0.25">
      <c r="A3" s="2" t="s">
        <v>17</v>
      </c>
    </row>
    <row r="4" spans="1:1" x14ac:dyDescent="0.25">
      <c r="A4" s="2" t="s">
        <v>18</v>
      </c>
    </row>
    <row r="5" spans="1:1" x14ac:dyDescent="0.25">
      <c r="A5" s="2" t="s">
        <v>19</v>
      </c>
    </row>
    <row r="6" spans="1:1" x14ac:dyDescent="0.25">
      <c r="A6" s="2" t="s">
        <v>20</v>
      </c>
    </row>
    <row r="7" spans="1:1" x14ac:dyDescent="0.25">
      <c r="A7" s="2" t="s">
        <v>21</v>
      </c>
    </row>
    <row r="8" spans="1:1" x14ac:dyDescent="0.25">
      <c r="A8" s="2" t="s">
        <v>22</v>
      </c>
    </row>
    <row r="9" spans="1:1" x14ac:dyDescent="0.25">
      <c r="A9" s="2" t="s">
        <v>23</v>
      </c>
    </row>
    <row r="10" spans="1:1" x14ac:dyDescent="0.25">
      <c r="A10" s="2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J20" sqref="J20"/>
    </sheetView>
  </sheetViews>
  <sheetFormatPr defaultRowHeight="15" x14ac:dyDescent="0.25"/>
  <sheetData>
    <row r="1" spans="1:1" x14ac:dyDescent="0.25">
      <c r="A1" s="2" t="s">
        <v>2</v>
      </c>
    </row>
    <row r="2" spans="1:1" x14ac:dyDescent="0.25">
      <c r="A2" s="2" t="s">
        <v>3</v>
      </c>
    </row>
    <row r="3" spans="1:1" x14ac:dyDescent="0.25">
      <c r="A3" s="2" t="s">
        <v>4</v>
      </c>
    </row>
    <row r="4" spans="1:1" x14ac:dyDescent="0.25">
      <c r="A4" s="2" t="s">
        <v>5</v>
      </c>
    </row>
    <row r="5" spans="1:1" x14ac:dyDescent="0.25">
      <c r="A5" s="2" t="s">
        <v>6</v>
      </c>
    </row>
    <row r="6" spans="1:1" x14ac:dyDescent="0.25">
      <c r="A6" s="2" t="s">
        <v>7</v>
      </c>
    </row>
    <row r="7" spans="1:1" x14ac:dyDescent="0.25">
      <c r="A7" s="2" t="s">
        <v>8</v>
      </c>
    </row>
    <row r="8" spans="1:1" x14ac:dyDescent="0.25">
      <c r="A8" s="2" t="s">
        <v>9</v>
      </c>
    </row>
    <row r="9" spans="1:1" x14ac:dyDescent="0.25">
      <c r="A9" s="2" t="s">
        <v>10</v>
      </c>
    </row>
    <row r="10" spans="1:1" x14ac:dyDescent="0.25">
      <c r="A10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Wykresy</vt:lpstr>
      </vt:variant>
      <vt:variant>
        <vt:i4>1</vt:i4>
      </vt:variant>
    </vt:vector>
  </HeadingPairs>
  <TitlesOfParts>
    <vt:vector size="5" baseType="lpstr">
      <vt:lpstr>ZAMÓWIENIA</vt:lpstr>
      <vt:lpstr>Lista </vt:lpstr>
      <vt:lpstr>Arkusz2</vt:lpstr>
      <vt:lpstr>Arkusz1</vt:lpstr>
      <vt:lpstr>Wykres1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Kaczorek</dc:creator>
  <cp:lastModifiedBy>Michał Kaczorek</cp:lastModifiedBy>
  <cp:lastPrinted>2020-02-07T08:33:29Z</cp:lastPrinted>
  <dcterms:created xsi:type="dcterms:W3CDTF">2016-12-12T06:46:31Z</dcterms:created>
  <dcterms:modified xsi:type="dcterms:W3CDTF">2021-05-18T07:49:38Z</dcterms:modified>
</cp:coreProperties>
</file>