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<sst xmlns="http://schemas.openxmlformats.org/spreadsheetml/2006/main" count="972" uniqueCount="265">
  <si>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</si>
  <si>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</si>
  <si>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</si>
  <si>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</si>
  <si>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</si>
  <si>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</si>
  <si>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</si>
  <si>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</si>
  <si>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</si>
  <si>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</si>
  <si>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</si>
  <si>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</si>
  <si>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</si>
  <si>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</si>
  <si>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</si>
  <si>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</si>
  <si>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</si>
  <si>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</si>
  <si>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</si>
  <si>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</si>
  <si>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</si>
  <si>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</si>
  <si>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</si>
  <si>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</si>
  <si>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</si>
  <si>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</si>
  <si>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</si>
  <si>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</si>
  <si>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</si>
  <si>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</si>
  <si>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</si>
  <si>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</si>
  <si>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</si>
  <si>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</si>
  <si>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</si>
  <si>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</si>
  <si>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</si>
  <si>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</si>
  <si>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</si>
  <si>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</si>
  <si>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</si>
  <si>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</si>
  <si>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</si>
  <si>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</si>
  <si>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</si>
  <si>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</si>
  <si>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</si>
  <si>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</si>
  <si>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</si>
  <si>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</si>
  <si>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</si>
  <si>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</si>
  <si>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</si>
  <si>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</si>
  <si>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</si>
  <si>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</si>
  <si>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</si>
  <si>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</si>
  <si>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</si>
  <si>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</si>
  <si>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</si>
  <si>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</si>
  <si>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</si>
  <si>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</si>
  <si>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</si>
  <si>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</si>
  <si>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</si>
  <si>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</si>
  <si>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</si>
  <si>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</si>
  <si>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</si>
  <si>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</si>
  <si>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</si>
  <si>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</si>
  <si>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</si>
  <si>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</si>
  <si>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</si>
  <si>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</si>
  <si>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</si>
  <si>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</si>
  <si>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</si>
  <si>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</si>
  <si>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</si>
  <si>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</si>
  <si>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</si>
  <si>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</si>
  <si>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</si>
  <si>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</si>
  <si>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</si>
  <si>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</si>
  <si>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</si>
  <si>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</si>
  <si>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</si>
  <si>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</si>
  <si>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</si>
  <si>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</si>
  <si>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</si>
  <si>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</si>
  <si>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</si>
  <si>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</si>
  <si>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</si>
  <si>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</si>
  <si>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</si>
  <si>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</si>
  <si>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</si>
  <si>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</si>
  <si>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</si>
  <si>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</si>
  <si>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</si>
  <si>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</si>
  <si>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</si>
  <si>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</si>
  <si>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</si>
  <si>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</si>
  <si>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</si>
  <si>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</si>
  <si>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</si>
  <si>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</si>
  <si>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</si>
  <si>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</si>
  <si>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</si>
  <si>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</si>
  <si>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</si>
  <si>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</si>
  <si>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</si>
  <si>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</si>
  <si>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</si>
  <si>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</si>
  <si>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</si>
  <si>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</si>
  <si>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</si>
  <si>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</si>
  <si>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</si>
  <si>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</si>
  <si>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</si>
  <si>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</si>
  <si>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</si>
  <si>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</si>
  <si>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</si>
  <si>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</si>
  <si>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</si>
  <si>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</si>
  <si>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</si>
  <si>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</si>
  <si>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</si>
  <si>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</si>
  <si>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</si>
  <si>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</si>
  <si>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</si>
  <si>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</si>
  <si>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</si>
  <si>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</si>
  <si>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</si>
  <si>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</si>
  <si>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</si>
  <si>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</si>
  <si>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</si>
  <si>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</si>
  <si>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</si>
  <si>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</si>
  <si>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</si>
  <si>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</si>
  <si>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</si>
  <si>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</si>
  <si>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</si>
  <si>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</si>
  <si>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</si>
  <si>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</si>
  <si>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</si>
  <si>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</si>
  <si>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</si>
  <si>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</si>
  <si>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</si>
  <si>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</si>
  <si>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</si>
  <si>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</si>
  <si>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</si>
  <si>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</si>
  <si>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</si>
  <si>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</si>
  <si>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</si>
  <si>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</si>
  <si>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</si>
  <si>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</si>
  <si>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</si>
  <si>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</si>
  <si>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</si>
  <si>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</si>
  <si>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</si>
  <si>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</si>
  <si>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</si>
  <si>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</si>
  <si>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</si>
  <si>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</si>
  <si>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</si>
  <si>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</si>
  <si>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</si>
  <si>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</si>
  <si>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</si>
  <si>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</si>
  <si>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</si>
  <si>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</si>
  <si>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</si>
  <si>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</si>
  <si>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</si>
  <si>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</si>
  <si>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</si>
  <si>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</si>
  <si>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</si>
  <si>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</si>
  <si>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</si>
  <si>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</si>
  <si>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</si>
  <si>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</si>
  <si>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</si>
  <si>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</si>
  <si>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</si>
  <si>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</si>
  <si>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</si>
  <si>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</si>
  <si>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</si>
  <si>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</si>
  <si>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</si>
  <si>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</si>
  <si>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</si>
  <si>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</si>
  <si>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</si>
  <si>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</si>
  <si>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</si>
  <si>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</si>
  <si>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</si>
  <si>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</si>
  <si>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</si>
  <si>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</si>
  <si>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</si>
  <si>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</si>
  <si>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</si>
  <si>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</si>
  <si>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</si>
  <si>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</si>
  <si>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</si>
  <si>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</si>
  <si>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</si>
  <si>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</si>
  <si>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</si>
  <si>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</si>
  <si>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</si>
  <si>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</si>
  <si>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</si>
  <si>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</si>
  <si>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XI 2021</t>
  </si>
  <si>
    <t>26.12.2021</t>
  </si>
  <si>
    <t>ceny skupu</t>
  </si>
  <si>
    <t>NR 52/2021r</t>
  </si>
  <si>
    <t>10.01.2022 r</t>
  </si>
  <si>
    <t>02.01.2022</t>
  </si>
  <si>
    <t>XII 2021</t>
  </si>
  <si>
    <t>Tydzień 52 (27.12-02.01.2022)</t>
  </si>
  <si>
    <t>Notowania z okresu: 27.12-02.01.2022r</t>
  </si>
  <si>
    <t>27.12-02.01.2022</t>
  </si>
  <si>
    <t>2022-01-02</t>
  </si>
  <si>
    <t xml:space="preserve">Porównanie aktualnych cen skupu i sprzedaży drobiu z zakładów drobiarskich (27.12-02.01.2022r) z cenami </t>
  </si>
  <si>
    <t>Polski eksport, import mięsa drobiowgo i podrobów (0207) i drobiu żywego (0105) za I-X  2021r</t>
  </si>
  <si>
    <t>I-X 2020r</t>
  </si>
  <si>
    <t>I-X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</si>
</sst>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5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46" fillId="0" borderId="45" xfId="0" applyFont="1" applyFill="1" applyBorder="1" applyAlignment="1">
      <alignment vertical="center"/>
    </xf>
    <xf numFmtId="0" fontId="33" fillId="0" borderId="11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0" fontId="33" fillId="0" borderId="70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281444</xdr:colOff>
      <xdr:row>41</xdr:row>
      <xdr:rowOff>101154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142875</xdr:rowOff>
    </xdr:from>
    <xdr:to>
      <xdr:col>15</xdr:col>
      <xdr:colOff>365797</xdr:colOff>
      <xdr:row>35</xdr:row>
      <xdr:rowOff>26756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04800"/>
          <a:ext cx="9224047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250750</xdr:colOff>
      <xdr:row>32</xdr:row>
      <xdr:rowOff>34347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304800</xdr:colOff>
      <xdr:row>42</xdr:row>
      <xdr:rowOff>150687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058400" cy="66086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9" sqref="B9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60"/>
      <c r="F4" s="60"/>
      <c r="G4" s="60"/>
      <c r="H4" s="60"/>
      <c r="I4" s="60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</row>
    <row r="5" spans="2:43" ht="15.75">
      <c r="B5" s="59"/>
      <c r="C5" s="60"/>
      <c r="D5" s="60"/>
      <c r="E5" s="60"/>
      <c r="F5" s="60"/>
      <c r="G5" s="60"/>
      <c r="H5" s="60"/>
      <c r="I5" s="60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</row>
    <row r="6" spans="2:43" ht="15.75">
      <c r="B6" s="59"/>
      <c r="C6" s="60"/>
      <c r="D6" s="60"/>
      <c r="E6" s="60"/>
      <c r="F6" s="60"/>
      <c r="G6" s="60"/>
      <c r="H6" s="60"/>
      <c r="I6" s="60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253</v>
      </c>
      <c r="C8" s="38"/>
      <c r="D8" s="41" t="s">
        <v>1</v>
      </c>
      <c r="E8" s="38"/>
      <c r="F8" s="38"/>
      <c r="G8" s="39" t="s">
        <v>254</v>
      </c>
      <c r="H8" s="38"/>
      <c r="I8" s="38"/>
      <c r="J8" s="38"/>
    </row>
    <row r="9" spans="2:43" ht="18.75">
      <c r="B9" s="42" t="s">
        <v>258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A4" workbookViewId="0">
      <selection activeCell="U19" sqref="U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3" t="s">
        <v>162</v>
      </c>
      <c r="C1" s="94"/>
      <c r="D1" s="94"/>
      <c r="E1" s="94"/>
      <c r="F1" s="94"/>
      <c r="G1" s="95"/>
      <c r="H1" s="95" t="s">
        <v>259</v>
      </c>
      <c r="I1" s="95"/>
      <c r="J1" s="94"/>
      <c r="K1" s="96"/>
      <c r="L1" s="96"/>
      <c r="M1" s="96"/>
      <c r="N1" s="96"/>
      <c r="O1" s="96"/>
      <c r="P1" s="96"/>
      <c r="Q1" s="96"/>
    </row>
    <row r="2" spans="2:17" ht="15" thickBot="1">
      <c r="B2" s="117" t="s">
        <v>133</v>
      </c>
      <c r="C2" s="117"/>
      <c r="D2" s="94"/>
      <c r="E2" s="94"/>
      <c r="F2" s="94"/>
      <c r="G2" s="94"/>
      <c r="H2" s="95"/>
      <c r="I2" s="95"/>
      <c r="J2" s="95"/>
      <c r="K2" s="96"/>
      <c r="L2" s="96"/>
      <c r="M2" s="96"/>
      <c r="N2" s="96"/>
      <c r="O2" s="96"/>
      <c r="P2" s="96"/>
      <c r="Q2" s="96"/>
    </row>
    <row r="3" spans="2:17" ht="19.5" thickBot="1">
      <c r="B3" s="250" t="s">
        <v>8</v>
      </c>
      <c r="C3" s="251" t="s">
        <v>9</v>
      </c>
      <c r="D3" s="252"/>
      <c r="E3" s="253"/>
      <c r="F3" s="254" t="s">
        <v>10</v>
      </c>
      <c r="G3" s="255"/>
      <c r="H3" s="255"/>
      <c r="I3" s="255"/>
      <c r="J3" s="255"/>
      <c r="K3" s="255"/>
      <c r="L3" s="255"/>
      <c r="M3" s="255"/>
      <c r="N3" s="255"/>
      <c r="O3" s="255"/>
      <c r="P3" s="251"/>
      <c r="Q3" s="256"/>
    </row>
    <row r="4" spans="2:17" ht="18.75">
      <c r="B4" s="257"/>
      <c r="C4" s="295"/>
      <c r="D4" s="289"/>
      <c r="E4" s="290"/>
      <c r="F4" s="291" t="s">
        <v>11</v>
      </c>
      <c r="G4" s="292"/>
      <c r="H4" s="293"/>
      <c r="I4" s="291" t="s">
        <v>12</v>
      </c>
      <c r="J4" s="292"/>
      <c r="K4" s="293"/>
      <c r="L4" s="291" t="s">
        <v>13</v>
      </c>
      <c r="M4" s="292"/>
      <c r="N4" s="293"/>
      <c r="O4" s="291" t="s">
        <v>14</v>
      </c>
      <c r="P4" s="293"/>
      <c r="Q4" s="294"/>
    </row>
    <row r="5" spans="2:17" ht="26.25" thickBot="1">
      <c r="B5" s="296"/>
      <c r="C5" s="228" t="s">
        <v>255</v>
      </c>
      <c r="D5" s="229" t="s">
        <v>251</v>
      </c>
      <c r="E5" s="230" t="s">
        <v>15</v>
      </c>
      <c r="F5" s="231" t="s">
        <v>255</v>
      </c>
      <c r="G5" s="229" t="s">
        <v>251</v>
      </c>
      <c r="H5" s="230" t="s">
        <v>15</v>
      </c>
      <c r="I5" s="231" t="s">
        <v>255</v>
      </c>
      <c r="J5" s="229" t="s">
        <v>251</v>
      </c>
      <c r="K5" s="230" t="s">
        <v>15</v>
      </c>
      <c r="L5" s="231" t="s">
        <v>255</v>
      </c>
      <c r="M5" s="229" t="s">
        <v>251</v>
      </c>
      <c r="N5" s="230" t="s">
        <v>15</v>
      </c>
      <c r="O5" s="231" t="s">
        <v>255</v>
      </c>
      <c r="P5" s="229" t="s">
        <v>251</v>
      </c>
      <c r="Q5" s="232" t="s">
        <v>15</v>
      </c>
    </row>
    <row r="6" spans="2:17">
      <c r="B6" s="297" t="s">
        <v>16</v>
      </c>
      <c r="C6" s="324">
        <v>7153.2439999999997</v>
      </c>
      <c r="D6" s="316">
        <v>7147.8530000000001</v>
      </c>
      <c r="E6" s="317">
        <v>7.542124887010998E-2</v>
      </c>
      <c r="F6" s="315" t="s">
        <v>129</v>
      </c>
      <c r="G6" s="316" t="s">
        <v>129</v>
      </c>
      <c r="H6" s="317" t="s">
        <v>129</v>
      </c>
      <c r="I6" s="315">
        <v>7155</v>
      </c>
      <c r="J6" s="316">
        <v>7152</v>
      </c>
      <c r="K6" s="317">
        <v>4.1946308724832217E-2</v>
      </c>
      <c r="L6" s="315" t="s">
        <v>129</v>
      </c>
      <c r="M6" s="316" t="s">
        <v>129</v>
      </c>
      <c r="N6" s="317" t="s">
        <v>129</v>
      </c>
      <c r="O6" s="315">
        <v>7100.02</v>
      </c>
      <c r="P6" s="316">
        <v>7100</v>
      </c>
      <c r="Q6" s="318">
        <v>2.8169014085121911E-4</v>
      </c>
    </row>
    <row r="7" spans="2:17">
      <c r="B7" s="298" t="s">
        <v>17</v>
      </c>
      <c r="C7" s="325">
        <v>6628.71</v>
      </c>
      <c r="D7" s="313">
        <v>7066.1469999999999</v>
      </c>
      <c r="E7" s="314">
        <v>-6.1906014692306837</v>
      </c>
      <c r="F7" s="312">
        <v>6210</v>
      </c>
      <c r="G7" s="313">
        <v>7534.31</v>
      </c>
      <c r="H7" s="314">
        <v>-17.577057487679699</v>
      </c>
      <c r="I7" s="312">
        <v>7205.1890000000003</v>
      </c>
      <c r="J7" s="313">
        <v>7289.0749999999998</v>
      </c>
      <c r="K7" s="314">
        <v>-1.1508456148413826</v>
      </c>
      <c r="L7" s="312">
        <v>6682</v>
      </c>
      <c r="M7" s="313">
        <v>6423</v>
      </c>
      <c r="N7" s="314">
        <v>4.0323836213607347</v>
      </c>
      <c r="O7" s="312">
        <v>7108.4229999999998</v>
      </c>
      <c r="P7" s="313">
        <v>7311.933</v>
      </c>
      <c r="Q7" s="319">
        <v>-2.7832585446283522</v>
      </c>
    </row>
    <row r="8" spans="2:17">
      <c r="B8" s="298" t="s">
        <v>18</v>
      </c>
      <c r="C8" s="325" t="s">
        <v>129</v>
      </c>
      <c r="D8" s="313" t="s">
        <v>129</v>
      </c>
      <c r="E8" s="314" t="s">
        <v>129</v>
      </c>
      <c r="F8" s="312" t="s">
        <v>129</v>
      </c>
      <c r="G8" s="313" t="s">
        <v>129</v>
      </c>
      <c r="H8" s="314" t="s">
        <v>129</v>
      </c>
      <c r="I8" s="312" t="s">
        <v>129</v>
      </c>
      <c r="J8" s="313" t="s">
        <v>129</v>
      </c>
      <c r="K8" s="314" t="s">
        <v>129</v>
      </c>
      <c r="L8" s="312" t="s">
        <v>129</v>
      </c>
      <c r="M8" s="313" t="s">
        <v>129</v>
      </c>
      <c r="N8" s="314" t="s">
        <v>129</v>
      </c>
      <c r="O8" s="312" t="s">
        <v>129</v>
      </c>
      <c r="P8" s="313" t="s">
        <v>129</v>
      </c>
      <c r="Q8" s="319" t="s">
        <v>129</v>
      </c>
    </row>
    <row r="9" spans="2:17">
      <c r="B9" s="298" t="s">
        <v>19</v>
      </c>
      <c r="C9" s="325">
        <v>5755.9440000000004</v>
      </c>
      <c r="D9" s="313">
        <v>5454.759</v>
      </c>
      <c r="E9" s="314">
        <v>5.5215088329291975</v>
      </c>
      <c r="F9" s="312">
        <v>7222.98</v>
      </c>
      <c r="G9" s="313">
        <v>6212.81</v>
      </c>
      <c r="H9" s="314">
        <v>16.259470352384817</v>
      </c>
      <c r="I9" s="312">
        <v>5712.4539999999997</v>
      </c>
      <c r="J9" s="313">
        <v>5992.4709999999995</v>
      </c>
      <c r="K9" s="314">
        <v>-4.6728136022685778</v>
      </c>
      <c r="L9" s="312">
        <v>5713</v>
      </c>
      <c r="M9" s="313">
        <v>5673</v>
      </c>
      <c r="N9" s="314">
        <v>0.70509430636347614</v>
      </c>
      <c r="O9" s="315">
        <v>5704.7520000000004</v>
      </c>
      <c r="P9" s="316">
        <v>5346.4309999999996</v>
      </c>
      <c r="Q9" s="318">
        <v>6.7020597478953876</v>
      </c>
    </row>
    <row r="10" spans="2:17">
      <c r="B10" s="298" t="s">
        <v>20</v>
      </c>
      <c r="C10" s="325">
        <v>6838.97</v>
      </c>
      <c r="D10" s="313">
        <v>7138.076</v>
      </c>
      <c r="E10" s="314">
        <v>-4.1902888117190091</v>
      </c>
      <c r="F10" s="312">
        <v>5823.95</v>
      </c>
      <c r="G10" s="313">
        <v>5821.87</v>
      </c>
      <c r="H10" s="314">
        <v>3.5727352208138059E-2</v>
      </c>
      <c r="I10" s="312">
        <v>7268.0339999999997</v>
      </c>
      <c r="J10" s="313">
        <v>7407.143</v>
      </c>
      <c r="K10" s="314">
        <v>-1.8780385365855685</v>
      </c>
      <c r="L10" s="312">
        <v>4143</v>
      </c>
      <c r="M10" s="313">
        <v>4457</v>
      </c>
      <c r="N10" s="314">
        <v>-7.0450975992820286</v>
      </c>
      <c r="O10" s="312">
        <v>6320.4369999999999</v>
      </c>
      <c r="P10" s="313">
        <v>6782.1139999999996</v>
      </c>
      <c r="Q10" s="319">
        <v>-6.80727277660033</v>
      </c>
    </row>
    <row r="11" spans="2:17">
      <c r="B11" s="298" t="s">
        <v>21</v>
      </c>
      <c r="C11" s="325">
        <v>15538.438</v>
      </c>
      <c r="D11" s="313">
        <v>15670.598</v>
      </c>
      <c r="E11" s="314">
        <v>-0.84336283784447708</v>
      </c>
      <c r="F11" s="312">
        <v>15340.867</v>
      </c>
      <c r="G11" s="313">
        <v>15085.52</v>
      </c>
      <c r="H11" s="314">
        <v>1.6926628979312595</v>
      </c>
      <c r="I11" s="312">
        <v>15564.617</v>
      </c>
      <c r="J11" s="313">
        <v>15756.499</v>
      </c>
      <c r="K11" s="314">
        <v>-1.2177959075807361</v>
      </c>
      <c r="L11" s="312">
        <v>15157</v>
      </c>
      <c r="M11" s="313">
        <v>14455</v>
      </c>
      <c r="N11" s="314">
        <v>4.8564510549982707</v>
      </c>
      <c r="O11" s="312">
        <v>15528.865</v>
      </c>
      <c r="P11" s="313">
        <v>15601.159</v>
      </c>
      <c r="Q11" s="319">
        <v>-0.46338864952276865</v>
      </c>
    </row>
    <row r="12" spans="2:17">
      <c r="B12" s="298" t="s">
        <v>22</v>
      </c>
      <c r="C12" s="325">
        <v>6900.7060000000001</v>
      </c>
      <c r="D12" s="313">
        <v>6933.43</v>
      </c>
      <c r="E12" s="314">
        <v>-0.47197418882140818</v>
      </c>
      <c r="F12" s="312">
        <v>7100</v>
      </c>
      <c r="G12" s="313">
        <v>7100</v>
      </c>
      <c r="H12" s="314">
        <v>0</v>
      </c>
      <c r="I12" s="312" t="s">
        <v>129</v>
      </c>
      <c r="J12" s="313">
        <v>6900</v>
      </c>
      <c r="K12" s="314" t="s">
        <v>129</v>
      </c>
      <c r="L12" s="312" t="s">
        <v>129</v>
      </c>
      <c r="M12" s="313" t="s">
        <v>129</v>
      </c>
      <c r="N12" s="314" t="s">
        <v>129</v>
      </c>
      <c r="O12" s="312">
        <v>6893.9009999999998</v>
      </c>
      <c r="P12" s="313">
        <v>6913.8509999999997</v>
      </c>
      <c r="Q12" s="319">
        <v>-0.28855119961364251</v>
      </c>
    </row>
    <row r="13" spans="2:17">
      <c r="B13" s="298" t="s">
        <v>23</v>
      </c>
      <c r="C13" s="325">
        <v>6989.5990000000002</v>
      </c>
      <c r="D13" s="313">
        <v>7017.4960000000001</v>
      </c>
      <c r="E13" s="314">
        <v>-0.3975349611884344</v>
      </c>
      <c r="F13" s="312">
        <v>7016.39</v>
      </c>
      <c r="G13" s="313">
        <v>6386.81</v>
      </c>
      <c r="H13" s="314">
        <v>9.8575031979971204</v>
      </c>
      <c r="I13" s="312">
        <v>7109.9880000000003</v>
      </c>
      <c r="J13" s="313">
        <v>7119.7479999999996</v>
      </c>
      <c r="K13" s="314">
        <v>-0.13708350351724963</v>
      </c>
      <c r="L13" s="312">
        <v>6458</v>
      </c>
      <c r="M13" s="313">
        <v>6660</v>
      </c>
      <c r="N13" s="314">
        <v>-3.0330330330330333</v>
      </c>
      <c r="O13" s="312">
        <v>6653.5119999999997</v>
      </c>
      <c r="P13" s="313">
        <v>6979.6540000000005</v>
      </c>
      <c r="Q13" s="319">
        <v>-4.6727531192807081</v>
      </c>
    </row>
    <row r="14" spans="2:17">
      <c r="B14" s="298" t="s">
        <v>24</v>
      </c>
      <c r="C14" s="325">
        <v>7591.9849999999997</v>
      </c>
      <c r="D14" s="313">
        <v>7975.4279999999999</v>
      </c>
      <c r="E14" s="314">
        <v>-4.8078046720502048</v>
      </c>
      <c r="F14" s="312">
        <v>6696.77</v>
      </c>
      <c r="G14" s="313">
        <v>6916.24</v>
      </c>
      <c r="H14" s="314">
        <v>-3.1732559888031551</v>
      </c>
      <c r="I14" s="312">
        <v>7823.9650000000001</v>
      </c>
      <c r="J14" s="313">
        <v>8166.5010000000002</v>
      </c>
      <c r="K14" s="314">
        <v>-4.194403453817003</v>
      </c>
      <c r="L14" s="315">
        <v>10976</v>
      </c>
      <c r="M14" s="316">
        <v>10684</v>
      </c>
      <c r="N14" s="317">
        <v>2.7330587794833399</v>
      </c>
      <c r="O14" s="312">
        <v>6732.973</v>
      </c>
      <c r="P14" s="313">
        <v>7055.0640000000003</v>
      </c>
      <c r="Q14" s="319">
        <v>-4.5653873586405496</v>
      </c>
    </row>
    <row r="15" spans="2:17">
      <c r="B15" s="298" t="s">
        <v>25</v>
      </c>
      <c r="C15" s="325">
        <v>16650.856</v>
      </c>
      <c r="D15" s="313">
        <v>16640.102999999999</v>
      </c>
      <c r="E15" s="314">
        <v>6.4620994233032164E-2</v>
      </c>
      <c r="F15" s="312">
        <v>16880</v>
      </c>
      <c r="G15" s="313">
        <v>16740</v>
      </c>
      <c r="H15" s="314">
        <v>0.83632019115890077</v>
      </c>
      <c r="I15" s="312" t="s">
        <v>129</v>
      </c>
      <c r="J15" s="313" t="s">
        <v>129</v>
      </c>
      <c r="K15" s="314" t="s">
        <v>129</v>
      </c>
      <c r="L15" s="312" t="s">
        <v>129</v>
      </c>
      <c r="M15" s="313" t="s">
        <v>129</v>
      </c>
      <c r="N15" s="314" t="s">
        <v>129</v>
      </c>
      <c r="O15" s="312" t="s">
        <v>237</v>
      </c>
      <c r="P15" s="313" t="s">
        <v>237</v>
      </c>
      <c r="Q15" s="319" t="s">
        <v>237</v>
      </c>
    </row>
    <row r="16" spans="2:17">
      <c r="B16" s="298" t="s">
        <v>26</v>
      </c>
      <c r="C16" s="325">
        <v>7635.4250000000002</v>
      </c>
      <c r="D16" s="313">
        <v>7573.1580000000004</v>
      </c>
      <c r="E16" s="314">
        <v>0.82220653523932574</v>
      </c>
      <c r="F16" s="315">
        <v>7930</v>
      </c>
      <c r="G16" s="316">
        <v>8050</v>
      </c>
      <c r="H16" s="317">
        <v>-1.4906832298136645</v>
      </c>
      <c r="I16" s="312" t="s">
        <v>129</v>
      </c>
      <c r="J16" s="313" t="s">
        <v>129</v>
      </c>
      <c r="K16" s="314" t="s">
        <v>129</v>
      </c>
      <c r="L16" s="312" t="s">
        <v>129</v>
      </c>
      <c r="M16" s="313" t="s">
        <v>129</v>
      </c>
      <c r="N16" s="314" t="s">
        <v>129</v>
      </c>
      <c r="O16" s="312" t="s">
        <v>237</v>
      </c>
      <c r="P16" s="313" t="s">
        <v>237</v>
      </c>
      <c r="Q16" s="319" t="s">
        <v>237</v>
      </c>
    </row>
    <row r="17" spans="2:17">
      <c r="B17" s="299" t="s">
        <v>27</v>
      </c>
      <c r="C17" s="325">
        <v>11877.182000000001</v>
      </c>
      <c r="D17" s="313">
        <v>11133.947</v>
      </c>
      <c r="E17" s="314">
        <v>6.6753955268513545</v>
      </c>
      <c r="F17" s="312">
        <v>12590</v>
      </c>
      <c r="G17" s="313">
        <v>11590</v>
      </c>
      <c r="H17" s="314">
        <v>8.6281276962899049</v>
      </c>
      <c r="I17" s="312" t="s">
        <v>129</v>
      </c>
      <c r="J17" s="313" t="s">
        <v>129</v>
      </c>
      <c r="K17" s="314" t="s">
        <v>129</v>
      </c>
      <c r="L17" s="312" t="s">
        <v>129</v>
      </c>
      <c r="M17" s="313" t="s">
        <v>129</v>
      </c>
      <c r="N17" s="314" t="s">
        <v>129</v>
      </c>
      <c r="O17" s="312" t="s">
        <v>237</v>
      </c>
      <c r="P17" s="313" t="s">
        <v>237</v>
      </c>
      <c r="Q17" s="319" t="s">
        <v>237</v>
      </c>
    </row>
    <row r="18" spans="2:17">
      <c r="B18" s="299" t="s">
        <v>28</v>
      </c>
      <c r="C18" s="325">
        <v>7377.7820000000002</v>
      </c>
      <c r="D18" s="313">
        <v>7203.9049999999997</v>
      </c>
      <c r="E18" s="314">
        <v>2.4136492638367724</v>
      </c>
      <c r="F18" s="315">
        <v>7810</v>
      </c>
      <c r="G18" s="316">
        <v>7890</v>
      </c>
      <c r="H18" s="317">
        <v>-1.0139416983523446</v>
      </c>
      <c r="I18" s="312" t="s">
        <v>129</v>
      </c>
      <c r="J18" s="313" t="s">
        <v>129</v>
      </c>
      <c r="K18" s="314" t="s">
        <v>129</v>
      </c>
      <c r="L18" s="312" t="s">
        <v>129</v>
      </c>
      <c r="M18" s="313" t="s">
        <v>129</v>
      </c>
      <c r="N18" s="314" t="s">
        <v>129</v>
      </c>
      <c r="O18" s="312" t="s">
        <v>237</v>
      </c>
      <c r="P18" s="313" t="s">
        <v>237</v>
      </c>
      <c r="Q18" s="319" t="s">
        <v>237</v>
      </c>
    </row>
    <row r="19" spans="2:17">
      <c r="B19" s="299" t="s">
        <v>29</v>
      </c>
      <c r="C19" s="325">
        <v>4617.268</v>
      </c>
      <c r="D19" s="313">
        <v>4868.3639999999996</v>
      </c>
      <c r="E19" s="314">
        <v>-5.1577080103295394</v>
      </c>
      <c r="F19" s="312" t="s">
        <v>129</v>
      </c>
      <c r="G19" s="313" t="s">
        <v>129</v>
      </c>
      <c r="H19" s="314" t="s">
        <v>129</v>
      </c>
      <c r="I19" s="312">
        <v>5190.366</v>
      </c>
      <c r="J19" s="313">
        <v>5040.7860000000001</v>
      </c>
      <c r="K19" s="314">
        <v>2.9673943706398154</v>
      </c>
      <c r="L19" s="312" t="s">
        <v>237</v>
      </c>
      <c r="M19" s="313" t="s">
        <v>237</v>
      </c>
      <c r="N19" s="314" t="s">
        <v>237</v>
      </c>
      <c r="O19" s="312" t="s">
        <v>237</v>
      </c>
      <c r="P19" s="313" t="s">
        <v>237</v>
      </c>
      <c r="Q19" s="319" t="s">
        <v>237</v>
      </c>
    </row>
    <row r="20" spans="2:17" ht="17.25" customHeight="1" thickBot="1">
      <c r="B20" s="300" t="s">
        <v>30</v>
      </c>
      <c r="C20" s="326">
        <v>6270</v>
      </c>
      <c r="D20" s="321">
        <v>4670.51</v>
      </c>
      <c r="E20" s="322">
        <v>34.246581208476158</v>
      </c>
      <c r="F20" s="320">
        <v>6270</v>
      </c>
      <c r="G20" s="321" t="s">
        <v>129</v>
      </c>
      <c r="H20" s="322" t="s">
        <v>129</v>
      </c>
      <c r="I20" s="320" t="s">
        <v>129</v>
      </c>
      <c r="J20" s="321" t="s">
        <v>129</v>
      </c>
      <c r="K20" s="322" t="s">
        <v>129</v>
      </c>
      <c r="L20" s="320" t="s">
        <v>129</v>
      </c>
      <c r="M20" s="321" t="s">
        <v>129</v>
      </c>
      <c r="N20" s="322" t="s">
        <v>129</v>
      </c>
      <c r="O20" s="320" t="s">
        <v>129</v>
      </c>
      <c r="P20" s="321">
        <v>4670.51</v>
      </c>
      <c r="Q20" s="323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" workbookViewId="0">
      <selection activeCell="X10" sqref="X1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5"/>
      <c r="D1" s="75"/>
      <c r="E1" s="447" t="s">
        <v>78</v>
      </c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75"/>
    </row>
    <row r="2" spans="1:18" ht="15.75" thickBot="1">
      <c r="A2" s="7"/>
      <c r="C2" s="75"/>
      <c r="D2" s="75"/>
      <c r="E2" s="449">
        <v>2020</v>
      </c>
      <c r="F2" s="450"/>
      <c r="G2" s="450"/>
      <c r="H2" s="450"/>
      <c r="I2" s="451">
        <v>2021</v>
      </c>
      <c r="J2" s="450"/>
      <c r="K2" s="450"/>
      <c r="L2" s="450"/>
      <c r="M2" s="450"/>
      <c r="N2" s="450"/>
      <c r="O2" s="450"/>
      <c r="P2" s="450"/>
      <c r="Q2" s="452"/>
      <c r="R2" s="76"/>
    </row>
    <row r="3" spans="1:18" ht="29.25" thickBot="1">
      <c r="A3" s="7"/>
      <c r="B3" s="10" t="s">
        <v>136</v>
      </c>
      <c r="C3" s="77" t="s">
        <v>136</v>
      </c>
      <c r="D3" s="77"/>
      <c r="E3" s="377" t="s">
        <v>234</v>
      </c>
      <c r="F3" s="377" t="s">
        <v>212</v>
      </c>
      <c r="G3" s="377" t="s">
        <v>213</v>
      </c>
      <c r="H3" s="377" t="s">
        <v>205</v>
      </c>
      <c r="I3" s="377" t="s">
        <v>206</v>
      </c>
      <c r="J3" s="377" t="s">
        <v>207</v>
      </c>
      <c r="K3" s="377" t="s">
        <v>233</v>
      </c>
      <c r="L3" s="377" t="s">
        <v>208</v>
      </c>
      <c r="M3" s="377" t="s">
        <v>246</v>
      </c>
      <c r="N3" s="377" t="s">
        <v>209</v>
      </c>
      <c r="O3" s="377" t="s">
        <v>210</v>
      </c>
      <c r="P3" s="377" t="s">
        <v>211</v>
      </c>
      <c r="Q3" s="377" t="s">
        <v>234</v>
      </c>
      <c r="R3" s="378" t="s">
        <v>74</v>
      </c>
    </row>
    <row r="4" spans="1:18" ht="15.75">
      <c r="A4" s="7"/>
      <c r="B4" s="54" t="s">
        <v>137</v>
      </c>
      <c r="C4" s="379" t="s">
        <v>137</v>
      </c>
      <c r="D4" s="380" t="s">
        <v>64</v>
      </c>
      <c r="E4" s="381">
        <v>129.86670000000001</v>
      </c>
      <c r="F4" s="267">
        <v>146.16130000000001</v>
      </c>
      <c r="G4" s="267">
        <v>175.17099999999999</v>
      </c>
      <c r="H4" s="267">
        <v>177.42250000000001</v>
      </c>
      <c r="I4" s="267">
        <v>174.79839999999999</v>
      </c>
      <c r="J4" s="267">
        <v>172.07169999999999</v>
      </c>
      <c r="K4" s="267">
        <v>177.19970000000001</v>
      </c>
      <c r="L4" s="267">
        <v>181.2413</v>
      </c>
      <c r="M4" s="267">
        <v>180.25</v>
      </c>
      <c r="N4" s="267">
        <v>173.70869999999999</v>
      </c>
      <c r="O4" s="267">
        <v>173.648</v>
      </c>
      <c r="P4" s="267">
        <v>182.10290000000001</v>
      </c>
      <c r="Q4" s="267">
        <v>180.11500000000001</v>
      </c>
      <c r="R4" s="382">
        <v>0.38692212861341657</v>
      </c>
    </row>
    <row r="5" spans="1:18" ht="15.75">
      <c r="B5" s="55" t="s">
        <v>138</v>
      </c>
      <c r="C5" s="383" t="s">
        <v>138</v>
      </c>
      <c r="D5" s="384" t="s">
        <v>64</v>
      </c>
      <c r="E5" s="381">
        <v>143.43979999999999</v>
      </c>
      <c r="F5" s="267">
        <v>142.79079999999999</v>
      </c>
      <c r="G5" s="267">
        <v>134.59719999999999</v>
      </c>
      <c r="H5" s="267">
        <v>148.7269</v>
      </c>
      <c r="I5" s="267">
        <v>151.8133</v>
      </c>
      <c r="J5" s="267">
        <v>142.58629999999999</v>
      </c>
      <c r="K5" s="267">
        <v>150.44139999999999</v>
      </c>
      <c r="L5" s="267">
        <v>152.29920000000001</v>
      </c>
      <c r="M5" s="267">
        <v>159.7953</v>
      </c>
      <c r="N5" s="267">
        <v>159.4366</v>
      </c>
      <c r="O5" s="268">
        <v>154.94149999999999</v>
      </c>
      <c r="P5" s="268">
        <v>153.21950000000001</v>
      </c>
      <c r="Q5" s="268">
        <v>152.10400000000001</v>
      </c>
      <c r="R5" s="385">
        <v>6.0403040160401877E-2</v>
      </c>
    </row>
    <row r="6" spans="1:18" ht="15.75">
      <c r="B6" s="55" t="s">
        <v>138</v>
      </c>
      <c r="C6" s="383" t="s">
        <v>138</v>
      </c>
      <c r="D6" s="386" t="s">
        <v>85</v>
      </c>
      <c r="E6" s="387">
        <v>280.53969999999998</v>
      </c>
      <c r="F6" s="288">
        <v>279.27030000000002</v>
      </c>
      <c r="G6" s="288">
        <v>263.24520000000001</v>
      </c>
      <c r="H6" s="288">
        <v>290.88</v>
      </c>
      <c r="I6" s="288">
        <v>296.91649999999998</v>
      </c>
      <c r="J6" s="288">
        <v>278.87029999999999</v>
      </c>
      <c r="K6" s="288">
        <v>294.23320000000001</v>
      </c>
      <c r="L6" s="288">
        <v>297.86669999999998</v>
      </c>
      <c r="M6" s="288">
        <v>312.52769999999998</v>
      </c>
      <c r="N6" s="288">
        <v>311.8261</v>
      </c>
      <c r="O6" s="288">
        <v>303.03469999999999</v>
      </c>
      <c r="P6" s="288">
        <v>299.66680000000002</v>
      </c>
      <c r="Q6" s="288">
        <v>297.48500000000001</v>
      </c>
      <c r="R6" s="388">
        <v>6.0402502747383124E-2</v>
      </c>
    </row>
    <row r="7" spans="1:18" ht="15.75">
      <c r="B7" s="54" t="s">
        <v>139</v>
      </c>
      <c r="C7" s="389" t="s">
        <v>139</v>
      </c>
      <c r="D7" s="390" t="s">
        <v>64</v>
      </c>
      <c r="E7" s="381">
        <v>189.67930000000001</v>
      </c>
      <c r="F7" s="267">
        <v>191.83150000000001</v>
      </c>
      <c r="G7" s="267">
        <v>178.19220000000001</v>
      </c>
      <c r="H7" s="267">
        <v>170.29580000000001</v>
      </c>
      <c r="I7" s="267">
        <v>171.33750000000001</v>
      </c>
      <c r="J7" s="267">
        <v>173.91419999999999</v>
      </c>
      <c r="K7" s="267">
        <v>175.221</v>
      </c>
      <c r="L7" s="267">
        <v>181.5367</v>
      </c>
      <c r="M7" s="267">
        <v>181.57919999999999</v>
      </c>
      <c r="N7" s="267">
        <v>180.74799999999999</v>
      </c>
      <c r="O7" s="268">
        <v>178.57230000000001</v>
      </c>
      <c r="P7" s="268">
        <v>177.1482</v>
      </c>
      <c r="Q7" s="268">
        <v>179.75980000000001</v>
      </c>
      <c r="R7" s="385">
        <v>-5.2296165158770558E-2</v>
      </c>
    </row>
    <row r="8" spans="1:18" ht="15.75">
      <c r="B8" s="54" t="s">
        <v>139</v>
      </c>
      <c r="C8" s="389" t="s">
        <v>139</v>
      </c>
      <c r="D8" s="386" t="s">
        <v>86</v>
      </c>
      <c r="E8" s="387">
        <v>5030.18</v>
      </c>
      <c r="F8" s="288">
        <v>5046.1473999999998</v>
      </c>
      <c r="G8" s="288">
        <v>4661.0254999999997</v>
      </c>
      <c r="H8" s="288">
        <v>4406.6350000000002</v>
      </c>
      <c r="I8" s="288">
        <v>4485.0787</v>
      </c>
      <c r="J8" s="288">
        <v>4513.3373000000001</v>
      </c>
      <c r="K8" s="288">
        <v>4482.0012999999999</v>
      </c>
      <c r="L8" s="288">
        <v>4620.9692999999997</v>
      </c>
      <c r="M8" s="288">
        <v>4653.4125999999997</v>
      </c>
      <c r="N8" s="288">
        <v>4603.5012999999999</v>
      </c>
      <c r="O8" s="288">
        <v>4532.9503000000004</v>
      </c>
      <c r="P8" s="288">
        <v>4516.0823</v>
      </c>
      <c r="Q8" s="288">
        <v>4562.07</v>
      </c>
      <c r="R8" s="388">
        <v>-9.3060288101022293E-2</v>
      </c>
    </row>
    <row r="9" spans="1:18" ht="15.75">
      <c r="B9" s="54" t="s">
        <v>140</v>
      </c>
      <c r="C9" s="389" t="s">
        <v>140</v>
      </c>
      <c r="D9" s="390" t="s">
        <v>64</v>
      </c>
      <c r="E9" s="381">
        <v>231.9735</v>
      </c>
      <c r="F9" s="267">
        <v>237.24299999999999</v>
      </c>
      <c r="G9" s="267">
        <v>231.1729</v>
      </c>
      <c r="H9" s="267">
        <v>230.7491</v>
      </c>
      <c r="I9" s="267">
        <v>227.2191</v>
      </c>
      <c r="J9" s="267">
        <v>245.9999</v>
      </c>
      <c r="K9" s="267">
        <v>248.1885</v>
      </c>
      <c r="L9" s="267">
        <v>243.9933</v>
      </c>
      <c r="M9" s="267">
        <v>240.9442</v>
      </c>
      <c r="N9" s="267">
        <v>234.6354</v>
      </c>
      <c r="O9" s="268">
        <v>248.26070000000001</v>
      </c>
      <c r="P9" s="268">
        <v>252.1551</v>
      </c>
      <c r="Q9" s="268">
        <v>243.06540000000001</v>
      </c>
      <c r="R9" s="385">
        <v>4.7815375463145626E-2</v>
      </c>
    </row>
    <row r="10" spans="1:18" ht="15.75">
      <c r="B10" s="54" t="s">
        <v>140</v>
      </c>
      <c r="C10" s="389" t="s">
        <v>140</v>
      </c>
      <c r="D10" s="386" t="s">
        <v>87</v>
      </c>
      <c r="E10" s="387">
        <v>1727.3333</v>
      </c>
      <c r="F10" s="288">
        <v>1765.3548000000001</v>
      </c>
      <c r="G10" s="288">
        <v>1719.6451999999999</v>
      </c>
      <c r="H10" s="288">
        <v>1716</v>
      </c>
      <c r="I10" s="288">
        <v>1689.6774</v>
      </c>
      <c r="J10" s="288">
        <v>1829.4666999999999</v>
      </c>
      <c r="K10" s="288">
        <v>1845.5806</v>
      </c>
      <c r="L10" s="288">
        <v>1814.4332999999999</v>
      </c>
      <c r="M10" s="288">
        <v>1791.9676999999999</v>
      </c>
      <c r="N10" s="288">
        <v>1744.9676999999999</v>
      </c>
      <c r="O10" s="288">
        <v>1846.1</v>
      </c>
      <c r="P10" s="288">
        <v>1875.9355</v>
      </c>
      <c r="Q10" s="288">
        <v>1807.75</v>
      </c>
      <c r="R10" s="388">
        <v>4.655540421758797E-2</v>
      </c>
    </row>
    <row r="11" spans="1:18" ht="15.75">
      <c r="B11" s="54" t="s">
        <v>141</v>
      </c>
      <c r="C11" s="389" t="s">
        <v>141</v>
      </c>
      <c r="D11" s="386" t="s">
        <v>64</v>
      </c>
      <c r="E11" s="381">
        <v>287</v>
      </c>
      <c r="F11" s="267">
        <v>285.38709999999998</v>
      </c>
      <c r="G11" s="267">
        <v>285</v>
      </c>
      <c r="H11" s="267">
        <v>285</v>
      </c>
      <c r="I11" s="267">
        <v>285</v>
      </c>
      <c r="J11" s="267">
        <v>289</v>
      </c>
      <c r="K11" s="267">
        <v>297.67739999999998</v>
      </c>
      <c r="L11" s="267">
        <v>302.7</v>
      </c>
      <c r="M11" s="267">
        <v>307.45159999999998</v>
      </c>
      <c r="N11" s="267">
        <v>309</v>
      </c>
      <c r="O11" s="268">
        <v>310.8</v>
      </c>
      <c r="P11" s="268">
        <v>314.03230000000002</v>
      </c>
      <c r="Q11" s="268">
        <v>316</v>
      </c>
      <c r="R11" s="385">
        <v>0.10104529616724744</v>
      </c>
    </row>
    <row r="12" spans="1:18" ht="15.75">
      <c r="B12" s="54" t="s">
        <v>142</v>
      </c>
      <c r="C12" s="389" t="s">
        <v>142</v>
      </c>
      <c r="D12" s="386" t="s">
        <v>64</v>
      </c>
      <c r="E12" s="381">
        <v>211.48869999999999</v>
      </c>
      <c r="F12" s="267">
        <v>213.37260000000001</v>
      </c>
      <c r="G12" s="267">
        <v>211.89840000000001</v>
      </c>
      <c r="H12" s="267">
        <v>213.18</v>
      </c>
      <c r="I12" s="267">
        <v>214.74350000000001</v>
      </c>
      <c r="J12" s="267">
        <v>214.52</v>
      </c>
      <c r="K12" s="267">
        <v>214.6797</v>
      </c>
      <c r="L12" s="267">
        <v>214.96</v>
      </c>
      <c r="M12" s="267">
        <v>214.6223</v>
      </c>
      <c r="N12" s="267">
        <v>212.30160000000001</v>
      </c>
      <c r="O12" s="268">
        <v>212.6833</v>
      </c>
      <c r="P12" s="268">
        <v>215.39840000000001</v>
      </c>
      <c r="Q12" s="268">
        <v>214.84</v>
      </c>
      <c r="R12" s="385">
        <v>1.5846236702008243E-2</v>
      </c>
    </row>
    <row r="13" spans="1:18" ht="15.75">
      <c r="B13" s="54" t="s">
        <v>143</v>
      </c>
      <c r="C13" s="389" t="s">
        <v>143</v>
      </c>
      <c r="D13" s="386" t="s">
        <v>64</v>
      </c>
      <c r="E13" s="381">
        <v>194.32769999999999</v>
      </c>
      <c r="F13" s="267">
        <v>195.13319999999999</v>
      </c>
      <c r="G13" s="267">
        <v>194.761</v>
      </c>
      <c r="H13" s="267">
        <v>195.71</v>
      </c>
      <c r="I13" s="267">
        <v>184.2381</v>
      </c>
      <c r="J13" s="267">
        <v>199.82130000000001</v>
      </c>
      <c r="K13" s="267">
        <v>199.82679999999999</v>
      </c>
      <c r="L13" s="267">
        <v>201.84370000000001</v>
      </c>
      <c r="M13" s="267">
        <v>203.95519999999999</v>
      </c>
      <c r="N13" s="267">
        <v>205.50319999999999</v>
      </c>
      <c r="O13" s="268">
        <v>204.11099999999999</v>
      </c>
      <c r="P13" s="268">
        <v>205.82550000000001</v>
      </c>
      <c r="Q13" s="268">
        <v>208.66499999999999</v>
      </c>
      <c r="R13" s="385">
        <v>7.3778982615448019E-2</v>
      </c>
    </row>
    <row r="14" spans="1:18" ht="15.75">
      <c r="B14" s="54" t="s">
        <v>144</v>
      </c>
      <c r="C14" s="389" t="s">
        <v>144</v>
      </c>
      <c r="D14" s="386" t="s">
        <v>64</v>
      </c>
      <c r="E14" s="381">
        <v>138.42699999999999</v>
      </c>
      <c r="F14" s="267">
        <v>129.66030000000001</v>
      </c>
      <c r="G14" s="267">
        <v>139.89709999999999</v>
      </c>
      <c r="H14" s="267">
        <v>163.36000000000001</v>
      </c>
      <c r="I14" s="267">
        <v>173.9648</v>
      </c>
      <c r="J14" s="267">
        <v>179.61</v>
      </c>
      <c r="K14" s="267">
        <v>175.65350000000001</v>
      </c>
      <c r="L14" s="267">
        <v>171.74199999999999</v>
      </c>
      <c r="M14" s="267">
        <v>163.0787</v>
      </c>
      <c r="N14" s="267">
        <v>143.4913</v>
      </c>
      <c r="O14" s="268">
        <v>147.464</v>
      </c>
      <c r="P14" s="268">
        <v>156.80449999999999</v>
      </c>
      <c r="Q14" s="268">
        <v>171.10499999999999</v>
      </c>
      <c r="R14" s="394">
        <v>0.23606666329545534</v>
      </c>
    </row>
    <row r="15" spans="1:18" ht="15.75">
      <c r="B15" s="54" t="s">
        <v>145</v>
      </c>
      <c r="C15" s="389" t="s">
        <v>145</v>
      </c>
      <c r="D15" s="386" t="s">
        <v>64</v>
      </c>
      <c r="E15" s="381">
        <v>220</v>
      </c>
      <c r="F15" s="267">
        <v>220</v>
      </c>
      <c r="G15" s="267">
        <v>220</v>
      </c>
      <c r="H15" s="267">
        <v>227.5</v>
      </c>
      <c r="I15" s="267">
        <v>235</v>
      </c>
      <c r="J15" s="267">
        <v>235</v>
      </c>
      <c r="K15" s="267">
        <v>235</v>
      </c>
      <c r="L15" s="267">
        <v>235</v>
      </c>
      <c r="M15" s="267">
        <v>235</v>
      </c>
      <c r="N15" s="267">
        <v>235</v>
      </c>
      <c r="O15" s="268">
        <v>235</v>
      </c>
      <c r="P15" s="268">
        <v>235</v>
      </c>
      <c r="Q15" s="268">
        <v>235</v>
      </c>
      <c r="R15" s="394">
        <v>6.8181818181818121E-2</v>
      </c>
    </row>
    <row r="16" spans="1:18" ht="15.75">
      <c r="B16" s="54" t="s">
        <v>146</v>
      </c>
      <c r="C16" s="389" t="s">
        <v>146</v>
      </c>
      <c r="D16" s="386" t="s">
        <v>64</v>
      </c>
      <c r="E16" s="381">
        <v>175.13820000000001</v>
      </c>
      <c r="F16" s="267">
        <v>180.16290000000001</v>
      </c>
      <c r="G16" s="267">
        <v>177.6558</v>
      </c>
      <c r="H16" s="267">
        <v>174.84700000000001</v>
      </c>
      <c r="I16" s="267">
        <v>177.5849</v>
      </c>
      <c r="J16" s="267">
        <v>181.55760000000001</v>
      </c>
      <c r="K16" s="267">
        <v>183.1893</v>
      </c>
      <c r="L16" s="267">
        <v>188.4813</v>
      </c>
      <c r="M16" s="267">
        <v>189.6601</v>
      </c>
      <c r="N16" s="267">
        <v>191.61590000000001</v>
      </c>
      <c r="O16" s="268">
        <v>191.6857</v>
      </c>
      <c r="P16" s="268">
        <v>193.88749999999999</v>
      </c>
      <c r="Q16" s="268">
        <v>199.90700000000001</v>
      </c>
      <c r="R16" s="394">
        <v>0.14142431519794085</v>
      </c>
    </row>
    <row r="17" spans="2:18" ht="15.75">
      <c r="B17" s="54" t="s">
        <v>146</v>
      </c>
      <c r="C17" s="389" t="s">
        <v>146</v>
      </c>
      <c r="D17" s="386" t="s">
        <v>88</v>
      </c>
      <c r="E17" s="387">
        <v>1324.6667</v>
      </c>
      <c r="F17" s="288">
        <v>1358.7742000000001</v>
      </c>
      <c r="G17" s="288">
        <v>1343.5483999999999</v>
      </c>
      <c r="H17" s="288">
        <v>1324</v>
      </c>
      <c r="I17" s="288">
        <v>1345.8387</v>
      </c>
      <c r="J17" s="288">
        <v>1374.2</v>
      </c>
      <c r="K17" s="288">
        <v>1378.5483999999999</v>
      </c>
      <c r="L17" s="288">
        <v>1413.3</v>
      </c>
      <c r="M17" s="288">
        <v>1422.9355</v>
      </c>
      <c r="N17" s="288">
        <v>1436.5483999999999</v>
      </c>
      <c r="O17" s="288">
        <v>1436.3333</v>
      </c>
      <c r="P17" s="288">
        <v>1456.7419</v>
      </c>
      <c r="Q17" s="288">
        <v>1503</v>
      </c>
      <c r="R17" s="395">
        <v>0.13462503435769912</v>
      </c>
    </row>
    <row r="18" spans="2:18" ht="15.75">
      <c r="B18" s="54" t="s">
        <v>147</v>
      </c>
      <c r="C18" s="389" t="s">
        <v>147</v>
      </c>
      <c r="D18" s="386" t="s">
        <v>64</v>
      </c>
      <c r="E18" s="381">
        <v>235.91669999999999</v>
      </c>
      <c r="F18" s="267">
        <v>223.2097</v>
      </c>
      <c r="G18" s="267">
        <v>217.6129</v>
      </c>
      <c r="H18" s="267">
        <v>215.5</v>
      </c>
      <c r="I18" s="267">
        <v>216.16130000000001</v>
      </c>
      <c r="J18" s="267">
        <v>221.73330000000001</v>
      </c>
      <c r="K18" s="267">
        <v>239.12899999999999</v>
      </c>
      <c r="L18" s="267">
        <v>252.4667</v>
      </c>
      <c r="M18" s="267">
        <v>250.96770000000001</v>
      </c>
      <c r="N18" s="267">
        <v>251.54839999999999</v>
      </c>
      <c r="O18" s="268">
        <v>251.16669999999999</v>
      </c>
      <c r="P18" s="268">
        <v>253.03229999999999</v>
      </c>
      <c r="Q18" s="268">
        <v>268</v>
      </c>
      <c r="R18" s="394">
        <v>0.13599418777899142</v>
      </c>
    </row>
    <row r="19" spans="2:18" ht="15.75">
      <c r="B19" s="54" t="s">
        <v>148</v>
      </c>
      <c r="C19" s="389" t="s">
        <v>148</v>
      </c>
      <c r="D19" s="386" t="s">
        <v>64</v>
      </c>
      <c r="E19" s="381">
        <v>230.03</v>
      </c>
      <c r="F19" s="267">
        <v>229.35059999999999</v>
      </c>
      <c r="G19" s="267">
        <v>228.76519999999999</v>
      </c>
      <c r="H19" s="267">
        <v>228.82</v>
      </c>
      <c r="I19" s="267">
        <v>229.01349999999999</v>
      </c>
      <c r="J19" s="267">
        <v>229.0283</v>
      </c>
      <c r="K19" s="267">
        <v>228.851</v>
      </c>
      <c r="L19" s="267">
        <v>228.94</v>
      </c>
      <c r="M19" s="267">
        <v>228.94</v>
      </c>
      <c r="N19" s="267">
        <v>228.94</v>
      </c>
      <c r="O19" s="268">
        <v>228.94</v>
      </c>
      <c r="P19" s="268">
        <v>228.94</v>
      </c>
      <c r="Q19" s="268">
        <v>228.94</v>
      </c>
      <c r="R19" s="394">
        <v>-4.7385123679519747E-3</v>
      </c>
    </row>
    <row r="20" spans="2:18" ht="15.75">
      <c r="B20" s="54" t="s">
        <v>149</v>
      </c>
      <c r="C20" s="389" t="s">
        <v>235</v>
      </c>
      <c r="D20" s="386" t="s">
        <v>64</v>
      </c>
      <c r="E20" s="391" t="s">
        <v>247</v>
      </c>
      <c r="F20" s="392" t="s">
        <v>247</v>
      </c>
      <c r="G20" s="392" t="s">
        <v>247</v>
      </c>
      <c r="H20" s="392" t="s">
        <v>247</v>
      </c>
      <c r="I20" s="392" t="s">
        <v>247</v>
      </c>
      <c r="J20" s="392" t="s">
        <v>247</v>
      </c>
      <c r="K20" s="392" t="s">
        <v>247</v>
      </c>
      <c r="L20" s="392" t="s">
        <v>247</v>
      </c>
      <c r="M20" s="392" t="s">
        <v>247</v>
      </c>
      <c r="N20" s="392" t="s">
        <v>247</v>
      </c>
      <c r="O20" s="392" t="s">
        <v>247</v>
      </c>
      <c r="P20" s="392" t="s">
        <v>247</v>
      </c>
      <c r="Q20" s="392" t="s">
        <v>247</v>
      </c>
      <c r="R20" s="393" t="s">
        <v>248</v>
      </c>
    </row>
    <row r="21" spans="2:18" ht="15.75">
      <c r="B21" s="54" t="s">
        <v>150</v>
      </c>
      <c r="C21" s="389" t="s">
        <v>149</v>
      </c>
      <c r="D21" s="390" t="s">
        <v>64</v>
      </c>
      <c r="E21" s="381">
        <v>138.27699999999999</v>
      </c>
      <c r="F21" s="267">
        <v>142.4068</v>
      </c>
      <c r="G21" s="267">
        <v>142.7313</v>
      </c>
      <c r="H21" s="267">
        <v>143.52250000000001</v>
      </c>
      <c r="I21" s="267">
        <v>149.1242</v>
      </c>
      <c r="J21" s="267">
        <v>150.64830000000001</v>
      </c>
      <c r="K21" s="267">
        <v>159.51650000000001</v>
      </c>
      <c r="L21" s="267">
        <v>161.881</v>
      </c>
      <c r="M21" s="267">
        <v>174.2287</v>
      </c>
      <c r="N21" s="267">
        <v>168.8929</v>
      </c>
      <c r="O21" s="268">
        <v>158.3287</v>
      </c>
      <c r="P21" s="268">
        <v>150.82769999999999</v>
      </c>
      <c r="Q21" s="268">
        <v>157.63749999999999</v>
      </c>
      <c r="R21" s="394">
        <v>0.14001243880037895</v>
      </c>
    </row>
    <row r="22" spans="2:18" ht="15.75">
      <c r="B22" s="54" t="s">
        <v>150</v>
      </c>
      <c r="C22" s="389" t="s">
        <v>150</v>
      </c>
      <c r="D22" s="390" t="s">
        <v>64</v>
      </c>
      <c r="E22" s="381">
        <v>141.0838</v>
      </c>
      <c r="F22" s="267">
        <v>142.2389</v>
      </c>
      <c r="G22" s="267">
        <v>141.2062</v>
      </c>
      <c r="H22" s="267">
        <v>141.1163</v>
      </c>
      <c r="I22" s="267">
        <v>145.03460000000001</v>
      </c>
      <c r="J22" s="267">
        <v>146.78129999999999</v>
      </c>
      <c r="K22" s="267">
        <v>151.0909</v>
      </c>
      <c r="L22" s="267">
        <v>156.428</v>
      </c>
      <c r="M22" s="267">
        <v>156.86259999999999</v>
      </c>
      <c r="N22" s="267">
        <v>158.4974</v>
      </c>
      <c r="O22" s="268">
        <v>158.26509999999999</v>
      </c>
      <c r="P22" s="268">
        <v>153.21360000000001</v>
      </c>
      <c r="Q22" s="268">
        <v>152.30279999999999</v>
      </c>
      <c r="R22" s="394">
        <v>7.9520114995484947E-2</v>
      </c>
    </row>
    <row r="23" spans="2:18" ht="15.75">
      <c r="B23" s="54" t="s">
        <v>79</v>
      </c>
      <c r="C23" s="389" t="s">
        <v>150</v>
      </c>
      <c r="D23" s="386" t="s">
        <v>89</v>
      </c>
      <c r="E23" s="387">
        <v>50790</v>
      </c>
      <c r="F23" s="288">
        <v>51038.959699999999</v>
      </c>
      <c r="G23" s="288">
        <v>50796.016100000001</v>
      </c>
      <c r="H23" s="288">
        <v>50551.892500000002</v>
      </c>
      <c r="I23" s="288">
        <v>53028.538399999998</v>
      </c>
      <c r="J23" s="288">
        <v>52963.644999999997</v>
      </c>
      <c r="K23" s="288">
        <v>53508.3603</v>
      </c>
      <c r="L23" s="288">
        <v>54729.663</v>
      </c>
      <c r="M23" s="288">
        <v>55974.992899999997</v>
      </c>
      <c r="N23" s="288">
        <v>55837.114800000003</v>
      </c>
      <c r="O23" s="288">
        <v>55703.569000000003</v>
      </c>
      <c r="P23" s="288">
        <v>55253.731899999999</v>
      </c>
      <c r="Q23" s="288">
        <v>55472.947500000002</v>
      </c>
      <c r="R23" s="395">
        <v>9.2202155936208063E-2</v>
      </c>
    </row>
    <row r="24" spans="2:18" ht="15.75">
      <c r="B24" s="54" t="s">
        <v>151</v>
      </c>
      <c r="C24" s="389" t="s">
        <v>79</v>
      </c>
      <c r="D24" s="386" t="s">
        <v>64</v>
      </c>
      <c r="E24" s="381">
        <v>220</v>
      </c>
      <c r="F24" s="267">
        <v>218.96770000000001</v>
      </c>
      <c r="G24" s="267">
        <v>211.1532</v>
      </c>
      <c r="H24" s="267">
        <v>210.8125</v>
      </c>
      <c r="I24" s="267">
        <v>218.45160000000001</v>
      </c>
      <c r="J24" s="267">
        <v>218</v>
      </c>
      <c r="K24" s="267">
        <v>222.8271</v>
      </c>
      <c r="L24" s="267">
        <v>218.16399999999999</v>
      </c>
      <c r="M24" s="267">
        <v>216.67</v>
      </c>
      <c r="N24" s="267">
        <v>217.20740000000001</v>
      </c>
      <c r="O24" s="268">
        <v>224.55600000000001</v>
      </c>
      <c r="P24" s="268">
        <v>221.67</v>
      </c>
      <c r="Q24" s="268">
        <v>230</v>
      </c>
      <c r="R24" s="394">
        <v>4.5454545454545414E-2</v>
      </c>
    </row>
    <row r="25" spans="2:18" ht="15.75">
      <c r="B25" s="54" t="s">
        <v>51</v>
      </c>
      <c r="C25" s="389" t="s">
        <v>151</v>
      </c>
      <c r="D25" s="386" t="s">
        <v>64</v>
      </c>
      <c r="E25" s="396">
        <v>174</v>
      </c>
      <c r="F25" s="268">
        <v>174</v>
      </c>
      <c r="G25" s="268">
        <v>174</v>
      </c>
      <c r="H25" s="268">
        <v>174</v>
      </c>
      <c r="I25" s="268">
        <v>174</v>
      </c>
      <c r="J25" s="268">
        <v>174</v>
      </c>
      <c r="K25" s="268">
        <v>174</v>
      </c>
      <c r="L25" s="268">
        <v>174</v>
      </c>
      <c r="M25" s="268">
        <v>174</v>
      </c>
      <c r="N25" s="268">
        <v>174</v>
      </c>
      <c r="O25" s="268">
        <v>174</v>
      </c>
      <c r="P25" s="268">
        <v>174</v>
      </c>
      <c r="Q25" s="268">
        <v>174</v>
      </c>
      <c r="R25" s="394">
        <v>0</v>
      </c>
    </row>
    <row r="26" spans="2:18" ht="15.75">
      <c r="B26" s="56" t="s">
        <v>152</v>
      </c>
      <c r="C26" s="389" t="s">
        <v>51</v>
      </c>
      <c r="D26" s="386" t="s">
        <v>64</v>
      </c>
      <c r="E26" s="381">
        <v>269.70100000000002</v>
      </c>
      <c r="F26" s="267">
        <v>272.54480000000001</v>
      </c>
      <c r="G26" s="267">
        <v>268.71550000000002</v>
      </c>
      <c r="H26" s="267">
        <v>265.63749999999999</v>
      </c>
      <c r="I26" s="267">
        <v>281.31549999999999</v>
      </c>
      <c r="J26" s="267">
        <v>281.87569999999999</v>
      </c>
      <c r="K26" s="267">
        <v>282.9794</v>
      </c>
      <c r="L26" s="267">
        <v>285.39569999999998</v>
      </c>
      <c r="M26" s="267">
        <v>290.62290000000002</v>
      </c>
      <c r="N26" s="267">
        <v>289.04899999999998</v>
      </c>
      <c r="O26" s="268">
        <v>291.71069999999997</v>
      </c>
      <c r="P26" s="268">
        <v>290.63099999999997</v>
      </c>
      <c r="Q26" s="268">
        <v>292.28500000000003</v>
      </c>
      <c r="R26" s="394">
        <v>8.3737175612993653E-2</v>
      </c>
    </row>
    <row r="27" spans="2:18" ht="15.75">
      <c r="B27" s="54" t="s">
        <v>152</v>
      </c>
      <c r="C27" s="397" t="s">
        <v>152</v>
      </c>
      <c r="D27" s="398" t="s">
        <v>64</v>
      </c>
      <c r="E27" s="399">
        <v>88.79</v>
      </c>
      <c r="F27" s="269">
        <v>107.8231</v>
      </c>
      <c r="G27" s="269">
        <v>124.5466</v>
      </c>
      <c r="H27" s="269">
        <v>130.55529999999999</v>
      </c>
      <c r="I27" s="269">
        <v>132.203</v>
      </c>
      <c r="J27" s="269">
        <v>139.24600000000001</v>
      </c>
      <c r="K27" s="269">
        <v>151.52420000000001</v>
      </c>
      <c r="L27" s="269">
        <v>157.1773</v>
      </c>
      <c r="M27" s="269">
        <v>154.14330000000001</v>
      </c>
      <c r="N27" s="269">
        <v>138.3032</v>
      </c>
      <c r="O27" s="270">
        <v>121.806</v>
      </c>
      <c r="P27" s="270">
        <v>125.05119999999999</v>
      </c>
      <c r="Q27" s="270">
        <v>138.886</v>
      </c>
      <c r="R27" s="400">
        <v>0.56420768104516261</v>
      </c>
    </row>
    <row r="28" spans="2:18" ht="15.75">
      <c r="B28" s="54" t="s">
        <v>153</v>
      </c>
      <c r="C28" s="389" t="s">
        <v>152</v>
      </c>
      <c r="D28" s="386" t="s">
        <v>92</v>
      </c>
      <c r="E28" s="387">
        <v>399.98270000000002</v>
      </c>
      <c r="F28" s="288">
        <v>482.90129999999999</v>
      </c>
      <c r="G28" s="288">
        <v>564.64390000000003</v>
      </c>
      <c r="H28" s="288">
        <v>587.28</v>
      </c>
      <c r="I28" s="288">
        <v>607.57839999999999</v>
      </c>
      <c r="J28" s="288">
        <v>636.37170000000003</v>
      </c>
      <c r="K28" s="288">
        <v>686.36739999999998</v>
      </c>
      <c r="L28" s="288">
        <v>707.53430000000003</v>
      </c>
      <c r="M28" s="288">
        <v>702.58550000000002</v>
      </c>
      <c r="N28" s="288">
        <v>631.88160000000005</v>
      </c>
      <c r="O28" s="288">
        <v>555.85829999999999</v>
      </c>
      <c r="P28" s="288">
        <v>574.47839999999997</v>
      </c>
      <c r="Q28" s="288">
        <v>645.19749999999999</v>
      </c>
      <c r="R28" s="395">
        <v>0.61306351499702361</v>
      </c>
    </row>
    <row r="29" spans="2:18" ht="15.75">
      <c r="B29" s="57" t="s">
        <v>154</v>
      </c>
      <c r="C29" s="389" t="s">
        <v>153</v>
      </c>
      <c r="D29" s="386" t="s">
        <v>64</v>
      </c>
      <c r="E29" s="381">
        <v>149.26669999999999</v>
      </c>
      <c r="F29" s="267">
        <v>144</v>
      </c>
      <c r="G29" s="267">
        <v>145.35480000000001</v>
      </c>
      <c r="H29" s="267">
        <v>149.75</v>
      </c>
      <c r="I29" s="267">
        <v>174.45160000000001</v>
      </c>
      <c r="J29" s="267">
        <v>188</v>
      </c>
      <c r="K29" s="267">
        <v>182.54839999999999</v>
      </c>
      <c r="L29" s="267">
        <v>179.5</v>
      </c>
      <c r="M29" s="267">
        <v>170.8871</v>
      </c>
      <c r="N29" s="267">
        <v>159.0806</v>
      </c>
      <c r="O29" s="268">
        <v>154.73330000000001</v>
      </c>
      <c r="P29" s="268">
        <v>170.72579999999999</v>
      </c>
      <c r="Q29" s="268">
        <v>191.13749999999999</v>
      </c>
      <c r="R29" s="394">
        <v>0.28050998648727421</v>
      </c>
    </row>
    <row r="30" spans="2:18" ht="15.75">
      <c r="B30" s="57" t="s">
        <v>154</v>
      </c>
      <c r="C30" s="401" t="s">
        <v>154</v>
      </c>
      <c r="D30" s="390" t="s">
        <v>64</v>
      </c>
      <c r="E30" s="381">
        <v>124.7145</v>
      </c>
      <c r="F30" s="267">
        <v>122.7747</v>
      </c>
      <c r="G30" s="267">
        <v>128.1885</v>
      </c>
      <c r="H30" s="267">
        <v>142.13550000000001</v>
      </c>
      <c r="I30" s="267">
        <v>145.15110000000001</v>
      </c>
      <c r="J30" s="267">
        <v>144.4701</v>
      </c>
      <c r="K30" s="267">
        <v>145.7302</v>
      </c>
      <c r="L30" s="267">
        <v>149.38939999999999</v>
      </c>
      <c r="M30" s="267">
        <v>150.94239999999999</v>
      </c>
      <c r="N30" s="267">
        <v>155.7561</v>
      </c>
      <c r="O30" s="268">
        <v>158.13310000000001</v>
      </c>
      <c r="P30" s="268">
        <v>155.95050000000001</v>
      </c>
      <c r="Q30" s="268">
        <v>156.31950000000001</v>
      </c>
      <c r="R30" s="394">
        <v>0.25341880855874832</v>
      </c>
    </row>
    <row r="31" spans="2:18" ht="15.75">
      <c r="B31" s="54" t="s">
        <v>155</v>
      </c>
      <c r="C31" s="401" t="s">
        <v>154</v>
      </c>
      <c r="D31" s="386" t="s">
        <v>90</v>
      </c>
      <c r="E31" s="387">
        <v>607.43330000000003</v>
      </c>
      <c r="F31" s="288">
        <v>597.96770000000004</v>
      </c>
      <c r="G31" s="288">
        <v>624.64549999999997</v>
      </c>
      <c r="H31" s="288">
        <v>692.90750000000003</v>
      </c>
      <c r="I31" s="288">
        <v>709.26769999999999</v>
      </c>
      <c r="J31" s="288">
        <v>710.91229999999996</v>
      </c>
      <c r="K31" s="288">
        <v>717.76610000000005</v>
      </c>
      <c r="L31" s="288">
        <v>735.50130000000001</v>
      </c>
      <c r="M31" s="288">
        <v>743.5213</v>
      </c>
      <c r="N31" s="288">
        <v>766.81190000000004</v>
      </c>
      <c r="O31" s="288">
        <v>782.14570000000003</v>
      </c>
      <c r="P31" s="288">
        <v>771.61940000000004</v>
      </c>
      <c r="Q31" s="288">
        <v>773.67</v>
      </c>
      <c r="R31" s="395">
        <v>0.27367070590301834</v>
      </c>
    </row>
    <row r="32" spans="2:18" ht="15.75">
      <c r="B32" s="54" t="s">
        <v>156</v>
      </c>
      <c r="C32" s="389" t="s">
        <v>155</v>
      </c>
      <c r="D32" s="386" t="s">
        <v>64</v>
      </c>
      <c r="E32" s="381">
        <v>211.2527</v>
      </c>
      <c r="F32" s="267">
        <v>212.42679999999999</v>
      </c>
      <c r="G32" s="267">
        <v>213.40029999999999</v>
      </c>
      <c r="H32" s="267">
        <v>220.93</v>
      </c>
      <c r="I32" s="267">
        <v>210.59030000000001</v>
      </c>
      <c r="J32" s="267">
        <v>207.89869999999999</v>
      </c>
      <c r="K32" s="267">
        <v>214.55549999999999</v>
      </c>
      <c r="L32" s="267">
        <v>224.1557</v>
      </c>
      <c r="M32" s="267">
        <v>243.26609999999999</v>
      </c>
      <c r="N32" s="267">
        <v>238.82579999999999</v>
      </c>
      <c r="O32" s="268">
        <v>241.17670000000001</v>
      </c>
      <c r="P32" s="268">
        <v>247.03389999999999</v>
      </c>
      <c r="Q32" s="268">
        <v>253.7775</v>
      </c>
      <c r="R32" s="394">
        <v>0.20129825559625991</v>
      </c>
    </row>
    <row r="33" spans="2:18" ht="15.75">
      <c r="B33" s="54" t="s">
        <v>157</v>
      </c>
      <c r="C33" s="389" t="s">
        <v>156</v>
      </c>
      <c r="D33" s="386" t="s">
        <v>64</v>
      </c>
      <c r="E33" s="381">
        <v>179.95330000000001</v>
      </c>
      <c r="F33" s="267">
        <v>186.74029999999999</v>
      </c>
      <c r="G33" s="267">
        <v>185.5094</v>
      </c>
      <c r="H33" s="267">
        <v>181.58</v>
      </c>
      <c r="I33" s="267">
        <v>181.1739</v>
      </c>
      <c r="J33" s="267">
        <v>182.76</v>
      </c>
      <c r="K33" s="267">
        <v>177.84870000000001</v>
      </c>
      <c r="L33" s="267">
        <v>185.596</v>
      </c>
      <c r="M33" s="267">
        <v>191.69479999999999</v>
      </c>
      <c r="N33" s="267">
        <v>190.18190000000001</v>
      </c>
      <c r="O33" s="268">
        <v>190.34299999999999</v>
      </c>
      <c r="P33" s="268">
        <v>190.31649999999999</v>
      </c>
      <c r="Q33" s="268">
        <v>199.83750000000001</v>
      </c>
      <c r="R33" s="394">
        <v>0.11049644546668502</v>
      </c>
    </row>
    <row r="34" spans="2:18" ht="15.75">
      <c r="B34" s="54" t="s">
        <v>158</v>
      </c>
      <c r="C34" s="389" t="s">
        <v>157</v>
      </c>
      <c r="D34" s="386" t="s">
        <v>64</v>
      </c>
      <c r="E34" s="381">
        <v>301.90100000000001</v>
      </c>
      <c r="F34" s="267">
        <v>302.21809999999999</v>
      </c>
      <c r="G34" s="267">
        <v>306.21319999999997</v>
      </c>
      <c r="H34" s="267">
        <v>305.64749999999998</v>
      </c>
      <c r="I34" s="267">
        <v>306.26060000000001</v>
      </c>
      <c r="J34" s="267">
        <v>307.30099999999999</v>
      </c>
      <c r="K34" s="267">
        <v>309.6558</v>
      </c>
      <c r="L34" s="267">
        <v>310.05799999999999</v>
      </c>
      <c r="M34" s="267">
        <v>309.32130000000001</v>
      </c>
      <c r="N34" s="267">
        <v>310.22579999999999</v>
      </c>
      <c r="O34" s="268">
        <v>309.65600000000001</v>
      </c>
      <c r="P34" s="268">
        <v>310.28519999999997</v>
      </c>
      <c r="Q34" s="268">
        <v>310.02749999999997</v>
      </c>
      <c r="R34" s="394">
        <v>2.6917764432711211E-2</v>
      </c>
    </row>
    <row r="35" spans="2:18" ht="15.75">
      <c r="B35" s="54" t="s">
        <v>158</v>
      </c>
      <c r="C35" s="389" t="s">
        <v>158</v>
      </c>
      <c r="D35" s="390" t="s">
        <v>64</v>
      </c>
      <c r="E35" s="381">
        <v>238.50309999999999</v>
      </c>
      <c r="F35" s="267">
        <v>262.09949999999998</v>
      </c>
      <c r="G35" s="267">
        <v>266.62779999999998</v>
      </c>
      <c r="H35" s="267">
        <v>270.46190000000001</v>
      </c>
      <c r="I35" s="267">
        <v>266.84530000000001</v>
      </c>
      <c r="J35" s="267">
        <v>276.22250000000003</v>
      </c>
      <c r="K35" s="267">
        <v>267.54570000000001</v>
      </c>
      <c r="L35" s="267">
        <v>273.95650000000001</v>
      </c>
      <c r="M35" s="267">
        <v>273.66950000000003</v>
      </c>
      <c r="N35" s="267">
        <v>284.27839999999998</v>
      </c>
      <c r="O35" s="268">
        <v>281.12150000000003</v>
      </c>
      <c r="P35" s="268">
        <v>287.11</v>
      </c>
      <c r="Q35" s="268">
        <v>283.55119999999999</v>
      </c>
      <c r="R35" s="394">
        <v>0.18887846740776126</v>
      </c>
    </row>
    <row r="36" spans="2:18" ht="16.5" thickBot="1">
      <c r="B36" s="58" t="s">
        <v>159</v>
      </c>
      <c r="C36" s="402" t="s">
        <v>158</v>
      </c>
      <c r="D36" s="403" t="s">
        <v>91</v>
      </c>
      <c r="E36" s="404">
        <v>2443.7667000000001</v>
      </c>
      <c r="F36" s="405">
        <v>2667.1289999999999</v>
      </c>
      <c r="G36" s="405">
        <v>2690.0645</v>
      </c>
      <c r="H36" s="405">
        <v>2728.75</v>
      </c>
      <c r="I36" s="405">
        <v>2713.7741999999998</v>
      </c>
      <c r="J36" s="405">
        <v>2810.2332999999999</v>
      </c>
      <c r="K36" s="405">
        <v>2713.3226</v>
      </c>
      <c r="L36" s="405">
        <v>2772.9333000000001</v>
      </c>
      <c r="M36" s="405">
        <v>2789.9677000000001</v>
      </c>
      <c r="N36" s="405">
        <v>2905.1934999999999</v>
      </c>
      <c r="O36" s="405">
        <v>2858.7</v>
      </c>
      <c r="P36" s="405">
        <v>2888.0322999999999</v>
      </c>
      <c r="Q36" s="405">
        <v>2842.5</v>
      </c>
      <c r="R36" s="406">
        <v>0.16316340671963481</v>
      </c>
    </row>
    <row r="37" spans="2:18" ht="16.5" thickBot="1">
      <c r="C37" s="407" t="s">
        <v>159</v>
      </c>
      <c r="D37" s="408" t="s">
        <v>64</v>
      </c>
      <c r="E37" s="409">
        <v>178.08189999999999</v>
      </c>
      <c r="F37" s="410">
        <v>180.0949</v>
      </c>
      <c r="G37" s="410">
        <v>184.87559999999999</v>
      </c>
      <c r="H37" s="410">
        <v>190.46559999999999</v>
      </c>
      <c r="I37" s="410">
        <v>193.89250000000001</v>
      </c>
      <c r="J37" s="410">
        <v>197.88499999999999</v>
      </c>
      <c r="K37" s="410">
        <v>202.89879999999999</v>
      </c>
      <c r="L37" s="410">
        <v>206.1319</v>
      </c>
      <c r="M37" s="410">
        <v>204.8886</v>
      </c>
      <c r="N37" s="410">
        <v>199.2456</v>
      </c>
      <c r="O37" s="410">
        <v>196.65100000000001</v>
      </c>
      <c r="P37" s="410">
        <v>199.59700000000001</v>
      </c>
      <c r="Q37" s="410">
        <v>206.34989999999999</v>
      </c>
      <c r="R37" s="411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10" workbookViewId="0">
      <selection activeCell="B2" sqref="B2"/>
    </sheetView>
  </sheetViews>
  <sheetFormatPr defaultRowHeight="12.75"/>
  <sheetData>
    <row r="50" spans="25:25" ht="15">
      <c r="Y50" s="7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R24" sqref="R24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243</v>
      </c>
    </row>
    <row r="4" spans="2:14" ht="15.75">
      <c r="D4" s="25"/>
      <c r="F4" s="26"/>
      <c r="G4" s="27"/>
    </row>
    <row r="5" spans="2:14" ht="16.5" thickBot="1">
      <c r="D5" s="25"/>
      <c r="E5" t="s">
        <v>252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244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70">
        <v>3.105</v>
      </c>
      <c r="D8" s="364">
        <v>3.18</v>
      </c>
      <c r="E8" s="361">
        <v>3.379</v>
      </c>
      <c r="F8" s="364">
        <v>3.29</v>
      </c>
      <c r="G8" s="361">
        <v>3.21</v>
      </c>
      <c r="H8" s="364">
        <v>3.3</v>
      </c>
      <c r="I8" s="361">
        <v>3.43</v>
      </c>
      <c r="J8" s="364">
        <v>3.44</v>
      </c>
      <c r="K8" s="361">
        <v>3.47</v>
      </c>
      <c r="L8" s="364">
        <v>3.43</v>
      </c>
      <c r="M8" s="361">
        <v>3.41</v>
      </c>
      <c r="N8" s="359">
        <v>3.37</v>
      </c>
    </row>
    <row r="9" spans="2:14" ht="16.5" thickBot="1">
      <c r="B9" s="35" t="s">
        <v>112</v>
      </c>
      <c r="C9" s="369">
        <v>3.31</v>
      </c>
      <c r="D9" s="365">
        <v>3.39</v>
      </c>
      <c r="E9" s="362">
        <v>3.45</v>
      </c>
      <c r="F9" s="365">
        <v>3.38</v>
      </c>
      <c r="G9" s="362">
        <v>3.375</v>
      </c>
      <c r="H9" s="365">
        <v>3.52</v>
      </c>
      <c r="I9" s="362">
        <v>3.66</v>
      </c>
      <c r="J9" s="365">
        <v>3.7269999999999999</v>
      </c>
      <c r="K9" s="362">
        <v>3.64</v>
      </c>
      <c r="L9" s="365">
        <v>3.43</v>
      </c>
      <c r="M9" s="362">
        <v>3.27</v>
      </c>
      <c r="N9" s="374">
        <v>3.1949999999999998</v>
      </c>
    </row>
    <row r="10" spans="2:14" ht="16.5" thickBot="1">
      <c r="B10" s="36" t="s">
        <v>113</v>
      </c>
      <c r="C10" s="371">
        <v>3.1734</v>
      </c>
      <c r="D10" s="366">
        <v>3.33</v>
      </c>
      <c r="E10" s="363">
        <v>3.48</v>
      </c>
      <c r="F10" s="366">
        <v>3.4765000000000001</v>
      </c>
      <c r="G10" s="363">
        <v>3.46</v>
      </c>
      <c r="H10" s="366">
        <v>3.46</v>
      </c>
      <c r="I10" s="363">
        <v>3.52</v>
      </c>
      <c r="J10" s="366">
        <v>3.51</v>
      </c>
      <c r="K10" s="363">
        <v>3.48</v>
      </c>
      <c r="L10" s="366">
        <v>3.32</v>
      </c>
      <c r="M10" s="363">
        <v>3.21</v>
      </c>
      <c r="N10" s="360">
        <v>3.21</v>
      </c>
    </row>
    <row r="11" spans="2:14" ht="16.5" thickBot="1">
      <c r="B11" s="36" t="s">
        <v>125</v>
      </c>
      <c r="C11" s="369">
        <v>3.2869999999999999</v>
      </c>
      <c r="D11" s="365">
        <v>3.36</v>
      </c>
      <c r="E11" s="369">
        <v>3.4265979999999998</v>
      </c>
      <c r="F11" s="365">
        <v>3.04</v>
      </c>
      <c r="G11" s="362">
        <v>2.9969999999999999</v>
      </c>
      <c r="H11" s="365">
        <v>3.13</v>
      </c>
      <c r="I11" s="362">
        <v>3.26</v>
      </c>
      <c r="J11" s="373">
        <v>3.2294999999999998</v>
      </c>
      <c r="K11" s="369">
        <v>3.2280000000000002</v>
      </c>
      <c r="L11" s="373">
        <v>3.1669999999999998</v>
      </c>
      <c r="M11" s="369">
        <v>3.0760000000000001</v>
      </c>
      <c r="N11" s="374">
        <v>3.0550000000000002</v>
      </c>
    </row>
    <row r="12" spans="2:14" ht="16.5" thickBot="1">
      <c r="B12" s="36" t="s">
        <v>193</v>
      </c>
      <c r="C12" s="372">
        <v>3.28</v>
      </c>
      <c r="D12" s="368">
        <v>3.47</v>
      </c>
      <c r="E12" s="367">
        <v>3.64</v>
      </c>
      <c r="F12" s="368">
        <v>3.78</v>
      </c>
      <c r="G12" s="367">
        <v>3.99</v>
      </c>
      <c r="H12" s="368">
        <v>4.12</v>
      </c>
      <c r="I12" s="367">
        <v>4.24</v>
      </c>
      <c r="J12" s="368">
        <v>4.17</v>
      </c>
      <c r="K12" s="372">
        <v>3.9980000000000002</v>
      </c>
      <c r="L12" s="412">
        <v>3.96</v>
      </c>
      <c r="M12" s="419">
        <v>4.07</v>
      </c>
      <c r="N12" s="420">
        <v>4.29</v>
      </c>
    </row>
    <row r="13" spans="2:14" ht="16.5" thickBot="1">
      <c r="B13" s="32" t="s">
        <v>242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8"/>
    </row>
    <row r="14" spans="2:14" ht="16.5" thickBot="1">
      <c r="B14" s="35" t="s">
        <v>111</v>
      </c>
      <c r="C14" s="354">
        <v>4.83</v>
      </c>
      <c r="D14" s="354">
        <v>4.97</v>
      </c>
      <c r="E14" s="357">
        <v>5.03</v>
      </c>
      <c r="F14" s="354">
        <v>5.0999999999999996</v>
      </c>
      <c r="G14" s="355">
        <v>5.22</v>
      </c>
      <c r="H14" s="354">
        <v>5.39</v>
      </c>
      <c r="I14" s="355">
        <v>5.2990000000000004</v>
      </c>
      <c r="J14" s="354">
        <v>5.1100000000000003</v>
      </c>
      <c r="K14" s="354">
        <v>5.03</v>
      </c>
      <c r="L14" s="374">
        <v>5.04</v>
      </c>
      <c r="M14" s="373">
        <v>4.96</v>
      </c>
      <c r="N14" s="369">
        <v>4.9000000000000004</v>
      </c>
    </row>
    <row r="15" spans="2:14" ht="16.5" thickBot="1">
      <c r="B15" s="35" t="s">
        <v>112</v>
      </c>
      <c r="C15" s="354">
        <v>4.84</v>
      </c>
      <c r="D15" s="354">
        <v>4.6557000000000004</v>
      </c>
      <c r="E15" s="357">
        <v>4.55</v>
      </c>
      <c r="F15" s="354">
        <v>4.53</v>
      </c>
      <c r="G15" s="355">
        <v>4.5157999999999996</v>
      </c>
      <c r="H15" s="354">
        <v>4.57</v>
      </c>
      <c r="I15" s="355">
        <v>4.6399999999999997</v>
      </c>
      <c r="J15" s="354">
        <v>4.83</v>
      </c>
      <c r="K15" s="354">
        <v>5.23</v>
      </c>
      <c r="L15" s="374">
        <v>5.6989999999999998</v>
      </c>
      <c r="M15" s="373">
        <v>5.65</v>
      </c>
      <c r="N15" s="369">
        <v>5.65</v>
      </c>
    </row>
    <row r="16" spans="2:14" ht="16.5" thickBot="1">
      <c r="B16" s="36" t="s">
        <v>113</v>
      </c>
      <c r="C16" s="354">
        <v>5.6040000000000001</v>
      </c>
      <c r="D16" s="354">
        <v>5.62</v>
      </c>
      <c r="E16" s="357">
        <v>5.57</v>
      </c>
      <c r="F16" s="354">
        <v>5.5549999999999997</v>
      </c>
      <c r="G16" s="355">
        <v>5.55</v>
      </c>
      <c r="H16" s="354">
        <v>5.63</v>
      </c>
      <c r="I16" s="355">
        <v>5.63</v>
      </c>
      <c r="J16" s="354">
        <v>5.52</v>
      </c>
      <c r="K16" s="354">
        <v>5.75</v>
      </c>
      <c r="L16" s="374">
        <v>5.89</v>
      </c>
      <c r="M16" s="373">
        <v>5.86</v>
      </c>
      <c r="N16" s="369">
        <v>5.84</v>
      </c>
    </row>
    <row r="17" spans="2:14" ht="16.5" thickBot="1">
      <c r="B17" s="36" t="s">
        <v>125</v>
      </c>
      <c r="C17" s="353">
        <v>5.66</v>
      </c>
      <c r="D17" s="353">
        <v>5.53</v>
      </c>
      <c r="E17" s="358">
        <v>5.5549999999999997</v>
      </c>
      <c r="F17" s="353">
        <v>4.95</v>
      </c>
      <c r="G17" s="356">
        <v>4.484</v>
      </c>
      <c r="H17" s="353">
        <v>4.4130000000000003</v>
      </c>
      <c r="I17" s="356">
        <v>4.3499999999999996</v>
      </c>
      <c r="J17" s="353">
        <v>4.2300000000000004</v>
      </c>
      <c r="K17" s="353">
        <v>4.1614000000000004</v>
      </c>
      <c r="L17" s="375">
        <v>4.1790000000000003</v>
      </c>
      <c r="M17" s="376">
        <v>4.1459999999999999</v>
      </c>
      <c r="N17" s="372">
        <v>4.16</v>
      </c>
    </row>
    <row r="18" spans="2:14" ht="16.5" thickBot="1">
      <c r="B18" s="36" t="s">
        <v>193</v>
      </c>
      <c r="C18" s="353">
        <v>4.3499999999999996</v>
      </c>
      <c r="D18" s="353">
        <v>5.35</v>
      </c>
      <c r="E18" s="358">
        <v>5.61</v>
      </c>
      <c r="F18" s="353">
        <v>5.79</v>
      </c>
      <c r="G18" s="356">
        <v>6.27</v>
      </c>
      <c r="H18" s="353">
        <v>6.4160000000000004</v>
      </c>
      <c r="I18" s="356">
        <v>5.71</v>
      </c>
      <c r="J18" s="353">
        <v>5.07</v>
      </c>
      <c r="K18" s="353">
        <v>4.8899999999999997</v>
      </c>
      <c r="L18" s="375">
        <v>4.9000000000000004</v>
      </c>
      <c r="M18" s="421">
        <v>5.05</v>
      </c>
      <c r="N18" s="420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A25" sqref="AA25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2" sqref="U2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4" workbookViewId="0">
      <selection activeCell="B7" sqref="B7:S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5"/>
      <c r="C3" s="75"/>
      <c r="D3" s="75"/>
      <c r="E3" s="75"/>
      <c r="F3" s="75"/>
      <c r="G3" s="75"/>
      <c r="H3" s="75"/>
      <c r="I3" s="75"/>
    </row>
    <row r="4" spans="1:21" ht="15">
      <c r="B4" s="78" t="s">
        <v>249</v>
      </c>
      <c r="C4" s="78"/>
      <c r="D4" s="78"/>
      <c r="E4" s="78"/>
      <c r="F4" s="78"/>
      <c r="G4" s="78"/>
      <c r="H4" s="78"/>
      <c r="I4" s="75"/>
    </row>
    <row r="5" spans="1:21" ht="15">
      <c r="B5" s="75" t="s">
        <v>71</v>
      </c>
      <c r="C5" s="75"/>
      <c r="D5" s="75"/>
      <c r="E5" s="75"/>
      <c r="F5" s="75"/>
      <c r="G5" s="75"/>
      <c r="H5" s="75"/>
      <c r="I5" s="75"/>
    </row>
    <row r="6" spans="1:21" ht="15">
      <c r="B6" s="75"/>
      <c r="C6" s="75"/>
      <c r="D6" s="75"/>
      <c r="E6" s="75"/>
      <c r="F6" s="75"/>
      <c r="G6" s="75"/>
      <c r="H6" s="75"/>
      <c r="I6" s="75"/>
    </row>
    <row r="7" spans="1:21" ht="15">
      <c r="B7" s="78" t="s">
        <v>262</v>
      </c>
      <c r="C7" s="78"/>
      <c r="D7" s="78"/>
      <c r="E7" s="78"/>
      <c r="F7" s="78"/>
      <c r="G7" s="78"/>
      <c r="H7" s="78"/>
      <c r="I7" s="75"/>
      <c r="T7" s="120"/>
      <c r="U7" s="96"/>
    </row>
    <row r="8" spans="1:21" ht="15.75" thickBot="1">
      <c r="B8" s="75" t="s">
        <v>71</v>
      </c>
      <c r="C8" s="75"/>
      <c r="D8" s="75"/>
      <c r="E8" s="75"/>
      <c r="F8" s="75"/>
      <c r="G8" s="75"/>
      <c r="H8" s="75"/>
      <c r="I8" s="75"/>
      <c r="U8" s="96"/>
    </row>
    <row r="9" spans="1:21" ht="15.75" thickBot="1">
      <c r="B9" s="75"/>
      <c r="C9" s="75"/>
      <c r="D9" s="75"/>
      <c r="E9" s="75"/>
      <c r="F9" s="75"/>
      <c r="G9" s="75"/>
      <c r="H9" s="75"/>
      <c r="I9" s="75"/>
      <c r="T9" s="124"/>
    </row>
    <row r="10" spans="1:21" ht="15">
      <c r="C10" s="119" t="s">
        <v>67</v>
      </c>
      <c r="D10" s="119"/>
      <c r="E10" s="119"/>
      <c r="F10" s="119"/>
      <c r="G10" s="119"/>
      <c r="H10" s="119"/>
      <c r="I10" s="119"/>
      <c r="J10" s="120"/>
      <c r="K10" s="96"/>
      <c r="L10" s="119" t="s">
        <v>67</v>
      </c>
      <c r="M10" s="119"/>
      <c r="N10" s="119"/>
      <c r="O10" s="119"/>
      <c r="P10" s="119"/>
      <c r="Q10" s="119"/>
      <c r="R10" s="119"/>
      <c r="S10" s="120"/>
      <c r="T10" s="96"/>
    </row>
    <row r="11" spans="1:21" ht="15.75" thickBot="1">
      <c r="C11" s="121" t="s">
        <v>68</v>
      </c>
      <c r="D11" s="119"/>
      <c r="E11" s="119"/>
      <c r="F11" s="119"/>
      <c r="G11" s="119"/>
      <c r="H11" s="119"/>
      <c r="I11" s="119"/>
      <c r="J11" s="120"/>
      <c r="K11" s="96"/>
      <c r="L11" s="121" t="s">
        <v>68</v>
      </c>
      <c r="M11" s="119"/>
      <c r="N11" s="119"/>
      <c r="O11" s="119"/>
      <c r="P11" s="119"/>
      <c r="Q11" s="119"/>
      <c r="R11" s="119"/>
      <c r="S11" s="120"/>
      <c r="T11" s="96"/>
    </row>
    <row r="12" spans="1:21" ht="15" thickBot="1">
      <c r="C12" s="122" t="s">
        <v>65</v>
      </c>
      <c r="D12" s="123"/>
      <c r="E12" s="123"/>
      <c r="F12" s="123"/>
      <c r="G12" s="123"/>
      <c r="H12" s="123"/>
      <c r="I12" s="123"/>
      <c r="J12" s="124"/>
      <c r="K12" s="96"/>
      <c r="L12" s="122" t="s">
        <v>66</v>
      </c>
      <c r="M12" s="123"/>
      <c r="N12" s="123"/>
      <c r="O12" s="123"/>
      <c r="P12" s="123"/>
      <c r="Q12" s="123"/>
      <c r="R12" s="123"/>
      <c r="S12" s="124"/>
      <c r="T12" s="96"/>
    </row>
    <row r="13" spans="1:21" ht="15" thickBot="1">
      <c r="C13" s="125" t="s">
        <v>263</v>
      </c>
      <c r="D13" s="126"/>
      <c r="E13" s="127"/>
      <c r="F13" s="128"/>
      <c r="G13" s="125"/>
      <c r="H13" s="126" t="s">
        <v>264</v>
      </c>
      <c r="I13" s="422"/>
      <c r="J13" s="128"/>
      <c r="K13" s="96"/>
      <c r="L13" s="125" t="s">
        <v>263</v>
      </c>
      <c r="M13" s="126"/>
      <c r="N13" s="127"/>
      <c r="O13" s="128"/>
      <c r="P13" s="125"/>
      <c r="Q13" s="126" t="s">
        <v>264</v>
      </c>
      <c r="R13" s="422"/>
      <c r="S13" s="128"/>
      <c r="T13" s="96"/>
    </row>
    <row r="14" spans="1:21" ht="43.5" thickBot="1">
      <c r="C14" s="3" t="s">
        <v>43</v>
      </c>
      <c r="D14" s="423" t="s">
        <v>44</v>
      </c>
      <c r="E14" s="4" t="s">
        <v>69</v>
      </c>
      <c r="F14" s="5" t="s">
        <v>45</v>
      </c>
      <c r="G14" s="6" t="s">
        <v>43</v>
      </c>
      <c r="H14" s="423" t="s">
        <v>44</v>
      </c>
      <c r="I14" s="4" t="s">
        <v>69</v>
      </c>
      <c r="J14" s="5" t="s">
        <v>45</v>
      </c>
      <c r="K14" s="96"/>
      <c r="L14" s="3" t="s">
        <v>43</v>
      </c>
      <c r="M14" s="423" t="s">
        <v>44</v>
      </c>
      <c r="N14" s="4" t="s">
        <v>69</v>
      </c>
      <c r="O14" s="5" t="s">
        <v>45</v>
      </c>
      <c r="P14" s="6" t="s">
        <v>43</v>
      </c>
      <c r="Q14" s="423" t="s">
        <v>44</v>
      </c>
      <c r="R14" s="4" t="s">
        <v>69</v>
      </c>
      <c r="S14" s="5" t="s">
        <v>45</v>
      </c>
      <c r="T14" s="96"/>
    </row>
    <row r="15" spans="1:21" ht="15" thickBot="1">
      <c r="C15" s="129" t="s">
        <v>46</v>
      </c>
      <c r="D15" s="130">
        <v>1984001.091</v>
      </c>
      <c r="E15" s="131">
        <v>8735862.1339999996</v>
      </c>
      <c r="F15" s="132">
        <v>1239284.8019999999</v>
      </c>
      <c r="G15" s="133" t="s">
        <v>46</v>
      </c>
      <c r="H15" s="130">
        <v>2180824.77</v>
      </c>
      <c r="I15" s="131">
        <v>9937738.6030000001</v>
      </c>
      <c r="J15" s="132">
        <v>1206051.794</v>
      </c>
      <c r="K15" s="96"/>
      <c r="L15" s="129" t="s">
        <v>46</v>
      </c>
      <c r="M15" s="134">
        <v>61192.726000000002</v>
      </c>
      <c r="N15" s="131">
        <v>269253.52799999999</v>
      </c>
      <c r="O15" s="134">
        <v>52530.55</v>
      </c>
      <c r="P15" s="135" t="s">
        <v>46</v>
      </c>
      <c r="Q15" s="134">
        <v>84635.641000000003</v>
      </c>
      <c r="R15" s="131">
        <v>385665.59499999997</v>
      </c>
      <c r="S15" s="132">
        <v>59976.591</v>
      </c>
      <c r="T15" s="96"/>
    </row>
    <row r="16" spans="1:21" ht="15">
      <c r="C16" s="136" t="s">
        <v>47</v>
      </c>
      <c r="D16" s="137">
        <v>430639.94500000001</v>
      </c>
      <c r="E16" s="138">
        <v>1894352.818</v>
      </c>
      <c r="F16" s="139">
        <v>204246.44699999999</v>
      </c>
      <c r="G16" s="140" t="s">
        <v>47</v>
      </c>
      <c r="H16" s="137">
        <v>468554.26500000001</v>
      </c>
      <c r="I16" s="138">
        <v>2136210.301</v>
      </c>
      <c r="J16" s="139">
        <v>197548.36</v>
      </c>
      <c r="K16" s="96"/>
      <c r="L16" s="141" t="s">
        <v>47</v>
      </c>
      <c r="M16" s="137">
        <v>23133.985000000001</v>
      </c>
      <c r="N16" s="138">
        <v>101473.18</v>
      </c>
      <c r="O16" s="137">
        <v>21652.157999999999</v>
      </c>
      <c r="P16" s="140" t="s">
        <v>47</v>
      </c>
      <c r="Q16" s="137">
        <v>32404.281999999999</v>
      </c>
      <c r="R16" s="138">
        <v>147376.05499999999</v>
      </c>
      <c r="S16" s="137">
        <v>24690.267</v>
      </c>
      <c r="T16" s="96"/>
    </row>
    <row r="17" spans="3:20" ht="15">
      <c r="C17" s="142" t="s">
        <v>48</v>
      </c>
      <c r="D17" s="143">
        <v>275398.679</v>
      </c>
      <c r="E17" s="144">
        <v>1213556.8459999999</v>
      </c>
      <c r="F17" s="145">
        <v>112373.489</v>
      </c>
      <c r="G17" s="146" t="s">
        <v>48</v>
      </c>
      <c r="H17" s="143">
        <v>303472.08299999998</v>
      </c>
      <c r="I17" s="144">
        <v>1384466.794</v>
      </c>
      <c r="J17" s="145">
        <v>114866.89</v>
      </c>
      <c r="K17" s="96"/>
      <c r="L17" s="147" t="s">
        <v>48</v>
      </c>
      <c r="M17" s="143">
        <v>10474.815000000001</v>
      </c>
      <c r="N17" s="144">
        <v>46197.442999999999</v>
      </c>
      <c r="O17" s="143">
        <v>6388.0870000000004</v>
      </c>
      <c r="P17" s="146" t="s">
        <v>62</v>
      </c>
      <c r="Q17" s="143">
        <v>19537.647000000001</v>
      </c>
      <c r="R17" s="144">
        <v>89300.255000000005</v>
      </c>
      <c r="S17" s="143">
        <v>9948.2919999999995</v>
      </c>
      <c r="T17" s="96"/>
    </row>
    <row r="18" spans="3:20" ht="15">
      <c r="C18" s="142" t="s">
        <v>50</v>
      </c>
      <c r="D18" s="143">
        <v>187549.95199999999</v>
      </c>
      <c r="E18" s="144">
        <v>826641.12699999998</v>
      </c>
      <c r="F18" s="145">
        <v>87644.448999999993</v>
      </c>
      <c r="G18" s="146" t="s">
        <v>50</v>
      </c>
      <c r="H18" s="143">
        <v>235859.65700000001</v>
      </c>
      <c r="I18" s="144">
        <v>1074076.3570000001</v>
      </c>
      <c r="J18" s="145">
        <v>98118.918999999994</v>
      </c>
      <c r="K18" s="96"/>
      <c r="L18" s="147" t="s">
        <v>62</v>
      </c>
      <c r="M18" s="143">
        <v>7228.8149999999996</v>
      </c>
      <c r="N18" s="144">
        <v>31902.744999999999</v>
      </c>
      <c r="O18" s="143">
        <v>4613.567</v>
      </c>
      <c r="P18" s="146" t="s">
        <v>60</v>
      </c>
      <c r="Q18" s="143">
        <v>5139.902</v>
      </c>
      <c r="R18" s="144">
        <v>23422.011999999999</v>
      </c>
      <c r="S18" s="143">
        <v>4001.029</v>
      </c>
      <c r="T18" s="96"/>
    </row>
    <row r="19" spans="3:20" ht="15">
      <c r="C19" s="142" t="s">
        <v>80</v>
      </c>
      <c r="D19" s="143">
        <v>148630.389</v>
      </c>
      <c r="E19" s="144">
        <v>654363.84</v>
      </c>
      <c r="F19" s="145">
        <v>105814.008</v>
      </c>
      <c r="G19" s="146" t="s">
        <v>80</v>
      </c>
      <c r="H19" s="143">
        <v>217868.45600000001</v>
      </c>
      <c r="I19" s="144">
        <v>991988.64500000002</v>
      </c>
      <c r="J19" s="145">
        <v>115924.96799999999</v>
      </c>
      <c r="K19" s="96"/>
      <c r="L19" s="147" t="s">
        <v>60</v>
      </c>
      <c r="M19" s="143">
        <v>3948.9349999999999</v>
      </c>
      <c r="N19" s="144">
        <v>17415.341</v>
      </c>
      <c r="O19" s="143">
        <v>3682.6460000000002</v>
      </c>
      <c r="P19" s="146" t="s">
        <v>80</v>
      </c>
      <c r="Q19" s="143">
        <v>4412.9970000000003</v>
      </c>
      <c r="R19" s="144">
        <v>20082.356</v>
      </c>
      <c r="S19" s="143">
        <v>3086.194</v>
      </c>
      <c r="T19" s="96"/>
    </row>
    <row r="20" spans="3:20" ht="15">
      <c r="C20" s="142" t="s">
        <v>49</v>
      </c>
      <c r="D20" s="143">
        <v>121155.215</v>
      </c>
      <c r="E20" s="144">
        <v>533120.75899999996</v>
      </c>
      <c r="F20" s="145">
        <v>69182.615000000005</v>
      </c>
      <c r="G20" s="146" t="s">
        <v>49</v>
      </c>
      <c r="H20" s="143">
        <v>121898.62300000001</v>
      </c>
      <c r="I20" s="144">
        <v>555333.69299999997</v>
      </c>
      <c r="J20" s="145">
        <v>59301.591</v>
      </c>
      <c r="K20" s="96"/>
      <c r="L20" s="147" t="s">
        <v>50</v>
      </c>
      <c r="M20" s="143">
        <v>3343.4929999999999</v>
      </c>
      <c r="N20" s="144">
        <v>14746.263000000001</v>
      </c>
      <c r="O20" s="143">
        <v>1862.597</v>
      </c>
      <c r="P20" s="146" t="s">
        <v>50</v>
      </c>
      <c r="Q20" s="143">
        <v>3453.951</v>
      </c>
      <c r="R20" s="144">
        <v>15769.701999999999</v>
      </c>
      <c r="S20" s="143">
        <v>1876.9069999999999</v>
      </c>
      <c r="T20" s="96"/>
    </row>
    <row r="21" spans="3:20" ht="15">
      <c r="C21" s="142" t="s">
        <v>58</v>
      </c>
      <c r="D21" s="143">
        <v>91947.03</v>
      </c>
      <c r="E21" s="144">
        <v>403741.87</v>
      </c>
      <c r="F21" s="145">
        <v>37811.951999999997</v>
      </c>
      <c r="G21" s="146" t="s">
        <v>58</v>
      </c>
      <c r="H21" s="143">
        <v>81246.328999999998</v>
      </c>
      <c r="I21" s="144">
        <v>369748.99400000001</v>
      </c>
      <c r="J21" s="145">
        <v>34305.868000000002</v>
      </c>
      <c r="K21" s="96"/>
      <c r="L21" s="147" t="s">
        <v>80</v>
      </c>
      <c r="M21" s="143">
        <v>3205.2069999999999</v>
      </c>
      <c r="N21" s="144">
        <v>14167.026</v>
      </c>
      <c r="O21" s="143">
        <v>2652.761</v>
      </c>
      <c r="P21" s="146" t="s">
        <v>59</v>
      </c>
      <c r="Q21" s="143">
        <v>3428.9589999999998</v>
      </c>
      <c r="R21" s="144">
        <v>15636.14</v>
      </c>
      <c r="S21" s="143">
        <v>4090.2629999999999</v>
      </c>
      <c r="T21" s="96"/>
    </row>
    <row r="22" spans="3:20" ht="15">
      <c r="C22" s="142" t="s">
        <v>52</v>
      </c>
      <c r="D22" s="143">
        <v>76014.752999999997</v>
      </c>
      <c r="E22" s="144">
        <v>334386.87599999999</v>
      </c>
      <c r="F22" s="145">
        <v>45116.688000000002</v>
      </c>
      <c r="G22" s="146" t="s">
        <v>52</v>
      </c>
      <c r="H22" s="143">
        <v>68229.414000000004</v>
      </c>
      <c r="I22" s="144">
        <v>310651.11800000002</v>
      </c>
      <c r="J22" s="145">
        <v>35860.476000000002</v>
      </c>
      <c r="K22" s="96"/>
      <c r="L22" s="147" t="s">
        <v>76</v>
      </c>
      <c r="M22" s="143">
        <v>2869.6889999999999</v>
      </c>
      <c r="N22" s="144">
        <v>12597.51</v>
      </c>
      <c r="O22" s="143">
        <v>2705.4059999999999</v>
      </c>
      <c r="P22" s="146" t="s">
        <v>58</v>
      </c>
      <c r="Q22" s="143">
        <v>3114.1909999999998</v>
      </c>
      <c r="R22" s="144">
        <v>14198.578</v>
      </c>
      <c r="S22" s="143">
        <v>1534.375</v>
      </c>
      <c r="T22" s="96"/>
    </row>
    <row r="23" spans="3:20" ht="15">
      <c r="C23" s="142" t="s">
        <v>53</v>
      </c>
      <c r="D23" s="143">
        <v>55241.222999999998</v>
      </c>
      <c r="E23" s="144">
        <v>242679.103</v>
      </c>
      <c r="F23" s="145">
        <v>28527.905999999999</v>
      </c>
      <c r="G23" s="146" t="s">
        <v>53</v>
      </c>
      <c r="H23" s="143">
        <v>65846.58</v>
      </c>
      <c r="I23" s="144">
        <v>299840.03100000002</v>
      </c>
      <c r="J23" s="145">
        <v>33641.542000000001</v>
      </c>
      <c r="K23" s="96"/>
      <c r="L23" s="147" t="s">
        <v>59</v>
      </c>
      <c r="M23" s="143">
        <v>2664.4009999999998</v>
      </c>
      <c r="N23" s="144">
        <v>11732.869000000001</v>
      </c>
      <c r="O23" s="143">
        <v>3528.1750000000002</v>
      </c>
      <c r="P23" s="146" t="s">
        <v>55</v>
      </c>
      <c r="Q23" s="143">
        <v>2774.82</v>
      </c>
      <c r="R23" s="144">
        <v>12637.602999999999</v>
      </c>
      <c r="S23" s="143">
        <v>3516</v>
      </c>
      <c r="T23" s="96"/>
    </row>
    <row r="24" spans="3:20" ht="15">
      <c r="C24" s="142" t="s">
        <v>73</v>
      </c>
      <c r="D24" s="143">
        <v>50651.122000000003</v>
      </c>
      <c r="E24" s="144">
        <v>223390.98499999999</v>
      </c>
      <c r="F24" s="145">
        <v>40531.519</v>
      </c>
      <c r="G24" s="146" t="s">
        <v>128</v>
      </c>
      <c r="H24" s="143">
        <v>59601</v>
      </c>
      <c r="I24" s="144">
        <v>271272.13</v>
      </c>
      <c r="J24" s="145">
        <v>62062.137000000002</v>
      </c>
      <c r="K24" s="96"/>
      <c r="L24" s="147" t="s">
        <v>55</v>
      </c>
      <c r="M24" s="143">
        <v>1774.4929999999999</v>
      </c>
      <c r="N24" s="144">
        <v>7839.683</v>
      </c>
      <c r="O24" s="143">
        <v>2360.0430000000001</v>
      </c>
      <c r="P24" s="146" t="s">
        <v>49</v>
      </c>
      <c r="Q24" s="143">
        <v>2612.038</v>
      </c>
      <c r="R24" s="144">
        <v>11909.028</v>
      </c>
      <c r="S24" s="143">
        <v>1721.1679999999999</v>
      </c>
      <c r="T24" s="96"/>
    </row>
    <row r="25" spans="3:20" ht="15">
      <c r="C25" s="142" t="s">
        <v>57</v>
      </c>
      <c r="D25" s="143">
        <v>43098.381999999998</v>
      </c>
      <c r="E25" s="144">
        <v>189476.97399999999</v>
      </c>
      <c r="F25" s="145">
        <v>31652.882000000001</v>
      </c>
      <c r="G25" s="146" t="s">
        <v>59</v>
      </c>
      <c r="H25" s="143">
        <v>51640.908000000003</v>
      </c>
      <c r="I25" s="144">
        <v>235449.18299999999</v>
      </c>
      <c r="J25" s="145">
        <v>23247.268</v>
      </c>
      <c r="K25" s="96"/>
      <c r="L25" s="147" t="s">
        <v>53</v>
      </c>
      <c r="M25" s="143">
        <v>708.01800000000003</v>
      </c>
      <c r="N25" s="144">
        <v>3124.7959999999998</v>
      </c>
      <c r="O25" s="143">
        <v>1106.1790000000001</v>
      </c>
      <c r="P25" s="146" t="s">
        <v>214</v>
      </c>
      <c r="Q25" s="143">
        <v>2405.5140000000001</v>
      </c>
      <c r="R25" s="144">
        <v>10960.128000000001</v>
      </c>
      <c r="S25" s="143">
        <v>1001.402</v>
      </c>
      <c r="T25" s="96"/>
    </row>
    <row r="26" spans="3:20" ht="15">
      <c r="C26" s="142" t="s">
        <v>59</v>
      </c>
      <c r="D26" s="143">
        <v>42107.038999999997</v>
      </c>
      <c r="E26" s="144">
        <v>185401.91</v>
      </c>
      <c r="F26" s="145">
        <v>25660.538</v>
      </c>
      <c r="G26" s="146" t="s">
        <v>73</v>
      </c>
      <c r="H26" s="143">
        <v>50853.146999999997</v>
      </c>
      <c r="I26" s="144">
        <v>231811.35399999999</v>
      </c>
      <c r="J26" s="145">
        <v>30921.116999999998</v>
      </c>
      <c r="K26" s="96"/>
      <c r="L26" s="147" t="s">
        <v>52</v>
      </c>
      <c r="M26" s="143">
        <v>338.39400000000001</v>
      </c>
      <c r="N26" s="144">
        <v>1495.0509999999999</v>
      </c>
      <c r="O26" s="143">
        <v>939.94399999999996</v>
      </c>
      <c r="P26" s="146" t="s">
        <v>53</v>
      </c>
      <c r="Q26" s="143">
        <v>1412.741</v>
      </c>
      <c r="R26" s="144">
        <v>6434.3789999999999</v>
      </c>
      <c r="S26" s="143">
        <v>2004.665</v>
      </c>
      <c r="T26" s="96"/>
    </row>
    <row r="27" spans="3:20" ht="15">
      <c r="C27" s="142" t="s">
        <v>56</v>
      </c>
      <c r="D27" s="143">
        <v>40406.766000000003</v>
      </c>
      <c r="E27" s="144">
        <v>178051.18799999999</v>
      </c>
      <c r="F27" s="145">
        <v>29295.609</v>
      </c>
      <c r="G27" s="146" t="s">
        <v>57</v>
      </c>
      <c r="H27" s="143">
        <v>49181.25</v>
      </c>
      <c r="I27" s="144">
        <v>223937.27499999999</v>
      </c>
      <c r="J27" s="145">
        <v>29347.285</v>
      </c>
      <c r="K27" s="96"/>
      <c r="L27" s="147" t="s">
        <v>61</v>
      </c>
      <c r="M27" s="143">
        <v>277.12</v>
      </c>
      <c r="N27" s="144">
        <v>1185.366</v>
      </c>
      <c r="O27" s="143">
        <v>176.02600000000001</v>
      </c>
      <c r="P27" s="146" t="s">
        <v>202</v>
      </c>
      <c r="Q27" s="143">
        <v>1050.691</v>
      </c>
      <c r="R27" s="144">
        <v>4786.2219999999998</v>
      </c>
      <c r="S27" s="143">
        <v>428.20600000000002</v>
      </c>
      <c r="T27" s="96"/>
    </row>
    <row r="28" spans="3:20" ht="15">
      <c r="C28" s="142" t="s">
        <v>128</v>
      </c>
      <c r="D28" s="143">
        <v>35353.220999999998</v>
      </c>
      <c r="E28" s="144">
        <v>156262.32199999999</v>
      </c>
      <c r="F28" s="145">
        <v>47187.99</v>
      </c>
      <c r="G28" s="146" t="s">
        <v>61</v>
      </c>
      <c r="H28" s="143">
        <v>47305.936999999998</v>
      </c>
      <c r="I28" s="144">
        <v>215610.717</v>
      </c>
      <c r="J28" s="145">
        <v>15367.906999999999</v>
      </c>
      <c r="K28" s="96"/>
      <c r="L28" s="147" t="s">
        <v>202</v>
      </c>
      <c r="M28" s="143">
        <v>249.738</v>
      </c>
      <c r="N28" s="144">
        <v>1104.067</v>
      </c>
      <c r="O28" s="143">
        <v>118.90300000000001</v>
      </c>
      <c r="P28" s="146" t="s">
        <v>52</v>
      </c>
      <c r="Q28" s="143">
        <v>917.05600000000004</v>
      </c>
      <c r="R28" s="144">
        <v>4185.201</v>
      </c>
      <c r="S28" s="143">
        <v>434.40100000000001</v>
      </c>
      <c r="T28" s="96"/>
    </row>
    <row r="29" spans="3:20" ht="15">
      <c r="C29" s="142" t="s">
        <v>61</v>
      </c>
      <c r="D29" s="143">
        <v>30389.373</v>
      </c>
      <c r="E29" s="144">
        <v>133721.69099999999</v>
      </c>
      <c r="F29" s="145">
        <v>11360.453</v>
      </c>
      <c r="G29" s="146" t="s">
        <v>160</v>
      </c>
      <c r="H29" s="143">
        <v>40336.932000000001</v>
      </c>
      <c r="I29" s="144">
        <v>184068.152</v>
      </c>
      <c r="J29" s="145">
        <v>44848.909</v>
      </c>
      <c r="K29" s="96"/>
      <c r="L29" s="147" t="s">
        <v>49</v>
      </c>
      <c r="M29" s="143">
        <v>243.05099999999999</v>
      </c>
      <c r="N29" s="144">
        <v>1060.6369999999999</v>
      </c>
      <c r="O29" s="143">
        <v>171.27500000000001</v>
      </c>
      <c r="P29" s="146" t="s">
        <v>48</v>
      </c>
      <c r="Q29" s="143">
        <v>457.99299999999999</v>
      </c>
      <c r="R29" s="144">
        <v>2086.7289999999998</v>
      </c>
      <c r="S29" s="143">
        <v>502.82799999999997</v>
      </c>
      <c r="T29" s="96"/>
    </row>
    <row r="30" spans="3:20" ht="15">
      <c r="C30" s="142" t="s">
        <v>51</v>
      </c>
      <c r="D30" s="143">
        <v>29226.794999999998</v>
      </c>
      <c r="E30" s="144">
        <v>128315.117</v>
      </c>
      <c r="F30" s="145">
        <v>12804.046</v>
      </c>
      <c r="G30" s="146" t="s">
        <v>51</v>
      </c>
      <c r="H30" s="143">
        <v>30092.967000000001</v>
      </c>
      <c r="I30" s="144">
        <v>137117.97200000001</v>
      </c>
      <c r="J30" s="145">
        <v>11423.184999999999</v>
      </c>
      <c r="K30" s="96"/>
      <c r="L30" s="147" t="s">
        <v>57</v>
      </c>
      <c r="M30" s="143">
        <v>167.64</v>
      </c>
      <c r="N30" s="144">
        <v>729.63199999999995</v>
      </c>
      <c r="O30" s="143">
        <v>97.85</v>
      </c>
      <c r="P30" s="146" t="s">
        <v>76</v>
      </c>
      <c r="Q30" s="143">
        <v>346.40800000000002</v>
      </c>
      <c r="R30" s="144">
        <v>1573.3389999999999</v>
      </c>
      <c r="S30" s="143">
        <v>296.37799999999999</v>
      </c>
      <c r="T30" s="96"/>
    </row>
    <row r="31" spans="3:20" ht="15">
      <c r="C31" s="142" t="s">
        <v>160</v>
      </c>
      <c r="D31" s="143">
        <v>24720.942999999999</v>
      </c>
      <c r="E31" s="144">
        <v>109705.982</v>
      </c>
      <c r="F31" s="145">
        <v>29914.471000000001</v>
      </c>
      <c r="G31" s="146" t="s">
        <v>62</v>
      </c>
      <c r="H31" s="143">
        <v>30068.307000000001</v>
      </c>
      <c r="I31" s="144">
        <v>137033.883</v>
      </c>
      <c r="J31" s="145">
        <v>84823.122000000003</v>
      </c>
      <c r="K31" s="96"/>
      <c r="L31" s="147" t="s">
        <v>214</v>
      </c>
      <c r="M31" s="143">
        <v>135.00299999999999</v>
      </c>
      <c r="N31" s="144">
        <v>580.36400000000003</v>
      </c>
      <c r="O31" s="143">
        <v>43.674999999999997</v>
      </c>
      <c r="P31" s="146" t="s">
        <v>61</v>
      </c>
      <c r="Q31" s="143">
        <v>304.971</v>
      </c>
      <c r="R31" s="144">
        <v>1387.3150000000001</v>
      </c>
      <c r="S31" s="143">
        <v>269.238</v>
      </c>
      <c r="T31" s="96"/>
    </row>
    <row r="32" spans="3:20" ht="15">
      <c r="C32" s="424" t="s">
        <v>75</v>
      </c>
      <c r="D32" s="96"/>
      <c r="E32" s="96"/>
      <c r="F32" s="96"/>
      <c r="G32" s="96"/>
      <c r="H32" s="96"/>
      <c r="I32" s="96"/>
      <c r="J32" s="96"/>
      <c r="K32" s="96"/>
      <c r="L32" s="424" t="s">
        <v>75</v>
      </c>
      <c r="M32" s="96"/>
      <c r="N32" s="96"/>
      <c r="O32" s="96"/>
      <c r="P32" s="119"/>
      <c r="Q32" s="119"/>
      <c r="R32" s="119"/>
      <c r="S32" s="96"/>
      <c r="T32" s="96"/>
    </row>
    <row r="33" spans="3:20" ht="15">
      <c r="C33" s="96"/>
      <c r="D33" s="96"/>
      <c r="E33" s="96"/>
      <c r="F33" s="96"/>
      <c r="G33" s="96"/>
      <c r="H33" s="96"/>
      <c r="I33" s="96"/>
      <c r="J33" s="96"/>
      <c r="K33" s="96"/>
      <c r="L33" s="424"/>
      <c r="M33" s="96"/>
      <c r="N33" s="96"/>
      <c r="O33" s="96"/>
      <c r="P33" s="119"/>
      <c r="Q33" s="119"/>
      <c r="R33" s="119"/>
      <c r="S33" s="96"/>
      <c r="T33" s="96"/>
    </row>
    <row r="34" spans="3:20" ht="15">
      <c r="C34" s="96"/>
      <c r="D34" s="96"/>
      <c r="E34" s="96"/>
      <c r="F34" s="96"/>
      <c r="G34" s="96"/>
      <c r="H34" s="96"/>
      <c r="I34" s="96"/>
      <c r="J34" s="96"/>
      <c r="K34" s="96"/>
      <c r="L34" s="424"/>
      <c r="M34" s="96"/>
      <c r="N34" s="96"/>
      <c r="O34" s="96"/>
      <c r="P34" s="119"/>
      <c r="Q34" s="119"/>
      <c r="R34" s="119"/>
      <c r="S34" s="96"/>
      <c r="T34" s="96"/>
    </row>
    <row r="35" spans="3:20" ht="15">
      <c r="C35" s="119" t="s">
        <v>70</v>
      </c>
      <c r="D35" s="119"/>
      <c r="E35" s="119"/>
      <c r="F35" s="119"/>
      <c r="G35" s="119"/>
      <c r="H35" s="119"/>
      <c r="I35" s="119"/>
      <c r="J35" s="120"/>
      <c r="K35" s="96"/>
      <c r="L35" s="119" t="s">
        <v>70</v>
      </c>
      <c r="M35" s="119"/>
      <c r="N35" s="119"/>
      <c r="O35" s="119"/>
      <c r="P35" s="119"/>
      <c r="Q35" s="119"/>
      <c r="R35" s="119"/>
      <c r="S35" s="96"/>
      <c r="T35" s="96"/>
    </row>
    <row r="36" spans="3:20" ht="15.75" thickBot="1">
      <c r="C36" s="121" t="s">
        <v>68</v>
      </c>
      <c r="D36" s="120"/>
      <c r="E36" s="120"/>
      <c r="F36" s="120"/>
      <c r="G36" s="120"/>
      <c r="H36" s="120"/>
      <c r="I36" s="120"/>
      <c r="J36" s="120"/>
      <c r="K36" s="96"/>
      <c r="L36" s="121" t="s">
        <v>68</v>
      </c>
      <c r="M36" s="120"/>
      <c r="N36" s="120"/>
      <c r="O36" s="120"/>
      <c r="P36" s="120"/>
      <c r="Q36" s="120"/>
      <c r="R36" s="120"/>
      <c r="S36" s="96"/>
      <c r="T36" s="96"/>
    </row>
    <row r="37" spans="3:20" ht="15" thickBot="1">
      <c r="C37" s="122" t="s">
        <v>65</v>
      </c>
      <c r="D37" s="122"/>
      <c r="E37" s="123"/>
      <c r="F37" s="123"/>
      <c r="G37" s="123"/>
      <c r="H37" s="123"/>
      <c r="I37" s="123"/>
      <c r="J37" s="124"/>
      <c r="K37" s="96"/>
      <c r="L37" s="122" t="s">
        <v>66</v>
      </c>
      <c r="M37" s="123"/>
      <c r="N37" s="123"/>
      <c r="O37" s="123"/>
      <c r="P37" s="123"/>
      <c r="Q37" s="123"/>
      <c r="R37" s="123"/>
      <c r="S37" s="124"/>
      <c r="T37" s="96"/>
    </row>
    <row r="38" spans="3:20" ht="15" thickBot="1">
      <c r="C38" s="125" t="s">
        <v>263</v>
      </c>
      <c r="D38" s="126"/>
      <c r="E38" s="127"/>
      <c r="F38" s="128"/>
      <c r="G38" s="125"/>
      <c r="H38" s="126" t="s">
        <v>264</v>
      </c>
      <c r="I38" s="422"/>
      <c r="J38" s="128"/>
      <c r="K38" s="96"/>
      <c r="L38" s="125" t="s">
        <v>263</v>
      </c>
      <c r="M38" s="126"/>
      <c r="N38" s="127"/>
      <c r="O38" s="128"/>
      <c r="P38" s="125"/>
      <c r="Q38" s="126" t="s">
        <v>264</v>
      </c>
      <c r="R38" s="422"/>
      <c r="S38" s="128"/>
      <c r="T38" s="96"/>
    </row>
    <row r="39" spans="3:20" ht="43.5" thickBot="1">
      <c r="C39" s="21" t="s">
        <v>43</v>
      </c>
      <c r="D39" s="425" t="s">
        <v>44</v>
      </c>
      <c r="E39" s="11" t="s">
        <v>69</v>
      </c>
      <c r="F39" s="5" t="s">
        <v>45</v>
      </c>
      <c r="G39" s="6" t="s">
        <v>43</v>
      </c>
      <c r="H39" s="423" t="s">
        <v>44</v>
      </c>
      <c r="I39" s="11" t="s">
        <v>69</v>
      </c>
      <c r="J39" s="5" t="s">
        <v>45</v>
      </c>
      <c r="K39" s="96"/>
      <c r="L39" s="3" t="s">
        <v>43</v>
      </c>
      <c r="M39" s="423" t="s">
        <v>44</v>
      </c>
      <c r="N39" s="4" t="s">
        <v>69</v>
      </c>
      <c r="O39" s="5" t="s">
        <v>45</v>
      </c>
      <c r="P39" s="3" t="s">
        <v>43</v>
      </c>
      <c r="Q39" s="423" t="s">
        <v>44</v>
      </c>
      <c r="R39" s="4" t="s">
        <v>69</v>
      </c>
      <c r="S39" s="5" t="s">
        <v>45</v>
      </c>
      <c r="T39" s="96"/>
    </row>
    <row r="40" spans="3:20" ht="15.75" thickBot="1">
      <c r="C40" s="148" t="s">
        <v>46</v>
      </c>
      <c r="D40" s="426">
        <v>58687.127999999997</v>
      </c>
      <c r="E40" s="149">
        <v>258992.834</v>
      </c>
      <c r="F40" s="150">
        <v>28474.756000000001</v>
      </c>
      <c r="G40" s="135" t="s">
        <v>46</v>
      </c>
      <c r="H40" s="151">
        <v>49996.321000000004</v>
      </c>
      <c r="I40" s="152">
        <v>227709.69</v>
      </c>
      <c r="J40" s="153">
        <v>27699.066999999999</v>
      </c>
      <c r="K40" s="96"/>
      <c r="L40" s="148" t="s">
        <v>46</v>
      </c>
      <c r="M40" s="154">
        <v>131432.55600000001</v>
      </c>
      <c r="N40" s="155">
        <v>579322.674</v>
      </c>
      <c r="O40" s="132">
        <v>95835.627999999997</v>
      </c>
      <c r="P40" s="156" t="s">
        <v>46</v>
      </c>
      <c r="Q40" s="154">
        <v>132228.734</v>
      </c>
      <c r="R40" s="131">
        <v>602203.647</v>
      </c>
      <c r="S40" s="132">
        <v>104048.17200000001</v>
      </c>
      <c r="T40" s="96"/>
    </row>
    <row r="41" spans="3:20" ht="15">
      <c r="C41" s="157" t="s">
        <v>47</v>
      </c>
      <c r="D41" s="427">
        <v>32206.768</v>
      </c>
      <c r="E41" s="158">
        <v>142086.16699999999</v>
      </c>
      <c r="F41" s="159">
        <v>23199.282999999999</v>
      </c>
      <c r="G41" s="160" t="s">
        <v>47</v>
      </c>
      <c r="H41" s="428">
        <v>28606.598999999998</v>
      </c>
      <c r="I41" s="161">
        <v>130176.48699999999</v>
      </c>
      <c r="J41" s="162">
        <v>21094.072</v>
      </c>
      <c r="K41" s="96"/>
      <c r="L41" s="163" t="s">
        <v>47</v>
      </c>
      <c r="M41" s="164">
        <v>28387.491000000002</v>
      </c>
      <c r="N41" s="165">
        <v>125012.628</v>
      </c>
      <c r="O41" s="166">
        <v>9498.1200000000008</v>
      </c>
      <c r="P41" s="163" t="s">
        <v>80</v>
      </c>
      <c r="Q41" s="167">
        <v>30981.523000000001</v>
      </c>
      <c r="R41" s="168">
        <v>141180.215</v>
      </c>
      <c r="S41" s="139">
        <v>26348.664000000001</v>
      </c>
      <c r="T41" s="96"/>
    </row>
    <row r="42" spans="3:20" ht="15">
      <c r="C42" s="169" t="s">
        <v>62</v>
      </c>
      <c r="D42" s="429">
        <v>16052.087</v>
      </c>
      <c r="E42" s="170">
        <v>70833.217999999993</v>
      </c>
      <c r="F42" s="171">
        <v>1998.1210000000001</v>
      </c>
      <c r="G42" s="141" t="s">
        <v>62</v>
      </c>
      <c r="H42" s="137">
        <v>10700.48</v>
      </c>
      <c r="I42" s="172">
        <v>48764.677000000003</v>
      </c>
      <c r="J42" s="173">
        <v>1358.652</v>
      </c>
      <c r="K42" s="96"/>
      <c r="L42" s="174" t="s">
        <v>80</v>
      </c>
      <c r="M42" s="175">
        <v>26113.013999999999</v>
      </c>
      <c r="N42" s="176">
        <v>115625.29700000001</v>
      </c>
      <c r="O42" s="177">
        <v>18282.985000000001</v>
      </c>
      <c r="P42" s="174" t="s">
        <v>47</v>
      </c>
      <c r="Q42" s="178">
        <v>24149.526000000002</v>
      </c>
      <c r="R42" s="179">
        <v>109888.59600000001</v>
      </c>
      <c r="S42" s="145">
        <v>11112.048000000001</v>
      </c>
      <c r="T42" s="96"/>
    </row>
    <row r="43" spans="3:20" ht="15">
      <c r="C43" s="169" t="s">
        <v>80</v>
      </c>
      <c r="D43" s="429">
        <v>2178.2269999999999</v>
      </c>
      <c r="E43" s="170">
        <v>9602.5720000000001</v>
      </c>
      <c r="F43" s="171">
        <v>2145.38</v>
      </c>
      <c r="G43" s="147" t="s">
        <v>57</v>
      </c>
      <c r="H43" s="143">
        <v>3898.681</v>
      </c>
      <c r="I43" s="180">
        <v>17867.03</v>
      </c>
      <c r="J43" s="181">
        <v>944.072</v>
      </c>
      <c r="K43" s="96"/>
      <c r="L43" s="174" t="s">
        <v>59</v>
      </c>
      <c r="M43" s="175">
        <v>17576.929</v>
      </c>
      <c r="N43" s="176">
        <v>77510.959000000003</v>
      </c>
      <c r="O43" s="177">
        <v>19245.61</v>
      </c>
      <c r="P43" s="174" t="s">
        <v>59</v>
      </c>
      <c r="Q43" s="178">
        <v>18550.848000000002</v>
      </c>
      <c r="R43" s="179">
        <v>84517.379000000001</v>
      </c>
      <c r="S43" s="145">
        <v>18919.397000000001</v>
      </c>
      <c r="T43" s="96"/>
    </row>
    <row r="44" spans="3:20" ht="15">
      <c r="C44" s="169" t="s">
        <v>54</v>
      </c>
      <c r="D44" s="429">
        <v>2096.8490000000002</v>
      </c>
      <c r="E44" s="170">
        <v>9254.125</v>
      </c>
      <c r="F44" s="171">
        <v>227.50899999999999</v>
      </c>
      <c r="G44" s="147" t="s">
        <v>80</v>
      </c>
      <c r="H44" s="143">
        <v>3777.42</v>
      </c>
      <c r="I44" s="180">
        <v>17205.277999999998</v>
      </c>
      <c r="J44" s="181">
        <v>3820.422</v>
      </c>
      <c r="K44" s="96"/>
      <c r="L44" s="174" t="s">
        <v>49</v>
      </c>
      <c r="M44" s="175">
        <v>16169.795</v>
      </c>
      <c r="N44" s="176">
        <v>71340.94</v>
      </c>
      <c r="O44" s="177">
        <v>13841.412</v>
      </c>
      <c r="P44" s="174" t="s">
        <v>49</v>
      </c>
      <c r="Q44" s="178">
        <v>13630.816999999999</v>
      </c>
      <c r="R44" s="179">
        <v>62032.828999999998</v>
      </c>
      <c r="S44" s="145">
        <v>14359.005999999999</v>
      </c>
      <c r="T44" s="96"/>
    </row>
    <row r="45" spans="3:20" ht="15">
      <c r="C45" s="169" t="s">
        <v>57</v>
      </c>
      <c r="D45" s="429">
        <v>1607.107</v>
      </c>
      <c r="E45" s="170">
        <v>7156.643</v>
      </c>
      <c r="F45" s="171">
        <v>369.27499999999998</v>
      </c>
      <c r="G45" s="147" t="s">
        <v>52</v>
      </c>
      <c r="H45" s="143">
        <v>942.92899999999997</v>
      </c>
      <c r="I45" s="180">
        <v>4288.4059999999999</v>
      </c>
      <c r="J45" s="181">
        <v>136.93600000000001</v>
      </c>
      <c r="K45" s="96"/>
      <c r="L45" s="174" t="s">
        <v>52</v>
      </c>
      <c r="M45" s="175">
        <v>10644.624</v>
      </c>
      <c r="N45" s="176">
        <v>46912.98</v>
      </c>
      <c r="O45" s="177">
        <v>18577.117999999999</v>
      </c>
      <c r="P45" s="174" t="s">
        <v>55</v>
      </c>
      <c r="Q45" s="178">
        <v>8779.9419999999991</v>
      </c>
      <c r="R45" s="179">
        <v>39959.375999999997</v>
      </c>
      <c r="S45" s="145">
        <v>1042.8150000000001</v>
      </c>
      <c r="T45" s="96"/>
    </row>
    <row r="46" spans="3:20" ht="15">
      <c r="C46" s="169" t="s">
        <v>63</v>
      </c>
      <c r="D46" s="429">
        <v>1082.44</v>
      </c>
      <c r="E46" s="170">
        <v>4728.732</v>
      </c>
      <c r="F46" s="171">
        <v>26.067</v>
      </c>
      <c r="G46" s="147" t="s">
        <v>77</v>
      </c>
      <c r="H46" s="143">
        <v>620.52800000000002</v>
      </c>
      <c r="I46" s="180">
        <v>2801.5680000000002</v>
      </c>
      <c r="J46" s="181">
        <v>205.28200000000001</v>
      </c>
      <c r="K46" s="96"/>
      <c r="L46" s="174" t="s">
        <v>55</v>
      </c>
      <c r="M46" s="175">
        <v>7903.3410000000003</v>
      </c>
      <c r="N46" s="176">
        <v>34720.021000000001</v>
      </c>
      <c r="O46" s="177">
        <v>818.57799999999997</v>
      </c>
      <c r="P46" s="174" t="s">
        <v>50</v>
      </c>
      <c r="Q46" s="178">
        <v>8627.4969999999994</v>
      </c>
      <c r="R46" s="179">
        <v>39325.875999999997</v>
      </c>
      <c r="S46" s="145">
        <v>2652.8159999999998</v>
      </c>
      <c r="T46" s="96"/>
    </row>
    <row r="47" spans="3:20" ht="15">
      <c r="C47" s="169" t="s">
        <v>52</v>
      </c>
      <c r="D47" s="430">
        <v>1002.6</v>
      </c>
      <c r="E47" s="182">
        <v>4381.5950000000003</v>
      </c>
      <c r="F47" s="183">
        <v>134.19</v>
      </c>
      <c r="G47" s="184" t="s">
        <v>59</v>
      </c>
      <c r="H47" s="185">
        <v>592.25199999999995</v>
      </c>
      <c r="I47" s="186">
        <v>2697.4169999999999</v>
      </c>
      <c r="J47" s="187">
        <v>68.051000000000002</v>
      </c>
      <c r="K47" s="96"/>
      <c r="L47" s="174" t="s">
        <v>48</v>
      </c>
      <c r="M47" s="175">
        <v>7351.6040000000003</v>
      </c>
      <c r="N47" s="176">
        <v>32253.424999999999</v>
      </c>
      <c r="O47" s="177">
        <v>609.524</v>
      </c>
      <c r="P47" s="174" t="s">
        <v>52</v>
      </c>
      <c r="Q47" s="178">
        <v>7495.5249999999996</v>
      </c>
      <c r="R47" s="179">
        <v>34127.56</v>
      </c>
      <c r="S47" s="145">
        <v>13138.478999999999</v>
      </c>
      <c r="T47" s="96"/>
    </row>
    <row r="48" spans="3:20" ht="15">
      <c r="C48" s="169" t="s">
        <v>73</v>
      </c>
      <c r="D48" s="429">
        <v>756.73900000000003</v>
      </c>
      <c r="E48" s="170">
        <v>3358.7979999999998</v>
      </c>
      <c r="F48" s="171">
        <v>97.516999999999996</v>
      </c>
      <c r="G48" s="147" t="s">
        <v>73</v>
      </c>
      <c r="H48" s="143">
        <v>490.98200000000003</v>
      </c>
      <c r="I48" s="188">
        <v>2239.7249999999999</v>
      </c>
      <c r="J48" s="181">
        <v>59.3</v>
      </c>
      <c r="K48" s="96"/>
      <c r="L48" s="174" t="s">
        <v>51</v>
      </c>
      <c r="M48" s="175">
        <v>7028.3689999999997</v>
      </c>
      <c r="N48" s="176">
        <v>30921.151999999998</v>
      </c>
      <c r="O48" s="177">
        <v>415.31900000000002</v>
      </c>
      <c r="P48" s="174" t="s">
        <v>48</v>
      </c>
      <c r="Q48" s="178">
        <v>6162.0969999999998</v>
      </c>
      <c r="R48" s="179">
        <v>28103.485000000001</v>
      </c>
      <c r="S48" s="145">
        <v>344.92</v>
      </c>
      <c r="T48" s="96"/>
    </row>
    <row r="49" spans="3:20" ht="15">
      <c r="C49" s="169" t="s">
        <v>77</v>
      </c>
      <c r="D49" s="429">
        <v>512.755</v>
      </c>
      <c r="E49" s="170">
        <v>2297.4520000000002</v>
      </c>
      <c r="F49" s="171">
        <v>158.375</v>
      </c>
      <c r="G49" s="147" t="s">
        <v>49</v>
      </c>
      <c r="H49" s="143">
        <v>284.33999999999997</v>
      </c>
      <c r="I49" s="188">
        <v>1296.6969999999999</v>
      </c>
      <c r="J49" s="181">
        <v>9.1999999999999993</v>
      </c>
      <c r="K49" s="96"/>
      <c r="L49" s="174" t="s">
        <v>50</v>
      </c>
      <c r="M49" s="175">
        <v>3184.5219999999999</v>
      </c>
      <c r="N49" s="176">
        <v>13985.573</v>
      </c>
      <c r="O49" s="177">
        <v>1742.4749999999999</v>
      </c>
      <c r="P49" s="174" t="s">
        <v>57</v>
      </c>
      <c r="Q49" s="178">
        <v>5619.2070000000003</v>
      </c>
      <c r="R49" s="179">
        <v>25540.243999999999</v>
      </c>
      <c r="S49" s="145">
        <v>6753.1760000000004</v>
      </c>
      <c r="T49" s="96"/>
    </row>
    <row r="50" spans="3:20" ht="15">
      <c r="C50" s="169" t="s">
        <v>49</v>
      </c>
      <c r="D50" s="429">
        <v>481.55500000000001</v>
      </c>
      <c r="E50" s="170">
        <v>2121.0349999999999</v>
      </c>
      <c r="F50" s="171">
        <v>44.122</v>
      </c>
      <c r="G50" s="147" t="s">
        <v>50</v>
      </c>
      <c r="H50" s="143">
        <v>34.536000000000001</v>
      </c>
      <c r="I50" s="188">
        <v>155.405</v>
      </c>
      <c r="J50" s="181">
        <v>1.2250000000000001</v>
      </c>
      <c r="K50" s="96"/>
      <c r="L50" s="189" t="s">
        <v>60</v>
      </c>
      <c r="M50" s="190">
        <v>3011.989</v>
      </c>
      <c r="N50" s="191">
        <v>13184.776</v>
      </c>
      <c r="O50" s="192">
        <v>4617.03</v>
      </c>
      <c r="P50" s="174" t="s">
        <v>51</v>
      </c>
      <c r="Q50" s="178">
        <v>4143.1670000000004</v>
      </c>
      <c r="R50" s="179">
        <v>18899.403999999999</v>
      </c>
      <c r="S50" s="145">
        <v>302.17399999999998</v>
      </c>
      <c r="T50" s="96"/>
    </row>
    <row r="51" spans="3:20" ht="15">
      <c r="C51" s="169" t="s">
        <v>225</v>
      </c>
      <c r="D51" s="429">
        <v>454.16300000000001</v>
      </c>
      <c r="E51" s="170">
        <v>2036.0229999999999</v>
      </c>
      <c r="F51" s="171">
        <v>68.212000000000003</v>
      </c>
      <c r="G51" s="147" t="s">
        <v>51</v>
      </c>
      <c r="H51" s="143">
        <v>26.027999999999999</v>
      </c>
      <c r="I51" s="188">
        <v>118.373</v>
      </c>
      <c r="J51" s="181">
        <v>1.105</v>
      </c>
      <c r="K51" s="96"/>
      <c r="L51" s="193" t="s">
        <v>57</v>
      </c>
      <c r="M51" s="190">
        <v>2477.6190000000001</v>
      </c>
      <c r="N51" s="191">
        <v>10899.16</v>
      </c>
      <c r="O51" s="192">
        <v>3785.8919999999998</v>
      </c>
      <c r="P51" s="174" t="s">
        <v>226</v>
      </c>
      <c r="Q51" s="178">
        <v>953.70699999999999</v>
      </c>
      <c r="R51" s="179">
        <v>4348.6930000000002</v>
      </c>
      <c r="S51" s="145">
        <v>1287.0989999999999</v>
      </c>
      <c r="T51" s="96"/>
    </row>
    <row r="52" spans="3:20" ht="15.75" thickBot="1">
      <c r="C52" s="194" t="s">
        <v>124</v>
      </c>
      <c r="D52" s="431">
        <v>255.18899999999999</v>
      </c>
      <c r="E52" s="195">
        <v>1133.7139999999999</v>
      </c>
      <c r="F52" s="196">
        <v>6.6</v>
      </c>
      <c r="G52" s="197" t="s">
        <v>54</v>
      </c>
      <c r="H52" s="198">
        <v>21.466000000000001</v>
      </c>
      <c r="I52" s="199">
        <v>98.266999999999996</v>
      </c>
      <c r="J52" s="200">
        <v>0.70499999999999996</v>
      </c>
      <c r="K52" s="96"/>
      <c r="L52" s="193" t="s">
        <v>77</v>
      </c>
      <c r="M52" s="190">
        <v>686.33699999999999</v>
      </c>
      <c r="N52" s="191">
        <v>3032.77</v>
      </c>
      <c r="O52" s="192">
        <v>2369.915</v>
      </c>
      <c r="P52" s="174" t="s">
        <v>76</v>
      </c>
      <c r="Q52" s="178">
        <v>924.06299999999999</v>
      </c>
      <c r="R52" s="179">
        <v>4205.8310000000001</v>
      </c>
      <c r="S52" s="145">
        <v>2517.4259999999999</v>
      </c>
      <c r="T52" s="96"/>
    </row>
    <row r="53" spans="3:20" ht="15">
      <c r="C53" s="424" t="s">
        <v>75</v>
      </c>
      <c r="D53" s="96"/>
      <c r="E53" s="96"/>
      <c r="F53" s="96"/>
      <c r="G53" s="96"/>
      <c r="H53" s="96"/>
      <c r="I53" s="96"/>
      <c r="J53" s="96"/>
      <c r="K53" s="96"/>
      <c r="L53" s="193" t="s">
        <v>76</v>
      </c>
      <c r="M53" s="190">
        <v>292.33600000000001</v>
      </c>
      <c r="N53" s="191">
        <v>1262.204</v>
      </c>
      <c r="O53" s="192">
        <v>273.68599999999998</v>
      </c>
      <c r="P53" s="174" t="s">
        <v>77</v>
      </c>
      <c r="Q53" s="178">
        <v>725.23599999999999</v>
      </c>
      <c r="R53" s="179">
        <v>3309.681</v>
      </c>
      <c r="S53" s="145">
        <v>2696.8960000000002</v>
      </c>
      <c r="T53" s="96"/>
    </row>
    <row r="54" spans="3:20" ht="15.75" thickBot="1">
      <c r="C54" s="96"/>
      <c r="D54" s="96"/>
      <c r="E54" s="96"/>
      <c r="F54" s="96"/>
      <c r="G54" s="96"/>
      <c r="H54" s="96"/>
      <c r="I54" s="96"/>
      <c r="J54" s="96"/>
      <c r="K54" s="96"/>
      <c r="L54" s="201" t="s">
        <v>226</v>
      </c>
      <c r="M54" s="202">
        <v>224.476</v>
      </c>
      <c r="N54" s="203">
        <v>999.22799999999995</v>
      </c>
      <c r="O54" s="204">
        <v>359.37099999999998</v>
      </c>
      <c r="P54" s="205" t="s">
        <v>60</v>
      </c>
      <c r="Q54" s="206">
        <v>634.75699999999995</v>
      </c>
      <c r="R54" s="207">
        <v>2889.3180000000002</v>
      </c>
      <c r="S54" s="208">
        <v>422.11700000000002</v>
      </c>
      <c r="T54" s="96"/>
    </row>
    <row r="55" spans="3:20" ht="15">
      <c r="C55" s="96"/>
      <c r="D55" s="96"/>
      <c r="E55" s="96"/>
      <c r="F55" s="96"/>
      <c r="G55" s="96"/>
      <c r="H55" s="96"/>
      <c r="I55" s="96"/>
      <c r="J55" s="96"/>
      <c r="K55" s="96"/>
      <c r="L55" s="424" t="s">
        <v>75</v>
      </c>
      <c r="M55" s="96"/>
      <c r="N55" s="96"/>
      <c r="O55" s="96"/>
      <c r="P55" s="96"/>
      <c r="Q55" s="96"/>
      <c r="R55" s="96"/>
      <c r="S55" s="96"/>
      <c r="T55" s="96"/>
    </row>
    <row r="56" spans="3:20" ht="14.25"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</row>
    <row r="57" spans="3:20" ht="14.25"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</row>
    <row r="58" spans="3:20" ht="14.25"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</row>
    <row r="59" spans="3:20" ht="14.25"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</row>
    <row r="60" spans="3:20" ht="14.25"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</row>
    <row r="61" spans="3:20" ht="14.25"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</row>
    <row r="62" spans="3:20" ht="14.25"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</row>
    <row r="63" spans="3:20" ht="14.25"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</row>
    <row r="64" spans="3:20" ht="14.25"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</row>
    <row r="65" spans="3:20" ht="14.25"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</row>
    <row r="66" spans="3:20" ht="14.25"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</row>
    <row r="67" spans="3:20" ht="14.25"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</row>
    <row r="68" spans="3:20" ht="14.25"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</row>
    <row r="69" spans="3:20" ht="14.25"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</row>
    <row r="70" spans="3:20" ht="14.25"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</row>
    <row r="71" spans="3:20" ht="14.25"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</row>
    <row r="72" spans="3:20" ht="14.25"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</row>
    <row r="73" spans="3:20" ht="14.25"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</row>
    <row r="74" spans="3:20" ht="14.25"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</row>
    <row r="75" spans="3:20" ht="14.25"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</row>
    <row r="76" spans="3:20" ht="14.25"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</row>
    <row r="77" spans="3:20" ht="14.25"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</row>
    <row r="78" spans="3:20" ht="14.25"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</row>
    <row r="79" spans="3:20" ht="14.25"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</row>
    <row r="80" spans="3:20" ht="14.25"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</row>
    <row r="81" spans="3:21" ht="14.25"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</row>
    <row r="82" spans="3:21" ht="14.25"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</row>
    <row r="83" spans="3:21" ht="14.25"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</row>
    <row r="84" spans="3:21" ht="14.25"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</row>
    <row r="85" spans="3:21" ht="14.25"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</row>
    <row r="86" spans="3:21" ht="14.25"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</row>
    <row r="87" spans="3:21" ht="14.25"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</row>
    <row r="88" spans="3:21" ht="14.25"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</row>
    <row r="89" spans="3:21" ht="14.25"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</row>
    <row r="90" spans="3:21" ht="14.25"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</row>
    <row r="91" spans="3:21" ht="14.25"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</row>
    <row r="92" spans="3:21" ht="14.25"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</row>
    <row r="93" spans="3:21" ht="14.25"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</row>
    <row r="94" spans="3:21" ht="14.25"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</row>
    <row r="95" spans="3:21" ht="14.25"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</row>
    <row r="96" spans="3:21" ht="14.25"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</row>
    <row r="97" spans="3:21" ht="14.25"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</row>
    <row r="98" spans="3:21" ht="14.25"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</row>
    <row r="99" spans="3:21" ht="14.25"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</row>
    <row r="100" spans="3:21" ht="14.25"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</row>
    <row r="101" spans="3:21" ht="14.25"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</row>
    <row r="102" spans="3:21" ht="14.25"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</row>
    <row r="103" spans="3:21" ht="14.25"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</row>
    <row r="104" spans="3:21" ht="14.25"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</row>
    <row r="105" spans="3:21" ht="14.25"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</row>
    <row r="106" spans="3:21" ht="14.25"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</row>
    <row r="107" spans="3:21" ht="14.25"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</row>
    <row r="108" spans="3:21" ht="14.25"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</row>
    <row r="109" spans="3:21" ht="14.25"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</row>
    <row r="110" spans="3:21" ht="14.25"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</row>
    <row r="111" spans="3:21" ht="14.25"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</row>
    <row r="112" spans="3:21" ht="14.25"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</row>
    <row r="113" spans="3:21" ht="14.25"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</row>
    <row r="114" spans="3:21" ht="14.25"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</row>
    <row r="115" spans="3:21" ht="14.25"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</row>
    <row r="116" spans="3:21" ht="14.25"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</row>
    <row r="117" spans="3:21" ht="14.25"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</row>
    <row r="118" spans="3:21" ht="14.25"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</row>
    <row r="119" spans="3:21" ht="14.25"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</row>
    <row r="120" spans="3:21" ht="14.25"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</row>
    <row r="121" spans="3:21" ht="14.25"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</row>
    <row r="122" spans="3:21" ht="14.25"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</row>
    <row r="123" spans="3:21" ht="14.25"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</row>
    <row r="124" spans="3:21" ht="14.25"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</row>
    <row r="125" spans="3:21" ht="14.25"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</row>
    <row r="126" spans="3:21" ht="14.25"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</row>
    <row r="127" spans="3:21" ht="14.25"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</row>
    <row r="128" spans="3:21" ht="14.25"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</row>
    <row r="129" spans="3:21" ht="14.25"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</row>
    <row r="130" spans="3:21" ht="14.25"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</row>
    <row r="131" spans="3:21" ht="14.25"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</row>
    <row r="132" spans="3:21" ht="14.25"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</row>
    <row r="133" spans="3:21" ht="14.25"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</row>
    <row r="134" spans="3:21" ht="14.25"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E1" sqref="E1:F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3" t="s">
        <v>216</v>
      </c>
      <c r="B1" s="94"/>
      <c r="C1" s="94"/>
      <c r="D1" s="94"/>
      <c r="E1" s="95" t="s">
        <v>259</v>
      </c>
      <c r="F1" s="94"/>
      <c r="G1" s="94"/>
      <c r="H1" s="94"/>
      <c r="I1" s="94"/>
      <c r="J1" s="96"/>
      <c r="K1" s="96"/>
      <c r="L1" s="96"/>
      <c r="M1" s="96"/>
      <c r="N1" s="96"/>
      <c r="O1" s="96"/>
      <c r="P1" s="96"/>
    </row>
    <row r="2" spans="1:16" ht="15">
      <c r="A2" s="260" t="s">
        <v>217</v>
      </c>
      <c r="B2" s="301"/>
      <c r="C2" s="261"/>
      <c r="D2" s="261"/>
      <c r="E2" s="413"/>
      <c r="F2" s="262"/>
      <c r="G2" s="263"/>
      <c r="H2" s="263"/>
      <c r="I2" s="263"/>
      <c r="J2" s="261"/>
      <c r="K2" s="261"/>
      <c r="L2" s="261"/>
      <c r="M2" s="261"/>
      <c r="N2" s="261"/>
      <c r="O2" s="261"/>
      <c r="P2" s="264"/>
    </row>
    <row r="3" spans="1:16" ht="15.75" thickBot="1">
      <c r="A3" s="118"/>
      <c r="B3" s="265" t="s">
        <v>9</v>
      </c>
      <c r="C3" s="266"/>
      <c r="D3" s="266"/>
      <c r="E3" s="414" t="s">
        <v>10</v>
      </c>
      <c r="F3" s="415"/>
      <c r="G3" s="415"/>
      <c r="H3" s="415"/>
      <c r="I3" s="415"/>
      <c r="J3" s="415"/>
      <c r="K3" s="415"/>
      <c r="L3" s="415"/>
      <c r="M3" s="415"/>
      <c r="N3" s="415"/>
      <c r="O3" s="416"/>
      <c r="P3" s="417"/>
    </row>
    <row r="4" spans="1:16" ht="28.5" customHeight="1" thickBot="1">
      <c r="A4" s="97" t="s">
        <v>8</v>
      </c>
      <c r="B4" s="98"/>
      <c r="C4" s="99"/>
      <c r="D4" s="100"/>
      <c r="E4" s="101" t="s">
        <v>11</v>
      </c>
      <c r="F4" s="102"/>
      <c r="G4" s="102"/>
      <c r="H4" s="101" t="s">
        <v>12</v>
      </c>
      <c r="I4" s="103"/>
      <c r="J4" s="104"/>
      <c r="K4" s="105" t="s">
        <v>13</v>
      </c>
      <c r="L4" s="106"/>
      <c r="M4" s="102"/>
      <c r="N4" s="101" t="s">
        <v>14</v>
      </c>
      <c r="O4" s="102"/>
      <c r="P4" s="107"/>
    </row>
    <row r="5" spans="1:16" ht="27.75" customHeight="1" thickBot="1">
      <c r="A5" s="108"/>
      <c r="B5" s="327" t="s">
        <v>255</v>
      </c>
      <c r="C5" s="271" t="s">
        <v>251</v>
      </c>
      <c r="D5" s="272" t="s">
        <v>15</v>
      </c>
      <c r="E5" s="327" t="s">
        <v>255</v>
      </c>
      <c r="F5" s="271" t="s">
        <v>251</v>
      </c>
      <c r="G5" s="272" t="s">
        <v>15</v>
      </c>
      <c r="H5" s="327" t="s">
        <v>255</v>
      </c>
      <c r="I5" s="271" t="s">
        <v>251</v>
      </c>
      <c r="J5" s="272" t="s">
        <v>15</v>
      </c>
      <c r="K5" s="327" t="s">
        <v>255</v>
      </c>
      <c r="L5" s="271" t="s">
        <v>251</v>
      </c>
      <c r="M5" s="272" t="s">
        <v>15</v>
      </c>
      <c r="N5" s="327" t="s">
        <v>255</v>
      </c>
      <c r="O5" s="271" t="s">
        <v>251</v>
      </c>
      <c r="P5" s="328" t="s">
        <v>15</v>
      </c>
    </row>
    <row r="6" spans="1:16" ht="25.5" customHeight="1">
      <c r="A6" s="46" t="s">
        <v>218</v>
      </c>
      <c r="B6" s="109">
        <v>4345.9719999999998</v>
      </c>
      <c r="C6" s="306">
        <v>4337.366</v>
      </c>
      <c r="D6" s="273">
        <v>0.19841535162123206</v>
      </c>
      <c r="E6" s="109">
        <v>4330.5559999999996</v>
      </c>
      <c r="F6" s="110">
        <v>4321.1980000000003</v>
      </c>
      <c r="G6" s="273">
        <v>0.21656031498670658</v>
      </c>
      <c r="H6" s="109">
        <v>4323.0739999999996</v>
      </c>
      <c r="I6" s="110">
        <v>4313.9870000000001</v>
      </c>
      <c r="J6" s="273">
        <v>0.21064041222190827</v>
      </c>
      <c r="K6" s="109">
        <v>4730.7619999999997</v>
      </c>
      <c r="L6" s="110">
        <v>4609.415</v>
      </c>
      <c r="M6" s="273">
        <v>2.6325900358288363</v>
      </c>
      <c r="N6" s="109">
        <v>4370.2460000000001</v>
      </c>
      <c r="O6" s="307">
        <v>4361.05</v>
      </c>
      <c r="P6" s="308">
        <v>0.21086664908680047</v>
      </c>
    </row>
    <row r="7" spans="1:16" ht="24" customHeight="1">
      <c r="A7" s="47" t="s">
        <v>219</v>
      </c>
      <c r="B7" s="111">
        <v>5627.9949999999999</v>
      </c>
      <c r="C7" s="309">
        <v>5602.0690000000004</v>
      </c>
      <c r="D7" s="113">
        <v>0.46279330011821479</v>
      </c>
      <c r="E7" s="111">
        <v>5452.5209999999997</v>
      </c>
      <c r="F7" s="112">
        <v>5502.6859999999997</v>
      </c>
      <c r="G7" s="113">
        <v>-0.91164569448447474</v>
      </c>
      <c r="H7" s="111">
        <v>6000</v>
      </c>
      <c r="I7" s="112" t="s">
        <v>129</v>
      </c>
      <c r="J7" s="113" t="s">
        <v>129</v>
      </c>
      <c r="K7" s="111" t="s">
        <v>129</v>
      </c>
      <c r="L7" s="112" t="s">
        <v>129</v>
      </c>
      <c r="M7" s="113" t="s">
        <v>129</v>
      </c>
      <c r="N7" s="111">
        <v>5873.9830000000002</v>
      </c>
      <c r="O7" s="310">
        <v>5665.3509999999997</v>
      </c>
      <c r="P7" s="226">
        <v>3.6825961886562815</v>
      </c>
    </row>
    <row r="8" spans="1:16" ht="23.25" customHeight="1">
      <c r="A8" s="47" t="s">
        <v>220</v>
      </c>
      <c r="B8" s="111">
        <v>5679.192</v>
      </c>
      <c r="C8" s="309">
        <v>5539.7079999999996</v>
      </c>
      <c r="D8" s="113">
        <v>2.5178944449779732</v>
      </c>
      <c r="E8" s="111">
        <v>5401.0550000000003</v>
      </c>
      <c r="F8" s="112">
        <v>5261.7520000000004</v>
      </c>
      <c r="G8" s="113">
        <v>2.6474641906345999</v>
      </c>
      <c r="H8" s="111">
        <v>5830</v>
      </c>
      <c r="I8" s="112">
        <v>5610</v>
      </c>
      <c r="J8" s="113">
        <v>3.9215686274509802</v>
      </c>
      <c r="K8" s="111">
        <v>6000</v>
      </c>
      <c r="L8" s="112" t="s">
        <v>129</v>
      </c>
      <c r="M8" s="113" t="s">
        <v>129</v>
      </c>
      <c r="N8" s="111">
        <v>5711.4</v>
      </c>
      <c r="O8" s="310">
        <v>5626.4089999999997</v>
      </c>
      <c r="P8" s="226">
        <v>1.5105727294265312</v>
      </c>
    </row>
    <row r="9" spans="1:16" ht="21.75" customHeight="1">
      <c r="A9" s="47" t="s">
        <v>221</v>
      </c>
      <c r="B9" s="111">
        <v>5745.7719999999999</v>
      </c>
      <c r="C9" s="309">
        <v>5662.92</v>
      </c>
      <c r="D9" s="113">
        <v>1.4630614594590752</v>
      </c>
      <c r="E9" s="111" t="s">
        <v>129</v>
      </c>
      <c r="F9" s="112" t="s">
        <v>129</v>
      </c>
      <c r="G9" s="113" t="s">
        <v>129</v>
      </c>
      <c r="H9" s="111" t="s">
        <v>129</v>
      </c>
      <c r="I9" s="112" t="s">
        <v>129</v>
      </c>
      <c r="J9" s="113" t="s">
        <v>129</v>
      </c>
      <c r="K9" s="111" t="s">
        <v>129</v>
      </c>
      <c r="L9" s="112" t="s">
        <v>129</v>
      </c>
      <c r="M9" s="113" t="s">
        <v>129</v>
      </c>
      <c r="N9" s="111" t="s">
        <v>129</v>
      </c>
      <c r="O9" s="112" t="s">
        <v>129</v>
      </c>
      <c r="P9" s="226" t="s">
        <v>129</v>
      </c>
    </row>
    <row r="10" spans="1:16" ht="24.75" customHeight="1">
      <c r="A10" s="47" t="s">
        <v>224</v>
      </c>
      <c r="B10" s="111" t="s">
        <v>129</v>
      </c>
      <c r="C10" s="309" t="s">
        <v>129</v>
      </c>
      <c r="D10" s="113" t="s">
        <v>129</v>
      </c>
      <c r="E10" s="111" t="s">
        <v>129</v>
      </c>
      <c r="F10" s="112" t="s">
        <v>129</v>
      </c>
      <c r="G10" s="113" t="s">
        <v>129</v>
      </c>
      <c r="H10" s="111" t="s">
        <v>129</v>
      </c>
      <c r="I10" s="112" t="s">
        <v>129</v>
      </c>
      <c r="J10" s="113" t="s">
        <v>129</v>
      </c>
      <c r="K10" s="111" t="s">
        <v>129</v>
      </c>
      <c r="L10" s="112" t="s">
        <v>129</v>
      </c>
      <c r="M10" s="113" t="s">
        <v>129</v>
      </c>
      <c r="N10" s="111" t="s">
        <v>129</v>
      </c>
      <c r="O10" s="112" t="s">
        <v>129</v>
      </c>
      <c r="P10" s="226" t="s">
        <v>129</v>
      </c>
    </row>
    <row r="11" spans="1:16" ht="25.5" customHeight="1" thickBot="1">
      <c r="A11" s="50" t="s">
        <v>222</v>
      </c>
      <c r="B11" s="114">
        <v>2500</v>
      </c>
      <c r="C11" s="311">
        <v>2300</v>
      </c>
      <c r="D11" s="116">
        <v>8.695652173913043</v>
      </c>
      <c r="E11" s="114" t="s">
        <v>129</v>
      </c>
      <c r="F11" s="115" t="s">
        <v>129</v>
      </c>
      <c r="G11" s="116" t="s">
        <v>129</v>
      </c>
      <c r="H11" s="114" t="s">
        <v>237</v>
      </c>
      <c r="I11" s="274" t="s">
        <v>237</v>
      </c>
      <c r="J11" s="227" t="s">
        <v>238</v>
      </c>
      <c r="K11" s="114" t="s">
        <v>237</v>
      </c>
      <c r="L11" s="274" t="s">
        <v>237</v>
      </c>
      <c r="M11" s="227" t="s">
        <v>238</v>
      </c>
      <c r="N11" s="114" t="s">
        <v>129</v>
      </c>
      <c r="O11" s="274" t="s">
        <v>129</v>
      </c>
      <c r="P11" s="227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1" sqref="V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53" t="s">
        <v>200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5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>
      <c r="A3" s="209"/>
      <c r="B3" s="210"/>
      <c r="C3" s="211" t="s">
        <v>181</v>
      </c>
      <c r="D3" s="211" t="s">
        <v>182</v>
      </c>
      <c r="E3" s="211" t="s">
        <v>183</v>
      </c>
      <c r="F3" s="211" t="s">
        <v>184</v>
      </c>
      <c r="G3" s="211" t="s">
        <v>185</v>
      </c>
      <c r="H3" s="211" t="s">
        <v>186</v>
      </c>
      <c r="I3" s="211" t="s">
        <v>187</v>
      </c>
      <c r="J3" s="211" t="s">
        <v>188</v>
      </c>
      <c r="K3" s="211" t="s">
        <v>189</v>
      </c>
      <c r="L3" s="211" t="s">
        <v>190</v>
      </c>
      <c r="M3" s="211" t="s">
        <v>191</v>
      </c>
      <c r="N3" s="211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2" t="s">
        <v>93</v>
      </c>
      <c r="B4" s="213" t="s">
        <v>81</v>
      </c>
      <c r="C4" s="214">
        <v>110</v>
      </c>
      <c r="D4" s="214">
        <v>119.81</v>
      </c>
      <c r="E4" s="214">
        <v>125.04</v>
      </c>
      <c r="F4" s="214">
        <v>118.21</v>
      </c>
      <c r="G4" s="214">
        <v>117</v>
      </c>
      <c r="H4" s="214">
        <v>129.28</v>
      </c>
      <c r="I4" s="214">
        <v>132</v>
      </c>
      <c r="J4" s="214">
        <v>130.9</v>
      </c>
      <c r="K4" s="214">
        <v>127.09</v>
      </c>
      <c r="L4" s="214">
        <v>122.37</v>
      </c>
      <c r="M4" s="214">
        <v>127</v>
      </c>
      <c r="N4" s="215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6"/>
      <c r="B5" s="217" t="s">
        <v>84</v>
      </c>
      <c r="C5" s="218">
        <v>176</v>
      </c>
      <c r="D5" s="218">
        <v>178.47</v>
      </c>
      <c r="E5" s="218">
        <v>177.62</v>
      </c>
      <c r="F5" s="218">
        <v>180.74</v>
      </c>
      <c r="G5" s="218">
        <v>182</v>
      </c>
      <c r="H5" s="218">
        <v>185</v>
      </c>
      <c r="I5" s="218">
        <v>178.24</v>
      </c>
      <c r="J5" s="218">
        <v>183.65</v>
      </c>
      <c r="K5" s="218">
        <v>183.79</v>
      </c>
      <c r="L5" s="218">
        <v>181.64</v>
      </c>
      <c r="M5" s="218">
        <v>183</v>
      </c>
      <c r="N5" s="219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12" t="s">
        <v>94</v>
      </c>
      <c r="B6" s="213" t="s">
        <v>81</v>
      </c>
      <c r="C6" s="214">
        <v>124</v>
      </c>
      <c r="D6" s="214">
        <v>131.80000000000001</v>
      </c>
      <c r="E6" s="214">
        <v>133</v>
      </c>
      <c r="F6" s="214">
        <v>125</v>
      </c>
      <c r="G6" s="214">
        <v>129.85</v>
      </c>
      <c r="H6" s="214">
        <v>137.62</v>
      </c>
      <c r="I6" s="214">
        <v>140</v>
      </c>
      <c r="J6" s="214">
        <v>142</v>
      </c>
      <c r="K6" s="214">
        <v>131</v>
      </c>
      <c r="L6" s="214">
        <v>118</v>
      </c>
      <c r="M6" s="214">
        <v>114</v>
      </c>
      <c r="N6" s="215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6"/>
      <c r="B7" s="217" t="s">
        <v>84</v>
      </c>
      <c r="C7" s="218">
        <v>183</v>
      </c>
      <c r="D7" s="218">
        <v>183.32</v>
      </c>
      <c r="E7" s="218">
        <v>185</v>
      </c>
      <c r="F7" s="218">
        <v>185</v>
      </c>
      <c r="G7" s="218">
        <v>186.88</v>
      </c>
      <c r="H7" s="218">
        <v>191</v>
      </c>
      <c r="I7" s="218">
        <v>189</v>
      </c>
      <c r="J7" s="218">
        <v>190</v>
      </c>
      <c r="K7" s="218">
        <v>188</v>
      </c>
      <c r="L7" s="218">
        <v>186</v>
      </c>
      <c r="M7" s="218">
        <v>186</v>
      </c>
      <c r="N7" s="219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12" t="s">
        <v>123</v>
      </c>
      <c r="B8" s="213" t="s">
        <v>81</v>
      </c>
      <c r="C8" s="214">
        <v>110.82</v>
      </c>
      <c r="D8" s="214">
        <v>126.54</v>
      </c>
      <c r="E8" s="214">
        <v>132</v>
      </c>
      <c r="F8" s="214">
        <v>132</v>
      </c>
      <c r="G8" s="214">
        <v>127.92</v>
      </c>
      <c r="H8" s="214">
        <v>127.92</v>
      </c>
      <c r="I8" s="214">
        <v>133</v>
      </c>
      <c r="J8" s="214">
        <v>127</v>
      </c>
      <c r="K8" s="214">
        <v>122</v>
      </c>
      <c r="L8" s="214">
        <v>110</v>
      </c>
      <c r="M8" s="214">
        <v>119</v>
      </c>
      <c r="N8" s="215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6"/>
      <c r="B9" s="217" t="s">
        <v>84</v>
      </c>
      <c r="C9" s="218">
        <v>184</v>
      </c>
      <c r="D9" s="218">
        <v>184</v>
      </c>
      <c r="E9" s="218">
        <v>185</v>
      </c>
      <c r="F9" s="218">
        <v>190</v>
      </c>
      <c r="G9" s="218">
        <v>192</v>
      </c>
      <c r="H9" s="218">
        <v>194</v>
      </c>
      <c r="I9" s="218">
        <v>193</v>
      </c>
      <c r="J9" s="218">
        <v>194</v>
      </c>
      <c r="K9" s="218">
        <v>193</v>
      </c>
      <c r="L9" s="218">
        <v>189</v>
      </c>
      <c r="M9" s="218">
        <v>189</v>
      </c>
      <c r="N9" s="219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20" t="s">
        <v>126</v>
      </c>
      <c r="B10" s="221" t="s">
        <v>81</v>
      </c>
      <c r="C10" s="222">
        <v>127.119</v>
      </c>
      <c r="D10" s="222">
        <v>125.9618</v>
      </c>
      <c r="E10" s="222">
        <v>124.7718</v>
      </c>
      <c r="F10" s="222">
        <v>85.493700000000004</v>
      </c>
      <c r="G10" s="222">
        <v>96.702699999999993</v>
      </c>
      <c r="H10" s="222">
        <v>116.25109999999999</v>
      </c>
      <c r="I10" s="222">
        <v>115.6664</v>
      </c>
      <c r="J10" s="222">
        <v>109.0454</v>
      </c>
      <c r="K10" s="222">
        <v>111.6836</v>
      </c>
      <c r="L10" s="223">
        <v>98.619799999999998</v>
      </c>
      <c r="M10" s="223">
        <v>88.79</v>
      </c>
      <c r="N10" s="223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6"/>
      <c r="B11" s="217" t="s">
        <v>84</v>
      </c>
      <c r="C11" s="224">
        <v>187.1773</v>
      </c>
      <c r="D11" s="224">
        <v>191.3912</v>
      </c>
      <c r="E11" s="224">
        <v>194.12020000000001</v>
      </c>
      <c r="F11" s="224">
        <v>181.20060000000001</v>
      </c>
      <c r="G11" s="224">
        <v>175.95419999999999</v>
      </c>
      <c r="H11" s="224">
        <v>180.5719</v>
      </c>
      <c r="I11" s="224">
        <v>184.6703</v>
      </c>
      <c r="J11" s="224">
        <v>186.31299999999999</v>
      </c>
      <c r="K11" s="224">
        <v>185.65010000000001</v>
      </c>
      <c r="L11" s="224">
        <v>181.8614</v>
      </c>
      <c r="M11" s="224">
        <v>178.08189999999999</v>
      </c>
      <c r="N11" s="224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20" t="s">
        <v>199</v>
      </c>
      <c r="B12" s="221" t="s">
        <v>81</v>
      </c>
      <c r="C12" s="222">
        <v>125</v>
      </c>
      <c r="D12" s="222">
        <v>131</v>
      </c>
      <c r="E12" s="222">
        <v>132</v>
      </c>
      <c r="F12" s="222">
        <v>139.25</v>
      </c>
      <c r="G12" s="222">
        <v>152</v>
      </c>
      <c r="H12" s="222">
        <v>157</v>
      </c>
      <c r="I12" s="222">
        <v>154</v>
      </c>
      <c r="J12" s="222">
        <v>138</v>
      </c>
      <c r="K12" s="222">
        <v>122</v>
      </c>
      <c r="L12" s="225"/>
      <c r="M12" s="225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6"/>
      <c r="B13" s="217" t="s">
        <v>84</v>
      </c>
      <c r="C13" s="224">
        <v>184</v>
      </c>
      <c r="D13" s="224">
        <v>190</v>
      </c>
      <c r="E13" s="224">
        <v>194</v>
      </c>
      <c r="F13" s="224">
        <v>197.89</v>
      </c>
      <c r="G13" s="224">
        <v>203</v>
      </c>
      <c r="H13" s="224">
        <v>206</v>
      </c>
      <c r="I13" s="224">
        <v>205</v>
      </c>
      <c r="J13" s="224">
        <v>199</v>
      </c>
      <c r="K13" s="224">
        <v>197</v>
      </c>
      <c r="L13" s="225"/>
      <c r="M13" s="225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B6" sqref="B6:B1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78" t="s">
        <v>240</v>
      </c>
      <c r="B2" s="78"/>
      <c r="C2" s="78"/>
      <c r="D2" s="78"/>
      <c r="E2" s="78"/>
      <c r="F2" s="78"/>
      <c r="G2" s="75"/>
    </row>
    <row r="3" spans="1:7" ht="16.5" customHeight="1" thickBot="1">
      <c r="A3" s="2"/>
      <c r="B3" s="2"/>
      <c r="C3" s="2"/>
      <c r="D3" s="2"/>
      <c r="E3" s="2"/>
      <c r="F3" s="2"/>
      <c r="G3" s="75"/>
    </row>
    <row r="4" spans="1:7" ht="16.5" customHeight="1" thickBot="1">
      <c r="A4" s="345" t="s">
        <v>37</v>
      </c>
      <c r="B4" s="346"/>
      <c r="C4" s="347"/>
      <c r="D4" s="348" t="s">
        <v>72</v>
      </c>
      <c r="E4" s="347"/>
      <c r="F4" s="349"/>
      <c r="G4" s="75"/>
    </row>
    <row r="5" spans="1:7" ht="18" customHeight="1" thickBot="1">
      <c r="A5" s="350"/>
      <c r="B5" s="79" t="s">
        <v>9</v>
      </c>
      <c r="C5" s="80" t="s">
        <v>38</v>
      </c>
      <c r="D5" s="80" t="s">
        <v>39</v>
      </c>
      <c r="E5" s="80" t="s">
        <v>40</v>
      </c>
      <c r="F5" s="80" t="s">
        <v>41</v>
      </c>
      <c r="G5" s="75"/>
    </row>
    <row r="6" spans="1:7" ht="17.25" customHeight="1">
      <c r="A6" s="81" t="s">
        <v>194</v>
      </c>
      <c r="B6" s="82">
        <v>3.278</v>
      </c>
      <c r="C6" s="82">
        <v>3.33</v>
      </c>
      <c r="D6" s="82">
        <v>3.2959999999999998</v>
      </c>
      <c r="E6" s="82">
        <v>3.855</v>
      </c>
      <c r="F6" s="82">
        <v>3.16</v>
      </c>
      <c r="G6" s="75"/>
    </row>
    <row r="7" spans="1:7" ht="19.5" customHeight="1">
      <c r="A7" s="81" t="s">
        <v>197</v>
      </c>
      <c r="B7" s="82">
        <v>3.47</v>
      </c>
      <c r="C7" s="82">
        <v>3.49</v>
      </c>
      <c r="D7" s="82">
        <v>3.47</v>
      </c>
      <c r="E7" s="82">
        <v>3.92</v>
      </c>
      <c r="F7" s="82">
        <v>3.45</v>
      </c>
      <c r="G7" s="75"/>
    </row>
    <row r="8" spans="1:7" ht="18.75" customHeight="1">
      <c r="A8" s="81" t="s">
        <v>201</v>
      </c>
      <c r="B8" s="82">
        <v>3.6389999999999998</v>
      </c>
      <c r="C8" s="82">
        <v>3.67</v>
      </c>
      <c r="D8" s="82">
        <v>3.61</v>
      </c>
      <c r="E8" s="82">
        <v>4.04</v>
      </c>
      <c r="F8" s="82">
        <v>3.65</v>
      </c>
      <c r="G8" s="75"/>
    </row>
    <row r="9" spans="1:7" ht="15">
      <c r="A9" s="81" t="s">
        <v>204</v>
      </c>
      <c r="B9" s="82">
        <v>3.7749999999999999</v>
      </c>
      <c r="C9" s="82">
        <v>3.79</v>
      </c>
      <c r="D9" s="82">
        <v>3.75</v>
      </c>
      <c r="E9" s="82">
        <v>4.2300000000000004</v>
      </c>
      <c r="F9" s="82">
        <v>3.8</v>
      </c>
      <c r="G9" s="75"/>
    </row>
    <row r="10" spans="1:7" ht="15">
      <c r="A10" s="81" t="s">
        <v>215</v>
      </c>
      <c r="B10" s="82">
        <v>3.9948999999999999</v>
      </c>
      <c r="C10" s="82">
        <v>4.05</v>
      </c>
      <c r="D10" s="82">
        <v>3.96</v>
      </c>
      <c r="E10" s="82">
        <v>4.42</v>
      </c>
      <c r="F10" s="82">
        <v>4.0010000000000003</v>
      </c>
      <c r="G10" s="75"/>
    </row>
    <row r="11" spans="1:7" ht="17.25" customHeight="1">
      <c r="A11" s="81" t="s">
        <v>232</v>
      </c>
      <c r="B11" s="82">
        <v>4.12</v>
      </c>
      <c r="C11" s="82">
        <v>4.1100000000000003</v>
      </c>
      <c r="D11" s="82">
        <v>4.1100000000000003</v>
      </c>
      <c r="E11" s="82">
        <v>4.4400000000000004</v>
      </c>
      <c r="F11" s="82">
        <v>4.12</v>
      </c>
      <c r="G11" s="75"/>
    </row>
    <row r="12" spans="1:7" ht="16.5" customHeight="1">
      <c r="A12" s="81" t="s">
        <v>236</v>
      </c>
      <c r="B12" s="82">
        <v>4.24</v>
      </c>
      <c r="C12" s="82">
        <v>4.28</v>
      </c>
      <c r="D12" s="82">
        <v>4.2699999999999996</v>
      </c>
      <c r="E12" s="82">
        <v>4.25</v>
      </c>
      <c r="F12" s="82">
        <v>4.24</v>
      </c>
      <c r="G12" s="75"/>
    </row>
    <row r="13" spans="1:7" ht="18.75" customHeight="1">
      <c r="A13" s="81" t="s">
        <v>239</v>
      </c>
      <c r="B13" s="82">
        <v>4.17</v>
      </c>
      <c r="C13" s="82">
        <v>4.1959999999999997</v>
      </c>
      <c r="D13" s="82">
        <v>4.1399999999999997</v>
      </c>
      <c r="E13" s="82">
        <v>4.1900000000000004</v>
      </c>
      <c r="F13" s="82">
        <v>4.2300000000000004</v>
      </c>
    </row>
    <row r="14" spans="1:7" ht="16.5" customHeight="1">
      <c r="A14" s="81" t="s">
        <v>241</v>
      </c>
      <c r="B14" s="82">
        <v>3.9980000000000002</v>
      </c>
      <c r="C14" s="82">
        <v>4.05</v>
      </c>
      <c r="D14" s="82">
        <v>3.97</v>
      </c>
      <c r="E14" s="82">
        <v>3.75</v>
      </c>
      <c r="F14" s="82">
        <v>4.0599999999999996</v>
      </c>
    </row>
    <row r="15" spans="1:7" ht="16.5" customHeight="1">
      <c r="A15" s="81" t="s">
        <v>245</v>
      </c>
      <c r="B15" s="82">
        <v>3.96</v>
      </c>
      <c r="C15" s="82">
        <v>3.99</v>
      </c>
      <c r="D15" s="82">
        <v>3.95</v>
      </c>
      <c r="E15" s="82">
        <v>3.83</v>
      </c>
      <c r="F15" s="82">
        <v>4.01</v>
      </c>
    </row>
    <row r="16" spans="1:7" ht="16.5" customHeight="1">
      <c r="A16" s="81" t="s">
        <v>250</v>
      </c>
      <c r="B16" s="82">
        <v>4.07</v>
      </c>
      <c r="C16" s="82">
        <v>4.05</v>
      </c>
      <c r="D16" s="82">
        <v>4.08</v>
      </c>
      <c r="E16" s="82">
        <v>4.21</v>
      </c>
      <c r="F16" s="82">
        <v>4.05</v>
      </c>
    </row>
    <row r="17" spans="1:10" ht="18.75" customHeight="1">
      <c r="A17" s="81" t="s">
        <v>256</v>
      </c>
      <c r="B17" s="82">
        <v>4.29</v>
      </c>
      <c r="C17" s="82">
        <v>4.32</v>
      </c>
      <c r="D17" s="82">
        <v>4.26</v>
      </c>
      <c r="E17" s="82">
        <v>4.67</v>
      </c>
      <c r="F17" s="82">
        <v>4.3099999999999996</v>
      </c>
      <c r="I17" s="418">
        <v>4.32</v>
      </c>
    </row>
    <row r="18" spans="1:10" ht="16.5" customHeight="1" thickBot="1">
      <c r="A18" s="351"/>
      <c r="B18" s="83"/>
      <c r="C18" s="83"/>
      <c r="D18" s="84" t="s">
        <v>42</v>
      </c>
      <c r="E18" s="83"/>
      <c r="F18" s="85"/>
      <c r="J18" t="s">
        <v>161</v>
      </c>
    </row>
    <row r="19" spans="1:10" ht="17.25" customHeight="1" thickBot="1">
      <c r="A19" s="350"/>
      <c r="B19" s="79" t="s">
        <v>9</v>
      </c>
      <c r="C19" s="80" t="s">
        <v>38</v>
      </c>
      <c r="D19" s="80" t="s">
        <v>39</v>
      </c>
      <c r="E19" s="80" t="s">
        <v>40</v>
      </c>
      <c r="F19" s="80" t="s">
        <v>41</v>
      </c>
    </row>
    <row r="20" spans="1:10" ht="18" customHeight="1">
      <c r="A20" s="81" t="s">
        <v>194</v>
      </c>
      <c r="B20" s="82">
        <v>4.3540000000000001</v>
      </c>
      <c r="C20" s="82">
        <v>4.2480000000000002</v>
      </c>
      <c r="D20" s="82">
        <v>4.53</v>
      </c>
      <c r="E20" s="82">
        <v>4.57</v>
      </c>
      <c r="F20" s="82">
        <v>4.43</v>
      </c>
    </row>
    <row r="21" spans="1:10" ht="18" customHeight="1">
      <c r="A21" s="81" t="s">
        <v>197</v>
      </c>
      <c r="B21" s="82">
        <v>5.35</v>
      </c>
      <c r="C21" s="82">
        <v>5.15</v>
      </c>
      <c r="D21" s="82">
        <v>5.58</v>
      </c>
      <c r="E21" s="82">
        <v>5.61</v>
      </c>
      <c r="F21" s="82">
        <v>5.54</v>
      </c>
    </row>
    <row r="22" spans="1:10" ht="17.25" customHeight="1">
      <c r="A22" s="81" t="s">
        <v>201</v>
      </c>
      <c r="B22" s="82">
        <v>5.6087499999999997</v>
      </c>
      <c r="C22" s="82">
        <v>5.5</v>
      </c>
      <c r="D22" s="82">
        <v>5.7</v>
      </c>
      <c r="E22" s="82">
        <v>5.86</v>
      </c>
      <c r="F22" s="82">
        <v>5.69</v>
      </c>
    </row>
    <row r="23" spans="1:10" ht="15">
      <c r="A23" s="81" t="s">
        <v>204</v>
      </c>
      <c r="B23" s="82">
        <v>5.79</v>
      </c>
      <c r="C23" s="82">
        <v>5.69</v>
      </c>
      <c r="D23" s="82">
        <v>5.83</v>
      </c>
      <c r="E23" s="82">
        <v>5.95</v>
      </c>
      <c r="F23" s="82">
        <v>5.88</v>
      </c>
    </row>
    <row r="24" spans="1:10" ht="15">
      <c r="A24" s="81" t="s">
        <v>215</v>
      </c>
      <c r="B24" s="82">
        <v>6.2709999999999999</v>
      </c>
      <c r="C24" s="82">
        <v>6.17</v>
      </c>
      <c r="D24" s="82">
        <v>6.42</v>
      </c>
      <c r="E24" s="82">
        <v>6.52</v>
      </c>
      <c r="F24" s="82">
        <v>6.28</v>
      </c>
    </row>
    <row r="25" spans="1:10" ht="15">
      <c r="A25" s="81" t="s">
        <v>232</v>
      </c>
      <c r="B25" s="82">
        <v>6.42</v>
      </c>
      <c r="C25" s="82">
        <v>6.42</v>
      </c>
      <c r="D25" s="82">
        <v>6.37</v>
      </c>
      <c r="E25" s="82">
        <v>6.5</v>
      </c>
      <c r="F25" s="82">
        <v>6.44</v>
      </c>
    </row>
    <row r="26" spans="1:10" ht="15">
      <c r="A26" s="81" t="s">
        <v>236</v>
      </c>
      <c r="B26" s="82">
        <v>5.71</v>
      </c>
      <c r="C26" s="82">
        <v>5.67</v>
      </c>
      <c r="D26" s="82">
        <v>5.68</v>
      </c>
      <c r="E26" s="82">
        <v>5.56</v>
      </c>
      <c r="F26" s="82">
        <v>5.8</v>
      </c>
    </row>
    <row r="27" spans="1:10" ht="15">
      <c r="A27" s="81" t="s">
        <v>239</v>
      </c>
      <c r="B27" s="82">
        <v>5.07</v>
      </c>
      <c r="C27" s="82">
        <v>4.8899999999999997</v>
      </c>
      <c r="D27" s="82">
        <v>5</v>
      </c>
      <c r="E27" s="82">
        <v>5.12</v>
      </c>
      <c r="F27" s="82">
        <v>5.34</v>
      </c>
    </row>
    <row r="28" spans="1:10" ht="15">
      <c r="A28" s="81" t="s">
        <v>241</v>
      </c>
      <c r="B28" s="82">
        <v>4.8899999999999997</v>
      </c>
      <c r="C28" s="82">
        <v>4.74</v>
      </c>
      <c r="D28" s="82">
        <v>4.9400000000000004</v>
      </c>
      <c r="E28" s="82">
        <v>5</v>
      </c>
      <c r="F28" s="82">
        <v>5.08</v>
      </c>
    </row>
    <row r="29" spans="1:10" ht="15">
      <c r="A29" s="81" t="s">
        <v>245</v>
      </c>
      <c r="B29" s="82">
        <v>4.9000000000000004</v>
      </c>
      <c r="C29" s="82">
        <v>4.75</v>
      </c>
      <c r="D29" s="82">
        <v>5.01</v>
      </c>
      <c r="E29" s="82">
        <v>5</v>
      </c>
      <c r="F29" s="82">
        <v>5.0599999999999996</v>
      </c>
    </row>
    <row r="30" spans="1:10" ht="15">
      <c r="A30" s="81" t="s">
        <v>250</v>
      </c>
      <c r="B30" s="82">
        <v>5.05</v>
      </c>
      <c r="C30" s="82">
        <v>4.96</v>
      </c>
      <c r="D30" s="82">
        <v>5.08</v>
      </c>
      <c r="E30" s="82">
        <v>5.14</v>
      </c>
      <c r="F30" s="82">
        <v>5.15</v>
      </c>
    </row>
    <row r="31" spans="1:10" ht="15">
      <c r="A31" s="81" t="s">
        <v>256</v>
      </c>
      <c r="B31" s="82">
        <v>5.36</v>
      </c>
      <c r="C31" s="82">
        <v>5.21</v>
      </c>
      <c r="D31" s="82">
        <v>5.48</v>
      </c>
      <c r="E31" s="82">
        <v>5.48</v>
      </c>
      <c r="F31" s="82">
        <v>5.49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F20" sqref="F20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227</v>
      </c>
      <c r="C2" s="1"/>
      <c r="D2" s="1"/>
      <c r="E2" s="1"/>
      <c r="F2" s="1"/>
      <c r="G2" s="1"/>
      <c r="H2" s="1"/>
    </row>
    <row r="3" spans="2:11" ht="16.5" thickBot="1">
      <c r="D3" s="1" t="s">
        <v>257</v>
      </c>
      <c r="E3" s="1"/>
      <c r="F3" s="2"/>
    </row>
    <row r="4" spans="2:11" ht="19.5" thickBot="1">
      <c r="B4" s="432" t="s">
        <v>163</v>
      </c>
      <c r="C4" s="286" t="s">
        <v>164</v>
      </c>
      <c r="D4" s="285"/>
      <c r="E4" s="279"/>
      <c r="F4" s="280"/>
    </row>
    <row r="5" spans="2:11" ht="15.75" thickBot="1">
      <c r="B5" s="433"/>
      <c r="C5" s="281">
        <v>44563</v>
      </c>
      <c r="D5" s="282">
        <v>44556</v>
      </c>
      <c r="E5" s="62" t="s">
        <v>166</v>
      </c>
      <c r="F5" s="62" t="s">
        <v>166</v>
      </c>
    </row>
    <row r="6" spans="2:11" ht="29.25" thickBot="1">
      <c r="B6" s="283" t="s">
        <v>228</v>
      </c>
      <c r="C6" s="287">
        <v>8.08</v>
      </c>
      <c r="D6" s="352">
        <v>8.33</v>
      </c>
      <c r="E6" s="65">
        <f>(($C6-D6)/D6)</f>
        <v>-3.0012004801920768E-2</v>
      </c>
      <c r="F6" s="284" t="s">
        <v>229</v>
      </c>
    </row>
    <row r="7" spans="2:11" ht="15.75" thickBot="1">
      <c r="B7" s="283" t="s">
        <v>230</v>
      </c>
      <c r="C7" s="287">
        <v>15.44</v>
      </c>
      <c r="D7" s="352">
        <v>15.29</v>
      </c>
      <c r="E7" s="65">
        <f>(($C7-D7)/D7)</f>
        <v>9.8103335513407691E-3</v>
      </c>
      <c r="F7" s="284" t="s">
        <v>229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21" sqref="U2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3" t="s">
        <v>180</v>
      </c>
      <c r="B1" s="94"/>
      <c r="C1" s="94"/>
      <c r="D1" s="94"/>
      <c r="E1" s="94"/>
      <c r="F1" s="95"/>
      <c r="G1" s="94" t="s">
        <v>259</v>
      </c>
      <c r="H1" s="95"/>
      <c r="I1" s="95"/>
      <c r="J1" s="94"/>
      <c r="K1" s="94"/>
      <c r="L1" s="94"/>
      <c r="M1" s="96"/>
      <c r="N1" s="96"/>
      <c r="O1" s="96"/>
      <c r="P1" s="96"/>
    </row>
    <row r="2" spans="1:19" ht="19.5" thickBot="1">
      <c r="A2" s="250" t="s">
        <v>8</v>
      </c>
      <c r="B2" s="251" t="s">
        <v>9</v>
      </c>
      <c r="C2" s="252"/>
      <c r="D2" s="253"/>
      <c r="E2" s="254" t="s">
        <v>10</v>
      </c>
      <c r="F2" s="255"/>
      <c r="G2" s="255"/>
      <c r="H2" s="255"/>
      <c r="I2" s="255"/>
      <c r="J2" s="255"/>
      <c r="K2" s="255"/>
      <c r="L2" s="255"/>
      <c r="M2" s="255"/>
      <c r="N2" s="255"/>
      <c r="O2" s="251"/>
      <c r="P2" s="256"/>
    </row>
    <row r="3" spans="1:19" ht="18.75">
      <c r="A3" s="257"/>
      <c r="B3" s="295"/>
      <c r="C3" s="289"/>
      <c r="D3" s="290"/>
      <c r="E3" s="291" t="s">
        <v>11</v>
      </c>
      <c r="F3" s="292"/>
      <c r="G3" s="293"/>
      <c r="H3" s="291" t="s">
        <v>12</v>
      </c>
      <c r="I3" s="292"/>
      <c r="J3" s="293"/>
      <c r="K3" s="291" t="s">
        <v>13</v>
      </c>
      <c r="L3" s="292"/>
      <c r="M3" s="293"/>
      <c r="N3" s="291" t="s">
        <v>14</v>
      </c>
      <c r="O3" s="293"/>
      <c r="P3" s="294"/>
    </row>
    <row r="4" spans="1:19" ht="39" thickBot="1">
      <c r="A4" s="296"/>
      <c r="B4" s="228" t="s">
        <v>260</v>
      </c>
      <c r="C4" s="229" t="s">
        <v>251</v>
      </c>
      <c r="D4" s="230" t="s">
        <v>15</v>
      </c>
      <c r="E4" s="231" t="s">
        <v>260</v>
      </c>
      <c r="F4" s="229" t="s">
        <v>251</v>
      </c>
      <c r="G4" s="230" t="s">
        <v>15</v>
      </c>
      <c r="H4" s="231" t="s">
        <v>260</v>
      </c>
      <c r="I4" s="229" t="s">
        <v>251</v>
      </c>
      <c r="J4" s="230" t="s">
        <v>15</v>
      </c>
      <c r="K4" s="231" t="s">
        <v>260</v>
      </c>
      <c r="L4" s="229" t="s">
        <v>251</v>
      </c>
      <c r="M4" s="230" t="s">
        <v>15</v>
      </c>
      <c r="N4" s="231" t="s">
        <v>260</v>
      </c>
      <c r="O4" s="229" t="s">
        <v>251</v>
      </c>
      <c r="P4" s="232" t="s">
        <v>15</v>
      </c>
    </row>
    <row r="5" spans="1:19" ht="29.25" customHeight="1">
      <c r="A5" s="275" t="s">
        <v>16</v>
      </c>
      <c r="B5" s="324">
        <v>7313.4840000000004</v>
      </c>
      <c r="C5" s="316">
        <v>7272.2359999999999</v>
      </c>
      <c r="D5" s="317">
        <v>0.56719831424613421</v>
      </c>
      <c r="E5" s="315">
        <v>7810</v>
      </c>
      <c r="F5" s="316">
        <v>7670</v>
      </c>
      <c r="G5" s="317">
        <v>1.8252933507170794</v>
      </c>
      <c r="H5" s="312">
        <v>7364.9350000000004</v>
      </c>
      <c r="I5" s="313">
        <v>7394.9859999999999</v>
      </c>
      <c r="J5" s="314">
        <v>-0.40636993768479718</v>
      </c>
      <c r="K5" s="315" t="s">
        <v>129</v>
      </c>
      <c r="L5" s="316" t="s">
        <v>129</v>
      </c>
      <c r="M5" s="317" t="s">
        <v>129</v>
      </c>
      <c r="N5" s="315">
        <v>7236.527</v>
      </c>
      <c r="O5" s="316">
        <v>7203.0519999999997</v>
      </c>
      <c r="P5" s="318">
        <v>0.46473356016311373</v>
      </c>
    </row>
    <row r="6" spans="1:19" ht="21.75" customHeight="1">
      <c r="A6" s="276" t="s">
        <v>17</v>
      </c>
      <c r="B6" s="325">
        <v>6982.1279999999997</v>
      </c>
      <c r="C6" s="313">
        <v>6521.4340000000002</v>
      </c>
      <c r="D6" s="314">
        <v>7.0643051819584386</v>
      </c>
      <c r="E6" s="312">
        <v>6651.7610000000004</v>
      </c>
      <c r="F6" s="313">
        <v>7342.8950000000004</v>
      </c>
      <c r="G6" s="314">
        <v>-9.4122822129418982</v>
      </c>
      <c r="H6" s="312">
        <v>7003.3519999999999</v>
      </c>
      <c r="I6" s="313">
        <v>6467.3649999999998</v>
      </c>
      <c r="J6" s="314">
        <v>8.2875637914359253</v>
      </c>
      <c r="K6" s="312">
        <v>7052.5410000000002</v>
      </c>
      <c r="L6" s="313">
        <v>6627.0249999999996</v>
      </c>
      <c r="M6" s="314">
        <v>6.4209203979161176</v>
      </c>
      <c r="N6" s="312">
        <v>6991.5110000000004</v>
      </c>
      <c r="O6" s="313">
        <v>7133.55</v>
      </c>
      <c r="P6" s="319">
        <v>-1.991140456014183</v>
      </c>
    </row>
    <row r="7" spans="1:19" ht="21.75" customHeight="1">
      <c r="A7" s="276" t="s">
        <v>18</v>
      </c>
      <c r="B7" s="325">
        <v>11184.816000000001</v>
      </c>
      <c r="C7" s="313">
        <v>11257.829</v>
      </c>
      <c r="D7" s="314">
        <v>-0.6485531091296467</v>
      </c>
      <c r="E7" s="312">
        <v>11215.82</v>
      </c>
      <c r="F7" s="313">
        <v>11316.657999999999</v>
      </c>
      <c r="G7" s="314">
        <v>-0.89105811980886718</v>
      </c>
      <c r="H7" s="312">
        <v>10840</v>
      </c>
      <c r="I7" s="313">
        <v>11210</v>
      </c>
      <c r="J7" s="314">
        <v>-3.3006244424620879</v>
      </c>
      <c r="K7" s="312" t="s">
        <v>129</v>
      </c>
      <c r="L7" s="313" t="s">
        <v>129</v>
      </c>
      <c r="M7" s="314" t="s">
        <v>129</v>
      </c>
      <c r="N7" s="312">
        <v>11234.199000000001</v>
      </c>
      <c r="O7" s="313">
        <v>11277.85</v>
      </c>
      <c r="P7" s="319">
        <v>-0.38705072332048962</v>
      </c>
    </row>
    <row r="8" spans="1:19" ht="21.75" customHeight="1">
      <c r="A8" s="276" t="s">
        <v>19</v>
      </c>
      <c r="B8" s="325">
        <v>5308.0469999999996</v>
      </c>
      <c r="C8" s="313">
        <v>5135.3059999999996</v>
      </c>
      <c r="D8" s="314">
        <v>3.3637917584658052</v>
      </c>
      <c r="E8" s="312">
        <v>5540.0439999999999</v>
      </c>
      <c r="F8" s="313">
        <v>5045.2439999999997</v>
      </c>
      <c r="G8" s="314">
        <v>9.807256100993337</v>
      </c>
      <c r="H8" s="312">
        <v>5235.0569999999998</v>
      </c>
      <c r="I8" s="313">
        <v>4919.0860000000002</v>
      </c>
      <c r="J8" s="314">
        <v>6.4233680809808886</v>
      </c>
      <c r="K8" s="312">
        <v>5887.4089999999997</v>
      </c>
      <c r="L8" s="313">
        <v>5904.6509999999998</v>
      </c>
      <c r="M8" s="314">
        <v>-0.2920070974558901</v>
      </c>
      <c r="N8" s="312">
        <v>5370.85</v>
      </c>
      <c r="O8" s="313">
        <v>5349.7179999999998</v>
      </c>
      <c r="P8" s="319">
        <v>0.39501147537123488</v>
      </c>
      <c r="R8" t="s">
        <v>177</v>
      </c>
    </row>
    <row r="9" spans="1:19" ht="21.75" customHeight="1">
      <c r="A9" s="276" t="s">
        <v>20</v>
      </c>
      <c r="B9" s="325">
        <v>6751.3540000000003</v>
      </c>
      <c r="C9" s="313">
        <v>6080.2910000000002</v>
      </c>
      <c r="D9" s="314">
        <v>11.036692158319397</v>
      </c>
      <c r="E9" s="312">
        <v>7177.9229999999998</v>
      </c>
      <c r="F9" s="313">
        <v>7373.4250000000002</v>
      </c>
      <c r="G9" s="314">
        <v>-2.6514408161743068</v>
      </c>
      <c r="H9" s="312" t="s">
        <v>237</v>
      </c>
      <c r="I9" s="313" t="s">
        <v>237</v>
      </c>
      <c r="J9" s="314" t="s">
        <v>238</v>
      </c>
      <c r="K9" s="312">
        <v>6676.68</v>
      </c>
      <c r="L9" s="313">
        <v>6776.1570000000002</v>
      </c>
      <c r="M9" s="314">
        <v>-1.468044497788346</v>
      </c>
      <c r="N9" s="312">
        <v>6121.201</v>
      </c>
      <c r="O9" s="313">
        <v>6391.4269999999997</v>
      </c>
      <c r="P9" s="319">
        <v>-4.2279447140677604</v>
      </c>
    </row>
    <row r="10" spans="1:19" ht="21.75" customHeight="1">
      <c r="A10" s="276" t="s">
        <v>21</v>
      </c>
      <c r="B10" s="325">
        <v>15576.237999999999</v>
      </c>
      <c r="C10" s="313">
        <v>15243.99</v>
      </c>
      <c r="D10" s="314">
        <v>2.1795343607546291</v>
      </c>
      <c r="E10" s="312">
        <v>15564.561</v>
      </c>
      <c r="F10" s="313">
        <v>15062.411</v>
      </c>
      <c r="G10" s="314">
        <v>3.3337956320538571</v>
      </c>
      <c r="H10" s="312">
        <v>15621.25</v>
      </c>
      <c r="I10" s="313">
        <v>15316.574000000001</v>
      </c>
      <c r="J10" s="314">
        <v>1.9891915776987692</v>
      </c>
      <c r="K10" s="312">
        <v>16368.253000000001</v>
      </c>
      <c r="L10" s="313">
        <v>14738.346</v>
      </c>
      <c r="M10" s="314">
        <v>11.058954647963896</v>
      </c>
      <c r="N10" s="312">
        <v>15285.628000000001</v>
      </c>
      <c r="O10" s="313">
        <v>15288.523999999999</v>
      </c>
      <c r="P10" s="319">
        <v>-1.8942312547626058E-2</v>
      </c>
    </row>
    <row r="11" spans="1:19" ht="21.75" customHeight="1">
      <c r="A11" s="276" t="s">
        <v>22</v>
      </c>
      <c r="B11" s="325">
        <v>7637.5389999999998</v>
      </c>
      <c r="C11" s="313">
        <v>7087.6980000000003</v>
      </c>
      <c r="D11" s="314">
        <v>7.757680984714634</v>
      </c>
      <c r="E11" s="312">
        <v>6835.2020000000002</v>
      </c>
      <c r="F11" s="313">
        <v>6759.1859999999997</v>
      </c>
      <c r="G11" s="314">
        <v>1.1246324631398001</v>
      </c>
      <c r="H11" s="312">
        <v>7778.9250000000002</v>
      </c>
      <c r="I11" s="313">
        <v>7117.1660000000002</v>
      </c>
      <c r="J11" s="314">
        <v>9.298068922377249</v>
      </c>
      <c r="K11" s="312">
        <v>7010</v>
      </c>
      <c r="L11" s="313">
        <v>6950</v>
      </c>
      <c r="M11" s="314">
        <v>0.86330935251798557</v>
      </c>
      <c r="N11" s="312">
        <v>6893.9009999999998</v>
      </c>
      <c r="O11" s="313">
        <v>6855.6570000000002</v>
      </c>
      <c r="P11" s="319">
        <v>0.5578458782287341</v>
      </c>
      <c r="S11" t="s">
        <v>179</v>
      </c>
    </row>
    <row r="12" spans="1:19" ht="21.75" customHeight="1">
      <c r="A12" s="276" t="s">
        <v>23</v>
      </c>
      <c r="B12" s="325">
        <v>6611.5730000000003</v>
      </c>
      <c r="C12" s="313">
        <v>6276.7529999999997</v>
      </c>
      <c r="D12" s="314">
        <v>5.3342866924985044</v>
      </c>
      <c r="E12" s="312">
        <v>6463.5839999999998</v>
      </c>
      <c r="F12" s="313">
        <v>6135.4110000000001</v>
      </c>
      <c r="G12" s="314">
        <v>5.3488348213347043</v>
      </c>
      <c r="H12" s="312">
        <v>6678.5640000000003</v>
      </c>
      <c r="I12" s="313">
        <v>6313.424</v>
      </c>
      <c r="J12" s="314">
        <v>5.7835494653931105</v>
      </c>
      <c r="K12" s="312">
        <v>6773.5870000000004</v>
      </c>
      <c r="L12" s="313">
        <v>6928</v>
      </c>
      <c r="M12" s="314">
        <v>-2.2288250577367141</v>
      </c>
      <c r="N12" s="312">
        <v>6428.3540000000003</v>
      </c>
      <c r="O12" s="313">
        <v>6197.152</v>
      </c>
      <c r="P12" s="319">
        <v>3.7307782671782168</v>
      </c>
    </row>
    <row r="13" spans="1:19" ht="21.75" customHeight="1">
      <c r="A13" s="276" t="s">
        <v>24</v>
      </c>
      <c r="B13" s="325">
        <v>7257.0069999999996</v>
      </c>
      <c r="C13" s="313">
        <v>7167.0029999999997</v>
      </c>
      <c r="D13" s="314">
        <v>1.255810831947467</v>
      </c>
      <c r="E13" s="312">
        <v>6819.06</v>
      </c>
      <c r="F13" s="313">
        <v>6671.54</v>
      </c>
      <c r="G13" s="314">
        <v>2.2111836247702996</v>
      </c>
      <c r="H13" s="312">
        <v>7578.4290000000001</v>
      </c>
      <c r="I13" s="313">
        <v>7466.43</v>
      </c>
      <c r="J13" s="314">
        <v>1.5000341528682355</v>
      </c>
      <c r="K13" s="312">
        <v>7646.4</v>
      </c>
      <c r="L13" s="313">
        <v>7913.1940000000004</v>
      </c>
      <c r="M13" s="314">
        <v>-3.3715083947139521</v>
      </c>
      <c r="N13" s="312">
        <v>6333.7079999999996</v>
      </c>
      <c r="O13" s="313">
        <v>6233.732</v>
      </c>
      <c r="P13" s="319">
        <v>1.6037904741493483</v>
      </c>
    </row>
    <row r="14" spans="1:19" ht="21.75" customHeight="1">
      <c r="A14" s="276" t="s">
        <v>25</v>
      </c>
      <c r="B14" s="325">
        <v>16295.43</v>
      </c>
      <c r="C14" s="313">
        <v>16260.300999999999</v>
      </c>
      <c r="D14" s="314">
        <v>0.21604151116268278</v>
      </c>
      <c r="E14" s="312">
        <v>16252.527</v>
      </c>
      <c r="F14" s="313">
        <v>16088.928</v>
      </c>
      <c r="G14" s="314">
        <v>1.0168421413782209</v>
      </c>
      <c r="H14" s="312">
        <v>16120</v>
      </c>
      <c r="I14" s="313">
        <v>16250</v>
      </c>
      <c r="J14" s="314">
        <v>-0.8</v>
      </c>
      <c r="K14" s="312">
        <v>16244</v>
      </c>
      <c r="L14" s="313" t="s">
        <v>129</v>
      </c>
      <c r="M14" s="314" t="s">
        <v>129</v>
      </c>
      <c r="N14" s="312">
        <v>16446.204000000002</v>
      </c>
      <c r="O14" s="313">
        <v>16426.955000000002</v>
      </c>
      <c r="P14" s="319">
        <v>0.11717935551658717</v>
      </c>
    </row>
    <row r="15" spans="1:19" ht="21.75" customHeight="1">
      <c r="A15" s="276" t="s">
        <v>26</v>
      </c>
      <c r="B15" s="325">
        <v>7438.1469999999999</v>
      </c>
      <c r="C15" s="313">
        <v>7248.4260000000004</v>
      </c>
      <c r="D15" s="314">
        <v>2.6174096279661203</v>
      </c>
      <c r="E15" s="312">
        <v>7256.0910000000003</v>
      </c>
      <c r="F15" s="313">
        <v>7207.451</v>
      </c>
      <c r="G15" s="314">
        <v>0.67485717211258645</v>
      </c>
      <c r="H15" s="312">
        <v>7670</v>
      </c>
      <c r="I15" s="313">
        <v>7520</v>
      </c>
      <c r="J15" s="314">
        <v>1.9946808510638299</v>
      </c>
      <c r="K15" s="312">
        <v>7230</v>
      </c>
      <c r="L15" s="313" t="s">
        <v>129</v>
      </c>
      <c r="M15" s="314" t="s">
        <v>129</v>
      </c>
      <c r="N15" s="312">
        <v>7345.4650000000001</v>
      </c>
      <c r="O15" s="313">
        <v>7018.125</v>
      </c>
      <c r="P15" s="319">
        <v>4.6642087452132897</v>
      </c>
    </row>
    <row r="16" spans="1:19" ht="21.75" customHeight="1">
      <c r="A16" s="277" t="s">
        <v>27</v>
      </c>
      <c r="B16" s="325">
        <v>11143.106</v>
      </c>
      <c r="C16" s="313">
        <v>11314.834999999999</v>
      </c>
      <c r="D16" s="314">
        <v>-1.5177331353042212</v>
      </c>
      <c r="E16" s="312">
        <v>11473.232</v>
      </c>
      <c r="F16" s="313">
        <v>11499.721</v>
      </c>
      <c r="G16" s="314">
        <v>-0.23034471879795673</v>
      </c>
      <c r="H16" s="312">
        <v>9970</v>
      </c>
      <c r="I16" s="313">
        <v>10140</v>
      </c>
      <c r="J16" s="314">
        <v>-1.6765285996055226</v>
      </c>
      <c r="K16" s="312">
        <v>10041</v>
      </c>
      <c r="L16" s="313" t="s">
        <v>129</v>
      </c>
      <c r="M16" s="314" t="s">
        <v>129</v>
      </c>
      <c r="N16" s="312">
        <v>11751.144</v>
      </c>
      <c r="O16" s="313">
        <v>11903.243</v>
      </c>
      <c r="P16" s="319">
        <v>-1.2777946312614146</v>
      </c>
    </row>
    <row r="17" spans="1:21" ht="21.75" customHeight="1">
      <c r="A17" s="277" t="s">
        <v>28</v>
      </c>
      <c r="B17" s="325">
        <v>6154.2719999999999</v>
      </c>
      <c r="C17" s="313">
        <v>5990.04</v>
      </c>
      <c r="D17" s="314">
        <v>2.7417513071699018</v>
      </c>
      <c r="E17" s="312">
        <v>6295.5290000000005</v>
      </c>
      <c r="F17" s="313">
        <v>5874.9769999999999</v>
      </c>
      <c r="G17" s="314">
        <v>7.1583599391112616</v>
      </c>
      <c r="H17" s="312">
        <v>6290</v>
      </c>
      <c r="I17" s="313">
        <v>6200</v>
      </c>
      <c r="J17" s="314">
        <v>1.4516129032258065</v>
      </c>
      <c r="K17" s="312">
        <v>5098</v>
      </c>
      <c r="L17" s="313" t="s">
        <v>129</v>
      </c>
      <c r="M17" s="314" t="s">
        <v>129</v>
      </c>
      <c r="N17" s="312">
        <v>6070.93</v>
      </c>
      <c r="O17" s="313">
        <v>5969.0190000000002</v>
      </c>
      <c r="P17" s="319">
        <v>1.7073324779163888</v>
      </c>
      <c r="U17" t="s">
        <v>178</v>
      </c>
    </row>
    <row r="18" spans="1:21" ht="21.75" customHeight="1">
      <c r="A18" s="277" t="s">
        <v>29</v>
      </c>
      <c r="B18" s="325">
        <v>3219.3</v>
      </c>
      <c r="C18" s="313">
        <v>3202.0529999999999</v>
      </c>
      <c r="D18" s="314">
        <v>0.53862318955995725</v>
      </c>
      <c r="E18" s="312">
        <v>2655.7559999999999</v>
      </c>
      <c r="F18" s="313">
        <v>2599.6010000000001</v>
      </c>
      <c r="G18" s="314">
        <v>2.1601391905911616</v>
      </c>
      <c r="H18" s="312">
        <v>3156.607</v>
      </c>
      <c r="I18" s="313">
        <v>3211.4119999999998</v>
      </c>
      <c r="J18" s="314">
        <v>-1.7065701940454803</v>
      </c>
      <c r="K18" s="312">
        <v>6584.0439999999999</v>
      </c>
      <c r="L18" s="313">
        <v>6610.6360000000004</v>
      </c>
      <c r="M18" s="314">
        <v>-0.402260841468212</v>
      </c>
      <c r="N18" s="312">
        <v>3115.9609999999998</v>
      </c>
      <c r="O18" s="313">
        <v>3003.067</v>
      </c>
      <c r="P18" s="319">
        <v>3.7592900857689751</v>
      </c>
    </row>
    <row r="19" spans="1:21" ht="21.75" customHeight="1" thickBot="1">
      <c r="A19" s="278" t="s">
        <v>30</v>
      </c>
      <c r="B19" s="326">
        <v>5603.1620000000003</v>
      </c>
      <c r="C19" s="321">
        <v>5260.6289999999999</v>
      </c>
      <c r="D19" s="322">
        <v>6.5112555931999845</v>
      </c>
      <c r="E19" s="320" t="s">
        <v>237</v>
      </c>
      <c r="F19" s="321" t="s">
        <v>237</v>
      </c>
      <c r="G19" s="322" t="s">
        <v>129</v>
      </c>
      <c r="H19" s="320">
        <v>5940</v>
      </c>
      <c r="I19" s="321">
        <v>5980</v>
      </c>
      <c r="J19" s="322">
        <v>-0.66889632107023411</v>
      </c>
      <c r="K19" s="320">
        <v>4525</v>
      </c>
      <c r="L19" s="321" t="s">
        <v>129</v>
      </c>
      <c r="M19" s="322" t="s">
        <v>129</v>
      </c>
      <c r="N19" s="320" t="s">
        <v>237</v>
      </c>
      <c r="O19" s="321" t="s">
        <v>237</v>
      </c>
      <c r="P19" s="323" t="s">
        <v>129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showRowColHeaders="0" workbookViewId="0">
      <selection activeCell="R17" sqref="R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8" t="s">
        <v>195</v>
      </c>
      <c r="B2" s="75"/>
      <c r="C2" s="75"/>
      <c r="D2" s="75"/>
      <c r="E2" s="75"/>
      <c r="F2" s="75"/>
      <c r="G2" s="75"/>
    </row>
    <row r="3" spans="1:7" ht="15.75" thickBot="1">
      <c r="A3" s="75"/>
      <c r="B3" s="86"/>
      <c r="C3" s="83"/>
      <c r="D3" s="84" t="s">
        <v>131</v>
      </c>
      <c r="E3" s="83"/>
      <c r="F3" s="83"/>
      <c r="G3" s="75"/>
    </row>
    <row r="4" spans="1:7" ht="30" thickBot="1">
      <c r="A4" s="87" t="s">
        <v>37</v>
      </c>
      <c r="B4" s="88" t="s">
        <v>9</v>
      </c>
      <c r="C4" s="80" t="s">
        <v>38</v>
      </c>
      <c r="D4" s="80" t="s">
        <v>39</v>
      </c>
      <c r="E4" s="80" t="s">
        <v>40</v>
      </c>
      <c r="F4" s="89" t="s">
        <v>41</v>
      </c>
      <c r="G4" s="75"/>
    </row>
    <row r="5" spans="1:7" ht="15">
      <c r="A5" s="81" t="s">
        <v>194</v>
      </c>
      <c r="B5" s="82">
        <v>5.6755100000000001</v>
      </c>
      <c r="C5" s="82">
        <v>4.99</v>
      </c>
      <c r="D5" s="82">
        <v>5.7530000000000001</v>
      </c>
      <c r="E5" s="82">
        <v>5.6710000000000003</v>
      </c>
      <c r="F5" s="82">
        <v>5.6180000000000003</v>
      </c>
      <c r="G5" s="75"/>
    </row>
    <row r="6" spans="1:7" ht="15">
      <c r="A6" s="81" t="s">
        <v>197</v>
      </c>
      <c r="B6" s="82">
        <v>5.89</v>
      </c>
      <c r="C6" s="82">
        <v>5.79</v>
      </c>
      <c r="D6" s="82">
        <v>5.9</v>
      </c>
      <c r="E6" s="82">
        <v>5.827</v>
      </c>
      <c r="F6" s="82">
        <v>5.899</v>
      </c>
      <c r="G6" s="75"/>
    </row>
    <row r="7" spans="1:7" ht="15">
      <c r="A7" s="81" t="s">
        <v>201</v>
      </c>
      <c r="B7" s="82">
        <v>6.1048999999999998</v>
      </c>
      <c r="C7" s="82">
        <v>5.4612999999999996</v>
      </c>
      <c r="D7" s="82">
        <v>6.16</v>
      </c>
      <c r="E7" s="82">
        <v>5.9630000000000001</v>
      </c>
      <c r="F7" s="82">
        <v>6.1953699999999996</v>
      </c>
      <c r="G7" s="75"/>
    </row>
    <row r="8" spans="1:7" ht="15">
      <c r="A8" s="81" t="s">
        <v>204</v>
      </c>
      <c r="B8" s="82">
        <v>6.36</v>
      </c>
      <c r="C8" s="82">
        <v>5.93</v>
      </c>
      <c r="D8" s="82">
        <v>6.41</v>
      </c>
      <c r="E8" s="82">
        <v>6.5</v>
      </c>
      <c r="F8" s="82">
        <v>6.3</v>
      </c>
      <c r="G8" s="75"/>
    </row>
    <row r="9" spans="1:7" ht="15">
      <c r="A9" s="81" t="s">
        <v>215</v>
      </c>
      <c r="B9" s="82">
        <v>6.87</v>
      </c>
      <c r="C9" s="82">
        <v>6.62</v>
      </c>
      <c r="D9" s="82">
        <v>6.87</v>
      </c>
      <c r="E9" s="82">
        <v>6.7759999999999998</v>
      </c>
      <c r="F9" s="82">
        <v>7.0490000000000004</v>
      </c>
      <c r="G9" s="75"/>
    </row>
    <row r="10" spans="1:7" ht="15">
      <c r="A10" s="81" t="s">
        <v>232</v>
      </c>
      <c r="B10" s="82">
        <v>7.085</v>
      </c>
      <c r="C10" s="82">
        <v>6.88</v>
      </c>
      <c r="D10" s="82">
        <v>7.08</v>
      </c>
      <c r="E10" s="82">
        <v>6.96</v>
      </c>
      <c r="F10" s="82">
        <v>7.31</v>
      </c>
      <c r="G10" s="75"/>
    </row>
    <row r="11" spans="1:7" ht="15">
      <c r="A11" s="81" t="s">
        <v>236</v>
      </c>
      <c r="B11" s="82">
        <v>6.93</v>
      </c>
      <c r="C11" s="82">
        <v>6.8</v>
      </c>
      <c r="D11" s="82">
        <v>6.89</v>
      </c>
      <c r="E11" s="82">
        <v>6.83</v>
      </c>
      <c r="F11" s="82">
        <v>7.28</v>
      </c>
      <c r="G11" s="75"/>
    </row>
    <row r="12" spans="1:7" ht="15">
      <c r="A12" s="81" t="s">
        <v>239</v>
      </c>
      <c r="B12" s="82">
        <v>6.28</v>
      </c>
      <c r="C12" s="82">
        <v>6.57</v>
      </c>
      <c r="D12" s="82">
        <v>6.2</v>
      </c>
      <c r="E12" s="82">
        <v>6.11</v>
      </c>
      <c r="F12" s="82">
        <v>7.18</v>
      </c>
    </row>
    <row r="13" spans="1:7" ht="15">
      <c r="A13" s="81" t="s">
        <v>241</v>
      </c>
      <c r="B13" s="82">
        <v>5.56</v>
      </c>
      <c r="C13" s="82">
        <v>5.72</v>
      </c>
      <c r="D13" s="82">
        <v>5.49</v>
      </c>
      <c r="E13" s="82">
        <v>5.4</v>
      </c>
      <c r="F13" s="82">
        <v>6.71</v>
      </c>
    </row>
    <row r="14" spans="1:7" ht="15">
      <c r="A14" s="81" t="s">
        <v>245</v>
      </c>
      <c r="B14" s="82">
        <v>5.7380000000000004</v>
      </c>
      <c r="C14" s="82">
        <v>5.52</v>
      </c>
      <c r="D14" s="82">
        <v>5.7</v>
      </c>
      <c r="E14" s="82">
        <v>5.63</v>
      </c>
      <c r="F14" s="82">
        <v>6.52</v>
      </c>
    </row>
    <row r="15" spans="1:7" ht="15">
      <c r="A15" s="81" t="s">
        <v>250</v>
      </c>
      <c r="B15" s="82">
        <v>6.45</v>
      </c>
      <c r="C15" s="82">
        <v>6.27</v>
      </c>
      <c r="D15" s="82">
        <v>6.43</v>
      </c>
      <c r="E15" s="82">
        <v>6.39</v>
      </c>
      <c r="F15" s="82">
        <v>6.8</v>
      </c>
    </row>
    <row r="16" spans="1:7" ht="15">
      <c r="A16" s="81" t="s">
        <v>256</v>
      </c>
      <c r="B16" s="82">
        <v>6.78</v>
      </c>
      <c r="C16" s="82">
        <v>6.63</v>
      </c>
      <c r="D16" s="82">
        <v>6.74</v>
      </c>
      <c r="E16" s="82">
        <v>6.76</v>
      </c>
      <c r="F16" s="82">
        <v>7.42</v>
      </c>
    </row>
    <row r="17" spans="1:9" ht="15.75" thickBot="1">
      <c r="A17" s="90"/>
      <c r="B17" s="83"/>
      <c r="C17" s="83"/>
      <c r="D17" s="84" t="s">
        <v>42</v>
      </c>
      <c r="E17" s="83"/>
      <c r="F17" s="85"/>
    </row>
    <row r="18" spans="1:9" ht="15.75" thickBot="1">
      <c r="A18" s="91"/>
      <c r="B18" s="79" t="s">
        <v>9</v>
      </c>
      <c r="C18" s="80" t="s">
        <v>38</v>
      </c>
      <c r="D18" s="80" t="s">
        <v>39</v>
      </c>
      <c r="E18" s="80" t="s">
        <v>40</v>
      </c>
      <c r="F18" s="80" t="s">
        <v>41</v>
      </c>
    </row>
    <row r="19" spans="1:9" ht="15">
      <c r="A19" s="81" t="s">
        <v>194</v>
      </c>
      <c r="B19" s="82">
        <v>8.8735999999999997</v>
      </c>
      <c r="C19" s="82" t="s">
        <v>132</v>
      </c>
      <c r="D19" s="82" t="s">
        <v>132</v>
      </c>
      <c r="E19" s="92" t="s">
        <v>132</v>
      </c>
      <c r="F19" s="82" t="s">
        <v>132</v>
      </c>
    </row>
    <row r="20" spans="1:9" ht="15">
      <c r="A20" s="81" t="s">
        <v>197</v>
      </c>
      <c r="B20" s="82">
        <v>9.81</v>
      </c>
      <c r="C20" s="82" t="s">
        <v>132</v>
      </c>
      <c r="D20" s="82" t="s">
        <v>132</v>
      </c>
      <c r="E20" s="92" t="s">
        <v>132</v>
      </c>
      <c r="F20" s="82" t="s">
        <v>132</v>
      </c>
    </row>
    <row r="21" spans="1:9" ht="15">
      <c r="A21" s="81" t="s">
        <v>201</v>
      </c>
      <c r="B21" s="82">
        <v>10.53</v>
      </c>
      <c r="C21" s="82" t="s">
        <v>132</v>
      </c>
      <c r="D21" s="82" t="s">
        <v>132</v>
      </c>
      <c r="E21" s="92" t="s">
        <v>132</v>
      </c>
      <c r="F21" s="82" t="s">
        <v>132</v>
      </c>
    </row>
    <row r="22" spans="1:9" ht="15">
      <c r="A22" s="81" t="s">
        <v>204</v>
      </c>
      <c r="B22" s="82">
        <v>10.539</v>
      </c>
      <c r="C22" s="82" t="s">
        <v>132</v>
      </c>
      <c r="D22" s="82" t="s">
        <v>132</v>
      </c>
      <c r="E22" s="92" t="s">
        <v>132</v>
      </c>
      <c r="F22" s="82" t="s">
        <v>132</v>
      </c>
    </row>
    <row r="23" spans="1:9" ht="15">
      <c r="A23" s="81" t="s">
        <v>215</v>
      </c>
      <c r="B23" s="82">
        <v>10.95589</v>
      </c>
      <c r="C23" s="82" t="s">
        <v>132</v>
      </c>
      <c r="D23" s="82" t="s">
        <v>132</v>
      </c>
      <c r="E23" s="92" t="s">
        <v>132</v>
      </c>
      <c r="F23" s="82" t="s">
        <v>132</v>
      </c>
    </row>
    <row r="24" spans="1:9" ht="15">
      <c r="A24" s="81" t="s">
        <v>232</v>
      </c>
      <c r="B24" s="82">
        <v>11.46</v>
      </c>
      <c r="C24" s="82" t="s">
        <v>132</v>
      </c>
      <c r="D24" s="82" t="s">
        <v>132</v>
      </c>
      <c r="E24" s="92" t="s">
        <v>132</v>
      </c>
      <c r="F24" s="82" t="s">
        <v>132</v>
      </c>
      <c r="I24">
        <v>6</v>
      </c>
    </row>
    <row r="25" spans="1:9" ht="15">
      <c r="A25" s="81" t="s">
        <v>236</v>
      </c>
      <c r="B25" s="82">
        <v>11.32</v>
      </c>
      <c r="C25" s="82" t="s">
        <v>132</v>
      </c>
      <c r="D25" s="82" t="s">
        <v>132</v>
      </c>
      <c r="E25" s="92" t="s">
        <v>132</v>
      </c>
      <c r="F25" s="82" t="s">
        <v>132</v>
      </c>
    </row>
    <row r="26" spans="1:9" ht="15">
      <c r="A26" s="81" t="s">
        <v>239</v>
      </c>
      <c r="B26" s="82">
        <v>10.77</v>
      </c>
      <c r="C26" s="82" t="s">
        <v>132</v>
      </c>
      <c r="D26" s="82" t="s">
        <v>132</v>
      </c>
      <c r="E26" s="92" t="s">
        <v>132</v>
      </c>
      <c r="F26" s="82" t="s">
        <v>132</v>
      </c>
    </row>
    <row r="27" spans="1:9" ht="15">
      <c r="A27" s="81" t="s">
        <v>241</v>
      </c>
      <c r="B27" s="82">
        <v>10.61</v>
      </c>
      <c r="C27" s="82" t="s">
        <v>132</v>
      </c>
      <c r="D27" s="82" t="s">
        <v>132</v>
      </c>
      <c r="E27" s="92" t="s">
        <v>132</v>
      </c>
      <c r="F27" s="82" t="s">
        <v>132</v>
      </c>
    </row>
    <row r="28" spans="1:9" ht="15">
      <c r="A28" s="81" t="s">
        <v>245</v>
      </c>
      <c r="B28" s="82">
        <v>10.438000000000001</v>
      </c>
      <c r="C28" s="82" t="s">
        <v>132</v>
      </c>
      <c r="D28" s="82" t="s">
        <v>132</v>
      </c>
      <c r="E28" s="92" t="s">
        <v>132</v>
      </c>
      <c r="F28" s="82" t="s">
        <v>132</v>
      </c>
    </row>
    <row r="29" spans="1:9" ht="15">
      <c r="A29" s="81" t="s">
        <v>250</v>
      </c>
      <c r="B29" s="82">
        <v>11.1</v>
      </c>
      <c r="C29" s="82" t="s">
        <v>132</v>
      </c>
      <c r="D29" s="82" t="s">
        <v>132</v>
      </c>
      <c r="E29" s="92" t="s">
        <v>132</v>
      </c>
      <c r="F29" s="82" t="s">
        <v>132</v>
      </c>
    </row>
    <row r="30" spans="1:9" ht="15">
      <c r="A30" s="81" t="s">
        <v>256</v>
      </c>
      <c r="B30" s="82">
        <v>11.24</v>
      </c>
      <c r="C30" s="82" t="s">
        <v>132</v>
      </c>
      <c r="D30" s="82" t="s">
        <v>132</v>
      </c>
      <c r="E30" s="92" t="s">
        <v>132</v>
      </c>
      <c r="F30" s="82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19" workbookViewId="0">
      <selection activeCell="T32" sqref="T3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231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5.75">
      <c r="B6" s="32" t="s">
        <v>110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</row>
    <row r="7" spans="2:21" ht="15.75">
      <c r="B7" s="35" t="s">
        <v>111</v>
      </c>
      <c r="C7" s="329">
        <v>3365.8284528305776</v>
      </c>
      <c r="D7" s="330">
        <v>3378.9593195787402</v>
      </c>
      <c r="E7" s="330">
        <v>3519.6335493326173</v>
      </c>
      <c r="F7" s="330">
        <v>3491.2204606955479</v>
      </c>
      <c r="G7" s="330">
        <v>3475.4768045139958</v>
      </c>
      <c r="H7" s="330">
        <v>3625.9712143204601</v>
      </c>
      <c r="I7" s="330">
        <v>3654.8000920762447</v>
      </c>
      <c r="J7" s="330">
        <v>3626.4058720467087</v>
      </c>
      <c r="K7" s="330">
        <v>3563.2809493281484</v>
      </c>
      <c r="L7" s="330">
        <v>3450.7512560281461</v>
      </c>
      <c r="M7" s="330">
        <v>3436.6867858971668</v>
      </c>
      <c r="N7" s="331">
        <v>3250.361738244962</v>
      </c>
    </row>
    <row r="8" spans="2:21" ht="15.75">
      <c r="B8" s="35" t="s">
        <v>112</v>
      </c>
      <c r="C8" s="329">
        <v>3236.1440956584729</v>
      </c>
      <c r="D8" s="330">
        <v>3323.0044351202337</v>
      </c>
      <c r="E8" s="330">
        <v>3442.3101888828219</v>
      </c>
      <c r="F8" s="330">
        <v>3302.6696895591044</v>
      </c>
      <c r="G8" s="330">
        <v>3320.8695305467868</v>
      </c>
      <c r="H8" s="330">
        <v>3407.5451874259434</v>
      </c>
      <c r="I8" s="330">
        <v>3528.7505966442886</v>
      </c>
      <c r="J8" s="330">
        <v>3625.9084617695244</v>
      </c>
      <c r="K8" s="330">
        <v>3690.4413464457784</v>
      </c>
      <c r="L8" s="330">
        <v>3475.4260684985807</v>
      </c>
      <c r="M8" s="330">
        <v>3406.7716292790137</v>
      </c>
      <c r="N8" s="331">
        <v>3187.7531900326994</v>
      </c>
    </row>
    <row r="9" spans="2:21" ht="16.5" thickBot="1">
      <c r="B9" s="36" t="s">
        <v>113</v>
      </c>
      <c r="C9" s="332">
        <v>3271.4978238916769</v>
      </c>
      <c r="D9" s="333">
        <v>3415.3397253482494</v>
      </c>
      <c r="E9" s="333">
        <v>3658.7973880610675</v>
      </c>
      <c r="F9" s="333">
        <v>3954.4405623580728</v>
      </c>
      <c r="G9" s="333">
        <v>4026.6581379013369</v>
      </c>
      <c r="H9" s="333">
        <v>4126.3499965726596</v>
      </c>
      <c r="I9" s="333">
        <v>4261.4459007460691</v>
      </c>
      <c r="J9" s="333">
        <v>4194.91</v>
      </c>
      <c r="K9" s="334">
        <v>4128.18</v>
      </c>
      <c r="L9" s="333">
        <v>3897</v>
      </c>
      <c r="M9" s="333">
        <v>3801.03</v>
      </c>
      <c r="N9" s="335">
        <v>3948.82</v>
      </c>
    </row>
    <row r="10" spans="2:21" ht="16.5" thickBot="1">
      <c r="B10" s="36" t="s">
        <v>125</v>
      </c>
      <c r="C10" s="336">
        <v>3927.66</v>
      </c>
      <c r="D10" s="336">
        <v>3875.94</v>
      </c>
      <c r="E10" s="336">
        <v>4085.7</v>
      </c>
      <c r="F10" s="336">
        <v>3172.59</v>
      </c>
      <c r="G10" s="336">
        <v>3221.11</v>
      </c>
      <c r="H10" s="336">
        <v>3563.6</v>
      </c>
      <c r="I10" s="336">
        <v>3790.28</v>
      </c>
      <c r="J10" s="336">
        <v>3330.53</v>
      </c>
      <c r="K10" s="336">
        <v>3503.9</v>
      </c>
      <c r="L10" s="336">
        <v>3064.46</v>
      </c>
      <c r="M10" s="336">
        <v>3033.45</v>
      </c>
      <c r="N10" s="336">
        <v>2962.46</v>
      </c>
    </row>
    <row r="11" spans="2:21" ht="16.5" thickBot="1">
      <c r="B11" s="36" t="s">
        <v>193</v>
      </c>
      <c r="C11" s="336">
        <v>3620.98</v>
      </c>
      <c r="D11" s="336">
        <v>3955.76</v>
      </c>
      <c r="E11" s="336">
        <v>4202.38</v>
      </c>
      <c r="F11" s="336">
        <v>4519.87</v>
      </c>
      <c r="G11" s="336">
        <v>4880.21</v>
      </c>
      <c r="H11" s="336">
        <v>5030.82</v>
      </c>
      <c r="I11" s="336">
        <v>5046.96</v>
      </c>
      <c r="J11" s="336">
        <v>4618</v>
      </c>
      <c r="K11" s="336">
        <v>4188.8500000000004</v>
      </c>
      <c r="L11" s="336">
        <v>4102.99</v>
      </c>
      <c r="M11" s="336">
        <v>4802.1499999999996</v>
      </c>
      <c r="N11" s="336">
        <v>5259.06</v>
      </c>
      <c r="U11" s="51"/>
    </row>
    <row r="12" spans="2:21" ht="15.75">
      <c r="B12" s="32" t="s">
        <v>114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8"/>
    </row>
    <row r="13" spans="2:21" ht="15.75">
      <c r="B13" s="35" t="s">
        <v>111</v>
      </c>
      <c r="C13" s="329">
        <v>12559.234040187543</v>
      </c>
      <c r="D13" s="330">
        <v>12801.955841467696</v>
      </c>
      <c r="E13" s="330">
        <v>13153.120316210187</v>
      </c>
      <c r="F13" s="330">
        <v>13263.269886981176</v>
      </c>
      <c r="G13" s="330">
        <v>13324.883951138463</v>
      </c>
      <c r="H13" s="330">
        <v>13538.172834960335</v>
      </c>
      <c r="I13" s="330">
        <v>13862.836530533841</v>
      </c>
      <c r="J13" s="330">
        <v>13895.974953138399</v>
      </c>
      <c r="K13" s="330">
        <v>13899.947538657194</v>
      </c>
      <c r="L13" s="330">
        <v>13821.559014955943</v>
      </c>
      <c r="M13" s="330">
        <v>13906.200620335763</v>
      </c>
      <c r="N13" s="331">
        <v>13820.838083652592</v>
      </c>
    </row>
    <row r="14" spans="2:21" ht="15.75">
      <c r="B14" s="35" t="s">
        <v>112</v>
      </c>
      <c r="C14" s="329">
        <v>13739.491085149693</v>
      </c>
      <c r="D14" s="330">
        <v>13984.247071825299</v>
      </c>
      <c r="E14" s="330">
        <v>14179.736514897744</v>
      </c>
      <c r="F14" s="330">
        <v>14506.883498662564</v>
      </c>
      <c r="G14" s="330">
        <v>15034.480490328413</v>
      </c>
      <c r="H14" s="330">
        <v>15693.511271606831</v>
      </c>
      <c r="I14" s="330">
        <v>15993.862952987773</v>
      </c>
      <c r="J14" s="330">
        <v>15799.271546431495</v>
      </c>
      <c r="K14" s="330">
        <v>15492.744447643703</v>
      </c>
      <c r="L14" s="330">
        <v>14249.293572763458</v>
      </c>
      <c r="M14" s="330">
        <v>13516.254659651697</v>
      </c>
      <c r="N14" s="331">
        <v>12881.834767390546</v>
      </c>
    </row>
    <row r="15" spans="2:21" ht="16.5" thickBot="1">
      <c r="B15" s="36" t="s">
        <v>113</v>
      </c>
      <c r="C15" s="332">
        <v>13156.511347944983</v>
      </c>
      <c r="D15" s="333">
        <v>13666.209864837068</v>
      </c>
      <c r="E15" s="333">
        <v>13976.05602391201</v>
      </c>
      <c r="F15" s="333">
        <v>14041.635223887839</v>
      </c>
      <c r="G15" s="333">
        <v>14092.17963575708</v>
      </c>
      <c r="H15" s="333">
        <v>13756.505811488036</v>
      </c>
      <c r="I15" s="333">
        <v>13844.405364894954</v>
      </c>
      <c r="J15" s="333">
        <v>13643.57</v>
      </c>
      <c r="K15" s="339">
        <v>13445.4</v>
      </c>
      <c r="L15" s="333">
        <v>12578.29</v>
      </c>
      <c r="M15" s="333">
        <v>12283.97</v>
      </c>
      <c r="N15" s="335">
        <v>12635.53</v>
      </c>
    </row>
    <row r="16" spans="2:21" ht="16.5" thickBot="1">
      <c r="B16" s="36" t="s">
        <v>125</v>
      </c>
      <c r="C16" s="336">
        <v>12560.93</v>
      </c>
      <c r="D16" s="336">
        <v>12841.93</v>
      </c>
      <c r="E16" s="336">
        <v>13507.34</v>
      </c>
      <c r="F16" s="336">
        <v>11613.27</v>
      </c>
      <c r="G16" s="336">
        <v>11690.34</v>
      </c>
      <c r="H16" s="336">
        <v>12053</v>
      </c>
      <c r="I16" s="336">
        <v>12131.25</v>
      </c>
      <c r="J16" s="340">
        <v>12132.41</v>
      </c>
      <c r="K16" s="341">
        <v>12151.2</v>
      </c>
      <c r="L16" s="341">
        <v>11234.94</v>
      </c>
      <c r="M16" s="341">
        <v>10645.3</v>
      </c>
      <c r="N16" s="341">
        <v>10633.9</v>
      </c>
    </row>
    <row r="17" spans="2:14" ht="16.5" thickBot="1">
      <c r="B17" s="36" t="s">
        <v>193</v>
      </c>
      <c r="C17" s="336">
        <v>12398.88</v>
      </c>
      <c r="D17" s="336">
        <v>12537.57</v>
      </c>
      <c r="E17" s="336">
        <v>13223</v>
      </c>
      <c r="F17" s="336">
        <v>13954.85</v>
      </c>
      <c r="G17" s="336">
        <v>15123.49</v>
      </c>
      <c r="H17" s="336">
        <v>15742.41</v>
      </c>
      <c r="I17" s="336">
        <v>16200.93</v>
      </c>
      <c r="J17" s="336">
        <v>15525.1</v>
      </c>
      <c r="K17" s="341">
        <v>14570.18</v>
      </c>
      <c r="L17" s="341">
        <v>14314.93</v>
      </c>
      <c r="M17" s="341">
        <v>15284.3</v>
      </c>
      <c r="N17" s="341">
        <v>15518.42</v>
      </c>
    </row>
    <row r="18" spans="2:14" ht="15.75">
      <c r="B18" s="32" t="s">
        <v>115</v>
      </c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8"/>
    </row>
    <row r="19" spans="2:14" ht="15.75">
      <c r="B19" s="35" t="s">
        <v>111</v>
      </c>
      <c r="C19" s="329">
        <v>5314.2604699816602</v>
      </c>
      <c r="D19" s="330">
        <v>5019.0092079734259</v>
      </c>
      <c r="E19" s="330">
        <v>5271.5842321086975</v>
      </c>
      <c r="F19" s="330">
        <v>5202.0182096955332</v>
      </c>
      <c r="G19" s="330">
        <v>5164.9544469586062</v>
      </c>
      <c r="H19" s="330">
        <v>5179.6002208276032</v>
      </c>
      <c r="I19" s="330">
        <v>5372.1624865117637</v>
      </c>
      <c r="J19" s="330">
        <v>5469.7899176214642</v>
      </c>
      <c r="K19" s="330">
        <v>5247.819114791454</v>
      </c>
      <c r="L19" s="330">
        <v>5364.1382814741091</v>
      </c>
      <c r="M19" s="330">
        <v>5296.5961964617172</v>
      </c>
      <c r="N19" s="331">
        <v>5182.8125519510704</v>
      </c>
    </row>
    <row r="20" spans="2:14" ht="15.75">
      <c r="B20" s="35" t="s">
        <v>112</v>
      </c>
      <c r="C20" s="329">
        <v>5153.248792471597</v>
      </c>
      <c r="D20" s="330">
        <v>5160.113186104847</v>
      </c>
      <c r="E20" s="330">
        <v>5262.802739071205</v>
      </c>
      <c r="F20" s="330">
        <v>5072.8866636131652</v>
      </c>
      <c r="G20" s="330">
        <v>5125.2152257370608</v>
      </c>
      <c r="H20" s="330">
        <v>5805.7079620360701</v>
      </c>
      <c r="I20" s="330">
        <v>5399.7625224823305</v>
      </c>
      <c r="J20" s="330">
        <v>5433.524375720167</v>
      </c>
      <c r="K20" s="330">
        <v>5835.0656264034023</v>
      </c>
      <c r="L20" s="330">
        <v>5574.5034561756156</v>
      </c>
      <c r="M20" s="330">
        <v>5735.0613805574185</v>
      </c>
      <c r="N20" s="331">
        <v>5576.3220076120506</v>
      </c>
    </row>
    <row r="21" spans="2:14" ht="16.5" thickBot="1">
      <c r="B21" s="36" t="s">
        <v>113</v>
      </c>
      <c r="C21" s="332">
        <v>5617.1159296817877</v>
      </c>
      <c r="D21" s="333">
        <v>5788.131599414347</v>
      </c>
      <c r="E21" s="333">
        <v>5971.9509861254919</v>
      </c>
      <c r="F21" s="333">
        <v>5763.6205974723016</v>
      </c>
      <c r="G21" s="333">
        <v>5989.7517233279459</v>
      </c>
      <c r="H21" s="333">
        <v>6281.3365448565301</v>
      </c>
      <c r="I21" s="333">
        <v>6252.907477563791</v>
      </c>
      <c r="J21" s="333">
        <v>5983.82</v>
      </c>
      <c r="K21" s="334">
        <v>5897.12</v>
      </c>
      <c r="L21" s="333">
        <v>5745.33</v>
      </c>
      <c r="M21" s="333">
        <v>5457.01</v>
      </c>
      <c r="N21" s="335">
        <v>5667.38</v>
      </c>
    </row>
    <row r="22" spans="2:14" ht="16.5" thickBot="1">
      <c r="B22" s="36" t="s">
        <v>125</v>
      </c>
      <c r="C22" s="336">
        <v>5869.79</v>
      </c>
      <c r="D22" s="336">
        <v>5469.22</v>
      </c>
      <c r="E22" s="336">
        <v>5930.18</v>
      </c>
      <c r="F22" s="336">
        <v>5130.1899999999996</v>
      </c>
      <c r="G22" s="336">
        <v>4947.0200000000004</v>
      </c>
      <c r="H22" s="336">
        <v>4854.82</v>
      </c>
      <c r="I22" s="336">
        <v>5463.63</v>
      </c>
      <c r="J22" s="336">
        <v>5021.99</v>
      </c>
      <c r="K22" s="336">
        <v>5069.3599999999997</v>
      </c>
      <c r="L22" s="336">
        <v>4822.3999999999996</v>
      </c>
      <c r="M22" s="336">
        <v>5007.4399999999996</v>
      </c>
      <c r="N22" s="336">
        <v>5120.5600000000004</v>
      </c>
    </row>
    <row r="23" spans="2:14" ht="16.5" thickBot="1">
      <c r="B23" s="36" t="s">
        <v>193</v>
      </c>
      <c r="C23" s="336">
        <v>5592.36</v>
      </c>
      <c r="D23" s="336">
        <v>5877.89</v>
      </c>
      <c r="E23" s="336">
        <v>6399.77</v>
      </c>
      <c r="F23" s="336">
        <v>7054.41</v>
      </c>
      <c r="G23" s="336">
        <v>7244.45</v>
      </c>
      <c r="H23" s="336">
        <v>7356.8</v>
      </c>
      <c r="I23" s="336">
        <v>7728.72</v>
      </c>
      <c r="J23" s="336">
        <v>7506.81</v>
      </c>
      <c r="K23" s="336">
        <v>7097.27</v>
      </c>
      <c r="L23" s="336">
        <v>6623.53</v>
      </c>
      <c r="M23" s="336">
        <v>7010.25</v>
      </c>
      <c r="N23" s="336">
        <v>7235.7</v>
      </c>
    </row>
    <row r="24" spans="2:14" ht="15.75">
      <c r="B24" s="32" t="s">
        <v>116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338"/>
    </row>
    <row r="25" spans="2:14" ht="15.75">
      <c r="B25" s="35" t="s">
        <v>111</v>
      </c>
      <c r="C25" s="329">
        <v>5453.6387719944387</v>
      </c>
      <c r="D25" s="330">
        <v>5009.9690612261884</v>
      </c>
      <c r="E25" s="330">
        <v>5051.4095324178161</v>
      </c>
      <c r="F25" s="330">
        <v>5388.5021247766526</v>
      </c>
      <c r="G25" s="330">
        <v>5250.559663686995</v>
      </c>
      <c r="H25" s="330">
        <v>5076.8645341278716</v>
      </c>
      <c r="I25" s="330">
        <v>5269.8513906929738</v>
      </c>
      <c r="J25" s="330">
        <v>5150.0246562497023</v>
      </c>
      <c r="K25" s="330">
        <v>5210.3566546345455</v>
      </c>
      <c r="L25" s="330">
        <v>5052.0757605319723</v>
      </c>
      <c r="M25" s="330">
        <v>5119.0659501347718</v>
      </c>
      <c r="N25" s="331">
        <v>4964.4481024813767</v>
      </c>
    </row>
    <row r="26" spans="2:14" ht="15.75">
      <c r="B26" s="35" t="s">
        <v>112</v>
      </c>
      <c r="C26" s="329">
        <v>5015.8153870110955</v>
      </c>
      <c r="D26" s="330">
        <v>5000.8101164956279</v>
      </c>
      <c r="E26" s="330">
        <v>4938.0746085523042</v>
      </c>
      <c r="F26" s="330">
        <v>5150.1959746999655</v>
      </c>
      <c r="G26" s="330">
        <v>5331.6388722136298</v>
      </c>
      <c r="H26" s="330">
        <v>5436.6288134242923</v>
      </c>
      <c r="I26" s="330">
        <v>5282.450323395833</v>
      </c>
      <c r="J26" s="330">
        <v>5530.4959896477194</v>
      </c>
      <c r="K26" s="330">
        <v>5399.4109330539195</v>
      </c>
      <c r="L26" s="330">
        <v>5199.7208702346134</v>
      </c>
      <c r="M26" s="330">
        <v>5140.1404809857786</v>
      </c>
      <c r="N26" s="331">
        <v>5033.7519536851451</v>
      </c>
    </row>
    <row r="27" spans="2:14" ht="16.5" thickBot="1">
      <c r="B27" s="36" t="s">
        <v>113</v>
      </c>
      <c r="C27" s="332">
        <v>4961.7347747537051</v>
      </c>
      <c r="D27" s="333">
        <v>5117.2800041355622</v>
      </c>
      <c r="E27" s="333">
        <v>5248.4616287919052</v>
      </c>
      <c r="F27" s="333">
        <v>5395.3594395843566</v>
      </c>
      <c r="G27" s="333">
        <v>5283.872476400019</v>
      </c>
      <c r="H27" s="333">
        <v>5454.2047400902893</v>
      </c>
      <c r="I27" s="342">
        <v>5510.2066170614507</v>
      </c>
      <c r="J27" s="333">
        <v>5542.26</v>
      </c>
      <c r="K27" s="334">
        <v>5373.04</v>
      </c>
      <c r="L27" s="333">
        <v>5253.47</v>
      </c>
      <c r="M27" s="333">
        <v>5198.91</v>
      </c>
      <c r="N27" s="335">
        <v>5305.16</v>
      </c>
    </row>
    <row r="28" spans="2:14" ht="16.5" thickBot="1">
      <c r="B28" s="36" t="s">
        <v>125</v>
      </c>
      <c r="C28" s="336">
        <v>5356.76</v>
      </c>
      <c r="D28" s="336">
        <v>5329.89</v>
      </c>
      <c r="E28" s="336">
        <v>5583.9</v>
      </c>
      <c r="F28" s="336">
        <v>4916.3500000000004</v>
      </c>
      <c r="G28" s="336">
        <v>4772.09</v>
      </c>
      <c r="H28" s="340">
        <v>5162.7</v>
      </c>
      <c r="I28" s="336">
        <v>5206.12</v>
      </c>
      <c r="J28" s="336">
        <v>4889.99</v>
      </c>
      <c r="K28" s="334">
        <v>4862.8999999999996</v>
      </c>
      <c r="L28" s="334">
        <v>4713.41</v>
      </c>
      <c r="M28" s="334">
        <v>4703.22</v>
      </c>
      <c r="N28" s="334">
        <v>4736.66</v>
      </c>
    </row>
    <row r="29" spans="2:14" ht="16.5" thickBot="1">
      <c r="B29" s="36" t="s">
        <v>193</v>
      </c>
      <c r="C29" s="336">
        <v>5229.28</v>
      </c>
      <c r="D29" s="336">
        <v>5622.4</v>
      </c>
      <c r="E29" s="336">
        <v>5739.49</v>
      </c>
      <c r="F29" s="336">
        <v>6095.42</v>
      </c>
      <c r="G29" s="336">
        <v>6543.51</v>
      </c>
      <c r="H29" s="336">
        <v>6764.49</v>
      </c>
      <c r="I29" s="336">
        <v>6758.2</v>
      </c>
      <c r="J29" s="336">
        <v>6257.61</v>
      </c>
      <c r="K29" s="336">
        <v>6257.61</v>
      </c>
      <c r="L29" s="336">
        <v>5629.42</v>
      </c>
      <c r="M29" s="336">
        <v>6089.17</v>
      </c>
      <c r="N29" s="336">
        <v>6336.33</v>
      </c>
    </row>
    <row r="30" spans="2:14" ht="15.75">
      <c r="B30" s="32" t="s">
        <v>117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8"/>
    </row>
    <row r="31" spans="2:14" ht="15.75">
      <c r="B31" s="35" t="s">
        <v>111</v>
      </c>
      <c r="C31" s="329">
        <v>5511.5961913218489</v>
      </c>
      <c r="D31" s="330">
        <v>5386.5069713345019</v>
      </c>
      <c r="E31" s="330">
        <v>5415.6624121924397</v>
      </c>
      <c r="F31" s="330">
        <v>5409.4355550208438</v>
      </c>
      <c r="G31" s="330">
        <v>5460.1073344723673</v>
      </c>
      <c r="H31" s="330">
        <v>5407.9152298806657</v>
      </c>
      <c r="I31" s="330">
        <v>5420.0106764052307</v>
      </c>
      <c r="J31" s="330">
        <v>5378.2994017474111</v>
      </c>
      <c r="K31" s="330">
        <v>5388.3867894457435</v>
      </c>
      <c r="L31" s="330">
        <v>5430.4096475948872</v>
      </c>
      <c r="M31" s="330">
        <v>5394.6718437645877</v>
      </c>
      <c r="N31" s="331">
        <v>5515.9668493263225</v>
      </c>
    </row>
    <row r="32" spans="2:14" ht="15.75">
      <c r="B32" s="35" t="s">
        <v>112</v>
      </c>
      <c r="C32" s="329">
        <v>5405.0975186845117</v>
      </c>
      <c r="D32" s="330">
        <v>5357.4152578832018</v>
      </c>
      <c r="E32" s="330">
        <v>5391.8139706959719</v>
      </c>
      <c r="F32" s="330">
        <v>5513.4903181370928</v>
      </c>
      <c r="G32" s="330">
        <v>5563.275207517735</v>
      </c>
      <c r="H32" s="330">
        <v>5597.9379982030277</v>
      </c>
      <c r="I32" s="330">
        <v>5718.8278754338553</v>
      </c>
      <c r="J32" s="330">
        <v>5841.2796117763937</v>
      </c>
      <c r="K32" s="330">
        <v>5959.2775228495175</v>
      </c>
      <c r="L32" s="330">
        <v>5635.5925007458745</v>
      </c>
      <c r="M32" s="330">
        <v>5663.9329770721397</v>
      </c>
      <c r="N32" s="331">
        <v>5630.6530580936715</v>
      </c>
    </row>
    <row r="33" spans="2:14" ht="16.5" thickBot="1">
      <c r="B33" s="36" t="s">
        <v>113</v>
      </c>
      <c r="C33" s="332">
        <v>5416.8179829433102</v>
      </c>
      <c r="D33" s="333">
        <v>5572.7657273669647</v>
      </c>
      <c r="E33" s="333">
        <v>5706.1442565558655</v>
      </c>
      <c r="F33" s="333">
        <v>5744.9181026953165</v>
      </c>
      <c r="G33" s="333">
        <v>5715.792171486145</v>
      </c>
      <c r="H33" s="333">
        <v>5736.8091841516944</v>
      </c>
      <c r="I33" s="333">
        <v>5748.4367518750441</v>
      </c>
      <c r="J33" s="333">
        <v>5791.85</v>
      </c>
      <c r="K33" s="334">
        <v>5776.36</v>
      </c>
      <c r="L33" s="333">
        <v>5594.4</v>
      </c>
      <c r="M33" s="333">
        <v>5481.31</v>
      </c>
      <c r="N33" s="335">
        <v>5556.63</v>
      </c>
    </row>
    <row r="34" spans="2:14" ht="16.5" thickBot="1">
      <c r="B34" s="36" t="s">
        <v>125</v>
      </c>
      <c r="C34" s="336">
        <v>5637.88</v>
      </c>
      <c r="D34" s="336">
        <v>5545.5</v>
      </c>
      <c r="E34" s="336">
        <v>5686.5</v>
      </c>
      <c r="F34" s="336">
        <v>5033.8900000000003</v>
      </c>
      <c r="G34" s="336">
        <v>4995.3999999999996</v>
      </c>
      <c r="H34" s="336">
        <v>5270.3</v>
      </c>
      <c r="I34" s="336">
        <v>5393.53</v>
      </c>
      <c r="J34" s="336">
        <v>5485.65</v>
      </c>
      <c r="K34" s="336">
        <v>5198.3</v>
      </c>
      <c r="L34" s="336">
        <v>4913.1099999999997</v>
      </c>
      <c r="M34" s="336">
        <v>4788.8900000000003</v>
      </c>
      <c r="N34" s="336">
        <v>4977.99</v>
      </c>
    </row>
    <row r="35" spans="2:14" ht="16.5" thickBot="1">
      <c r="B35" s="36" t="s">
        <v>193</v>
      </c>
      <c r="C35" s="336">
        <v>5263.65</v>
      </c>
      <c r="D35" s="336">
        <v>5295.61</v>
      </c>
      <c r="E35" s="336">
        <v>5520.91</v>
      </c>
      <c r="F35" s="336">
        <v>6312.11</v>
      </c>
      <c r="G35" s="336">
        <v>6910.72</v>
      </c>
      <c r="H35" s="336">
        <v>7035.91</v>
      </c>
      <c r="I35" s="336">
        <v>7031.95</v>
      </c>
      <c r="J35" s="336">
        <v>6952.51</v>
      </c>
      <c r="K35" s="336">
        <v>6782.29</v>
      </c>
      <c r="L35" s="336">
        <v>6637.46</v>
      </c>
      <c r="M35" s="336">
        <v>6895.8</v>
      </c>
      <c r="N35" s="336">
        <v>7012.39</v>
      </c>
    </row>
    <row r="36" spans="2:14" ht="15.75">
      <c r="B36" s="32" t="s">
        <v>118</v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8"/>
    </row>
    <row r="37" spans="2:14" ht="15.75">
      <c r="B37" s="35" t="s">
        <v>111</v>
      </c>
      <c r="C37" s="329">
        <v>15851.938286004304</v>
      </c>
      <c r="D37" s="330">
        <v>15747.471100988882</v>
      </c>
      <c r="E37" s="330">
        <v>16140.931710752169</v>
      </c>
      <c r="F37" s="330">
        <v>16240.323969256717</v>
      </c>
      <c r="G37" s="330">
        <v>16924.739075088179</v>
      </c>
      <c r="H37" s="330">
        <v>17321.703886272549</v>
      </c>
      <c r="I37" s="330">
        <v>17217.375904680841</v>
      </c>
      <c r="J37" s="330">
        <v>16868.33018531217</v>
      </c>
      <c r="K37" s="330">
        <v>16806.444259611257</v>
      </c>
      <c r="L37" s="330">
        <v>16910.816534385631</v>
      </c>
      <c r="M37" s="330">
        <v>16722.876875664249</v>
      </c>
      <c r="N37" s="331">
        <v>16865.271837861277</v>
      </c>
    </row>
    <row r="38" spans="2:14" ht="15.75">
      <c r="B38" s="35" t="s">
        <v>112</v>
      </c>
      <c r="C38" s="329">
        <v>16041.064074684988</v>
      </c>
      <c r="D38" s="330">
        <v>15026.636198316815</v>
      </c>
      <c r="E38" s="330">
        <v>14804.66344412203</v>
      </c>
      <c r="F38" s="330">
        <v>14741.674691671629</v>
      </c>
      <c r="G38" s="330">
        <v>15420.958817068815</v>
      </c>
      <c r="H38" s="330">
        <v>16528.574201435204</v>
      </c>
      <c r="I38" s="330">
        <v>16502.061476691666</v>
      </c>
      <c r="J38" s="330">
        <v>16394.615915326391</v>
      </c>
      <c r="K38" s="330">
        <v>17543.666575210609</v>
      </c>
      <c r="L38" s="330">
        <v>18032.278002817216</v>
      </c>
      <c r="M38" s="330">
        <v>17792.882880899975</v>
      </c>
      <c r="N38" s="331">
        <v>17789.56122044845</v>
      </c>
    </row>
    <row r="39" spans="2:14" ht="16.5" thickBot="1">
      <c r="B39" s="36" t="s">
        <v>113</v>
      </c>
      <c r="C39" s="332">
        <v>17100.168293533581</v>
      </c>
      <c r="D39" s="333">
        <v>16872.596071879096</v>
      </c>
      <c r="E39" s="333">
        <v>17434.359655634773</v>
      </c>
      <c r="F39" s="333">
        <v>18087.595796333197</v>
      </c>
      <c r="G39" s="342">
        <v>18712.843928347444</v>
      </c>
      <c r="H39" s="333">
        <v>19354.463051777788</v>
      </c>
      <c r="I39" s="333">
        <v>19781.497147888123</v>
      </c>
      <c r="J39" s="333">
        <v>20602.490000000002</v>
      </c>
      <c r="K39" s="334">
        <v>21365.85</v>
      </c>
      <c r="L39" s="333">
        <v>21217</v>
      </c>
      <c r="M39" s="333">
        <v>20679.669999999998</v>
      </c>
      <c r="N39" s="335">
        <v>20254.740000000002</v>
      </c>
    </row>
    <row r="40" spans="2:14" ht="16.5" thickBot="1">
      <c r="B40" s="36" t="s">
        <v>125</v>
      </c>
      <c r="C40" s="336">
        <v>19616.400000000001</v>
      </c>
      <c r="D40" s="336">
        <v>18801.54</v>
      </c>
      <c r="E40" s="336">
        <v>18583.03</v>
      </c>
      <c r="F40" s="340">
        <v>16001.04</v>
      </c>
      <c r="G40" s="336">
        <v>13974.55</v>
      </c>
      <c r="H40" s="336">
        <v>13390.9</v>
      </c>
      <c r="I40" s="336">
        <v>13025.94</v>
      </c>
      <c r="J40" s="336">
        <v>12249.92</v>
      </c>
      <c r="K40" s="336">
        <v>12391.1</v>
      </c>
      <c r="L40" s="336">
        <v>12197.51</v>
      </c>
      <c r="M40" s="336">
        <v>12006.56</v>
      </c>
      <c r="N40" s="336">
        <v>12271.38</v>
      </c>
    </row>
    <row r="41" spans="2:14" ht="16.5" thickBot="1">
      <c r="B41" s="36" t="s">
        <v>193</v>
      </c>
      <c r="C41" s="336">
        <v>12891.26</v>
      </c>
      <c r="D41" s="336">
        <v>14899.21</v>
      </c>
      <c r="E41" s="336">
        <v>15743.27</v>
      </c>
      <c r="F41" s="336">
        <v>16789.84</v>
      </c>
      <c r="G41" s="336">
        <v>18554.689999999999</v>
      </c>
      <c r="H41" s="336">
        <v>18986.060000000001</v>
      </c>
      <c r="I41" s="336">
        <v>17101.939999999999</v>
      </c>
      <c r="J41" s="336">
        <v>15723.81</v>
      </c>
      <c r="K41" s="336">
        <v>14928.58</v>
      </c>
      <c r="L41" s="336">
        <v>15520.71</v>
      </c>
      <c r="M41" s="336">
        <v>15927.37</v>
      </c>
      <c r="N41" s="336">
        <v>16708.11</v>
      </c>
    </row>
    <row r="42" spans="2:14" ht="15.75">
      <c r="B42" s="32" t="s">
        <v>119</v>
      </c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8"/>
    </row>
    <row r="43" spans="2:14" ht="15.75">
      <c r="B43" s="35" t="s">
        <v>111</v>
      </c>
      <c r="C43" s="329">
        <v>8486.8790673067069</v>
      </c>
      <c r="D43" s="330">
        <v>9012.7129654162236</v>
      </c>
      <c r="E43" s="330">
        <v>9193.0745776361673</v>
      </c>
      <c r="F43" s="330">
        <v>9662.5958045921707</v>
      </c>
      <c r="G43" s="330">
        <v>9633.657383558977</v>
      </c>
      <c r="H43" s="330">
        <v>8880.2040759961783</v>
      </c>
      <c r="I43" s="330">
        <v>8290.4248782466984</v>
      </c>
      <c r="J43" s="330">
        <v>7476.3786969241119</v>
      </c>
      <c r="K43" s="330">
        <v>7598.3607508341493</v>
      </c>
      <c r="L43" s="330">
        <v>8341.1008910148921</v>
      </c>
      <c r="M43" s="330">
        <v>8857.408968746251</v>
      </c>
      <c r="N43" s="331">
        <v>8854.0370274056095</v>
      </c>
    </row>
    <row r="44" spans="2:14" ht="15.75">
      <c r="B44" s="35" t="s">
        <v>112</v>
      </c>
      <c r="C44" s="329">
        <v>8900.1577006465559</v>
      </c>
      <c r="D44" s="330">
        <v>8649.5521737341987</v>
      </c>
      <c r="E44" s="330">
        <v>8886.4253201923893</v>
      </c>
      <c r="F44" s="330">
        <v>8750.5982262874913</v>
      </c>
      <c r="G44" s="330">
        <v>8873.1216573987804</v>
      </c>
      <c r="H44" s="330">
        <v>8730.2617608737128</v>
      </c>
      <c r="I44" s="330">
        <v>8332.7626493938096</v>
      </c>
      <c r="J44" s="330">
        <v>8290.3142368672288</v>
      </c>
      <c r="K44" s="330">
        <v>9008.8900673076914</v>
      </c>
      <c r="L44" s="330">
        <v>9286.7452765984926</v>
      </c>
      <c r="M44" s="330">
        <v>9250.8192160906401</v>
      </c>
      <c r="N44" s="331">
        <v>9414.9145423114169</v>
      </c>
    </row>
    <row r="45" spans="2:14" ht="16.5" thickBot="1">
      <c r="B45" s="36" t="s">
        <v>113</v>
      </c>
      <c r="C45" s="332">
        <v>9346.8268824391525</v>
      </c>
      <c r="D45" s="333">
        <v>9680.8835649640787</v>
      </c>
      <c r="E45" s="333">
        <v>9898.5146665330212</v>
      </c>
      <c r="F45" s="333">
        <v>10076.713842688461</v>
      </c>
      <c r="G45" s="333">
        <v>10018.117998189035</v>
      </c>
      <c r="H45" s="333">
        <v>9894.7342442913832</v>
      </c>
      <c r="I45" s="333">
        <v>10062.466640129112</v>
      </c>
      <c r="J45" s="333">
        <v>9461.18</v>
      </c>
      <c r="K45" s="334">
        <v>10280.31</v>
      </c>
      <c r="L45" s="333">
        <v>10298.98</v>
      </c>
      <c r="M45" s="333">
        <v>10418.969999999999</v>
      </c>
      <c r="N45" s="335">
        <v>10426.75</v>
      </c>
    </row>
    <row r="46" spans="2:14" ht="16.5" thickBot="1">
      <c r="B46" s="36" t="s">
        <v>125</v>
      </c>
      <c r="C46" s="336">
        <v>10313.61</v>
      </c>
      <c r="D46" s="336">
        <v>10126.91</v>
      </c>
      <c r="E46" s="336">
        <v>10425.219999999999</v>
      </c>
      <c r="F46" s="336">
        <v>8902.4699999999993</v>
      </c>
      <c r="G46" s="336">
        <v>7618.7</v>
      </c>
      <c r="H46" s="336">
        <v>7488.55</v>
      </c>
      <c r="I46" s="336">
        <v>7222.75</v>
      </c>
      <c r="J46" s="336">
        <v>6847.91</v>
      </c>
      <c r="K46" s="336">
        <v>7019.02</v>
      </c>
      <c r="L46" s="336">
        <v>7717.84</v>
      </c>
      <c r="M46" s="336">
        <v>7710.15</v>
      </c>
      <c r="N46" s="336">
        <v>7538.2</v>
      </c>
    </row>
    <row r="47" spans="2:14" ht="16.5" thickBot="1">
      <c r="B47" s="36" t="s">
        <v>193</v>
      </c>
      <c r="C47" s="336">
        <v>8343.59</v>
      </c>
      <c r="D47" s="336">
        <v>10043.24</v>
      </c>
      <c r="E47" s="336">
        <v>10759.71</v>
      </c>
      <c r="F47" s="336">
        <v>11109.4</v>
      </c>
      <c r="G47" s="336">
        <v>12173.98</v>
      </c>
      <c r="H47" s="336">
        <v>12034.29</v>
      </c>
      <c r="I47" s="336">
        <v>10981.9</v>
      </c>
      <c r="J47" s="336">
        <v>10317.219999999999</v>
      </c>
      <c r="K47" s="336">
        <v>9531.74</v>
      </c>
      <c r="L47" s="336">
        <v>10302.35</v>
      </c>
      <c r="M47" s="336">
        <v>10972.4</v>
      </c>
      <c r="N47" s="336">
        <v>11347.94</v>
      </c>
    </row>
    <row r="48" spans="2:14" ht="15.75">
      <c r="B48" s="32" t="s">
        <v>120</v>
      </c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8"/>
    </row>
    <row r="49" spans="2:14" ht="15.75">
      <c r="B49" s="35" t="s">
        <v>111</v>
      </c>
      <c r="C49" s="329">
        <v>3999.0280693368504</v>
      </c>
      <c r="D49" s="330">
        <v>4286.0625740080168</v>
      </c>
      <c r="E49" s="330">
        <v>4459.7861676427947</v>
      </c>
      <c r="F49" s="330">
        <v>4616.674182664221</v>
      </c>
      <c r="G49" s="330">
        <v>4654.8341657896754</v>
      </c>
      <c r="H49" s="330">
        <v>4357.1132165766348</v>
      </c>
      <c r="I49" s="330">
        <v>4475.3459051113005</v>
      </c>
      <c r="J49" s="330">
        <v>4421.6741176589339</v>
      </c>
      <c r="K49" s="330">
        <v>4298.7104640608641</v>
      </c>
      <c r="L49" s="330">
        <v>4587.4920197876463</v>
      </c>
      <c r="M49" s="330">
        <v>4634.9086005868094</v>
      </c>
      <c r="N49" s="331">
        <v>4759.6126136347966</v>
      </c>
    </row>
    <row r="50" spans="2:14" ht="15.75">
      <c r="B50" s="35" t="s">
        <v>112</v>
      </c>
      <c r="C50" s="329">
        <v>4694.6895303034207</v>
      </c>
      <c r="D50" s="330">
        <v>4484.7342227480967</v>
      </c>
      <c r="E50" s="330">
        <v>4499.5477780749197</v>
      </c>
      <c r="F50" s="330">
        <v>4478.3619724121781</v>
      </c>
      <c r="G50" s="330">
        <v>4553.6684341247119</v>
      </c>
      <c r="H50" s="330">
        <v>4593.5207240173459</v>
      </c>
      <c r="I50" s="330">
        <v>4627.0131695088839</v>
      </c>
      <c r="J50" s="330">
        <v>4529.0246034343027</v>
      </c>
      <c r="K50" s="330">
        <v>4968.1283156783002</v>
      </c>
      <c r="L50" s="330">
        <v>5157.5678528660492</v>
      </c>
      <c r="M50" s="330">
        <v>5046.3346592773778</v>
      </c>
      <c r="N50" s="331">
        <v>4971.1385136417275</v>
      </c>
    </row>
    <row r="51" spans="2:14" ht="16.5" thickBot="1">
      <c r="B51" s="36" t="s">
        <v>113</v>
      </c>
      <c r="C51" s="343">
        <v>5176.4650001539212</v>
      </c>
      <c r="D51" s="342">
        <v>5236.1151222017515</v>
      </c>
      <c r="E51" s="342">
        <v>5305.9974198189457</v>
      </c>
      <c r="F51" s="342">
        <v>5436.6380800334418</v>
      </c>
      <c r="G51" s="342">
        <v>5606.2385646104067</v>
      </c>
      <c r="H51" s="342">
        <v>5592.9393254277138</v>
      </c>
      <c r="I51" s="342">
        <v>5572.4271055019381</v>
      </c>
      <c r="J51" s="342">
        <v>5591.34</v>
      </c>
      <c r="K51" s="339">
        <v>5748.59</v>
      </c>
      <c r="L51" s="342">
        <v>5772.6</v>
      </c>
      <c r="M51" s="342">
        <v>5679</v>
      </c>
      <c r="N51" s="344">
        <v>5706.1</v>
      </c>
    </row>
    <row r="52" spans="2:14" ht="16.5" thickBot="1">
      <c r="B52" s="45" t="s">
        <v>125</v>
      </c>
      <c r="C52" s="336">
        <v>5562.25</v>
      </c>
      <c r="D52" s="336">
        <v>5579.7</v>
      </c>
      <c r="E52" s="336">
        <v>5753.7</v>
      </c>
      <c r="F52" s="336">
        <v>5457.26</v>
      </c>
      <c r="G52" s="336">
        <v>5014.7</v>
      </c>
      <c r="H52" s="336">
        <v>4826.3900000000003</v>
      </c>
      <c r="I52" s="336">
        <v>4513.47</v>
      </c>
      <c r="J52" s="336">
        <v>4113.1000000000004</v>
      </c>
      <c r="K52" s="336">
        <v>4236.9799999999996</v>
      </c>
      <c r="L52" s="336">
        <v>4339.41</v>
      </c>
      <c r="M52" s="336">
        <v>4505.8100000000004</v>
      </c>
      <c r="N52" s="336">
        <v>4386.3599999999997</v>
      </c>
    </row>
    <row r="53" spans="2:14" ht="16.5" thickBot="1">
      <c r="B53" s="45" t="s">
        <v>193</v>
      </c>
      <c r="C53" s="336">
        <v>4887.59</v>
      </c>
      <c r="D53" s="336">
        <v>5748.96</v>
      </c>
      <c r="E53" s="336">
        <v>6048.7389999999996</v>
      </c>
      <c r="F53" s="336">
        <v>6224.19</v>
      </c>
      <c r="G53" s="336">
        <v>6880.73</v>
      </c>
      <c r="H53" s="336">
        <v>6835.45</v>
      </c>
      <c r="I53" s="336">
        <v>6272.96</v>
      </c>
      <c r="J53" s="336">
        <v>5937.23</v>
      </c>
      <c r="K53" s="336">
        <v>5560.6</v>
      </c>
      <c r="L53" s="336">
        <v>5666.98</v>
      </c>
      <c r="M53" s="336">
        <v>6021.51</v>
      </c>
      <c r="N53" s="51">
        <v>5964.8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K10" sqref="K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3" t="s">
        <v>134</v>
      </c>
    </row>
    <row r="3" spans="2:12" ht="18.75" customHeight="1"/>
    <row r="4" spans="2:12" ht="19.5" customHeight="1">
      <c r="B4" s="53" t="s">
        <v>135</v>
      </c>
      <c r="E4" s="12"/>
    </row>
    <row r="5" spans="2:12" ht="19.5" customHeight="1">
      <c r="B5" s="53"/>
      <c r="E5" s="12"/>
    </row>
    <row r="6" spans="2:12" ht="15.75" customHeight="1">
      <c r="B6" s="437" t="s">
        <v>261</v>
      </c>
      <c r="C6" s="437"/>
      <c r="D6" s="437"/>
      <c r="E6" s="437"/>
      <c r="F6" s="437"/>
      <c r="G6" s="437"/>
      <c r="H6" s="437"/>
      <c r="I6" s="437"/>
    </row>
    <row r="7" spans="2:12" ht="19.5" customHeight="1" thickBot="1">
      <c r="B7" s="438" t="s">
        <v>198</v>
      </c>
      <c r="C7" s="438"/>
      <c r="D7" s="438"/>
      <c r="E7" s="438"/>
      <c r="F7" s="438"/>
      <c r="G7" s="438"/>
      <c r="H7" s="438"/>
      <c r="I7" s="438"/>
      <c r="K7" s="12"/>
    </row>
    <row r="8" spans="2:12" ht="13.5" thickBot="1">
      <c r="B8" s="439" t="s">
        <v>163</v>
      </c>
      <c r="C8" s="441" t="s">
        <v>164</v>
      </c>
      <c r="D8" s="442"/>
      <c r="E8" s="442"/>
      <c r="F8" s="442"/>
      <c r="G8" s="443"/>
      <c r="H8" s="441" t="s">
        <v>165</v>
      </c>
      <c r="I8" s="443"/>
    </row>
    <row r="9" spans="2:12" ht="26.25" thickBot="1">
      <c r="B9" s="440"/>
      <c r="C9" s="258">
        <v>44563</v>
      </c>
      <c r="D9" s="258">
        <v>44556</v>
      </c>
      <c r="E9" s="259">
        <v>44192</v>
      </c>
      <c r="F9" s="258">
        <v>44535</v>
      </c>
      <c r="G9" s="62" t="s">
        <v>196</v>
      </c>
      <c r="H9" s="62" t="s">
        <v>166</v>
      </c>
      <c r="I9" s="63" t="s">
        <v>167</v>
      </c>
    </row>
    <row r="10" spans="2:12" ht="18.75" customHeight="1" thickBot="1">
      <c r="B10" s="444"/>
      <c r="C10" s="445"/>
      <c r="D10" s="445"/>
      <c r="E10" s="445"/>
      <c r="F10" s="445"/>
      <c r="G10" s="445"/>
      <c r="H10" s="445"/>
      <c r="I10" s="446"/>
      <c r="L10" s="2"/>
    </row>
    <row r="11" spans="2:12" ht="19.5" customHeight="1" thickBot="1">
      <c r="B11" s="64" t="s">
        <v>168</v>
      </c>
      <c r="C11" s="69">
        <v>4.3499999999999996</v>
      </c>
      <c r="D11" s="70">
        <v>4.3369999999999997</v>
      </c>
      <c r="E11" s="302">
        <v>3.09</v>
      </c>
      <c r="F11" s="70">
        <v>4.1399999999999997</v>
      </c>
      <c r="G11" s="65">
        <f>(($C11-F11)/F11)</f>
        <v>5.0724637681159417E-2</v>
      </c>
      <c r="H11" s="65">
        <f>(($C11-D11)/D11)</f>
        <v>2.9974636845745682E-3</v>
      </c>
      <c r="I11" s="66">
        <f>(($C11-E11)/E11)</f>
        <v>0.40776699029126207</v>
      </c>
    </row>
    <row r="12" spans="2:12" ht="15.75" thickBot="1">
      <c r="B12" s="64" t="s">
        <v>169</v>
      </c>
      <c r="C12" s="71">
        <v>5.63</v>
      </c>
      <c r="D12" s="72">
        <v>5.6</v>
      </c>
      <c r="E12" s="303">
        <v>4.2300000000000004</v>
      </c>
      <c r="F12" s="72">
        <v>5.1100000000000003</v>
      </c>
      <c r="G12" s="65">
        <f t="shared" ref="G12:G14" si="0">(($C12-F12)/F12)</f>
        <v>0.10176125244618386</v>
      </c>
      <c r="H12" s="65">
        <f>(($C12-D12)/D12)</f>
        <v>5.3571428571429023E-3</v>
      </c>
      <c r="I12" s="66">
        <f t="shared" ref="I12:I14" si="1">(($C12-E12)/E12)</f>
        <v>0.33096926713947977</v>
      </c>
    </row>
    <row r="13" spans="2:12" ht="15.75" thickBot="1">
      <c r="B13" s="64" t="s">
        <v>170</v>
      </c>
      <c r="C13" s="73">
        <v>5.68</v>
      </c>
      <c r="D13" s="74">
        <v>5.54</v>
      </c>
      <c r="E13" s="303">
        <v>4.1500000000000004</v>
      </c>
      <c r="F13" s="74">
        <v>5.1100000000000003</v>
      </c>
      <c r="G13" s="65">
        <f t="shared" si="0"/>
        <v>0.11154598825831689</v>
      </c>
      <c r="H13" s="65">
        <f>(($C13-D13)/D13)</f>
        <v>2.5270758122743625E-2</v>
      </c>
      <c r="I13" s="66">
        <f t="shared" si="1"/>
        <v>0.36867469879518056</v>
      </c>
    </row>
    <row r="14" spans="2:12" ht="15.75" thickBot="1">
      <c r="B14" s="64" t="s">
        <v>171</v>
      </c>
      <c r="C14" s="73">
        <v>5.75</v>
      </c>
      <c r="D14" s="74">
        <v>5.66</v>
      </c>
      <c r="E14" s="304">
        <v>4.29</v>
      </c>
      <c r="F14" s="74">
        <v>5.24</v>
      </c>
      <c r="G14" s="65">
        <f t="shared" si="0"/>
        <v>9.7328244274809114E-2</v>
      </c>
      <c r="H14" s="65">
        <f>(($C14-D14)/D14)</f>
        <v>1.5901060070671352E-2</v>
      </c>
      <c r="I14" s="66">
        <f t="shared" si="1"/>
        <v>0.34032634032634029</v>
      </c>
    </row>
    <row r="15" spans="2:12" ht="19.5" customHeight="1" thickBot="1">
      <c r="B15" s="434"/>
      <c r="C15" s="435"/>
      <c r="D15" s="435"/>
      <c r="E15" s="435"/>
      <c r="F15" s="435"/>
      <c r="G15" s="435"/>
      <c r="H15" s="435"/>
      <c r="I15" s="436"/>
    </row>
    <row r="16" spans="2:12" ht="30.75" thickBot="1">
      <c r="B16" s="67" t="s">
        <v>172</v>
      </c>
      <c r="C16" s="248">
        <v>7.31</v>
      </c>
      <c r="D16" s="246">
        <v>7.27</v>
      </c>
      <c r="E16" s="246">
        <v>5.6</v>
      </c>
      <c r="F16" s="246">
        <v>6.9</v>
      </c>
      <c r="G16" s="242">
        <f>(($C16-F16)/F16)</f>
        <v>5.9420289855072354E-2</v>
      </c>
      <c r="H16" s="65">
        <f>(($C16-D16)/D16)</f>
        <v>5.5020632737276531E-3</v>
      </c>
      <c r="I16" s="244">
        <f>(($C16-E16)/E16)</f>
        <v>0.30535714285714288</v>
      </c>
    </row>
    <row r="17" spans="2:9" ht="45.75" thickBot="1">
      <c r="B17" s="67" t="s">
        <v>173</v>
      </c>
      <c r="C17" s="248">
        <v>6.98</v>
      </c>
      <c r="D17" s="246">
        <v>6.52</v>
      </c>
      <c r="E17" s="246">
        <v>5.24</v>
      </c>
      <c r="F17" s="246">
        <v>5.99</v>
      </c>
      <c r="G17" s="242">
        <f t="shared" ref="G17:G22" si="2">(($C17-F17)/F17)</f>
        <v>0.16527545909849753</v>
      </c>
      <c r="H17" s="65">
        <f>(($C17-D17)/D17)</f>
        <v>7.0552147239263938E-2</v>
      </c>
      <c r="I17" s="244">
        <f t="shared" ref="I17" si="3">(($C17-E17)/E17)</f>
        <v>0.33206106870229013</v>
      </c>
    </row>
    <row r="18" spans="2:9" ht="15.75" thickBot="1">
      <c r="B18" s="68" t="s">
        <v>174</v>
      </c>
      <c r="C18" s="249">
        <v>5.31</v>
      </c>
      <c r="D18" s="246">
        <v>5.14</v>
      </c>
      <c r="E18" s="246">
        <v>3.22</v>
      </c>
      <c r="F18" s="247">
        <v>4.26</v>
      </c>
      <c r="G18" s="242">
        <f t="shared" si="2"/>
        <v>0.2464788732394366</v>
      </c>
      <c r="H18" s="243">
        <f>(($C18-D18)/D18)</f>
        <v>3.3073929961089481E-2</v>
      </c>
      <c r="I18" s="244">
        <f t="shared" ref="H18:I23" si="4">(($C18-E18)/E18)</f>
        <v>0.64906832298136619</v>
      </c>
    </row>
    <row r="19" spans="2:9" ht="15.75" thickBot="1">
      <c r="B19" s="67" t="s">
        <v>114</v>
      </c>
      <c r="C19" s="249">
        <v>15.58</v>
      </c>
      <c r="D19" s="246">
        <v>15.24</v>
      </c>
      <c r="E19" s="246">
        <v>11.04</v>
      </c>
      <c r="F19" s="247">
        <v>14.05</v>
      </c>
      <c r="G19" s="242">
        <f>(($C19-F19)/F19)</f>
        <v>0.10889679715302486</v>
      </c>
      <c r="H19" s="245">
        <f>(($C19-D19)/D19)</f>
        <v>2.2309711286089228E-2</v>
      </c>
      <c r="I19" s="244">
        <f t="shared" si="4"/>
        <v>0.41123188405797112</v>
      </c>
    </row>
    <row r="20" spans="2:9" ht="31.5" customHeight="1" thickBot="1">
      <c r="B20" s="68" t="s">
        <v>118</v>
      </c>
      <c r="C20" s="249">
        <v>16.3</v>
      </c>
      <c r="D20" s="246">
        <v>16.260000000000002</v>
      </c>
      <c r="E20" s="246">
        <v>12.54</v>
      </c>
      <c r="F20" s="246">
        <v>15.85</v>
      </c>
      <c r="G20" s="242">
        <f>(($C20-F20)/F20)</f>
        <v>2.8391167192429088E-2</v>
      </c>
      <c r="H20" s="245">
        <f>(($C20-D20)/D20)</f>
        <v>2.4600246002459496E-3</v>
      </c>
      <c r="I20" s="244">
        <f t="shared" si="4"/>
        <v>0.2998405103668263</v>
      </c>
    </row>
    <row r="21" spans="2:9" ht="19.5" customHeight="1" thickBot="1">
      <c r="B21" s="68" t="s">
        <v>175</v>
      </c>
      <c r="C21" s="249">
        <v>7.44</v>
      </c>
      <c r="D21" s="246">
        <v>7.25</v>
      </c>
      <c r="E21" s="246">
        <v>4.71</v>
      </c>
      <c r="F21" s="247">
        <v>6.9</v>
      </c>
      <c r="G21" s="242">
        <f t="shared" si="2"/>
        <v>7.8260869565217397E-2</v>
      </c>
      <c r="H21" s="243">
        <f t="shared" si="4"/>
        <v>2.6206896551724191E-2</v>
      </c>
      <c r="I21" s="244">
        <f t="shared" si="4"/>
        <v>0.57961783439490455</v>
      </c>
    </row>
    <row r="22" spans="2:9" ht="15.75" customHeight="1" thickBot="1">
      <c r="B22" s="68" t="s">
        <v>119</v>
      </c>
      <c r="C22" s="249">
        <v>11.14</v>
      </c>
      <c r="D22" s="246">
        <v>11.31</v>
      </c>
      <c r="E22" s="246">
        <v>7.6</v>
      </c>
      <c r="F22" s="247">
        <v>10.050000000000001</v>
      </c>
      <c r="G22" s="242">
        <f t="shared" si="2"/>
        <v>0.10845771144278604</v>
      </c>
      <c r="H22" s="243">
        <f t="shared" si="4"/>
        <v>-1.5030946065428817E-2</v>
      </c>
      <c r="I22" s="244">
        <f t="shared" si="4"/>
        <v>0.46578947368421064</v>
      </c>
    </row>
    <row r="23" spans="2:9" ht="15.75" thickBot="1">
      <c r="B23" s="68" t="s">
        <v>120</v>
      </c>
      <c r="C23" s="249">
        <v>6.15</v>
      </c>
      <c r="D23" s="246">
        <v>5.99</v>
      </c>
      <c r="E23" s="305">
        <v>4.3899999999999997</v>
      </c>
      <c r="F23" s="246">
        <v>5.7640000000000002</v>
      </c>
      <c r="G23" s="242">
        <f>(($C23-F23)/F23)</f>
        <v>6.6967383761276908E-2</v>
      </c>
      <c r="H23" s="243">
        <f t="shared" si="4"/>
        <v>2.6711185308848102E-2</v>
      </c>
      <c r="I23" s="244">
        <f t="shared" si="4"/>
        <v>0.4009111617312075</v>
      </c>
    </row>
    <row r="24" spans="2:9" ht="19.5" customHeight="1"/>
    <row r="25" spans="2:9" ht="19.5" customHeight="1"/>
    <row r="26" spans="2:9" ht="19.5" customHeight="1">
      <c r="E26" s="52"/>
    </row>
    <row r="27" spans="2:9" ht="28.5" customHeight="1"/>
    <row r="28" spans="2:9" ht="14.25">
      <c r="B28" s="12"/>
      <c r="C28" s="48"/>
    </row>
    <row r="29" spans="2:9">
      <c r="B29" s="12"/>
      <c r="C29" s="12"/>
      <c r="E29" s="49"/>
    </row>
    <row r="30" spans="2:9">
      <c r="F30" s="49"/>
      <c r="G30" s="49"/>
      <c r="H30" s="49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2" sqref="U12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7" t="s">
        <v>223</v>
      </c>
      <c r="C1" s="94"/>
      <c r="D1" s="94"/>
      <c r="E1" s="94"/>
      <c r="F1" s="95" t="s">
        <v>259</v>
      </c>
      <c r="G1" s="95"/>
      <c r="H1" s="94"/>
      <c r="I1" s="94"/>
      <c r="J1" s="96"/>
      <c r="K1" s="96"/>
      <c r="L1" s="96"/>
      <c r="M1" s="96"/>
      <c r="N1" s="96"/>
      <c r="O1" s="96"/>
      <c r="P1" s="96"/>
      <c r="Q1" s="96"/>
    </row>
    <row r="2" spans="2:17" ht="15" thickBot="1">
      <c r="B2" s="117" t="s">
        <v>133</v>
      </c>
      <c r="C2" s="117"/>
      <c r="D2" s="94"/>
      <c r="E2" s="94"/>
      <c r="F2" s="94"/>
      <c r="G2" s="94"/>
      <c r="H2" s="95"/>
      <c r="I2" s="95"/>
      <c r="J2" s="95"/>
      <c r="K2" s="94"/>
      <c r="L2" s="94"/>
      <c r="M2" s="94"/>
      <c r="N2" s="96"/>
      <c r="O2" s="96"/>
      <c r="P2" s="96"/>
      <c r="Q2" s="96"/>
    </row>
    <row r="3" spans="2:17" ht="19.5" thickBot="1">
      <c r="B3" s="250" t="s">
        <v>8</v>
      </c>
      <c r="C3" s="251" t="s">
        <v>9</v>
      </c>
      <c r="D3" s="252"/>
      <c r="E3" s="253"/>
      <c r="F3" s="254" t="s">
        <v>10</v>
      </c>
      <c r="G3" s="255"/>
      <c r="H3" s="255"/>
      <c r="I3" s="255"/>
      <c r="J3" s="255"/>
      <c r="K3" s="255"/>
      <c r="L3" s="255"/>
      <c r="M3" s="255"/>
      <c r="N3" s="255"/>
      <c r="O3" s="255"/>
      <c r="P3" s="251"/>
      <c r="Q3" s="256"/>
    </row>
    <row r="4" spans="2:17" ht="18.75">
      <c r="B4" s="257"/>
      <c r="C4" s="295"/>
      <c r="D4" s="289"/>
      <c r="E4" s="290"/>
      <c r="F4" s="291" t="s">
        <v>11</v>
      </c>
      <c r="G4" s="292"/>
      <c r="H4" s="293"/>
      <c r="I4" s="291" t="s">
        <v>12</v>
      </c>
      <c r="J4" s="292"/>
      <c r="K4" s="293"/>
      <c r="L4" s="291" t="s">
        <v>13</v>
      </c>
      <c r="M4" s="292"/>
      <c r="N4" s="293"/>
      <c r="O4" s="291" t="s">
        <v>14</v>
      </c>
      <c r="P4" s="293"/>
      <c r="Q4" s="294"/>
    </row>
    <row r="5" spans="2:17" ht="26.25" thickBot="1">
      <c r="B5" s="296"/>
      <c r="C5" s="228" t="s">
        <v>255</v>
      </c>
      <c r="D5" s="229" t="s">
        <v>251</v>
      </c>
      <c r="E5" s="230" t="s">
        <v>15</v>
      </c>
      <c r="F5" s="231" t="s">
        <v>255</v>
      </c>
      <c r="G5" s="229" t="s">
        <v>251</v>
      </c>
      <c r="H5" s="230" t="s">
        <v>15</v>
      </c>
      <c r="I5" s="231" t="s">
        <v>255</v>
      </c>
      <c r="J5" s="229" t="s">
        <v>251</v>
      </c>
      <c r="K5" s="230" t="s">
        <v>15</v>
      </c>
      <c r="L5" s="231" t="s">
        <v>255</v>
      </c>
      <c r="M5" s="229" t="s">
        <v>251</v>
      </c>
      <c r="N5" s="230" t="s">
        <v>15</v>
      </c>
      <c r="O5" s="231" t="s">
        <v>255</v>
      </c>
      <c r="P5" s="229" t="s">
        <v>251</v>
      </c>
      <c r="Q5" s="232" t="s">
        <v>15</v>
      </c>
    </row>
    <row r="6" spans="2:17">
      <c r="B6" s="297" t="s">
        <v>16</v>
      </c>
      <c r="C6" s="233">
        <v>7354.6549999999997</v>
      </c>
      <c r="D6" s="234">
        <v>7300.7039999999997</v>
      </c>
      <c r="E6" s="235">
        <v>0.73898352816385959</v>
      </c>
      <c r="F6" s="312">
        <v>7810</v>
      </c>
      <c r="G6" s="313">
        <v>7670</v>
      </c>
      <c r="H6" s="314">
        <v>1.8252933507170794</v>
      </c>
      <c r="I6" s="312">
        <v>7484.6239999999998</v>
      </c>
      <c r="J6" s="313">
        <v>7667.3230000000003</v>
      </c>
      <c r="K6" s="314">
        <v>-2.382826444118769</v>
      </c>
      <c r="L6" s="315" t="s">
        <v>129</v>
      </c>
      <c r="M6" s="316" t="s">
        <v>129</v>
      </c>
      <c r="N6" s="317" t="s">
        <v>129</v>
      </c>
      <c r="O6" s="315">
        <v>7238.57</v>
      </c>
      <c r="P6" s="316">
        <v>7205.4210000000003</v>
      </c>
      <c r="Q6" s="318">
        <v>0.46005639365138318</v>
      </c>
    </row>
    <row r="7" spans="2:17" ht="15.75" customHeight="1">
      <c r="B7" s="298" t="s">
        <v>17</v>
      </c>
      <c r="C7" s="236">
        <v>7024.6459999999997</v>
      </c>
      <c r="D7" s="237">
        <v>6494.3119999999999</v>
      </c>
      <c r="E7" s="238">
        <v>8.1661306078303575</v>
      </c>
      <c r="F7" s="312">
        <v>7389.4189999999999</v>
      </c>
      <c r="G7" s="313">
        <v>7239.8580000000002</v>
      </c>
      <c r="H7" s="314">
        <v>2.065800185583746</v>
      </c>
      <c r="I7" s="312">
        <v>6998.3360000000002</v>
      </c>
      <c r="J7" s="313">
        <v>6453.0159999999996</v>
      </c>
      <c r="K7" s="314">
        <v>8.4506221586929371</v>
      </c>
      <c r="L7" s="312">
        <v>7156.1009999999997</v>
      </c>
      <c r="M7" s="313">
        <v>6669.4610000000002</v>
      </c>
      <c r="N7" s="314">
        <v>7.2965416545654804</v>
      </c>
      <c r="O7" s="312">
        <v>6914.2070000000003</v>
      </c>
      <c r="P7" s="313">
        <v>7047.75</v>
      </c>
      <c r="Q7" s="319">
        <v>-1.8948316838707342</v>
      </c>
    </row>
    <row r="8" spans="2:17" ht="16.5" customHeight="1">
      <c r="B8" s="298" t="s">
        <v>18</v>
      </c>
      <c r="C8" s="236">
        <v>11184.816000000001</v>
      </c>
      <c r="D8" s="237">
        <v>11257.829</v>
      </c>
      <c r="E8" s="238">
        <v>-0.6485531091296467</v>
      </c>
      <c r="F8" s="312">
        <v>11215.82</v>
      </c>
      <c r="G8" s="313">
        <v>11316.657999999999</v>
      </c>
      <c r="H8" s="314">
        <v>-0.89105811980886718</v>
      </c>
      <c r="I8" s="312" t="s">
        <v>237</v>
      </c>
      <c r="J8" s="313" t="s">
        <v>237</v>
      </c>
      <c r="K8" s="314" t="s">
        <v>238</v>
      </c>
      <c r="L8" s="312" t="s">
        <v>129</v>
      </c>
      <c r="M8" s="313" t="s">
        <v>129</v>
      </c>
      <c r="N8" s="314" t="s">
        <v>129</v>
      </c>
      <c r="O8" s="312">
        <v>11234.199000000001</v>
      </c>
      <c r="P8" s="313">
        <v>11277.85</v>
      </c>
      <c r="Q8" s="319">
        <v>-0.38705072332048962</v>
      </c>
    </row>
    <row r="9" spans="2:17" ht="17.25" customHeight="1">
      <c r="B9" s="298" t="s">
        <v>19</v>
      </c>
      <c r="C9" s="236">
        <v>5250.6760000000004</v>
      </c>
      <c r="D9" s="237">
        <v>5084.5609999999997</v>
      </c>
      <c r="E9" s="238">
        <v>3.2670470469328756</v>
      </c>
      <c r="F9" s="312">
        <v>5421.3540000000003</v>
      </c>
      <c r="G9" s="313">
        <v>5034.7060000000001</v>
      </c>
      <c r="H9" s="314">
        <v>7.6796539857540864</v>
      </c>
      <c r="I9" s="312">
        <v>5171.9629999999997</v>
      </c>
      <c r="J9" s="313">
        <v>4868.6639999999998</v>
      </c>
      <c r="K9" s="314">
        <v>6.2296145308035218</v>
      </c>
      <c r="L9" s="312">
        <v>5902.6620000000003</v>
      </c>
      <c r="M9" s="313">
        <v>5923.116</v>
      </c>
      <c r="N9" s="314">
        <v>-0.34532499447925252</v>
      </c>
      <c r="O9" s="312">
        <v>5326.5780000000004</v>
      </c>
      <c r="P9" s="313">
        <v>5350.8360000000002</v>
      </c>
      <c r="Q9" s="319">
        <v>-0.45334971955783748</v>
      </c>
    </row>
    <row r="10" spans="2:17" ht="15.75" customHeight="1">
      <c r="B10" s="298" t="s">
        <v>20</v>
      </c>
      <c r="C10" s="236">
        <v>6730.2640000000001</v>
      </c>
      <c r="D10" s="237">
        <v>5896.2359999999999</v>
      </c>
      <c r="E10" s="238">
        <v>14.145091885738633</v>
      </c>
      <c r="F10" s="312">
        <v>7188.2439999999997</v>
      </c>
      <c r="G10" s="313">
        <v>7389.2479999999996</v>
      </c>
      <c r="H10" s="314">
        <v>-2.7202226803052207</v>
      </c>
      <c r="I10" s="312" t="s">
        <v>237</v>
      </c>
      <c r="J10" s="313" t="s">
        <v>237</v>
      </c>
      <c r="K10" s="314" t="s">
        <v>238</v>
      </c>
      <c r="L10" s="312">
        <v>6880</v>
      </c>
      <c r="M10" s="313">
        <v>6887.3680000000004</v>
      </c>
      <c r="N10" s="314">
        <v>-0.10697845679220847</v>
      </c>
      <c r="O10" s="312">
        <v>5814.6850000000004</v>
      </c>
      <c r="P10" s="313">
        <v>5889.7309999999998</v>
      </c>
      <c r="Q10" s="319">
        <v>-1.2741838294482273</v>
      </c>
    </row>
    <row r="11" spans="2:17" ht="16.5" customHeight="1">
      <c r="B11" s="298" t="s">
        <v>21</v>
      </c>
      <c r="C11" s="236">
        <v>15601.695</v>
      </c>
      <c r="D11" s="237">
        <v>14968.868</v>
      </c>
      <c r="E11" s="238">
        <v>4.2276209530339859</v>
      </c>
      <c r="F11" s="312">
        <v>15647.816999999999</v>
      </c>
      <c r="G11" s="313">
        <v>15050.870999999999</v>
      </c>
      <c r="H11" s="314">
        <v>3.9661890664002102</v>
      </c>
      <c r="I11" s="312">
        <v>15659.602999999999</v>
      </c>
      <c r="J11" s="313">
        <v>15006.880999999999</v>
      </c>
      <c r="K11" s="314">
        <v>4.3494847463640163</v>
      </c>
      <c r="L11" s="312">
        <v>16435.963</v>
      </c>
      <c r="M11" s="313">
        <v>14747.826999999999</v>
      </c>
      <c r="N11" s="314">
        <v>11.446676178124413</v>
      </c>
      <c r="O11" s="312">
        <v>15008.98</v>
      </c>
      <c r="P11" s="313">
        <v>14936.012000000001</v>
      </c>
      <c r="Q11" s="319">
        <v>0.48853736860949859</v>
      </c>
    </row>
    <row r="12" spans="2:17" ht="17.25" customHeight="1">
      <c r="B12" s="298" t="s">
        <v>22</v>
      </c>
      <c r="C12" s="236">
        <v>7666.08</v>
      </c>
      <c r="D12" s="237">
        <v>7091.2839999999997</v>
      </c>
      <c r="E12" s="238">
        <v>8.105668874635402</v>
      </c>
      <c r="F12" s="312">
        <v>6832.11</v>
      </c>
      <c r="G12" s="313">
        <v>6745.1120000000001</v>
      </c>
      <c r="H12" s="314">
        <v>1.2897932606604545</v>
      </c>
      <c r="I12" s="312">
        <v>7778.9250000000002</v>
      </c>
      <c r="J12" s="313">
        <v>7117.34</v>
      </c>
      <c r="K12" s="314">
        <v>9.2953968757991063</v>
      </c>
      <c r="L12" s="312">
        <v>7010</v>
      </c>
      <c r="M12" s="313">
        <v>6950</v>
      </c>
      <c r="N12" s="314">
        <v>0.86330935251798557</v>
      </c>
      <c r="O12" s="312" t="s">
        <v>129</v>
      </c>
      <c r="P12" s="313">
        <v>6300</v>
      </c>
      <c r="Q12" s="319" t="s">
        <v>129</v>
      </c>
    </row>
    <row r="13" spans="2:17" ht="15" customHeight="1">
      <c r="B13" s="298" t="s">
        <v>23</v>
      </c>
      <c r="C13" s="236">
        <v>6244.5450000000001</v>
      </c>
      <c r="D13" s="237">
        <v>5885.6970000000001</v>
      </c>
      <c r="E13" s="238">
        <v>6.0969499449258082</v>
      </c>
      <c r="F13" s="312">
        <v>6375.2020000000002</v>
      </c>
      <c r="G13" s="313">
        <v>6014.4970000000003</v>
      </c>
      <c r="H13" s="314">
        <v>5.9972596212118807</v>
      </c>
      <c r="I13" s="312">
        <v>6253.1959999999999</v>
      </c>
      <c r="J13" s="313">
        <v>5885.02</v>
      </c>
      <c r="K13" s="314">
        <v>6.2561554591148276</v>
      </c>
      <c r="L13" s="312">
        <v>6847.8429999999998</v>
      </c>
      <c r="M13" s="313">
        <v>6995</v>
      </c>
      <c r="N13" s="314">
        <v>-2.103745532523233</v>
      </c>
      <c r="O13" s="312">
        <v>6088.2790000000005</v>
      </c>
      <c r="P13" s="313">
        <v>5762.482</v>
      </c>
      <c r="Q13" s="319">
        <v>5.6537616950473861</v>
      </c>
    </row>
    <row r="14" spans="2:17" ht="15" customHeight="1">
      <c r="B14" s="298" t="s">
        <v>24</v>
      </c>
      <c r="C14" s="236">
        <v>6745.77</v>
      </c>
      <c r="D14" s="237">
        <v>6451.4660000000003</v>
      </c>
      <c r="E14" s="238">
        <v>4.5618158725474194</v>
      </c>
      <c r="F14" s="312" t="s">
        <v>237</v>
      </c>
      <c r="G14" s="313" t="s">
        <v>237</v>
      </c>
      <c r="H14" s="314" t="s">
        <v>238</v>
      </c>
      <c r="I14" s="312">
        <v>7142.6139999999996</v>
      </c>
      <c r="J14" s="313">
        <v>6741.5839999999998</v>
      </c>
      <c r="K14" s="314">
        <v>5.9486019902740921</v>
      </c>
      <c r="L14" s="312">
        <v>6103.415</v>
      </c>
      <c r="M14" s="313">
        <v>6156.098</v>
      </c>
      <c r="N14" s="314">
        <v>-0.85578559665554377</v>
      </c>
      <c r="O14" s="312">
        <v>5883.9859999999999</v>
      </c>
      <c r="P14" s="313">
        <v>5733.34</v>
      </c>
      <c r="Q14" s="319">
        <v>2.6275434563448137</v>
      </c>
    </row>
    <row r="15" spans="2:17" ht="16.5" customHeight="1">
      <c r="B15" s="298" t="s">
        <v>25</v>
      </c>
      <c r="C15" s="236">
        <v>16109.529</v>
      </c>
      <c r="D15" s="237">
        <v>16085.419</v>
      </c>
      <c r="E15" s="238">
        <v>0.14988729855281097</v>
      </c>
      <c r="F15" s="312">
        <v>15965.77</v>
      </c>
      <c r="G15" s="313">
        <v>15742.290999999999</v>
      </c>
      <c r="H15" s="314">
        <v>1.4196091280487777</v>
      </c>
      <c r="I15" s="312" t="s">
        <v>237</v>
      </c>
      <c r="J15" s="313" t="s">
        <v>237</v>
      </c>
      <c r="K15" s="314" t="s">
        <v>238</v>
      </c>
      <c r="L15" s="312" t="s">
        <v>237</v>
      </c>
      <c r="M15" s="313" t="s">
        <v>237</v>
      </c>
      <c r="N15" s="314" t="s">
        <v>238</v>
      </c>
      <c r="O15" s="312">
        <v>16363.528</v>
      </c>
      <c r="P15" s="313">
        <v>16253.397999999999</v>
      </c>
      <c r="Q15" s="319">
        <v>0.67758138944238622</v>
      </c>
    </row>
    <row r="16" spans="2:17" ht="15" customHeight="1">
      <c r="B16" s="298" t="s">
        <v>26</v>
      </c>
      <c r="C16" s="236">
        <v>7417.9110000000001</v>
      </c>
      <c r="D16" s="237">
        <v>7217.9719999999998</v>
      </c>
      <c r="E16" s="238">
        <v>2.7700162871233127</v>
      </c>
      <c r="F16" s="312">
        <v>7211.7259999999997</v>
      </c>
      <c r="G16" s="313">
        <v>7128.8040000000001</v>
      </c>
      <c r="H16" s="314">
        <v>1.1631965193600438</v>
      </c>
      <c r="I16" s="312" t="s">
        <v>237</v>
      </c>
      <c r="J16" s="313" t="s">
        <v>237</v>
      </c>
      <c r="K16" s="314" t="s">
        <v>238</v>
      </c>
      <c r="L16" s="312" t="s">
        <v>237</v>
      </c>
      <c r="M16" s="313" t="s">
        <v>237</v>
      </c>
      <c r="N16" s="314" t="s">
        <v>238</v>
      </c>
      <c r="O16" s="312">
        <v>7266.9679999999998</v>
      </c>
      <c r="P16" s="313">
        <v>6941.6329999999998</v>
      </c>
      <c r="Q16" s="319">
        <v>4.6867214097893104</v>
      </c>
    </row>
    <row r="17" spans="2:17" ht="15.75" customHeight="1">
      <c r="B17" s="299" t="s">
        <v>27</v>
      </c>
      <c r="C17" s="236">
        <v>11061.806</v>
      </c>
      <c r="D17" s="237">
        <v>11342.007</v>
      </c>
      <c r="E17" s="238">
        <v>-2.4704710550786921</v>
      </c>
      <c r="F17" s="312">
        <v>11347.031999999999</v>
      </c>
      <c r="G17" s="313">
        <v>11484.129000000001</v>
      </c>
      <c r="H17" s="314">
        <v>-1.1937953675024162</v>
      </c>
      <c r="I17" s="312" t="s">
        <v>237</v>
      </c>
      <c r="J17" s="313" t="s">
        <v>237</v>
      </c>
      <c r="K17" s="314" t="s">
        <v>238</v>
      </c>
      <c r="L17" s="312" t="s">
        <v>237</v>
      </c>
      <c r="M17" s="313" t="s">
        <v>237</v>
      </c>
      <c r="N17" s="314" t="s">
        <v>238</v>
      </c>
      <c r="O17" s="312">
        <v>12150.492</v>
      </c>
      <c r="P17" s="313">
        <v>12260.205</v>
      </c>
      <c r="Q17" s="319">
        <v>-0.894870844329273</v>
      </c>
    </row>
    <row r="18" spans="2:17" ht="18.75" customHeight="1">
      <c r="B18" s="299" t="s">
        <v>28</v>
      </c>
      <c r="C18" s="236">
        <v>6103.9960000000001</v>
      </c>
      <c r="D18" s="237">
        <v>5925.1450000000004</v>
      </c>
      <c r="E18" s="238">
        <v>3.0185084078111108</v>
      </c>
      <c r="F18" s="312">
        <v>6097.8209999999999</v>
      </c>
      <c r="G18" s="313">
        <v>5728.5429999999997</v>
      </c>
      <c r="H18" s="314">
        <v>6.4462813668327232</v>
      </c>
      <c r="I18" s="312" t="s">
        <v>237</v>
      </c>
      <c r="J18" s="313" t="s">
        <v>237</v>
      </c>
      <c r="K18" s="314" t="s">
        <v>238</v>
      </c>
      <c r="L18" s="312" t="s">
        <v>237</v>
      </c>
      <c r="M18" s="313" t="s">
        <v>237</v>
      </c>
      <c r="N18" s="314" t="s">
        <v>238</v>
      </c>
      <c r="O18" s="312">
        <v>6022.826</v>
      </c>
      <c r="P18" s="313">
        <v>5911.56</v>
      </c>
      <c r="Q18" s="319">
        <v>1.8821766166629388</v>
      </c>
    </row>
    <row r="19" spans="2:17" ht="18" customHeight="1">
      <c r="B19" s="299" t="s">
        <v>29</v>
      </c>
      <c r="C19" s="236">
        <v>3154.3220000000001</v>
      </c>
      <c r="D19" s="237">
        <v>3153.2060000000001</v>
      </c>
      <c r="E19" s="238">
        <v>3.539254967800979E-2</v>
      </c>
      <c r="F19" s="312">
        <v>2655.7559999999999</v>
      </c>
      <c r="G19" s="313">
        <v>2599.6010000000001</v>
      </c>
      <c r="H19" s="314">
        <v>2.1601391905911616</v>
      </c>
      <c r="I19" s="312">
        <v>3131.5650000000001</v>
      </c>
      <c r="J19" s="313">
        <v>3166.672</v>
      </c>
      <c r="K19" s="314">
        <v>-1.1086402380795981</v>
      </c>
      <c r="L19" s="312">
        <v>6850.0990000000002</v>
      </c>
      <c r="M19" s="313">
        <v>6861.0889999999999</v>
      </c>
      <c r="N19" s="314">
        <v>-0.16017865385509183</v>
      </c>
      <c r="O19" s="312">
        <v>2918.3389999999999</v>
      </c>
      <c r="P19" s="313">
        <v>2884.2469999999998</v>
      </c>
      <c r="Q19" s="319">
        <v>1.1820069501675861</v>
      </c>
    </row>
    <row r="20" spans="2:17" ht="22.5" customHeight="1" thickBot="1">
      <c r="B20" s="300" t="s">
        <v>30</v>
      </c>
      <c r="C20" s="239">
        <v>5507.9</v>
      </c>
      <c r="D20" s="240">
        <v>5593.1149999999998</v>
      </c>
      <c r="E20" s="241">
        <v>-1.5235696029851011</v>
      </c>
      <c r="F20" s="320" t="s">
        <v>237</v>
      </c>
      <c r="G20" s="321" t="s">
        <v>237</v>
      </c>
      <c r="H20" s="322" t="s">
        <v>238</v>
      </c>
      <c r="I20" s="320" t="s">
        <v>237</v>
      </c>
      <c r="J20" s="321" t="s">
        <v>237</v>
      </c>
      <c r="K20" s="322" t="s">
        <v>238</v>
      </c>
      <c r="L20" s="320" t="s">
        <v>237</v>
      </c>
      <c r="M20" s="321" t="s">
        <v>237</v>
      </c>
      <c r="N20" s="322" t="s">
        <v>238</v>
      </c>
      <c r="O20" s="320">
        <v>5562.23</v>
      </c>
      <c r="P20" s="321">
        <v>4929.0600000000004</v>
      </c>
      <c r="Q20" s="323">
        <v>12.845654140951806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2022-01-10T13:23:39Z</dcterms:modified>
</cp:coreProperties>
</file>