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45621"/>
</workbook>
</file>

<file path=xl/calcChain.xml><?xml version="1.0" encoding="utf-8"?>
<calcChain xmlns="http://schemas.openxmlformats.org/spreadsheetml/2006/main">
  <c r="I22" i="27" l="1"/>
  <c r="I19" i="27" l="1"/>
  <c r="E7" i="28" l="1"/>
  <c r="E6" i="28"/>
  <c r="H17" i="27" l="1"/>
  <c r="H16" i="27"/>
  <c r="H14" i="27"/>
  <c r="H13" i="27"/>
  <c r="H12" i="27"/>
  <c r="H19" i="27"/>
  <c r="H18" i="27"/>
  <c r="G19" i="27" l="1"/>
  <c r="G20" i="27"/>
  <c r="I20" i="27"/>
  <c r="H20" i="27"/>
  <c r="H11" i="27" l="1"/>
  <c r="G11" i="27" l="1"/>
  <c r="G23" i="27" l="1"/>
  <c r="G17" i="27"/>
  <c r="G18" i="27"/>
  <c r="G21" i="27"/>
  <c r="G22" i="27"/>
  <c r="G16" i="27"/>
  <c r="G12" i="27"/>
  <c r="G13" i="27"/>
  <c r="G14" i="27"/>
  <c r="I17" i="27"/>
  <c r="I18" i="27"/>
  <c r="I21" i="27"/>
  <c r="I23" i="27"/>
  <c r="I16" i="27"/>
  <c r="I12" i="27"/>
  <c r="I13" i="27"/>
  <c r="I14" i="27"/>
  <c r="I11" i="27"/>
  <c r="H23" i="27" l="1"/>
  <c r="H22" i="27"/>
  <c r="H21" i="27"/>
</calcChain>
</file>

<file path=xl/sharedStrings.xml><?xml version="1.0" encoding="utf-8"?>
<sst xmlns="http://schemas.openxmlformats.org/spreadsheetml/2006/main" count="956" uniqueCount="257">
  <si>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</si>
  <si>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</si>
  <si>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</si>
  <si>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</si>
  <si>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</si>
  <si>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</si>
  <si>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</si>
  <si>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</si>
  <si>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</si>
  <si>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</si>
  <si>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</si>
  <si>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</si>
  <si>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</si>
  <si>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</si>
  <si>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</si>
  <si>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</si>
  <si>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</si>
  <si>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</si>
  <si>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</si>
  <si>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</si>
  <si>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</si>
  <si>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</si>
  <si>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</si>
  <si>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</si>
  <si>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</si>
  <si>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</si>
  <si>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</si>
  <si>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</si>
  <si>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</si>
  <si>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</si>
  <si>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</si>
  <si>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</si>
  <si>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</si>
  <si>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</si>
  <si>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</si>
  <si>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</si>
  <si>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</si>
  <si>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</si>
  <si>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</si>
  <si>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</si>
  <si>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</si>
  <si>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</si>
  <si>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</si>
  <si>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</si>
  <si>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</si>
  <si>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</si>
  <si>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</si>
  <si>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</si>
  <si>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</si>
  <si>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</si>
  <si>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</si>
  <si>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</si>
  <si>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</si>
  <si>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</si>
  <si>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</si>
  <si>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</si>
  <si>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</si>
  <si>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</si>
  <si>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</si>
  <si>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</si>
  <si>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</si>
  <si>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</si>
  <si>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</si>
  <si>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</si>
  <si>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</si>
  <si>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</si>
  <si>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</si>
  <si>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</si>
  <si>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</si>
  <si>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</si>
  <si>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</si>
  <si>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</si>
  <si>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</si>
  <si>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</si>
  <si>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</si>
  <si>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</si>
  <si>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</si>
  <si>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</si>
  <si>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</si>
  <si>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</si>
  <si>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</si>
  <si>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</si>
  <si>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</si>
  <si>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</si>
  <si>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</si>
  <si>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</si>
  <si>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</si>
  <si>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</si>
  <si>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</si>
  <si>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</si>
  <si>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</si>
  <si>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</si>
  <si>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</si>
  <si>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</si>
  <si>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</si>
  <si>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</si>
  <si>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</si>
  <si>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</si>
  <si>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</si>
  <si>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</si>
  <si>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</si>
  <si>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</si>
  <si>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</si>
  <si>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</si>
  <si>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</si>
  <si>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</si>
  <si>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</si>
  <si>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</si>
  <si>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</si>
  <si>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</si>
  <si>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</si>
  <si>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</si>
  <si>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</si>
  <si>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</si>
  <si>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</si>
  <si>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</si>
  <si>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</si>
  <si>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</si>
  <si>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</si>
  <si>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</si>
  <si>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</si>
  <si>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</si>
  <si>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</si>
  <si>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</si>
  <si>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</si>
  <si>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</si>
  <si>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</si>
  <si>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</si>
  <si>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</si>
  <si>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</si>
  <si>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</si>
  <si>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</si>
  <si>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</si>
  <si>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</si>
  <si>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</si>
  <si>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</si>
  <si>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</si>
  <si>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</si>
  <si>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</si>
  <si>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</si>
  <si>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</si>
  <si>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</si>
  <si>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</si>
  <si>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</si>
  <si>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</si>
  <si>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</si>
  <si>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</si>
  <si>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</si>
  <si>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</si>
  <si>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</si>
  <si>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</si>
  <si>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</si>
  <si>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</si>
  <si>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</si>
  <si>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</si>
  <si>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</si>
  <si>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</si>
  <si>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</si>
  <si>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</si>
  <si>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</si>
  <si>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</si>
  <si>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</si>
  <si>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</si>
  <si>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</si>
  <si>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</si>
  <si>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</si>
  <si>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</si>
  <si>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</si>
  <si>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</si>
  <si>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</si>
  <si>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</si>
  <si>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</si>
  <si>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</si>
  <si>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</si>
  <si>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</si>
  <si>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</si>
  <si>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</si>
  <si>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</si>
  <si>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</si>
  <si>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</si>
  <si>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</si>
  <si>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</si>
  <si>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</si>
  <si>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</si>
  <si>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</si>
  <si>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</si>
  <si>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</si>
  <si>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</si>
  <si>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</si>
  <si>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</si>
  <si>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</si>
  <si>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</si>
  <si>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</si>
  <si>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</si>
  <si>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</si>
  <si>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</si>
  <si>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</si>
  <si>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</si>
  <si>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</si>
  <si>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</si>
  <si>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</si>
  <si>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Kanada</t>
  </si>
  <si>
    <t>III 2021</t>
  </si>
  <si>
    <t>Brazylia</t>
  </si>
  <si>
    <t>Departament Rynków Rolnych</t>
  </si>
  <si>
    <t>IV 2021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</si>
  <si>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</si>
  <si>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</si>
  <si>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</si>
  <si>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</si>
  <si>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</si>
  <si>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</si>
  <si>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</si>
  <si>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</si>
  <si>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</si>
  <si>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</si>
  <si>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Bułgaria</t>
  </si>
  <si>
    <t>V 2021</t>
  </si>
  <si>
    <t>Ceny skupu drobiu rzeźnego za okres:</t>
  </si>
  <si>
    <t xml:space="preserve">                        </t>
  </si>
  <si>
    <t>kurczęta typu brojler</t>
  </si>
  <si>
    <t>indory</t>
  </si>
  <si>
    <t>indyczki</t>
  </si>
  <si>
    <t>kaczki typu brojler</t>
  </si>
  <si>
    <t>kury mięsne ze stad reprodukcyjnych,</t>
  </si>
  <si>
    <t>Ceny sprzedaży mięsa drobiowego (LUZEM) za okres:</t>
  </si>
  <si>
    <t>gęsi tuczone</t>
  </si>
  <si>
    <t>Grecja</t>
  </si>
  <si>
    <t>Portugalia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</si>
  <si>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</si>
  <si>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</si>
  <si>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</si>
  <si>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</si>
  <si>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OKRES:  2017 - 2.VII.2021   (ceny bez VAT)</t>
  </si>
  <si>
    <t>VI 2021</t>
  </si>
  <si>
    <t>czerwiec</t>
  </si>
  <si>
    <t xml:space="preserve">sierpień </t>
  </si>
  <si>
    <t xml:space="preserve">grudzień </t>
  </si>
  <si>
    <t>Estonia</t>
  </si>
  <si>
    <t>Latvia</t>
  </si>
  <si>
    <t>VII 2021</t>
  </si>
  <si>
    <t>nld</t>
  </si>
  <si>
    <t>-</t>
  </si>
  <si>
    <t>2021-09-12</t>
  </si>
  <si>
    <t>12.09.2021</t>
  </si>
  <si>
    <t xml:space="preserve">Porównanie aktualnych cen skupu i sprzedaży drobiu z zakładów drobiarskich (13-19.09.2021r) z cenami </t>
  </si>
  <si>
    <t>NR 37/2021r</t>
  </si>
  <si>
    <t>Notowania z okresu: 13-19.09.2021r</t>
  </si>
  <si>
    <t>2021-09-19</t>
  </si>
  <si>
    <t>13-19.09.2021</t>
  </si>
  <si>
    <t>VIII 2021</t>
  </si>
  <si>
    <t>Tydzień 37 (13-19.09.2021)</t>
  </si>
  <si>
    <t>Polski eksport, import mięsa drobiowgo i podrobów (0207) i drobiu żywego (0105) za I-VII  2021r</t>
  </si>
  <si>
    <t>I-VII 2020r</t>
  </si>
  <si>
    <t>I-VII  2021r</t>
  </si>
  <si>
    <t>Wietnam</t>
  </si>
  <si>
    <t>23.09.2021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</si>
</sst>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  <numFmt numFmtId="171" formatCode="0.0"/>
  </numFmts>
  <fonts count="60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23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6" xfId="0" applyFont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12" fillId="0" borderId="29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0" fontId="28" fillId="0" borderId="55" xfId="0" applyFont="1" applyBorder="1" applyAlignment="1">
      <alignment horizontal="left" indent="1"/>
    </xf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0" fontId="28" fillId="0" borderId="34" xfId="0" applyFont="1" applyBorder="1" applyAlignment="1">
      <alignment horizontal="left" indent="1"/>
    </xf>
    <xf numFmtId="0" fontId="35" fillId="0" borderId="43" xfId="0" applyFont="1" applyBorder="1"/>
    <xf numFmtId="0" fontId="35" fillId="0" borderId="44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6" xfId="0" applyFont="1" applyBorder="1" applyAlignment="1">
      <alignment wrapText="1"/>
    </xf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4" borderId="9" xfId="0" applyFont="1" applyFill="1" applyBorder="1" applyProtection="1"/>
    <xf numFmtId="2" fontId="32" fillId="4" borderId="9" xfId="0" applyNumberFormat="1" applyFont="1" applyFill="1" applyBorder="1" applyProtection="1"/>
    <xf numFmtId="164" fontId="12" fillId="4" borderId="9" xfId="0" applyNumberFormat="1" applyFont="1" applyFill="1" applyBorder="1" applyProtection="1"/>
    <xf numFmtId="164" fontId="32" fillId="4" borderId="9" xfId="0" applyNumberFormat="1" applyFont="1" applyFill="1" applyBorder="1"/>
    <xf numFmtId="2" fontId="32" fillId="0" borderId="9" xfId="0" applyNumberFormat="1" applyFont="1" applyFill="1" applyBorder="1" applyProtection="1"/>
    <xf numFmtId="164" fontId="32" fillId="0" borderId="9" xfId="0" applyNumberFormat="1" applyFont="1" applyFill="1" applyBorder="1"/>
    <xf numFmtId="0" fontId="12" fillId="3" borderId="9" xfId="0" applyFont="1" applyFill="1" applyBorder="1" applyProtection="1"/>
    <xf numFmtId="164" fontId="32" fillId="3" borderId="9" xfId="0" applyNumberFormat="1" applyFont="1" applyFill="1" applyBorder="1"/>
    <xf numFmtId="2" fontId="12" fillId="4" borderId="9" xfId="0" applyNumberFormat="1" applyFont="1" applyFill="1" applyBorder="1" applyProtection="1"/>
    <xf numFmtId="2" fontId="12" fillId="6" borderId="9" xfId="0" applyNumberFormat="1" applyFont="1" applyFill="1" applyBorder="1" applyProtection="1"/>
    <xf numFmtId="2" fontId="12" fillId="9" borderId="9" xfId="0" applyNumberFormat="1" applyFont="1" applyFill="1" applyBorder="1" applyProtection="1"/>
    <xf numFmtId="0" fontId="12" fillId="0" borderId="0" xfId="0" applyFont="1"/>
    <xf numFmtId="0" fontId="12" fillId="0" borderId="35" xfId="0" applyFont="1" applyBorder="1" applyAlignment="1">
      <alignment wrapText="1"/>
    </xf>
    <xf numFmtId="0" fontId="32" fillId="0" borderId="41" xfId="0" applyFont="1" applyBorder="1" applyAlignment="1">
      <alignment wrapText="1"/>
    </xf>
    <xf numFmtId="0" fontId="32" fillId="0" borderId="41" xfId="0" applyFont="1" applyBorder="1"/>
    <xf numFmtId="0" fontId="12" fillId="0" borderId="41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11" xfId="0" applyFont="1" applyBorder="1"/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6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3" fillId="0" borderId="63" xfId="0" applyFont="1" applyBorder="1" applyAlignment="1">
      <alignment vertical="center"/>
    </xf>
    <xf numFmtId="0" fontId="33" fillId="0" borderId="63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" vertical="center"/>
    </xf>
    <xf numFmtId="3" fontId="33" fillId="8" borderId="13" xfId="0" applyNumberFormat="1" applyFont="1" applyFill="1" applyBorder="1" applyAlignment="1">
      <alignment horizontal="right"/>
    </xf>
    <xf numFmtId="3" fontId="35" fillId="0" borderId="24" xfId="0" applyNumberFormat="1" applyFont="1" applyFill="1" applyBorder="1" applyAlignment="1">
      <alignment horizontal="right"/>
    </xf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47" fillId="0" borderId="22" xfId="0" applyNumberFormat="1" applyFont="1" applyFill="1" applyBorder="1" applyAlignment="1">
      <alignment horizontal="right"/>
    </xf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47" fillId="0" borderId="52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35" fillId="0" borderId="62" xfId="0" applyFont="1" applyBorder="1" applyAlignment="1">
      <alignment horizontal="center" vertical="center"/>
    </xf>
    <xf numFmtId="0" fontId="12" fillId="0" borderId="0" xfId="4" applyFont="1"/>
    <xf numFmtId="0" fontId="32" fillId="0" borderId="0" xfId="4" applyFont="1"/>
    <xf numFmtId="0" fontId="48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8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4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6" xfId="4" applyFont="1" applyBorder="1" applyAlignment="1">
      <alignment vertical="center"/>
    </xf>
    <xf numFmtId="3" fontId="12" fillId="0" borderId="34" xfId="0" applyNumberFormat="1" applyFont="1" applyFill="1" applyBorder="1"/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9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9" fillId="0" borderId="43" xfId="0" applyFont="1" applyBorder="1"/>
    <xf numFmtId="3" fontId="32" fillId="0" borderId="13" xfId="0" applyNumberFormat="1" applyFont="1" applyFill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9" fillId="0" borderId="37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9" fillId="0" borderId="44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0" borderId="38" xfId="0" applyNumberFormat="1" applyFont="1" applyFill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9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9" fillId="0" borderId="48" xfId="0" applyFont="1" applyBorder="1"/>
    <xf numFmtId="0" fontId="49" fillId="0" borderId="46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9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4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0" fillId="0" borderId="0" xfId="2" applyNumberFormat="1" applyFont="1" applyFill="1" applyBorder="1"/>
    <xf numFmtId="1" fontId="51" fillId="0" borderId="24" xfId="2" applyNumberFormat="1" applyFont="1" applyFill="1" applyBorder="1" applyAlignment="1">
      <alignment horizontal="right"/>
    </xf>
    <xf numFmtId="1" fontId="51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0" fillId="0" borderId="41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5" fillId="0" borderId="0" xfId="0" applyFont="1" applyBorder="1"/>
    <xf numFmtId="0" fontId="49" fillId="0" borderId="0" xfId="0" applyFont="1" applyBorder="1"/>
    <xf numFmtId="164" fontId="47" fillId="0" borderId="10" xfId="0" applyNumberFormat="1" applyFont="1" applyFill="1" applyBorder="1" applyAlignment="1">
      <alignment horizontal="right"/>
    </xf>
    <xf numFmtId="164" fontId="47" fillId="0" borderId="16" xfId="0" applyNumberFormat="1" applyFont="1" applyFill="1" applyBorder="1" applyAlignment="1">
      <alignment horizontal="right"/>
    </xf>
    <xf numFmtId="0" fontId="52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3" fillId="0" borderId="52" xfId="0" applyFont="1" applyFill="1" applyBorder="1" applyAlignment="1">
      <alignment horizontal="center" vertical="center" wrapText="1"/>
    </xf>
    <xf numFmtId="0" fontId="52" fillId="8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2" fillId="8" borderId="24" xfId="0" applyNumberFormat="1" applyFont="1" applyFill="1" applyBorder="1"/>
    <xf numFmtId="3" fontId="2" fillId="0" borderId="24" xfId="0" applyNumberFormat="1" applyFont="1" applyBorder="1"/>
    <xf numFmtId="164" fontId="53" fillId="0" borderId="7" xfId="0" applyNumberFormat="1" applyFont="1" applyFill="1" applyBorder="1"/>
    <xf numFmtId="3" fontId="52" fillId="8" borderId="9" xfId="0" applyNumberFormat="1" applyFont="1" applyFill="1" applyBorder="1"/>
    <xf numFmtId="3" fontId="2" fillId="0" borderId="9" xfId="0" applyNumberFormat="1" applyFont="1" applyBorder="1"/>
    <xf numFmtId="164" fontId="53" fillId="0" borderId="22" xfId="0" applyNumberFormat="1" applyFont="1" applyFill="1" applyBorder="1"/>
    <xf numFmtId="3" fontId="52" fillId="8" borderId="12" xfId="0" applyNumberFormat="1" applyFont="1" applyFill="1" applyBorder="1"/>
    <xf numFmtId="3" fontId="2" fillId="0" borderId="12" xfId="0" applyNumberFormat="1" applyFont="1" applyBorder="1"/>
    <xf numFmtId="164" fontId="53" fillId="0" borderId="52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4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Continuous"/>
    </xf>
    <xf numFmtId="0" fontId="55" fillId="0" borderId="41" xfId="0" applyFont="1" applyBorder="1" applyAlignment="1">
      <alignment horizontal="centerContinuous"/>
    </xf>
    <xf numFmtId="0" fontId="55" fillId="0" borderId="58" xfId="0" applyFont="1" applyBorder="1" applyAlignment="1">
      <alignment horizontal="centerContinuous"/>
    </xf>
    <xf numFmtId="0" fontId="55" fillId="0" borderId="3" xfId="0" applyFont="1" applyBorder="1" applyAlignment="1">
      <alignment horizontal="centerContinuous"/>
    </xf>
    <xf numFmtId="0" fontId="55" fillId="0" borderId="21" xfId="0" applyFont="1" applyBorder="1" applyAlignment="1">
      <alignment horizontal="centerContinuous"/>
    </xf>
    <xf numFmtId="0" fontId="55" fillId="0" borderId="59" xfId="0" applyFont="1" applyBorder="1" applyAlignment="1">
      <alignment horizontal="centerContinuous"/>
    </xf>
    <xf numFmtId="0" fontId="55" fillId="0" borderId="6" xfId="0" applyFont="1" applyBorder="1" applyAlignment="1">
      <alignment horizontal="center" vertical="center"/>
    </xf>
    <xf numFmtId="170" fontId="13" fillId="0" borderId="65" xfId="0" applyNumberFormat="1" applyFont="1" applyFill="1" applyBorder="1" applyAlignment="1">
      <alignment horizontal="center" vertical="center" wrapText="1"/>
    </xf>
    <xf numFmtId="170" fontId="26" fillId="0" borderId="65" xfId="0" applyNumberFormat="1" applyFont="1" applyBorder="1" applyAlignment="1">
      <alignment horizontal="center" vertical="center" wrapText="1"/>
    </xf>
    <xf numFmtId="0" fontId="35" fillId="0" borderId="45" xfId="0" applyFont="1" applyBorder="1" applyAlignment="1">
      <alignment vertical="center"/>
    </xf>
    <xf numFmtId="0" fontId="45" fillId="0" borderId="41" xfId="0" applyFont="1" applyBorder="1"/>
    <xf numFmtId="0" fontId="46" fillId="0" borderId="41" xfId="0" applyFont="1" applyFill="1" applyBorder="1" applyAlignment="1">
      <alignment vertical="center"/>
    </xf>
    <xf numFmtId="0" fontId="45" fillId="0" borderId="41" xfId="0" applyFont="1" applyBorder="1" applyAlignment="1">
      <alignment vertical="center"/>
    </xf>
    <xf numFmtId="0" fontId="45" fillId="0" borderId="58" xfId="0" applyFont="1" applyBorder="1"/>
    <xf numFmtId="0" fontId="33" fillId="0" borderId="62" xfId="0" applyFont="1" applyBorder="1" applyAlignment="1">
      <alignment horizontal="centerContinuous" vertical="top"/>
    </xf>
    <xf numFmtId="0" fontId="33" fillId="0" borderId="0" xfId="0" applyFont="1" applyBorder="1" applyAlignment="1">
      <alignment horizontal="centerContinuous"/>
    </xf>
    <xf numFmtId="0" fontId="33" fillId="0" borderId="54" xfId="0" applyFont="1" applyBorder="1" applyAlignment="1">
      <alignment horizontal="centerContinuous"/>
    </xf>
    <xf numFmtId="0" fontId="33" fillId="0" borderId="19" xfId="0" applyFont="1" applyBorder="1" applyAlignment="1">
      <alignment horizontal="centerContinuous"/>
    </xf>
    <xf numFmtId="0" fontId="33" fillId="0" borderId="68" xfId="0" applyFont="1" applyBorder="1" applyAlignment="1">
      <alignment horizontal="centerContinuous"/>
    </xf>
    <xf numFmtId="0" fontId="33" fillId="0" borderId="67" xfId="0" applyFont="1" applyBorder="1" applyAlignment="1">
      <alignment horizontal="centerContinuous"/>
    </xf>
    <xf numFmtId="0" fontId="33" fillId="0" borderId="69" xfId="0" applyFont="1" applyBorder="1" applyAlignment="1">
      <alignment horizontal="centerContinuous"/>
    </xf>
    <xf numFmtId="2" fontId="57" fillId="4" borderId="9" xfId="0" applyNumberFormat="1" applyFont="1" applyFill="1" applyBorder="1" applyProtection="1"/>
    <xf numFmtId="166" fontId="57" fillId="6" borderId="9" xfId="5" applyNumberFormat="1" applyFont="1" applyFill="1" applyBorder="1"/>
    <xf numFmtId="2" fontId="57" fillId="4" borderId="9" xfId="0" applyNumberFormat="1" applyFont="1" applyFill="1" applyBorder="1"/>
    <xf numFmtId="166" fontId="57" fillId="4" borderId="9" xfId="5" applyNumberFormat="1" applyFont="1" applyFill="1" applyBorder="1"/>
    <xf numFmtId="2" fontId="57" fillId="3" borderId="9" xfId="0" applyNumberFormat="1" applyFont="1" applyFill="1" applyBorder="1" applyProtection="1"/>
    <xf numFmtId="2" fontId="57" fillId="3" borderId="9" xfId="0" applyNumberFormat="1" applyFont="1" applyFill="1" applyBorder="1"/>
    <xf numFmtId="168" fontId="57" fillId="3" borderId="9" xfId="5" applyNumberFormat="1" applyFont="1" applyFill="1" applyBorder="1"/>
    <xf numFmtId="2" fontId="24" fillId="9" borderId="9" xfId="0" applyNumberFormat="1" applyFont="1" applyFill="1" applyBorder="1" applyProtection="1"/>
    <xf numFmtId="168" fontId="24" fillId="9" borderId="9" xfId="5" applyNumberFormat="1" applyFont="1" applyFill="1" applyBorder="1"/>
    <xf numFmtId="0" fontId="35" fillId="0" borderId="18" xfId="0" applyFont="1" applyBorder="1" applyAlignment="1">
      <alignment horizontal="center" vertical="center" wrapText="1"/>
    </xf>
    <xf numFmtId="0" fontId="47" fillId="0" borderId="36" xfId="0" applyFont="1" applyFill="1" applyBorder="1" applyAlignment="1">
      <alignment horizontal="center" vertical="center" wrapText="1"/>
    </xf>
    <xf numFmtId="164" fontId="47" fillId="0" borderId="7" xfId="0" applyNumberFormat="1" applyFont="1" applyFill="1" applyBorder="1" applyAlignment="1">
      <alignment horizontal="right"/>
    </xf>
    <xf numFmtId="3" fontId="35" fillId="0" borderId="52" xfId="0" applyNumberFormat="1" applyFont="1" applyFill="1" applyBorder="1" applyAlignment="1">
      <alignment horizontal="right"/>
    </xf>
    <xf numFmtId="0" fontId="2" fillId="0" borderId="43" xfId="0" applyFont="1" applyBorder="1"/>
    <xf numFmtId="0" fontId="2" fillId="0" borderId="44" xfId="0" applyFont="1" applyBorder="1"/>
    <xf numFmtId="0" fontId="2" fillId="0" borderId="44" xfId="0" applyFont="1" applyBorder="1" applyAlignment="1">
      <alignment wrapText="1"/>
    </xf>
    <xf numFmtId="0" fontId="2" fillId="0" borderId="46" xfId="0" applyFont="1" applyBorder="1" applyAlignment="1">
      <alignment wrapText="1"/>
    </xf>
    <xf numFmtId="0" fontId="9" fillId="0" borderId="27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14" fontId="12" fillId="11" borderId="65" xfId="0" applyNumberFormat="1" applyFont="1" applyFill="1" applyBorder="1" applyAlignment="1">
      <alignment horizontal="center" vertical="center" wrapText="1"/>
    </xf>
    <xf numFmtId="14" fontId="32" fillId="0" borderId="65" xfId="0" applyNumberFormat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vertical="center" wrapText="1"/>
    </xf>
    <xf numFmtId="0" fontId="32" fillId="0" borderId="65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top"/>
    </xf>
    <xf numFmtId="0" fontId="13" fillId="0" borderId="26" xfId="0" applyFont="1" applyBorder="1" applyAlignment="1">
      <alignment vertical="top"/>
    </xf>
    <xf numFmtId="4" fontId="44" fillId="0" borderId="0" xfId="0" applyNumberFormat="1" applyFont="1" applyFill="1" applyBorder="1" applyAlignment="1">
      <alignment horizontal="center"/>
    </xf>
    <xf numFmtId="4" fontId="33" fillId="2" borderId="34" xfId="0" applyNumberFormat="1" applyFont="1" applyFill="1" applyBorder="1" applyAlignment="1">
      <alignment horizontal="center"/>
    </xf>
    <xf numFmtId="4" fontId="44" fillId="0" borderId="28" xfId="0" applyNumberFormat="1" applyFont="1" applyFill="1" applyBorder="1" applyAlignment="1">
      <alignment horizontal="center"/>
    </xf>
    <xf numFmtId="17" fontId="58" fillId="4" borderId="9" xfId="0" quotePrefix="1" applyNumberFormat="1" applyFont="1" applyFill="1" applyBorder="1" applyAlignment="1">
      <alignment horizontal="center" vertical="center"/>
    </xf>
    <xf numFmtId="165" fontId="59" fillId="5" borderId="9" xfId="0" applyNumberFormat="1" applyFont="1" applyFill="1" applyBorder="1" applyAlignment="1">
      <alignment horizontal="center" wrapText="1"/>
    </xf>
    <xf numFmtId="2" fontId="57" fillId="12" borderId="9" xfId="0" applyNumberFormat="1" applyFont="1" applyFill="1" applyBorder="1" applyProtection="1"/>
    <xf numFmtId="166" fontId="57" fillId="12" borderId="9" xfId="5" applyNumberFormat="1" applyFont="1" applyFill="1" applyBorder="1"/>
    <xf numFmtId="168" fontId="57" fillId="4" borderId="9" xfId="5" applyNumberFormat="1" applyFont="1" applyFill="1" applyBorder="1"/>
    <xf numFmtId="168" fontId="57" fillId="12" borderId="9" xfId="5" applyNumberFormat="1" applyFont="1" applyFill="1" applyBorder="1"/>
    <xf numFmtId="0" fontId="2" fillId="0" borderId="70" xfId="0" applyFont="1" applyBorder="1" applyAlignment="1">
      <alignment vertical="center"/>
    </xf>
    <xf numFmtId="0" fontId="2" fillId="0" borderId="70" xfId="0" applyFont="1" applyBorder="1" applyAlignment="1">
      <alignment vertical="center" wrapText="1"/>
    </xf>
    <xf numFmtId="0" fontId="56" fillId="0" borderId="37" xfId="0" applyFont="1" applyBorder="1" applyAlignment="1">
      <alignment horizontal="centerContinuous" vertical="center"/>
    </xf>
    <xf numFmtId="0" fontId="56" fillId="0" borderId="4" xfId="0" applyFont="1" applyBorder="1" applyAlignment="1">
      <alignment horizontal="centerContinuous" vertical="center"/>
    </xf>
    <xf numFmtId="0" fontId="56" fillId="0" borderId="61" xfId="0" applyFont="1" applyBorder="1" applyAlignment="1">
      <alignment horizontal="centerContinuous" vertical="center"/>
    </xf>
    <xf numFmtId="0" fontId="56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55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45" fillId="0" borderId="45" xfId="0" applyFont="1" applyBorder="1"/>
    <xf numFmtId="4" fontId="44" fillId="0" borderId="70" xfId="0" applyNumberFormat="1" applyFont="1" applyFill="1" applyBorder="1" applyAlignment="1">
      <alignment horizontal="center"/>
    </xf>
    <xf numFmtId="2" fontId="44" fillId="0" borderId="27" xfId="7" applyNumberFormat="1" applyFont="1" applyFill="1" applyBorder="1" applyAlignment="1">
      <alignment horizontal="center"/>
    </xf>
    <xf numFmtId="4" fontId="44" fillId="0" borderId="71" xfId="0" applyNumberFormat="1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35" fillId="0" borderId="24" xfId="0" applyNumberFormat="1" applyFont="1" applyBorder="1" applyAlignment="1">
      <alignment horizontal="right"/>
    </xf>
    <xf numFmtId="3" fontId="35" fillId="0" borderId="7" xfId="0" applyNumberFormat="1" applyFont="1" applyFill="1" applyBorder="1" applyAlignment="1">
      <alignment horizontal="right"/>
    </xf>
    <xf numFmtId="164" fontId="47" fillId="0" borderId="25" xfId="0" applyNumberFormat="1" applyFont="1" applyFill="1" applyBorder="1" applyAlignment="1">
      <alignment horizontal="right"/>
    </xf>
    <xf numFmtId="3" fontId="35" fillId="0" borderId="9" xfId="0" applyNumberFormat="1" applyFont="1" applyBorder="1" applyAlignment="1">
      <alignment horizontal="right"/>
    </xf>
    <xf numFmtId="3" fontId="35" fillId="0" borderId="22" xfId="0" applyNumberFormat="1" applyFont="1" applyFill="1" applyBorder="1" applyAlignment="1">
      <alignment horizontal="right"/>
    </xf>
    <xf numFmtId="3" fontId="35" fillId="0" borderId="12" xfId="0" applyNumberFormat="1" applyFont="1" applyBorder="1" applyAlignment="1">
      <alignment horizontal="right"/>
    </xf>
    <xf numFmtId="3" fontId="52" fillId="8" borderId="14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164" fontId="53" fillId="0" borderId="22" xfId="0" applyNumberFormat="1" applyFont="1" applyFill="1" applyBorder="1" applyAlignment="1">
      <alignment horizontal="right"/>
    </xf>
    <xf numFmtId="3" fontId="52" fillId="8" borderId="13" xfId="0" applyNumberFormat="1" applyFont="1" applyFill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164" fontId="53" fillId="0" borderId="7" xfId="0" applyNumberFormat="1" applyFont="1" applyFill="1" applyBorder="1" applyAlignment="1">
      <alignment horizontal="right"/>
    </xf>
    <xf numFmtId="164" fontId="53" fillId="0" borderId="25" xfId="0" applyNumberFormat="1" applyFont="1" applyFill="1" applyBorder="1" applyAlignment="1">
      <alignment horizontal="right"/>
    </xf>
    <xf numFmtId="164" fontId="53" fillId="0" borderId="10" xfId="0" applyNumberFormat="1" applyFont="1" applyFill="1" applyBorder="1" applyAlignment="1">
      <alignment horizontal="right"/>
    </xf>
    <xf numFmtId="3" fontId="52" fillId="8" borderId="15" xfId="0" applyNumberFormat="1" applyFont="1" applyFill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64" fontId="53" fillId="0" borderId="52" xfId="0" applyNumberFormat="1" applyFont="1" applyFill="1" applyBorder="1" applyAlignment="1">
      <alignment horizontal="right"/>
    </xf>
    <xf numFmtId="164" fontId="53" fillId="0" borderId="16" xfId="0" applyNumberFormat="1" applyFont="1" applyFill="1" applyBorder="1" applyAlignment="1">
      <alignment horizontal="right"/>
    </xf>
    <xf numFmtId="3" fontId="52" fillId="8" borderId="24" xfId="0" applyNumberFormat="1" applyFont="1" applyFill="1" applyBorder="1" applyAlignment="1">
      <alignment horizontal="right"/>
    </xf>
    <xf numFmtId="3" fontId="52" fillId="8" borderId="9" xfId="0" applyNumberFormat="1" applyFont="1" applyFill="1" applyBorder="1" applyAlignment="1">
      <alignment horizontal="right"/>
    </xf>
    <xf numFmtId="3" fontId="52" fillId="8" borderId="12" xfId="0" applyNumberFormat="1" applyFont="1" applyFill="1" applyBorder="1" applyAlignment="1">
      <alignment horizontal="right"/>
    </xf>
    <xf numFmtId="14" fontId="33" fillId="8" borderId="35" xfId="0" applyNumberFormat="1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171" fontId="0" fillId="0" borderId="23" xfId="0" applyNumberFormat="1" applyBorder="1"/>
    <xf numFmtId="171" fontId="0" fillId="0" borderId="9" xfId="0" applyNumberFormat="1" applyBorder="1"/>
    <xf numFmtId="171" fontId="0" fillId="0" borderId="10" xfId="0" applyNumberFormat="1" applyBorder="1"/>
    <xf numFmtId="171" fontId="0" fillId="0" borderId="51" xfId="0" applyNumberFormat="1" applyBorder="1"/>
    <xf numFmtId="171" fontId="0" fillId="0" borderId="12" xfId="0" applyNumberFormat="1" applyBorder="1"/>
    <xf numFmtId="171" fontId="0" fillId="0" borderId="12" xfId="0" quotePrefix="1" applyNumberFormat="1" applyBorder="1"/>
    <xf numFmtId="171" fontId="0" fillId="0" borderId="16" xfId="0" applyNumberFormat="1" applyBorder="1"/>
    <xf numFmtId="171" fontId="0" fillId="0" borderId="34" xfId="0" applyNumberFormat="1" applyBorder="1"/>
    <xf numFmtId="171" fontId="0" fillId="0" borderId="0" xfId="0" applyNumberFormat="1" applyBorder="1"/>
    <xf numFmtId="171" fontId="0" fillId="0" borderId="54" xfId="0" applyNumberFormat="1" applyBorder="1"/>
    <xf numFmtId="171" fontId="27" fillId="0" borderId="0" xfId="0" applyNumberFormat="1" applyFont="1" applyBorder="1" applyAlignment="1">
      <alignment horizontal="centerContinuous"/>
    </xf>
    <xf numFmtId="171" fontId="27" fillId="0" borderId="54" xfId="0" applyNumberFormat="1" applyFont="1" applyBorder="1" applyAlignment="1">
      <alignment horizontal="centerContinuous"/>
    </xf>
    <xf numFmtId="171" fontId="0" fillId="0" borderId="39" xfId="0" quotePrefix="1" applyNumberFormat="1" applyBorder="1"/>
    <xf numFmtId="171" fontId="0" fillId="0" borderId="26" xfId="0" applyNumberFormat="1" applyBorder="1"/>
    <xf numFmtId="171" fontId="0" fillId="0" borderId="34" xfId="0" quotePrefix="1" applyNumberFormat="1" applyBorder="1"/>
    <xf numFmtId="171" fontId="0" fillId="0" borderId="0" xfId="0" quotePrefix="1" applyNumberFormat="1" applyBorder="1"/>
    <xf numFmtId="171" fontId="0" fillId="0" borderId="54" xfId="0" quotePrefix="1" applyNumberFormat="1" applyBorder="1"/>
    <xf numFmtId="171" fontId="0" fillId="0" borderId="39" xfId="0" applyNumberFormat="1" applyBorder="1"/>
    <xf numFmtId="171" fontId="0" fillId="0" borderId="57" xfId="0" applyNumberFormat="1" applyBorder="1"/>
    <xf numFmtId="171" fontId="0" fillId="0" borderId="40" xfId="0" applyNumberFormat="1" applyBorder="1"/>
    <xf numFmtId="171" fontId="0" fillId="0" borderId="0" xfId="0" applyNumberFormat="1"/>
    <xf numFmtId="0" fontId="9" fillId="0" borderId="6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14</xdr:row>
      <xdr:rowOff>0</xdr:rowOff>
    </xdr:from>
    <xdr:to>
      <xdr:col>22</xdr:col>
      <xdr:colOff>220426</xdr:colOff>
      <xdr:row>54</xdr:row>
      <xdr:rowOff>72579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2266950"/>
          <a:ext cx="11193226" cy="65781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13</xdr:col>
      <xdr:colOff>415198</xdr:colOff>
      <xdr:row>33</xdr:row>
      <xdr:rowOff>156546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0"/>
          <a:ext cx="7730398" cy="387129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13</xdr:col>
      <xdr:colOff>419100</xdr:colOff>
      <xdr:row>61</xdr:row>
      <xdr:rowOff>84587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495925"/>
          <a:ext cx="7734300" cy="44565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16</xdr:col>
      <xdr:colOff>25179</xdr:colOff>
      <xdr:row>41</xdr:row>
      <xdr:rowOff>45806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295400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250750</xdr:colOff>
      <xdr:row>32</xdr:row>
      <xdr:rowOff>34347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394750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17</xdr:col>
      <xdr:colOff>360435</xdr:colOff>
      <xdr:row>34</xdr:row>
      <xdr:rowOff>129237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" y="323850"/>
          <a:ext cx="8894835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17</xdr:col>
      <xdr:colOff>547687</xdr:colOff>
      <xdr:row>25</xdr:row>
      <xdr:rowOff>157625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1656" y="166688"/>
          <a:ext cx="9048750" cy="4146218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17</xdr:col>
      <xdr:colOff>547687</xdr:colOff>
      <xdr:row>48</xdr:row>
      <xdr:rowOff>106626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1656" y="4321969"/>
          <a:ext cx="9048750" cy="377375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32</xdr:col>
      <xdr:colOff>27981</xdr:colOff>
      <xdr:row>25</xdr:row>
      <xdr:rowOff>107156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929938" y="166688"/>
          <a:ext cx="8529043" cy="4095749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26</xdr:row>
      <xdr:rowOff>0</xdr:rowOff>
    </xdr:from>
    <xdr:to>
      <xdr:col>32</xdr:col>
      <xdr:colOff>47625</xdr:colOff>
      <xdr:row>49</xdr:row>
      <xdr:rowOff>31387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929938" y="4321969"/>
          <a:ext cx="8548687" cy="3865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J23" sqref="J23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39" t="s">
        <v>0</v>
      </c>
      <c r="C2" s="39"/>
      <c r="D2" s="39"/>
      <c r="E2" s="39"/>
      <c r="F2" s="40"/>
      <c r="G2" s="40"/>
      <c r="H2" s="40"/>
      <c r="I2" s="40"/>
      <c r="J2" s="40"/>
    </row>
    <row r="3" spans="2:43" ht="15.75">
      <c r="B3" s="39" t="s">
        <v>204</v>
      </c>
      <c r="C3" s="39"/>
      <c r="D3" s="39"/>
      <c r="E3" s="39"/>
      <c r="F3" s="40"/>
      <c r="G3" s="40"/>
      <c r="H3" s="40"/>
      <c r="I3" s="40"/>
      <c r="J3" s="40"/>
    </row>
    <row r="4" spans="2:43" ht="15.75">
      <c r="B4" s="25" t="s">
        <v>130</v>
      </c>
      <c r="C4" s="39"/>
      <c r="D4" s="39"/>
      <c r="E4" s="62"/>
      <c r="F4" s="62"/>
      <c r="G4" s="62"/>
      <c r="H4" s="62"/>
      <c r="I4" s="62"/>
      <c r="J4" s="62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</row>
    <row r="5" spans="2:43" ht="15.75">
      <c r="B5" s="61"/>
      <c r="C5" s="62"/>
      <c r="D5" s="62"/>
      <c r="E5" s="62"/>
      <c r="F5" s="62"/>
      <c r="G5" s="62"/>
      <c r="H5" s="62"/>
      <c r="I5" s="62"/>
      <c r="J5" s="62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</row>
    <row r="6" spans="2:43" ht="15.75">
      <c r="B6" s="61"/>
      <c r="C6" s="62"/>
      <c r="D6" s="62"/>
      <c r="E6" s="62"/>
      <c r="F6" s="62"/>
      <c r="G6" s="62"/>
      <c r="H6" s="62"/>
      <c r="I6" s="62"/>
      <c r="J6" s="62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</row>
    <row r="7" spans="2:43" ht="18.75">
      <c r="B7" s="42"/>
      <c r="C7" s="40"/>
      <c r="D7" s="40"/>
      <c r="E7" s="40"/>
      <c r="F7" s="40"/>
      <c r="G7" s="40"/>
      <c r="H7" s="40"/>
      <c r="I7" s="40"/>
      <c r="J7" s="40"/>
    </row>
    <row r="8" spans="2:43" ht="18.75">
      <c r="B8" s="42" t="s">
        <v>246</v>
      </c>
      <c r="C8" s="40"/>
      <c r="D8" s="43" t="s">
        <v>1</v>
      </c>
      <c r="E8" s="40"/>
      <c r="F8" s="40"/>
      <c r="G8" s="41" t="s">
        <v>256</v>
      </c>
      <c r="H8" s="40"/>
      <c r="I8" s="40"/>
      <c r="J8" s="40"/>
    </row>
    <row r="9" spans="2:43" ht="18.75">
      <c r="B9" s="44" t="s">
        <v>247</v>
      </c>
      <c r="C9" s="40"/>
      <c r="D9" s="40"/>
      <c r="E9" s="40"/>
      <c r="F9" s="40"/>
      <c r="G9" s="41"/>
      <c r="H9" s="40"/>
      <c r="I9" s="40"/>
      <c r="J9" s="40"/>
    </row>
    <row r="10" spans="2:43" ht="15.75">
      <c r="B10" s="25" t="s">
        <v>95</v>
      </c>
      <c r="C10" s="39"/>
      <c r="D10" s="40"/>
      <c r="E10" s="40"/>
      <c r="F10" s="40"/>
      <c r="G10" s="40"/>
      <c r="H10" s="40"/>
      <c r="I10" s="40"/>
      <c r="J10" s="40"/>
    </row>
    <row r="11" spans="2:43" ht="18.75">
      <c r="B11" s="42" t="s">
        <v>127</v>
      </c>
      <c r="C11" s="40"/>
      <c r="D11" s="40"/>
      <c r="E11" s="40"/>
      <c r="F11" s="43"/>
      <c r="G11" s="43"/>
      <c r="H11" s="43"/>
      <c r="I11" s="43"/>
      <c r="J11" s="43"/>
    </row>
    <row r="12" spans="2:43" ht="18.75">
      <c r="B12" s="42" t="s">
        <v>4</v>
      </c>
      <c r="C12" s="40"/>
      <c r="D12" s="40"/>
      <c r="E12" s="40"/>
      <c r="F12" s="40"/>
      <c r="G12" s="40"/>
      <c r="H12" s="40"/>
      <c r="I12" s="40"/>
      <c r="J12" s="40"/>
    </row>
    <row r="13" spans="2:43" ht="18.75">
      <c r="B13" s="42" t="s">
        <v>5</v>
      </c>
      <c r="C13" s="40"/>
      <c r="D13" s="40"/>
      <c r="E13" s="40"/>
      <c r="F13" s="40"/>
      <c r="G13" s="40"/>
      <c r="H13" s="40"/>
      <c r="I13" s="40"/>
      <c r="J13" s="40"/>
    </row>
    <row r="14" spans="2:43" ht="18.75">
      <c r="B14" s="42" t="s">
        <v>7</v>
      </c>
      <c r="C14" s="40"/>
      <c r="D14" s="40"/>
      <c r="E14" s="40"/>
      <c r="F14" s="40"/>
      <c r="G14" s="40"/>
      <c r="H14" s="40"/>
      <c r="I14" s="40"/>
      <c r="J14" s="40"/>
    </row>
    <row r="15" spans="2:43" ht="18.75">
      <c r="B15" s="42" t="s">
        <v>34</v>
      </c>
      <c r="C15" s="40"/>
      <c r="D15" s="40"/>
      <c r="E15" s="40"/>
      <c r="F15" s="40"/>
      <c r="G15" s="40"/>
      <c r="H15" s="40"/>
      <c r="I15" s="40"/>
      <c r="J15" s="40"/>
    </row>
    <row r="16" spans="2:43" ht="18.75">
      <c r="B16" s="42" t="s">
        <v>31</v>
      </c>
      <c r="C16" s="45" t="s">
        <v>32</v>
      </c>
      <c r="D16" s="40"/>
      <c r="E16" s="40"/>
      <c r="F16" s="40"/>
      <c r="G16" s="40"/>
      <c r="H16" s="40"/>
      <c r="I16" s="40"/>
      <c r="J16" s="40"/>
    </row>
    <row r="17" spans="2:10" ht="18.75">
      <c r="B17" s="42"/>
      <c r="C17" s="40"/>
      <c r="D17" s="40"/>
      <c r="E17" s="40"/>
      <c r="F17" s="40"/>
      <c r="G17" s="40"/>
      <c r="H17" s="40"/>
      <c r="I17" s="40"/>
      <c r="J17" s="40"/>
    </row>
    <row r="18" spans="2:10" ht="18.75">
      <c r="B18" s="41" t="s">
        <v>6</v>
      </c>
      <c r="C18" s="40"/>
      <c r="D18" s="40"/>
      <c r="E18" s="40"/>
      <c r="F18" s="40"/>
      <c r="G18" s="40"/>
      <c r="H18" s="40"/>
      <c r="I18" s="40"/>
      <c r="J18" s="40"/>
    </row>
    <row r="19" spans="2:10" ht="18.75">
      <c r="B19" s="41" t="s">
        <v>36</v>
      </c>
      <c r="C19" s="40"/>
      <c r="D19" s="40"/>
      <c r="E19" s="40"/>
      <c r="F19" s="40"/>
      <c r="G19" s="40"/>
      <c r="H19" s="40"/>
      <c r="I19" s="40"/>
      <c r="J19" s="40"/>
    </row>
    <row r="20" spans="2:10">
      <c r="B20" s="45" t="s">
        <v>33</v>
      </c>
      <c r="C20" s="40"/>
      <c r="D20" s="40"/>
      <c r="E20" s="40"/>
      <c r="F20" s="40"/>
      <c r="G20" s="40"/>
      <c r="H20" s="40"/>
      <c r="I20" s="40"/>
      <c r="J20" s="40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W9" sqref="W9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113" t="s">
        <v>162</v>
      </c>
      <c r="C1" s="114"/>
      <c r="D1" s="114"/>
      <c r="E1" s="114"/>
      <c r="F1" s="114"/>
      <c r="G1" s="115"/>
      <c r="H1" s="115" t="s">
        <v>249</v>
      </c>
      <c r="I1" s="115"/>
      <c r="J1" s="114"/>
      <c r="K1" s="116"/>
      <c r="L1" s="116"/>
      <c r="M1" s="116"/>
      <c r="N1" s="116"/>
      <c r="O1" s="116"/>
      <c r="P1" s="116"/>
      <c r="Q1" s="116"/>
    </row>
    <row r="2" spans="2:17" ht="15" thickBot="1">
      <c r="B2" s="137" t="s">
        <v>133</v>
      </c>
      <c r="C2" s="137"/>
      <c r="D2" s="114"/>
      <c r="E2" s="114"/>
      <c r="F2" s="114"/>
      <c r="G2" s="114"/>
      <c r="H2" s="115"/>
      <c r="I2" s="115"/>
      <c r="J2" s="115"/>
      <c r="K2" s="116"/>
      <c r="L2" s="116"/>
      <c r="M2" s="116"/>
      <c r="N2" s="116"/>
      <c r="O2" s="116"/>
      <c r="P2" s="116"/>
      <c r="Q2" s="116"/>
    </row>
    <row r="3" spans="2:17" ht="19.5" thickBot="1">
      <c r="B3" s="282" t="s">
        <v>8</v>
      </c>
      <c r="C3" s="283" t="s">
        <v>9</v>
      </c>
      <c r="D3" s="284"/>
      <c r="E3" s="285"/>
      <c r="F3" s="286" t="s">
        <v>10</v>
      </c>
      <c r="G3" s="287"/>
      <c r="H3" s="287"/>
      <c r="I3" s="287"/>
      <c r="J3" s="287"/>
      <c r="K3" s="287"/>
      <c r="L3" s="287"/>
      <c r="M3" s="287"/>
      <c r="N3" s="287"/>
      <c r="O3" s="287"/>
      <c r="P3" s="283"/>
      <c r="Q3" s="288"/>
    </row>
    <row r="4" spans="2:17" ht="18.75">
      <c r="B4" s="289"/>
      <c r="C4" s="344"/>
      <c r="D4" s="338"/>
      <c r="E4" s="339"/>
      <c r="F4" s="340" t="s">
        <v>11</v>
      </c>
      <c r="G4" s="341"/>
      <c r="H4" s="342"/>
      <c r="I4" s="340" t="s">
        <v>12</v>
      </c>
      <c r="J4" s="341"/>
      <c r="K4" s="342"/>
      <c r="L4" s="340" t="s">
        <v>13</v>
      </c>
      <c r="M4" s="341"/>
      <c r="N4" s="342"/>
      <c r="O4" s="340" t="s">
        <v>14</v>
      </c>
      <c r="P4" s="342"/>
      <c r="Q4" s="343"/>
    </row>
    <row r="5" spans="2:17" ht="26.25" thickBot="1">
      <c r="B5" s="345"/>
      <c r="C5" s="260" t="s">
        <v>248</v>
      </c>
      <c r="D5" s="261" t="s">
        <v>244</v>
      </c>
      <c r="E5" s="262" t="s">
        <v>15</v>
      </c>
      <c r="F5" s="263" t="s">
        <v>248</v>
      </c>
      <c r="G5" s="261" t="s">
        <v>244</v>
      </c>
      <c r="H5" s="262" t="s">
        <v>15</v>
      </c>
      <c r="I5" s="263" t="s">
        <v>248</v>
      </c>
      <c r="J5" s="261" t="s">
        <v>244</v>
      </c>
      <c r="K5" s="262" t="s">
        <v>15</v>
      </c>
      <c r="L5" s="263" t="s">
        <v>248</v>
      </c>
      <c r="M5" s="261" t="s">
        <v>244</v>
      </c>
      <c r="N5" s="262" t="s">
        <v>15</v>
      </c>
      <c r="O5" s="263" t="s">
        <v>248</v>
      </c>
      <c r="P5" s="261" t="s">
        <v>244</v>
      </c>
      <c r="Q5" s="264" t="s">
        <v>15</v>
      </c>
    </row>
    <row r="6" spans="2:17">
      <c r="B6" s="346" t="s">
        <v>16</v>
      </c>
      <c r="C6" s="373" t="s">
        <v>129</v>
      </c>
      <c r="D6" s="365" t="s">
        <v>129</v>
      </c>
      <c r="E6" s="366" t="s">
        <v>129</v>
      </c>
      <c r="F6" s="364" t="s">
        <v>129</v>
      </c>
      <c r="G6" s="365" t="s">
        <v>129</v>
      </c>
      <c r="H6" s="366" t="s">
        <v>129</v>
      </c>
      <c r="I6" s="364" t="s">
        <v>241</v>
      </c>
      <c r="J6" s="365" t="s">
        <v>241</v>
      </c>
      <c r="K6" s="366" t="s">
        <v>242</v>
      </c>
      <c r="L6" s="364" t="s">
        <v>129</v>
      </c>
      <c r="M6" s="365" t="s">
        <v>129</v>
      </c>
      <c r="N6" s="366" t="s">
        <v>129</v>
      </c>
      <c r="O6" s="364" t="s">
        <v>129</v>
      </c>
      <c r="P6" s="365" t="s">
        <v>129</v>
      </c>
      <c r="Q6" s="367" t="s">
        <v>129</v>
      </c>
    </row>
    <row r="7" spans="2:17">
      <c r="B7" s="347" t="s">
        <v>17</v>
      </c>
      <c r="C7" s="374" t="s">
        <v>241</v>
      </c>
      <c r="D7" s="362" t="s">
        <v>241</v>
      </c>
      <c r="E7" s="363" t="s">
        <v>242</v>
      </c>
      <c r="F7" s="361" t="s">
        <v>241</v>
      </c>
      <c r="G7" s="362" t="s">
        <v>241</v>
      </c>
      <c r="H7" s="363" t="s">
        <v>242</v>
      </c>
      <c r="I7" s="361">
        <v>7176.1790000000001</v>
      </c>
      <c r="J7" s="362">
        <v>8394.5840000000007</v>
      </c>
      <c r="K7" s="363">
        <v>-14.514179618668424</v>
      </c>
      <c r="L7" s="361" t="s">
        <v>241</v>
      </c>
      <c r="M7" s="362" t="s">
        <v>241</v>
      </c>
      <c r="N7" s="363" t="s">
        <v>242</v>
      </c>
      <c r="O7" s="361">
        <v>7003.9709999999995</v>
      </c>
      <c r="P7" s="362">
        <v>7376.3549999999996</v>
      </c>
      <c r="Q7" s="368">
        <v>-5.0483470494573544</v>
      </c>
    </row>
    <row r="8" spans="2:17">
      <c r="B8" s="347" t="s">
        <v>18</v>
      </c>
      <c r="C8" s="374" t="s">
        <v>241</v>
      </c>
      <c r="D8" s="362" t="s">
        <v>241</v>
      </c>
      <c r="E8" s="363" t="s">
        <v>242</v>
      </c>
      <c r="F8" s="361" t="s">
        <v>129</v>
      </c>
      <c r="G8" s="362" t="s">
        <v>129</v>
      </c>
      <c r="H8" s="363" t="s">
        <v>129</v>
      </c>
      <c r="I8" s="361" t="s">
        <v>129</v>
      </c>
      <c r="J8" s="362" t="s">
        <v>129</v>
      </c>
      <c r="K8" s="363" t="s">
        <v>129</v>
      </c>
      <c r="L8" s="361" t="s">
        <v>129</v>
      </c>
      <c r="M8" s="362" t="s">
        <v>129</v>
      </c>
      <c r="N8" s="363" t="s">
        <v>129</v>
      </c>
      <c r="O8" s="361" t="s">
        <v>241</v>
      </c>
      <c r="P8" s="362" t="s">
        <v>241</v>
      </c>
      <c r="Q8" s="368" t="s">
        <v>242</v>
      </c>
    </row>
    <row r="9" spans="2:17">
      <c r="B9" s="347" t="s">
        <v>19</v>
      </c>
      <c r="C9" s="374">
        <v>5442.1970000000001</v>
      </c>
      <c r="D9" s="362">
        <v>5301.0069999999996</v>
      </c>
      <c r="E9" s="363">
        <v>2.6634562074715333</v>
      </c>
      <c r="F9" s="361" t="s">
        <v>241</v>
      </c>
      <c r="G9" s="362" t="s">
        <v>241</v>
      </c>
      <c r="H9" s="363" t="s">
        <v>242</v>
      </c>
      <c r="I9" s="361">
        <v>5639.2629999999999</v>
      </c>
      <c r="J9" s="362">
        <v>5666.8860000000004</v>
      </c>
      <c r="K9" s="363">
        <v>-0.4874458388610694</v>
      </c>
      <c r="L9" s="361" t="s">
        <v>241</v>
      </c>
      <c r="M9" s="362" t="s">
        <v>241</v>
      </c>
      <c r="N9" s="363" t="s">
        <v>242</v>
      </c>
      <c r="O9" s="364">
        <v>5339.8720000000003</v>
      </c>
      <c r="P9" s="365">
        <v>4919.1499999999996</v>
      </c>
      <c r="Q9" s="367">
        <v>8.5527377697366553</v>
      </c>
    </row>
    <row r="10" spans="2:17">
      <c r="B10" s="347" t="s">
        <v>20</v>
      </c>
      <c r="C10" s="374">
        <v>6601.6450000000004</v>
      </c>
      <c r="D10" s="362">
        <v>6406.0770000000002</v>
      </c>
      <c r="E10" s="363">
        <v>3.0528512223627691</v>
      </c>
      <c r="F10" s="361" t="s">
        <v>241</v>
      </c>
      <c r="G10" s="362" t="s">
        <v>241</v>
      </c>
      <c r="H10" s="363" t="s">
        <v>242</v>
      </c>
      <c r="I10" s="361">
        <v>6777.7939999999999</v>
      </c>
      <c r="J10" s="362">
        <v>6611.3149999999996</v>
      </c>
      <c r="K10" s="363">
        <v>2.5180920890927188</v>
      </c>
      <c r="L10" s="361" t="s">
        <v>241</v>
      </c>
      <c r="M10" s="362" t="s">
        <v>241</v>
      </c>
      <c r="N10" s="363" t="s">
        <v>242</v>
      </c>
      <c r="O10" s="361">
        <v>6503.1239999999998</v>
      </c>
      <c r="P10" s="362">
        <v>6234.7969999999996</v>
      </c>
      <c r="Q10" s="368">
        <v>4.3037006657955379</v>
      </c>
    </row>
    <row r="11" spans="2:17">
      <c r="B11" s="347" t="s">
        <v>21</v>
      </c>
      <c r="C11" s="374">
        <v>15203.924000000001</v>
      </c>
      <c r="D11" s="362">
        <v>15145.444</v>
      </c>
      <c r="E11" s="363">
        <v>0.38612271782855218</v>
      </c>
      <c r="F11" s="361">
        <v>13882.028</v>
      </c>
      <c r="G11" s="362">
        <v>14256.245000000001</v>
      </c>
      <c r="H11" s="363">
        <v>-2.6249338447817117</v>
      </c>
      <c r="I11" s="361">
        <v>15453.643</v>
      </c>
      <c r="J11" s="362">
        <v>15719.74</v>
      </c>
      <c r="K11" s="363">
        <v>-1.6927570048868479</v>
      </c>
      <c r="L11" s="361" t="s">
        <v>241</v>
      </c>
      <c r="M11" s="362" t="s">
        <v>241</v>
      </c>
      <c r="N11" s="363" t="s">
        <v>242</v>
      </c>
      <c r="O11" s="361">
        <v>15128.771000000001</v>
      </c>
      <c r="P11" s="362">
        <v>14668.736000000001</v>
      </c>
      <c r="Q11" s="368">
        <v>3.136159789091574</v>
      </c>
    </row>
    <row r="12" spans="2:17">
      <c r="B12" s="347" t="s">
        <v>22</v>
      </c>
      <c r="C12" s="374">
        <v>6889.9139999999998</v>
      </c>
      <c r="D12" s="362">
        <v>6987.0429999999997</v>
      </c>
      <c r="E12" s="363">
        <v>-1.3901302739943051</v>
      </c>
      <c r="F12" s="361" t="s">
        <v>241</v>
      </c>
      <c r="G12" s="362" t="s">
        <v>241</v>
      </c>
      <c r="H12" s="363" t="s">
        <v>242</v>
      </c>
      <c r="I12" s="361">
        <v>8737.2510000000002</v>
      </c>
      <c r="J12" s="362">
        <v>8590.7880000000005</v>
      </c>
      <c r="K12" s="363">
        <v>1.7048843482111271</v>
      </c>
      <c r="L12" s="361" t="s">
        <v>129</v>
      </c>
      <c r="M12" s="362" t="s">
        <v>129</v>
      </c>
      <c r="N12" s="363" t="s">
        <v>129</v>
      </c>
      <c r="O12" s="361">
        <v>6005.2089999999998</v>
      </c>
      <c r="P12" s="362">
        <v>6107.4430000000002</v>
      </c>
      <c r="Q12" s="368">
        <v>-1.6739247505052501</v>
      </c>
    </row>
    <row r="13" spans="2:17">
      <c r="B13" s="347" t="s">
        <v>23</v>
      </c>
      <c r="C13" s="374">
        <v>6651.0950000000003</v>
      </c>
      <c r="D13" s="362">
        <v>6594.9949999999999</v>
      </c>
      <c r="E13" s="363">
        <v>0.85064507251332822</v>
      </c>
      <c r="F13" s="361" t="s">
        <v>241</v>
      </c>
      <c r="G13" s="362" t="s">
        <v>241</v>
      </c>
      <c r="H13" s="363" t="s">
        <v>242</v>
      </c>
      <c r="I13" s="361">
        <v>6787.1689999999999</v>
      </c>
      <c r="J13" s="362">
        <v>6984.0990000000002</v>
      </c>
      <c r="K13" s="363">
        <v>-2.8196908434430883</v>
      </c>
      <c r="L13" s="361" t="s">
        <v>241</v>
      </c>
      <c r="M13" s="362" t="s">
        <v>241</v>
      </c>
      <c r="N13" s="363" t="s">
        <v>242</v>
      </c>
      <c r="O13" s="361">
        <v>6523.8649999999998</v>
      </c>
      <c r="P13" s="362">
        <v>6308.7610000000004</v>
      </c>
      <c r="Q13" s="368">
        <v>3.4096076868342191</v>
      </c>
    </row>
    <row r="14" spans="2:17">
      <c r="B14" s="347" t="s">
        <v>24</v>
      </c>
      <c r="C14" s="374">
        <v>7395.942</v>
      </c>
      <c r="D14" s="362">
        <v>7248.6080000000002</v>
      </c>
      <c r="E14" s="363">
        <v>2.0325833594532887</v>
      </c>
      <c r="F14" s="361" t="s">
        <v>241</v>
      </c>
      <c r="G14" s="362" t="s">
        <v>241</v>
      </c>
      <c r="H14" s="363" t="s">
        <v>242</v>
      </c>
      <c r="I14" s="361">
        <v>7881.1959999999999</v>
      </c>
      <c r="J14" s="362">
        <v>8175.2780000000002</v>
      </c>
      <c r="K14" s="363">
        <v>-3.5972110061578375</v>
      </c>
      <c r="L14" s="364" t="s">
        <v>241</v>
      </c>
      <c r="M14" s="365" t="s">
        <v>241</v>
      </c>
      <c r="N14" s="366" t="s">
        <v>242</v>
      </c>
      <c r="O14" s="361">
        <v>6478.47</v>
      </c>
      <c r="P14" s="362">
        <v>6259.8680000000004</v>
      </c>
      <c r="Q14" s="368">
        <v>3.4921183641571969</v>
      </c>
    </row>
    <row r="15" spans="2:17">
      <c r="B15" s="347" t="s">
        <v>25</v>
      </c>
      <c r="C15" s="374">
        <v>14744.382</v>
      </c>
      <c r="D15" s="362">
        <v>14500.482</v>
      </c>
      <c r="E15" s="363">
        <v>1.6820130530833362</v>
      </c>
      <c r="F15" s="361" t="s">
        <v>241</v>
      </c>
      <c r="G15" s="362" t="s">
        <v>241</v>
      </c>
      <c r="H15" s="363" t="s">
        <v>242</v>
      </c>
      <c r="I15" s="361" t="s">
        <v>129</v>
      </c>
      <c r="J15" s="362" t="s">
        <v>129</v>
      </c>
      <c r="K15" s="363" t="s">
        <v>129</v>
      </c>
      <c r="L15" s="361" t="s">
        <v>129</v>
      </c>
      <c r="M15" s="362" t="s">
        <v>129</v>
      </c>
      <c r="N15" s="363" t="s">
        <v>129</v>
      </c>
      <c r="O15" s="361" t="s">
        <v>241</v>
      </c>
      <c r="P15" s="362" t="s">
        <v>241</v>
      </c>
      <c r="Q15" s="368" t="s">
        <v>242</v>
      </c>
    </row>
    <row r="16" spans="2:17">
      <c r="B16" s="347" t="s">
        <v>26</v>
      </c>
      <c r="C16" s="374">
        <v>7056.9719999999998</v>
      </c>
      <c r="D16" s="362">
        <v>7259.4049999999997</v>
      </c>
      <c r="E16" s="363">
        <v>-2.7885618724950598</v>
      </c>
      <c r="F16" s="364" t="s">
        <v>241</v>
      </c>
      <c r="G16" s="365" t="s">
        <v>241</v>
      </c>
      <c r="H16" s="366" t="s">
        <v>242</v>
      </c>
      <c r="I16" s="361" t="s">
        <v>129</v>
      </c>
      <c r="J16" s="362" t="s">
        <v>129</v>
      </c>
      <c r="K16" s="363" t="s">
        <v>129</v>
      </c>
      <c r="L16" s="361" t="s">
        <v>129</v>
      </c>
      <c r="M16" s="362" t="s">
        <v>129</v>
      </c>
      <c r="N16" s="363" t="s">
        <v>129</v>
      </c>
      <c r="O16" s="361" t="s">
        <v>241</v>
      </c>
      <c r="P16" s="362" t="s">
        <v>241</v>
      </c>
      <c r="Q16" s="368" t="s">
        <v>242</v>
      </c>
    </row>
    <row r="17" spans="2:17">
      <c r="B17" s="348" t="s">
        <v>27</v>
      </c>
      <c r="C17" s="374">
        <v>9529.3150000000005</v>
      </c>
      <c r="D17" s="362">
        <v>10295.736000000001</v>
      </c>
      <c r="E17" s="363">
        <v>-7.4440622797631972</v>
      </c>
      <c r="F17" s="361" t="s">
        <v>241</v>
      </c>
      <c r="G17" s="362" t="s">
        <v>241</v>
      </c>
      <c r="H17" s="363" t="s">
        <v>242</v>
      </c>
      <c r="I17" s="361" t="s">
        <v>129</v>
      </c>
      <c r="J17" s="362" t="s">
        <v>129</v>
      </c>
      <c r="K17" s="363" t="s">
        <v>129</v>
      </c>
      <c r="L17" s="361" t="s">
        <v>129</v>
      </c>
      <c r="M17" s="362" t="s">
        <v>129</v>
      </c>
      <c r="N17" s="363" t="s">
        <v>129</v>
      </c>
      <c r="O17" s="361" t="s">
        <v>241</v>
      </c>
      <c r="P17" s="362" t="s">
        <v>241</v>
      </c>
      <c r="Q17" s="368" t="s">
        <v>242</v>
      </c>
    </row>
    <row r="18" spans="2:17">
      <c r="B18" s="348" t="s">
        <v>28</v>
      </c>
      <c r="C18" s="374">
        <v>7912.01</v>
      </c>
      <c r="D18" s="362">
        <v>6830.768</v>
      </c>
      <c r="E18" s="363">
        <v>15.828996095314615</v>
      </c>
      <c r="F18" s="364" t="s">
        <v>129</v>
      </c>
      <c r="G18" s="365" t="s">
        <v>129</v>
      </c>
      <c r="H18" s="366" t="s">
        <v>129</v>
      </c>
      <c r="I18" s="361" t="s">
        <v>129</v>
      </c>
      <c r="J18" s="362" t="s">
        <v>129</v>
      </c>
      <c r="K18" s="363" t="s">
        <v>129</v>
      </c>
      <c r="L18" s="361" t="s">
        <v>129</v>
      </c>
      <c r="M18" s="362" t="s">
        <v>129</v>
      </c>
      <c r="N18" s="363" t="s">
        <v>129</v>
      </c>
      <c r="O18" s="361" t="s">
        <v>241</v>
      </c>
      <c r="P18" s="362" t="s">
        <v>241</v>
      </c>
      <c r="Q18" s="368" t="s">
        <v>242</v>
      </c>
    </row>
    <row r="19" spans="2:17">
      <c r="B19" s="348" t="s">
        <v>29</v>
      </c>
      <c r="C19" s="374">
        <v>4375.7719999999999</v>
      </c>
      <c r="D19" s="362">
        <v>4280.8580000000002</v>
      </c>
      <c r="E19" s="363">
        <v>2.2171723518976747</v>
      </c>
      <c r="F19" s="361" t="s">
        <v>129</v>
      </c>
      <c r="G19" s="362" t="s">
        <v>129</v>
      </c>
      <c r="H19" s="363" t="s">
        <v>129</v>
      </c>
      <c r="I19" s="361">
        <v>4719.1189999999997</v>
      </c>
      <c r="J19" s="362">
        <v>4601.5119999999997</v>
      </c>
      <c r="K19" s="363">
        <v>2.5558338215786458</v>
      </c>
      <c r="L19" s="361">
        <v>4300</v>
      </c>
      <c r="M19" s="362">
        <v>4399</v>
      </c>
      <c r="N19" s="363">
        <v>-2.2505114798817916</v>
      </c>
      <c r="O19" s="361">
        <v>4148.2879999999996</v>
      </c>
      <c r="P19" s="362">
        <v>3884.83</v>
      </c>
      <c r="Q19" s="368">
        <v>6.7817124558860904</v>
      </c>
    </row>
    <row r="20" spans="2:17" ht="17.25" customHeight="1" thickBot="1">
      <c r="B20" s="349" t="s">
        <v>30</v>
      </c>
      <c r="C20" s="375">
        <v>5030.5209999999997</v>
      </c>
      <c r="D20" s="370">
        <v>4905.6719999999996</v>
      </c>
      <c r="E20" s="371">
        <v>2.5449928164785613</v>
      </c>
      <c r="F20" s="369">
        <v>5660</v>
      </c>
      <c r="G20" s="370">
        <v>5180</v>
      </c>
      <c r="H20" s="371">
        <v>9.2664092664092657</v>
      </c>
      <c r="I20" s="369" t="s">
        <v>129</v>
      </c>
      <c r="J20" s="370" t="s">
        <v>129</v>
      </c>
      <c r="K20" s="371" t="s">
        <v>129</v>
      </c>
      <c r="L20" s="369" t="s">
        <v>129</v>
      </c>
      <c r="M20" s="370" t="s">
        <v>129</v>
      </c>
      <c r="N20" s="371" t="s">
        <v>129</v>
      </c>
      <c r="O20" s="369">
        <v>4878.75</v>
      </c>
      <c r="P20" s="370">
        <v>4805.12</v>
      </c>
      <c r="Q20" s="372">
        <v>1.5323238545551434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1" workbookViewId="0">
      <selection activeCell="Z6" sqref="Z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77"/>
      <c r="D1" s="77"/>
      <c r="E1" s="414" t="s">
        <v>78</v>
      </c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  <c r="Q1" s="415"/>
      <c r="R1" s="77"/>
    </row>
    <row r="2" spans="1:18" ht="15.75" thickBot="1">
      <c r="A2" s="8"/>
      <c r="C2" s="77"/>
      <c r="D2" s="77"/>
      <c r="E2" s="416">
        <v>2020</v>
      </c>
      <c r="F2" s="417"/>
      <c r="G2" s="417"/>
      <c r="H2" s="417"/>
      <c r="I2" s="418">
        <v>2021</v>
      </c>
      <c r="J2" s="417"/>
      <c r="K2" s="417"/>
      <c r="L2" s="417"/>
      <c r="M2" s="417"/>
      <c r="N2" s="417"/>
      <c r="O2" s="417"/>
      <c r="P2" s="417"/>
      <c r="Q2" s="419"/>
      <c r="R2" s="78"/>
    </row>
    <row r="3" spans="1:18" ht="29.25" thickBot="1">
      <c r="A3" s="8"/>
      <c r="B3" s="11" t="s">
        <v>136</v>
      </c>
      <c r="C3" s="79" t="s">
        <v>136</v>
      </c>
      <c r="D3" s="79"/>
      <c r="E3" s="332" t="s">
        <v>236</v>
      </c>
      <c r="F3" s="332" t="s">
        <v>210</v>
      </c>
      <c r="G3" s="332" t="s">
        <v>211</v>
      </c>
      <c r="H3" s="332" t="s">
        <v>212</v>
      </c>
      <c r="I3" s="332" t="s">
        <v>237</v>
      </c>
      <c r="J3" s="332" t="s">
        <v>213</v>
      </c>
      <c r="K3" s="332" t="s">
        <v>214</v>
      </c>
      <c r="L3" s="332" t="s">
        <v>206</v>
      </c>
      <c r="M3" s="332" t="s">
        <v>207</v>
      </c>
      <c r="N3" s="332" t="s">
        <v>208</v>
      </c>
      <c r="O3" s="332" t="s">
        <v>235</v>
      </c>
      <c r="P3" s="332" t="s">
        <v>209</v>
      </c>
      <c r="Q3" s="332" t="s">
        <v>236</v>
      </c>
      <c r="R3" s="333" t="s">
        <v>74</v>
      </c>
    </row>
    <row r="4" spans="1:18" ht="15.75">
      <c r="A4" s="8"/>
      <c r="B4" s="56" t="s">
        <v>137</v>
      </c>
      <c r="C4" s="80" t="s">
        <v>137</v>
      </c>
      <c r="D4" s="81" t="s">
        <v>64</v>
      </c>
      <c r="E4" s="304">
        <v>155.4194</v>
      </c>
      <c r="F4" s="304">
        <v>158.5667</v>
      </c>
      <c r="G4" s="304">
        <v>142.51609999999999</v>
      </c>
      <c r="H4" s="304">
        <v>129.86670000000001</v>
      </c>
      <c r="I4" s="304">
        <v>146.16130000000001</v>
      </c>
      <c r="J4" s="304">
        <v>173.58349999999999</v>
      </c>
      <c r="K4" s="304">
        <v>177.42250000000001</v>
      </c>
      <c r="L4" s="304">
        <v>174.79839999999999</v>
      </c>
      <c r="M4" s="304">
        <v>172.07169999999999</v>
      </c>
      <c r="N4" s="304">
        <v>179.2216</v>
      </c>
      <c r="O4" s="304">
        <v>182.71729999999999</v>
      </c>
      <c r="P4" s="304">
        <v>180.25</v>
      </c>
      <c r="Q4" s="304">
        <v>172.61590000000001</v>
      </c>
      <c r="R4" s="305">
        <v>0.11064577523784047</v>
      </c>
    </row>
    <row r="5" spans="1:18" ht="15.75">
      <c r="B5" s="57" t="s">
        <v>138</v>
      </c>
      <c r="C5" s="82" t="s">
        <v>138</v>
      </c>
      <c r="D5" s="83" t="s">
        <v>64</v>
      </c>
      <c r="E5" s="304">
        <v>137.8596</v>
      </c>
      <c r="F5" s="304">
        <v>139.018</v>
      </c>
      <c r="G5" s="304">
        <v>145.34299999999999</v>
      </c>
      <c r="H5" s="304">
        <v>143.43979999999999</v>
      </c>
      <c r="I5" s="304">
        <v>142.79079999999999</v>
      </c>
      <c r="J5" s="304">
        <v>134.59719999999999</v>
      </c>
      <c r="K5" s="304">
        <v>148.7269</v>
      </c>
      <c r="L5" s="304">
        <v>151.8133</v>
      </c>
      <c r="M5" s="304">
        <v>142.58629999999999</v>
      </c>
      <c r="N5" s="304">
        <v>150.44139999999999</v>
      </c>
      <c r="O5" s="306">
        <v>152.29920000000001</v>
      </c>
      <c r="P5" s="306">
        <v>159.7953</v>
      </c>
      <c r="Q5" s="306">
        <v>159.59690000000001</v>
      </c>
      <c r="R5" s="307">
        <v>0.15767708596282026</v>
      </c>
    </row>
    <row r="6" spans="1:18" ht="15.75">
      <c r="B6" s="57" t="s">
        <v>138</v>
      </c>
      <c r="C6" s="82" t="s">
        <v>138</v>
      </c>
      <c r="D6" s="84" t="s">
        <v>85</v>
      </c>
      <c r="E6" s="334">
        <v>269.62580000000003</v>
      </c>
      <c r="F6" s="334">
        <v>271.8913</v>
      </c>
      <c r="G6" s="334">
        <v>284.26190000000003</v>
      </c>
      <c r="H6" s="334">
        <v>280.53969999999998</v>
      </c>
      <c r="I6" s="334">
        <v>279.27030000000002</v>
      </c>
      <c r="J6" s="334">
        <v>263.24520000000001</v>
      </c>
      <c r="K6" s="334">
        <v>290.88</v>
      </c>
      <c r="L6" s="334">
        <v>296.91649999999998</v>
      </c>
      <c r="M6" s="334">
        <v>278.87029999999999</v>
      </c>
      <c r="N6" s="334">
        <v>294.23320000000001</v>
      </c>
      <c r="O6" s="334">
        <v>297.86669999999998</v>
      </c>
      <c r="P6" s="334">
        <v>312.52769999999998</v>
      </c>
      <c r="Q6" s="334">
        <v>312.1397</v>
      </c>
      <c r="R6" s="335">
        <v>0.15767741811058134</v>
      </c>
    </row>
    <row r="7" spans="1:18" ht="15.75">
      <c r="B7" s="56" t="s">
        <v>139</v>
      </c>
      <c r="C7" s="80" t="s">
        <v>139</v>
      </c>
      <c r="D7" s="85" t="s">
        <v>64</v>
      </c>
      <c r="E7" s="304">
        <v>192.47409999999999</v>
      </c>
      <c r="F7" s="304">
        <v>186.99160000000001</v>
      </c>
      <c r="G7" s="304">
        <v>185.27180000000001</v>
      </c>
      <c r="H7" s="304">
        <v>189.67930000000001</v>
      </c>
      <c r="I7" s="304">
        <v>191.83150000000001</v>
      </c>
      <c r="J7" s="304">
        <v>178.19220000000001</v>
      </c>
      <c r="K7" s="304">
        <v>170.29580000000001</v>
      </c>
      <c r="L7" s="304">
        <v>171.33750000000001</v>
      </c>
      <c r="M7" s="304">
        <v>173.91419999999999</v>
      </c>
      <c r="N7" s="304">
        <v>175.221</v>
      </c>
      <c r="O7" s="306">
        <v>181.5367</v>
      </c>
      <c r="P7" s="306">
        <v>181.57919999999999</v>
      </c>
      <c r="Q7" s="306">
        <v>180.7132</v>
      </c>
      <c r="R7" s="307">
        <v>-6.1103805654890708E-2</v>
      </c>
    </row>
    <row r="8" spans="1:18" ht="15.75">
      <c r="B8" s="56" t="s">
        <v>139</v>
      </c>
      <c r="C8" s="80" t="s">
        <v>139</v>
      </c>
      <c r="D8" s="84" t="s">
        <v>86</v>
      </c>
      <c r="E8" s="334">
        <v>5037.9225999999999</v>
      </c>
      <c r="F8" s="334">
        <v>4990.3636999999999</v>
      </c>
      <c r="G8" s="334">
        <v>5039.6689999999999</v>
      </c>
      <c r="H8" s="334">
        <v>5030.18</v>
      </c>
      <c r="I8" s="334">
        <v>5046.1473999999998</v>
      </c>
      <c r="J8" s="334">
        <v>4661.0254999999997</v>
      </c>
      <c r="K8" s="334">
        <v>4406.6350000000002</v>
      </c>
      <c r="L8" s="334">
        <v>4485.0787</v>
      </c>
      <c r="M8" s="334">
        <v>4513.3373000000001</v>
      </c>
      <c r="N8" s="334">
        <v>4482.0012999999999</v>
      </c>
      <c r="O8" s="334">
        <v>4620.9692999999997</v>
      </c>
      <c r="P8" s="334">
        <v>4653.4125999999997</v>
      </c>
      <c r="Q8" s="334">
        <v>4602.6152000000002</v>
      </c>
      <c r="R8" s="335">
        <v>-8.6406130971523831E-2</v>
      </c>
    </row>
    <row r="9" spans="1:18" ht="15.75">
      <c r="B9" s="56" t="s">
        <v>140</v>
      </c>
      <c r="C9" s="80" t="s">
        <v>140</v>
      </c>
      <c r="D9" s="85" t="s">
        <v>64</v>
      </c>
      <c r="E9" s="304">
        <v>243.40219999999999</v>
      </c>
      <c r="F9" s="304">
        <v>242.83430000000001</v>
      </c>
      <c r="G9" s="304">
        <v>241.0539</v>
      </c>
      <c r="H9" s="304">
        <v>231.9735</v>
      </c>
      <c r="I9" s="304">
        <v>237.24299999999999</v>
      </c>
      <c r="J9" s="304">
        <v>231.1729</v>
      </c>
      <c r="K9" s="304">
        <v>230.7491</v>
      </c>
      <c r="L9" s="304">
        <v>227.2191</v>
      </c>
      <c r="M9" s="304">
        <v>245.9999</v>
      </c>
      <c r="N9" s="304">
        <v>248.1885</v>
      </c>
      <c r="O9" s="306">
        <v>243.9933</v>
      </c>
      <c r="P9" s="306">
        <v>240.9442</v>
      </c>
      <c r="Q9" s="306">
        <v>233.37200000000001</v>
      </c>
      <c r="R9" s="307">
        <v>-4.1208337475996393E-2</v>
      </c>
    </row>
    <row r="10" spans="1:18" ht="15.75">
      <c r="B10" s="56" t="s">
        <v>140</v>
      </c>
      <c r="C10" s="80" t="s">
        <v>140</v>
      </c>
      <c r="D10" s="84" t="s">
        <v>87</v>
      </c>
      <c r="E10" s="334">
        <v>1812.3226</v>
      </c>
      <c r="F10" s="334">
        <v>1807.0667000000001</v>
      </c>
      <c r="G10" s="334">
        <v>1794.0645</v>
      </c>
      <c r="H10" s="334">
        <v>1727.3333</v>
      </c>
      <c r="I10" s="334">
        <v>1765.3548000000001</v>
      </c>
      <c r="J10" s="334">
        <v>1719.6451999999999</v>
      </c>
      <c r="K10" s="334">
        <v>1716</v>
      </c>
      <c r="L10" s="334">
        <v>1689.6774</v>
      </c>
      <c r="M10" s="334">
        <v>1829.4666999999999</v>
      </c>
      <c r="N10" s="334">
        <v>1845.5806</v>
      </c>
      <c r="O10" s="334">
        <v>1814.4332999999999</v>
      </c>
      <c r="P10" s="334">
        <v>1791.9676999999999</v>
      </c>
      <c r="Q10" s="334">
        <v>1735.5862</v>
      </c>
      <c r="R10" s="335">
        <v>-4.2341468345646671E-2</v>
      </c>
    </row>
    <row r="11" spans="1:18" ht="15.75">
      <c r="B11" s="56" t="s">
        <v>141</v>
      </c>
      <c r="C11" s="80" t="s">
        <v>141</v>
      </c>
      <c r="D11" s="84" t="s">
        <v>64</v>
      </c>
      <c r="E11" s="304">
        <v>288</v>
      </c>
      <c r="F11" s="304">
        <v>288</v>
      </c>
      <c r="G11" s="304">
        <v>287.12900000000002</v>
      </c>
      <c r="H11" s="304">
        <v>287</v>
      </c>
      <c r="I11" s="304">
        <v>285.38709999999998</v>
      </c>
      <c r="J11" s="304">
        <v>285</v>
      </c>
      <c r="K11" s="304">
        <v>285</v>
      </c>
      <c r="L11" s="304">
        <v>285</v>
      </c>
      <c r="M11" s="304">
        <v>289</v>
      </c>
      <c r="N11" s="304">
        <v>297.67739999999998</v>
      </c>
      <c r="O11" s="306">
        <v>302.7</v>
      </c>
      <c r="P11" s="306">
        <v>307.45159999999998</v>
      </c>
      <c r="Q11" s="306">
        <v>309</v>
      </c>
      <c r="R11" s="307">
        <v>7.2916666666666741E-2</v>
      </c>
    </row>
    <row r="12" spans="1:18" ht="15.75">
      <c r="B12" s="56" t="s">
        <v>142</v>
      </c>
      <c r="C12" s="80" t="s">
        <v>238</v>
      </c>
      <c r="D12" s="84" t="s">
        <v>64</v>
      </c>
      <c r="E12" s="306">
        <v>140.03229999999999</v>
      </c>
      <c r="F12" s="306">
        <v>146.63329999999999</v>
      </c>
      <c r="G12" s="306">
        <v>147.12899999999999</v>
      </c>
      <c r="H12" s="306">
        <v>148.69999999999999</v>
      </c>
      <c r="I12" s="306">
        <v>149.87100000000001</v>
      </c>
      <c r="J12" s="306">
        <v>149.53229999999999</v>
      </c>
      <c r="K12" s="306">
        <v>149.75</v>
      </c>
      <c r="L12" s="306">
        <v>147.93549999999999</v>
      </c>
      <c r="M12" s="306">
        <v>154</v>
      </c>
      <c r="N12" s="306">
        <v>167.32259999999999</v>
      </c>
      <c r="O12" s="306">
        <v>168.1</v>
      </c>
      <c r="P12" s="306">
        <v>171.96770000000001</v>
      </c>
      <c r="Q12" s="306">
        <v>165.79310000000001</v>
      </c>
      <c r="R12" s="336">
        <v>0.18396327133097157</v>
      </c>
    </row>
    <row r="13" spans="1:18" ht="15.75">
      <c r="B13" s="56" t="s">
        <v>143</v>
      </c>
      <c r="C13" s="80" t="s">
        <v>142</v>
      </c>
      <c r="D13" s="84" t="s">
        <v>64</v>
      </c>
      <c r="E13" s="304">
        <v>212.19649999999999</v>
      </c>
      <c r="F13" s="304">
        <v>210.184</v>
      </c>
      <c r="G13" s="304">
        <v>209.9777</v>
      </c>
      <c r="H13" s="304">
        <v>211.48869999999999</v>
      </c>
      <c r="I13" s="304">
        <v>213.37260000000001</v>
      </c>
      <c r="J13" s="304">
        <v>211.89840000000001</v>
      </c>
      <c r="K13" s="304">
        <v>213.18</v>
      </c>
      <c r="L13" s="304">
        <v>214.74350000000001</v>
      </c>
      <c r="M13" s="304">
        <v>214.52</v>
      </c>
      <c r="N13" s="304">
        <v>214.6797</v>
      </c>
      <c r="O13" s="306">
        <v>214.96</v>
      </c>
      <c r="P13" s="306">
        <v>214.6223</v>
      </c>
      <c r="Q13" s="306">
        <v>212.40170000000001</v>
      </c>
      <c r="R13" s="307">
        <v>9.6702820263305789E-4</v>
      </c>
    </row>
    <row r="14" spans="1:18" ht="15.75">
      <c r="B14" s="56" t="s">
        <v>144</v>
      </c>
      <c r="C14" s="80" t="s">
        <v>143</v>
      </c>
      <c r="D14" s="84" t="s">
        <v>64</v>
      </c>
      <c r="E14" s="304">
        <v>197.65479999999999</v>
      </c>
      <c r="F14" s="304">
        <v>197.5197</v>
      </c>
      <c r="G14" s="304">
        <v>197.20320000000001</v>
      </c>
      <c r="H14" s="304">
        <v>194.32769999999999</v>
      </c>
      <c r="I14" s="304">
        <v>195.13319999999999</v>
      </c>
      <c r="J14" s="304">
        <v>194.761</v>
      </c>
      <c r="K14" s="304">
        <v>195.71</v>
      </c>
      <c r="L14" s="304">
        <v>184.2381</v>
      </c>
      <c r="M14" s="304">
        <v>199.82130000000001</v>
      </c>
      <c r="N14" s="304">
        <v>199.82679999999999</v>
      </c>
      <c r="O14" s="306">
        <v>201.84370000000001</v>
      </c>
      <c r="P14" s="306">
        <v>203</v>
      </c>
      <c r="Q14" s="306">
        <v>203</v>
      </c>
      <c r="R14" s="307">
        <v>2.7043107478290418E-2</v>
      </c>
    </row>
    <row r="15" spans="1:18" ht="15.75">
      <c r="B15" s="56" t="s">
        <v>145</v>
      </c>
      <c r="C15" s="80" t="s">
        <v>144</v>
      </c>
      <c r="D15" s="84" t="s">
        <v>64</v>
      </c>
      <c r="E15" s="304">
        <v>175.7045</v>
      </c>
      <c r="F15" s="304">
        <v>164.12430000000001</v>
      </c>
      <c r="G15" s="304">
        <v>150.14420000000001</v>
      </c>
      <c r="H15" s="304">
        <v>138.42699999999999</v>
      </c>
      <c r="I15" s="304">
        <v>129.66030000000001</v>
      </c>
      <c r="J15" s="304">
        <v>139.89709999999999</v>
      </c>
      <c r="K15" s="304">
        <v>163.36000000000001</v>
      </c>
      <c r="L15" s="304">
        <v>173.9648</v>
      </c>
      <c r="M15" s="304">
        <v>179.61</v>
      </c>
      <c r="N15" s="304">
        <v>175.65350000000001</v>
      </c>
      <c r="O15" s="306">
        <v>171.74199999999999</v>
      </c>
      <c r="P15" s="306">
        <v>163.0787</v>
      </c>
      <c r="Q15" s="306">
        <v>143.50239999999999</v>
      </c>
      <c r="R15" s="336">
        <v>-0.18327419047320925</v>
      </c>
    </row>
    <row r="16" spans="1:18" ht="15.75">
      <c r="B16" s="56" t="s">
        <v>146</v>
      </c>
      <c r="C16" s="80" t="s">
        <v>145</v>
      </c>
      <c r="D16" s="84" t="s">
        <v>64</v>
      </c>
      <c r="E16" s="304">
        <v>220</v>
      </c>
      <c r="F16" s="304">
        <v>220</v>
      </c>
      <c r="G16" s="304">
        <v>220</v>
      </c>
      <c r="H16" s="304">
        <v>220</v>
      </c>
      <c r="I16" s="304">
        <v>220</v>
      </c>
      <c r="J16" s="304">
        <v>220</v>
      </c>
      <c r="K16" s="304">
        <v>227.5</v>
      </c>
      <c r="L16" s="304">
        <v>235</v>
      </c>
      <c r="M16" s="304">
        <v>235</v>
      </c>
      <c r="N16" s="304">
        <v>235</v>
      </c>
      <c r="O16" s="306">
        <v>235</v>
      </c>
      <c r="P16" s="306">
        <v>235</v>
      </c>
      <c r="Q16" s="306">
        <v>235</v>
      </c>
      <c r="R16" s="336">
        <v>6.8181818181818121E-2</v>
      </c>
    </row>
    <row r="17" spans="2:18" ht="15.75">
      <c r="B17" s="56" t="s">
        <v>146</v>
      </c>
      <c r="C17" s="80" t="s">
        <v>146</v>
      </c>
      <c r="D17" s="84" t="s">
        <v>64</v>
      </c>
      <c r="E17" s="304">
        <v>181.89330000000001</v>
      </c>
      <c r="F17" s="304">
        <v>180.28309999999999</v>
      </c>
      <c r="G17" s="304">
        <v>175.92509999999999</v>
      </c>
      <c r="H17" s="304">
        <v>175.13820000000001</v>
      </c>
      <c r="I17" s="304">
        <v>180.16290000000001</v>
      </c>
      <c r="J17" s="304">
        <v>177.6558</v>
      </c>
      <c r="K17" s="304">
        <v>174.84700000000001</v>
      </c>
      <c r="L17" s="304">
        <v>177.5849</v>
      </c>
      <c r="M17" s="304">
        <v>181.55760000000001</v>
      </c>
      <c r="N17" s="304">
        <v>183.1893</v>
      </c>
      <c r="O17" s="306">
        <v>188.4813</v>
      </c>
      <c r="P17" s="306">
        <v>189.6601</v>
      </c>
      <c r="Q17" s="306">
        <v>191.81800000000001</v>
      </c>
      <c r="R17" s="336">
        <v>5.4563307169642972E-2</v>
      </c>
    </row>
    <row r="18" spans="2:18" ht="15.75">
      <c r="B18" s="56" t="s">
        <v>147</v>
      </c>
      <c r="C18" s="80" t="s">
        <v>146</v>
      </c>
      <c r="D18" s="84" t="s">
        <v>88</v>
      </c>
      <c r="E18" s="334">
        <v>1365.4194</v>
      </c>
      <c r="F18" s="334">
        <v>1359.5667000000001</v>
      </c>
      <c r="G18" s="334">
        <v>1332.3548000000001</v>
      </c>
      <c r="H18" s="334">
        <v>1324.6667</v>
      </c>
      <c r="I18" s="334">
        <v>1358.7742000000001</v>
      </c>
      <c r="J18" s="334">
        <v>1343.5483999999999</v>
      </c>
      <c r="K18" s="334">
        <v>1324</v>
      </c>
      <c r="L18" s="334">
        <v>1345.8387</v>
      </c>
      <c r="M18" s="334">
        <v>1374.2</v>
      </c>
      <c r="N18" s="334">
        <v>1378.5483999999999</v>
      </c>
      <c r="O18" s="334">
        <v>1413.3</v>
      </c>
      <c r="P18" s="334">
        <v>1422.9355</v>
      </c>
      <c r="Q18" s="334">
        <v>1438.1034</v>
      </c>
      <c r="R18" s="337">
        <v>5.3231995971347645E-2</v>
      </c>
    </row>
    <row r="19" spans="2:18" ht="15.75">
      <c r="B19" s="56" t="s">
        <v>148</v>
      </c>
      <c r="C19" s="80" t="s">
        <v>147</v>
      </c>
      <c r="D19" s="84" t="s">
        <v>64</v>
      </c>
      <c r="E19" s="304">
        <v>209.03229999999999</v>
      </c>
      <c r="F19" s="304">
        <v>216.91669999999999</v>
      </c>
      <c r="G19" s="304">
        <v>231.52420000000001</v>
      </c>
      <c r="H19" s="304">
        <v>235.91669999999999</v>
      </c>
      <c r="I19" s="304">
        <v>223.2097</v>
      </c>
      <c r="J19" s="304">
        <v>217.6129</v>
      </c>
      <c r="K19" s="304">
        <v>215.5</v>
      </c>
      <c r="L19" s="304">
        <v>216.16130000000001</v>
      </c>
      <c r="M19" s="304">
        <v>221.73330000000001</v>
      </c>
      <c r="N19" s="304">
        <v>239.12899999999999</v>
      </c>
      <c r="O19" s="306">
        <v>252.4667</v>
      </c>
      <c r="P19" s="306">
        <v>250.96770000000001</v>
      </c>
      <c r="Q19" s="306">
        <v>251.5172</v>
      </c>
      <c r="R19" s="336">
        <v>0.20324562280566205</v>
      </c>
    </row>
    <row r="20" spans="2:18" ht="15.75">
      <c r="B20" s="56" t="s">
        <v>149</v>
      </c>
      <c r="C20" s="80" t="s">
        <v>148</v>
      </c>
      <c r="D20" s="84" t="s">
        <v>64</v>
      </c>
      <c r="E20" s="304">
        <v>228.99</v>
      </c>
      <c r="F20" s="304">
        <v>228.99</v>
      </c>
      <c r="G20" s="304">
        <v>229.62260000000001</v>
      </c>
      <c r="H20" s="304">
        <v>230.03</v>
      </c>
      <c r="I20" s="304">
        <v>229.35059999999999</v>
      </c>
      <c r="J20" s="304">
        <v>228.76519999999999</v>
      </c>
      <c r="K20" s="304">
        <v>228.82</v>
      </c>
      <c r="L20" s="304">
        <v>229.01349999999999</v>
      </c>
      <c r="M20" s="304">
        <v>229.0283</v>
      </c>
      <c r="N20" s="304">
        <v>228.851</v>
      </c>
      <c r="O20" s="306">
        <v>228.94</v>
      </c>
      <c r="P20" s="306">
        <v>228.94</v>
      </c>
      <c r="Q20" s="306">
        <v>228.94</v>
      </c>
      <c r="R20" s="336">
        <v>-2.1835014629467686E-4</v>
      </c>
    </row>
    <row r="21" spans="2:18" ht="15.75">
      <c r="B21" s="56" t="s">
        <v>150</v>
      </c>
      <c r="C21" s="80" t="s">
        <v>239</v>
      </c>
      <c r="D21" s="84" t="s">
        <v>64</v>
      </c>
      <c r="E21" s="306">
        <v>166.9281</v>
      </c>
      <c r="F21" s="306">
        <v>161.57730000000001</v>
      </c>
      <c r="G21" s="306">
        <v>170.76900000000001</v>
      </c>
      <c r="H21" s="306">
        <v>182.32570000000001</v>
      </c>
      <c r="I21" s="306">
        <v>179.9958</v>
      </c>
      <c r="J21" s="306">
        <v>180.47739999999999</v>
      </c>
      <c r="K21" s="306">
        <v>183</v>
      </c>
      <c r="L21" s="306">
        <v>186.22579999999999</v>
      </c>
      <c r="M21" s="306">
        <v>190.2</v>
      </c>
      <c r="N21" s="306">
        <v>191.32259999999999</v>
      </c>
      <c r="O21" s="306">
        <v>194.0333</v>
      </c>
      <c r="P21" s="306">
        <v>199.6129</v>
      </c>
      <c r="Q21" s="306">
        <v>201.8621</v>
      </c>
      <c r="R21" s="336">
        <v>0.20927573008978118</v>
      </c>
    </row>
    <row r="22" spans="2:18" ht="15.75">
      <c r="B22" s="56" t="s">
        <v>150</v>
      </c>
      <c r="C22" s="80" t="s">
        <v>149</v>
      </c>
      <c r="D22" s="85" t="s">
        <v>64</v>
      </c>
      <c r="E22" s="304">
        <v>145.11160000000001</v>
      </c>
      <c r="F22" s="304">
        <v>143.89830000000001</v>
      </c>
      <c r="G22" s="304">
        <v>148.26</v>
      </c>
      <c r="H22" s="304">
        <v>138.27699999999999</v>
      </c>
      <c r="I22" s="304">
        <v>142.4068</v>
      </c>
      <c r="J22" s="304">
        <v>142.7313</v>
      </c>
      <c r="K22" s="304">
        <v>143.52250000000001</v>
      </c>
      <c r="L22" s="304">
        <v>149.1242</v>
      </c>
      <c r="M22" s="304">
        <v>150.64830000000001</v>
      </c>
      <c r="N22" s="304">
        <v>159.51650000000001</v>
      </c>
      <c r="O22" s="306">
        <v>161.881</v>
      </c>
      <c r="P22" s="306">
        <v>174.2287</v>
      </c>
      <c r="Q22" s="306">
        <v>169.21100000000001</v>
      </c>
      <c r="R22" s="336">
        <v>0.16607493818550689</v>
      </c>
    </row>
    <row r="23" spans="2:18" ht="15.75">
      <c r="B23" s="56" t="s">
        <v>79</v>
      </c>
      <c r="C23" s="80" t="s">
        <v>150</v>
      </c>
      <c r="D23" s="85" t="s">
        <v>64</v>
      </c>
      <c r="E23" s="304">
        <v>147.74100000000001</v>
      </c>
      <c r="F23" s="304">
        <v>139.98869999999999</v>
      </c>
      <c r="G23" s="304">
        <v>138.28729999999999</v>
      </c>
      <c r="H23" s="304">
        <v>141.0838</v>
      </c>
      <c r="I23" s="304">
        <v>142.2389</v>
      </c>
      <c r="J23" s="304">
        <v>141.2062</v>
      </c>
      <c r="K23" s="304">
        <v>141.1163</v>
      </c>
      <c r="L23" s="304">
        <v>145.03460000000001</v>
      </c>
      <c r="M23" s="304">
        <v>146.78129999999999</v>
      </c>
      <c r="N23" s="304">
        <v>151.0909</v>
      </c>
      <c r="O23" s="306">
        <v>156.428</v>
      </c>
      <c r="P23" s="306">
        <v>156.86259999999999</v>
      </c>
      <c r="Q23" s="306">
        <v>158.4051</v>
      </c>
      <c r="R23" s="336">
        <v>7.2181046561211826E-2</v>
      </c>
    </row>
    <row r="24" spans="2:18" ht="15.75">
      <c r="B24" s="56" t="s">
        <v>151</v>
      </c>
      <c r="C24" s="80" t="s">
        <v>150</v>
      </c>
      <c r="D24" s="84" t="s">
        <v>89</v>
      </c>
      <c r="E24" s="334">
        <v>51505.044500000004</v>
      </c>
      <c r="F24" s="334">
        <v>50377.174299999999</v>
      </c>
      <c r="G24" s="334">
        <v>50119.246800000001</v>
      </c>
      <c r="H24" s="334">
        <v>50790</v>
      </c>
      <c r="I24" s="334">
        <v>51038.959699999999</v>
      </c>
      <c r="J24" s="334">
        <v>50796.016100000001</v>
      </c>
      <c r="K24" s="334">
        <v>50551.892500000002</v>
      </c>
      <c r="L24" s="334">
        <v>53028.538399999998</v>
      </c>
      <c r="M24" s="334">
        <v>52963.644999999997</v>
      </c>
      <c r="N24" s="334">
        <v>53508.3603</v>
      </c>
      <c r="O24" s="334">
        <v>54729.663</v>
      </c>
      <c r="P24" s="334">
        <v>55974.992899999997</v>
      </c>
      <c r="Q24" s="334">
        <v>55844.554499999998</v>
      </c>
      <c r="R24" s="337">
        <v>8.4254077287516882E-2</v>
      </c>
    </row>
    <row r="25" spans="2:18" ht="15.75">
      <c r="B25" s="56" t="s">
        <v>51</v>
      </c>
      <c r="C25" s="80" t="s">
        <v>79</v>
      </c>
      <c r="D25" s="84" t="s">
        <v>64</v>
      </c>
      <c r="E25" s="304">
        <v>221.25</v>
      </c>
      <c r="F25" s="304">
        <v>221.25</v>
      </c>
      <c r="G25" s="304">
        <v>221.00810000000001</v>
      </c>
      <c r="H25" s="304">
        <v>220</v>
      </c>
      <c r="I25" s="304">
        <v>218.96770000000001</v>
      </c>
      <c r="J25" s="304">
        <v>211.1532</v>
      </c>
      <c r="K25" s="304">
        <v>210.8125</v>
      </c>
      <c r="L25" s="304">
        <v>218.45160000000001</v>
      </c>
      <c r="M25" s="304">
        <v>218</v>
      </c>
      <c r="N25" s="304">
        <v>222.8271</v>
      </c>
      <c r="O25" s="306">
        <v>218.16399999999999</v>
      </c>
      <c r="P25" s="306">
        <v>216.67</v>
      </c>
      <c r="Q25" s="306">
        <v>216.67</v>
      </c>
      <c r="R25" s="336">
        <v>-2.0700564971751434E-2</v>
      </c>
    </row>
    <row r="26" spans="2:18" ht="15.75">
      <c r="B26" s="58" t="s">
        <v>152</v>
      </c>
      <c r="C26" s="80" t="s">
        <v>151</v>
      </c>
      <c r="D26" s="84" t="s">
        <v>64</v>
      </c>
      <c r="E26" s="306">
        <v>174</v>
      </c>
      <c r="F26" s="306">
        <v>174</v>
      </c>
      <c r="G26" s="306">
        <v>174</v>
      </c>
      <c r="H26" s="306">
        <v>174</v>
      </c>
      <c r="I26" s="306">
        <v>174</v>
      </c>
      <c r="J26" s="306">
        <v>174</v>
      </c>
      <c r="K26" s="306">
        <v>174</v>
      </c>
      <c r="L26" s="306">
        <v>174</v>
      </c>
      <c r="M26" s="306">
        <v>174</v>
      </c>
      <c r="N26" s="306">
        <v>174</v>
      </c>
      <c r="O26" s="306">
        <v>174</v>
      </c>
      <c r="P26" s="306">
        <v>174</v>
      </c>
      <c r="Q26" s="306">
        <v>174</v>
      </c>
      <c r="R26" s="336">
        <v>0</v>
      </c>
    </row>
    <row r="27" spans="2:18" ht="15.75">
      <c r="B27" s="56" t="s">
        <v>152</v>
      </c>
      <c r="C27" s="80" t="s">
        <v>51</v>
      </c>
      <c r="D27" s="84" t="s">
        <v>64</v>
      </c>
      <c r="E27" s="304">
        <v>270.29129999999998</v>
      </c>
      <c r="F27" s="304">
        <v>271.28570000000002</v>
      </c>
      <c r="G27" s="304">
        <v>273.22899999999998</v>
      </c>
      <c r="H27" s="304">
        <v>269.70100000000002</v>
      </c>
      <c r="I27" s="304">
        <v>272.54480000000001</v>
      </c>
      <c r="J27" s="304">
        <v>268.71550000000002</v>
      </c>
      <c r="K27" s="304">
        <v>265.63749999999999</v>
      </c>
      <c r="L27" s="304">
        <v>281.31549999999999</v>
      </c>
      <c r="M27" s="304">
        <v>281.87569999999999</v>
      </c>
      <c r="N27" s="304">
        <v>282.9794</v>
      </c>
      <c r="O27" s="306">
        <v>285.39569999999998</v>
      </c>
      <c r="P27" s="306">
        <v>290.62290000000002</v>
      </c>
      <c r="Q27" s="306">
        <v>288.88339999999999</v>
      </c>
      <c r="R27" s="336">
        <v>6.8785417806640492E-2</v>
      </c>
    </row>
    <row r="28" spans="2:18" ht="15.75">
      <c r="B28" s="56" t="s">
        <v>153</v>
      </c>
      <c r="C28" s="86" t="s">
        <v>152</v>
      </c>
      <c r="D28" s="87" t="s">
        <v>64</v>
      </c>
      <c r="E28" s="308">
        <v>109.0454</v>
      </c>
      <c r="F28" s="308">
        <v>111.6836</v>
      </c>
      <c r="G28" s="308">
        <v>98.619799999999998</v>
      </c>
      <c r="H28" s="308">
        <v>88.79</v>
      </c>
      <c r="I28" s="308">
        <v>107.8231</v>
      </c>
      <c r="J28" s="308">
        <v>124.5466</v>
      </c>
      <c r="K28" s="308">
        <v>130.55529999999999</v>
      </c>
      <c r="L28" s="308">
        <v>132.203</v>
      </c>
      <c r="M28" s="308">
        <v>139.24600000000001</v>
      </c>
      <c r="N28" s="308">
        <v>151.52420000000001</v>
      </c>
      <c r="O28" s="309">
        <v>157.1773</v>
      </c>
      <c r="P28" s="309">
        <v>154.14330000000001</v>
      </c>
      <c r="Q28" s="309">
        <v>139.08779999999999</v>
      </c>
      <c r="R28" s="310">
        <v>0.27550359758412535</v>
      </c>
    </row>
    <row r="29" spans="2:18" ht="15.75">
      <c r="B29" s="59" t="s">
        <v>154</v>
      </c>
      <c r="C29" s="80" t="s">
        <v>152</v>
      </c>
      <c r="D29" s="84" t="s">
        <v>92</v>
      </c>
      <c r="E29" s="334">
        <v>479.89</v>
      </c>
      <c r="F29" s="334">
        <v>498.61770000000001</v>
      </c>
      <c r="G29" s="334">
        <v>447.76740000000001</v>
      </c>
      <c r="H29" s="334">
        <v>399.98270000000002</v>
      </c>
      <c r="I29" s="334">
        <v>482.90129999999999</v>
      </c>
      <c r="J29" s="334">
        <v>564.64390000000003</v>
      </c>
      <c r="K29" s="334">
        <v>587.28</v>
      </c>
      <c r="L29" s="334">
        <v>607.57839999999999</v>
      </c>
      <c r="M29" s="334">
        <v>636.37170000000003</v>
      </c>
      <c r="N29" s="334">
        <v>686.36739999999998</v>
      </c>
      <c r="O29" s="334">
        <v>707.53430000000003</v>
      </c>
      <c r="P29" s="334">
        <v>702.58550000000002</v>
      </c>
      <c r="Q29" s="334">
        <v>635.80309999999997</v>
      </c>
      <c r="R29" s="337">
        <v>0.32489341307382946</v>
      </c>
    </row>
    <row r="30" spans="2:18" ht="15.75">
      <c r="B30" s="59" t="s">
        <v>154</v>
      </c>
      <c r="C30" s="80" t="s">
        <v>153</v>
      </c>
      <c r="D30" s="84" t="s">
        <v>64</v>
      </c>
      <c r="E30" s="304">
        <v>166.16130000000001</v>
      </c>
      <c r="F30" s="304">
        <v>160.16669999999999</v>
      </c>
      <c r="G30" s="304">
        <v>157.1935</v>
      </c>
      <c r="H30" s="304">
        <v>149.26669999999999</v>
      </c>
      <c r="I30" s="304">
        <v>144</v>
      </c>
      <c r="J30" s="304">
        <v>145.35480000000001</v>
      </c>
      <c r="K30" s="304">
        <v>149.75</v>
      </c>
      <c r="L30" s="304">
        <v>174.45160000000001</v>
      </c>
      <c r="M30" s="304">
        <v>188</v>
      </c>
      <c r="N30" s="304">
        <v>182.54839999999999</v>
      </c>
      <c r="O30" s="306">
        <v>179.5</v>
      </c>
      <c r="P30" s="306">
        <v>170.8871</v>
      </c>
      <c r="Q30" s="306">
        <v>159.3621</v>
      </c>
      <c r="R30" s="336">
        <v>-4.091927542694962E-2</v>
      </c>
    </row>
    <row r="31" spans="2:18" ht="15.75">
      <c r="B31" s="56" t="s">
        <v>155</v>
      </c>
      <c r="C31" s="88" t="s">
        <v>154</v>
      </c>
      <c r="D31" s="85" t="s">
        <v>64</v>
      </c>
      <c r="E31" s="304">
        <v>128.34909999999999</v>
      </c>
      <c r="F31" s="304">
        <v>125.63500000000001</v>
      </c>
      <c r="G31" s="304">
        <v>124.6427</v>
      </c>
      <c r="H31" s="304">
        <v>124.7145</v>
      </c>
      <c r="I31" s="304">
        <v>122.7747</v>
      </c>
      <c r="J31" s="304">
        <v>128.1885</v>
      </c>
      <c r="K31" s="304">
        <v>142.13550000000001</v>
      </c>
      <c r="L31" s="304">
        <v>145.15110000000001</v>
      </c>
      <c r="M31" s="304">
        <v>144.4701</v>
      </c>
      <c r="N31" s="304">
        <v>145.7302</v>
      </c>
      <c r="O31" s="306">
        <v>149.38939999999999</v>
      </c>
      <c r="P31" s="306">
        <v>150.94239999999999</v>
      </c>
      <c r="Q31" s="306">
        <v>155.53720000000001</v>
      </c>
      <c r="R31" s="336">
        <v>0.21182929993276178</v>
      </c>
    </row>
    <row r="32" spans="2:18" ht="15.75">
      <c r="B32" s="56" t="s">
        <v>156</v>
      </c>
      <c r="C32" s="88" t="s">
        <v>154</v>
      </c>
      <c r="D32" s="84" t="s">
        <v>90</v>
      </c>
      <c r="E32" s="334">
        <v>620.87099999999998</v>
      </c>
      <c r="F32" s="334">
        <v>610.46669999999995</v>
      </c>
      <c r="G32" s="334">
        <v>607.54840000000002</v>
      </c>
      <c r="H32" s="334">
        <v>607.43330000000003</v>
      </c>
      <c r="I32" s="334">
        <v>597.96770000000004</v>
      </c>
      <c r="J32" s="334">
        <v>624.64549999999997</v>
      </c>
      <c r="K32" s="334">
        <v>692.90750000000003</v>
      </c>
      <c r="L32" s="334">
        <v>709.26769999999999</v>
      </c>
      <c r="M32" s="334">
        <v>710.91229999999996</v>
      </c>
      <c r="N32" s="334">
        <v>717.76610000000005</v>
      </c>
      <c r="O32" s="334">
        <v>735.50130000000001</v>
      </c>
      <c r="P32" s="334">
        <v>743.5213</v>
      </c>
      <c r="Q32" s="334">
        <v>765.57209999999998</v>
      </c>
      <c r="R32" s="337">
        <v>0.2330614572109182</v>
      </c>
    </row>
    <row r="33" spans="2:18" ht="15.75">
      <c r="B33" s="56" t="s">
        <v>157</v>
      </c>
      <c r="C33" s="80" t="s">
        <v>155</v>
      </c>
      <c r="D33" s="84" t="s">
        <v>64</v>
      </c>
      <c r="E33" s="304">
        <v>206.2397</v>
      </c>
      <c r="F33" s="304">
        <v>201.58529999999999</v>
      </c>
      <c r="G33" s="304">
        <v>207.74449999999999</v>
      </c>
      <c r="H33" s="304">
        <v>211.2527</v>
      </c>
      <c r="I33" s="304">
        <v>212.42679999999999</v>
      </c>
      <c r="J33" s="304">
        <v>213.40029999999999</v>
      </c>
      <c r="K33" s="304">
        <v>220.93</v>
      </c>
      <c r="L33" s="304">
        <v>210.59030000000001</v>
      </c>
      <c r="M33" s="304">
        <v>207.89869999999999</v>
      </c>
      <c r="N33" s="304">
        <v>214.55549999999999</v>
      </c>
      <c r="O33" s="306">
        <v>224.1557</v>
      </c>
      <c r="P33" s="306">
        <v>243.26609999999999</v>
      </c>
      <c r="Q33" s="306">
        <v>238.649</v>
      </c>
      <c r="R33" s="336">
        <v>0.15714384766851386</v>
      </c>
    </row>
    <row r="34" spans="2:18" ht="15.75">
      <c r="B34" s="56" t="s">
        <v>158</v>
      </c>
      <c r="C34" s="80" t="s">
        <v>156</v>
      </c>
      <c r="D34" s="84" t="s">
        <v>64</v>
      </c>
      <c r="E34" s="304">
        <v>181.79679999999999</v>
      </c>
      <c r="F34" s="304">
        <v>189.67230000000001</v>
      </c>
      <c r="G34" s="304">
        <v>188.75649999999999</v>
      </c>
      <c r="H34" s="304">
        <v>179.95330000000001</v>
      </c>
      <c r="I34" s="304">
        <v>186.74029999999999</v>
      </c>
      <c r="J34" s="304">
        <v>185.5094</v>
      </c>
      <c r="K34" s="304">
        <v>181.58</v>
      </c>
      <c r="L34" s="304">
        <v>181.1739</v>
      </c>
      <c r="M34" s="304">
        <v>182.76</v>
      </c>
      <c r="N34" s="304">
        <v>177.84870000000001</v>
      </c>
      <c r="O34" s="306">
        <v>185.596</v>
      </c>
      <c r="P34" s="306">
        <v>191.69479999999999</v>
      </c>
      <c r="Q34" s="306">
        <v>189.91239999999999</v>
      </c>
      <c r="R34" s="336">
        <v>4.4641049787454978E-2</v>
      </c>
    </row>
    <row r="35" spans="2:18" ht="15.75">
      <c r="B35" s="56" t="s">
        <v>158</v>
      </c>
      <c r="C35" s="80" t="s">
        <v>157</v>
      </c>
      <c r="D35" s="84" t="s">
        <v>64</v>
      </c>
      <c r="E35" s="304">
        <v>303.16419999999999</v>
      </c>
      <c r="F35" s="304">
        <v>302.71929999999998</v>
      </c>
      <c r="G35" s="304">
        <v>302.26420000000002</v>
      </c>
      <c r="H35" s="304">
        <v>301.90100000000001</v>
      </c>
      <c r="I35" s="304">
        <v>302.21809999999999</v>
      </c>
      <c r="J35" s="304">
        <v>306.21319999999997</v>
      </c>
      <c r="K35" s="304">
        <v>305.64749999999998</v>
      </c>
      <c r="L35" s="304">
        <v>306.26060000000001</v>
      </c>
      <c r="M35" s="304">
        <v>307.30099999999999</v>
      </c>
      <c r="N35" s="304">
        <v>309.6558</v>
      </c>
      <c r="O35" s="306">
        <v>310.05799999999999</v>
      </c>
      <c r="P35" s="306">
        <v>309.32130000000001</v>
      </c>
      <c r="Q35" s="306">
        <v>310.28210000000001</v>
      </c>
      <c r="R35" s="336">
        <v>2.3478695703516461E-2</v>
      </c>
    </row>
    <row r="36" spans="2:18" ht="15.75">
      <c r="B36" s="60" t="s">
        <v>159</v>
      </c>
      <c r="C36" s="80" t="s">
        <v>158</v>
      </c>
      <c r="D36" s="85" t="s">
        <v>64</v>
      </c>
      <c r="E36" s="304">
        <v>264.50490000000002</v>
      </c>
      <c r="F36" s="304">
        <v>267.8603</v>
      </c>
      <c r="G36" s="304">
        <v>247.9393</v>
      </c>
      <c r="H36" s="304">
        <v>238.50309999999999</v>
      </c>
      <c r="I36" s="304">
        <v>262.09949999999998</v>
      </c>
      <c r="J36" s="304">
        <v>266.62779999999998</v>
      </c>
      <c r="K36" s="304">
        <v>270.46190000000001</v>
      </c>
      <c r="L36" s="304">
        <v>266.84530000000001</v>
      </c>
      <c r="M36" s="304">
        <v>276.22250000000003</v>
      </c>
      <c r="N36" s="304">
        <v>267.54570000000001</v>
      </c>
      <c r="O36" s="306">
        <v>273.95650000000001</v>
      </c>
      <c r="P36" s="306">
        <v>273.66950000000003</v>
      </c>
      <c r="Q36" s="306">
        <v>285.10419999999999</v>
      </c>
      <c r="R36" s="336">
        <v>7.7878708485173531E-2</v>
      </c>
    </row>
    <row r="37" spans="2:18" ht="15.75">
      <c r="C37" s="80" t="s">
        <v>158</v>
      </c>
      <c r="D37" s="84" t="s">
        <v>91</v>
      </c>
      <c r="E37" s="334">
        <v>2726.8065000000001</v>
      </c>
      <c r="F37" s="334">
        <v>2789.5666999999999</v>
      </c>
      <c r="G37" s="334">
        <v>2580.8710000000001</v>
      </c>
      <c r="H37" s="334">
        <v>2443.7667000000001</v>
      </c>
      <c r="I37" s="334">
        <v>2667.1289999999999</v>
      </c>
      <c r="J37" s="334">
        <v>2690.0645</v>
      </c>
      <c r="K37" s="334">
        <v>2728.75</v>
      </c>
      <c r="L37" s="334">
        <v>2713.7741999999998</v>
      </c>
      <c r="M37" s="334">
        <v>2810.2332999999999</v>
      </c>
      <c r="N37" s="334">
        <v>2713.3226</v>
      </c>
      <c r="O37" s="334">
        <v>2772.9333000000001</v>
      </c>
      <c r="P37" s="334">
        <v>2789.9677000000001</v>
      </c>
      <c r="Q37" s="334">
        <v>2914.2413999999999</v>
      </c>
      <c r="R37" s="337">
        <v>6.8737880740712631E-2</v>
      </c>
    </row>
    <row r="38" spans="2:18" ht="15.75">
      <c r="C38" s="89" t="s">
        <v>159</v>
      </c>
      <c r="D38" s="90" t="s">
        <v>64</v>
      </c>
      <c r="E38" s="311">
        <v>186.31299999999999</v>
      </c>
      <c r="F38" s="311">
        <v>185.65010000000001</v>
      </c>
      <c r="G38" s="311">
        <v>181.8614</v>
      </c>
      <c r="H38" s="311">
        <v>178.08189999999999</v>
      </c>
      <c r="I38" s="311">
        <v>180.0949</v>
      </c>
      <c r="J38" s="311">
        <v>184.81970000000001</v>
      </c>
      <c r="K38" s="311">
        <v>190.46559999999999</v>
      </c>
      <c r="L38" s="311">
        <v>193.89250000000001</v>
      </c>
      <c r="M38" s="311">
        <v>197.88499999999999</v>
      </c>
      <c r="N38" s="311">
        <v>202.97</v>
      </c>
      <c r="O38" s="311">
        <v>206.18389999999999</v>
      </c>
      <c r="P38" s="311">
        <v>204.87219999999999</v>
      </c>
      <c r="Q38" s="311">
        <v>199.31129999999999</v>
      </c>
      <c r="R38" s="312">
        <v>6.976593152383348E-2</v>
      </c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D14" workbookViewId="0">
      <selection activeCell="E15" sqref="E15"/>
    </sheetView>
  </sheetViews>
  <sheetFormatPr defaultRowHeight="12.75"/>
  <sheetData>
    <row r="50" spans="25:25" ht="15">
      <c r="Y50" s="77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2" workbookViewId="0">
      <selection activeCell="W64" sqref="W64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7" workbookViewId="0">
      <selection activeCell="B9" sqref="B9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2" sqref="B2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T20" sqref="T20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D1" zoomScale="80" workbookViewId="0">
      <selection activeCell="AK38" sqref="AK38"/>
    </sheetView>
  </sheetViews>
  <sheetFormatPr defaultRowHeight="12.75"/>
  <sheetData>
    <row r="21" spans="29:29">
      <c r="AC21" t="s">
        <v>82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workbookViewId="0">
      <selection activeCell="T36" sqref="T36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77"/>
      <c r="C3" s="77"/>
      <c r="D3" s="77"/>
      <c r="E3" s="77"/>
      <c r="F3" s="77"/>
      <c r="G3" s="77"/>
      <c r="H3" s="77"/>
      <c r="I3" s="77"/>
    </row>
    <row r="4" spans="1:21" ht="15">
      <c r="B4" s="91" t="s">
        <v>252</v>
      </c>
      <c r="C4" s="91"/>
      <c r="D4" s="91"/>
      <c r="E4" s="91"/>
      <c r="F4" s="91"/>
      <c r="G4" s="91"/>
      <c r="H4" s="91"/>
      <c r="I4" s="77"/>
    </row>
    <row r="5" spans="1:21" ht="15">
      <c r="B5" s="77" t="s">
        <v>71</v>
      </c>
      <c r="C5" s="77"/>
      <c r="D5" s="77"/>
      <c r="E5" s="77"/>
      <c r="F5" s="77"/>
      <c r="G5" s="77"/>
      <c r="H5" s="77"/>
      <c r="I5" s="77"/>
    </row>
    <row r="6" spans="1:21" ht="15">
      <c r="B6" s="77"/>
      <c r="C6" s="77"/>
      <c r="D6" s="77"/>
      <c r="E6" s="77"/>
      <c r="F6" s="77"/>
      <c r="G6" s="77"/>
      <c r="H6" s="77"/>
      <c r="I6" s="77"/>
    </row>
    <row r="7" spans="1:21" ht="15">
      <c r="C7" s="139" t="s">
        <v>67</v>
      </c>
      <c r="D7" s="139"/>
      <c r="E7" s="139"/>
      <c r="F7" s="139"/>
      <c r="G7" s="139"/>
      <c r="H7" s="139"/>
      <c r="I7" s="139"/>
      <c r="J7" s="140"/>
      <c r="K7" s="116"/>
      <c r="L7" s="139" t="s">
        <v>67</v>
      </c>
      <c r="M7" s="139"/>
      <c r="N7" s="139"/>
      <c r="O7" s="139"/>
      <c r="P7" s="139"/>
      <c r="Q7" s="139"/>
      <c r="R7" s="139"/>
      <c r="S7" s="140"/>
      <c r="T7" s="140"/>
      <c r="U7" s="116"/>
    </row>
    <row r="8" spans="1:21" ht="15.75" thickBot="1">
      <c r="C8" s="141" t="s">
        <v>68</v>
      </c>
      <c r="D8" s="139"/>
      <c r="E8" s="139"/>
      <c r="F8" s="139"/>
      <c r="G8" s="139"/>
      <c r="H8" s="139"/>
      <c r="I8" s="139"/>
      <c r="J8" s="140"/>
      <c r="K8" s="116"/>
      <c r="L8" s="141" t="s">
        <v>68</v>
      </c>
      <c r="M8" s="139"/>
      <c r="N8" s="139"/>
      <c r="O8" s="139"/>
      <c r="P8" s="139"/>
      <c r="Q8" s="139"/>
      <c r="R8" s="139"/>
      <c r="S8" s="140"/>
      <c r="U8" s="116"/>
    </row>
    <row r="9" spans="1:21" ht="15" thickBot="1">
      <c r="C9" s="142" t="s">
        <v>65</v>
      </c>
      <c r="D9" s="143"/>
      <c r="E9" s="143"/>
      <c r="F9" s="143"/>
      <c r="G9" s="143"/>
      <c r="H9" s="143"/>
      <c r="I9" s="143"/>
      <c r="J9" s="144"/>
      <c r="K9" s="116"/>
      <c r="L9" s="142" t="s">
        <v>66</v>
      </c>
      <c r="M9" s="143"/>
      <c r="N9" s="143"/>
      <c r="O9" s="143"/>
      <c r="P9" s="143"/>
      <c r="Q9" s="143"/>
      <c r="R9" s="143"/>
      <c r="T9" s="144"/>
    </row>
    <row r="10" spans="1:21" ht="15" thickBot="1">
      <c r="C10" s="145" t="s">
        <v>253</v>
      </c>
      <c r="D10" s="146"/>
      <c r="E10" s="147"/>
      <c r="F10" s="148"/>
      <c r="G10" s="145" t="s">
        <v>254</v>
      </c>
      <c r="H10" s="146"/>
      <c r="I10" s="147"/>
      <c r="J10" s="148"/>
      <c r="K10" s="116"/>
      <c r="L10" s="145" t="s">
        <v>253</v>
      </c>
      <c r="M10" s="146"/>
      <c r="N10" s="147"/>
      <c r="O10" s="148"/>
      <c r="P10" s="145" t="s">
        <v>254</v>
      </c>
      <c r="Q10" s="146"/>
      <c r="R10" s="147"/>
      <c r="S10" s="148"/>
      <c r="T10" s="116"/>
    </row>
    <row r="11" spans="1:21" ht="43.5" thickBot="1">
      <c r="C11" s="3" t="s">
        <v>43</v>
      </c>
      <c r="D11" s="4" t="s">
        <v>44</v>
      </c>
      <c r="E11" s="5" t="s">
        <v>69</v>
      </c>
      <c r="F11" s="6" t="s">
        <v>45</v>
      </c>
      <c r="G11" s="7" t="s">
        <v>43</v>
      </c>
      <c r="H11" s="4" t="s">
        <v>44</v>
      </c>
      <c r="I11" s="5" t="s">
        <v>69</v>
      </c>
      <c r="J11" s="6" t="s">
        <v>45</v>
      </c>
      <c r="K11" s="116"/>
      <c r="L11" s="3" t="s">
        <v>43</v>
      </c>
      <c r="M11" s="4" t="s">
        <v>44</v>
      </c>
      <c r="N11" s="5" t="s">
        <v>69</v>
      </c>
      <c r="O11" s="6" t="s">
        <v>45</v>
      </c>
      <c r="P11" s="7" t="s">
        <v>43</v>
      </c>
      <c r="Q11" s="4" t="s">
        <v>44</v>
      </c>
      <c r="R11" s="5" t="s">
        <v>69</v>
      </c>
      <c r="S11" s="6" t="s">
        <v>45</v>
      </c>
      <c r="T11" s="116"/>
    </row>
    <row r="12" spans="1:21" ht="15" thickBot="1">
      <c r="C12" s="149" t="s">
        <v>46</v>
      </c>
      <c r="D12" s="150">
        <v>1376873.817</v>
      </c>
      <c r="E12" s="151">
        <v>6039386.9309999999</v>
      </c>
      <c r="F12" s="152">
        <v>840255.09600000002</v>
      </c>
      <c r="G12" s="153" t="s">
        <v>46</v>
      </c>
      <c r="H12" s="150">
        <v>1421690.4439999999</v>
      </c>
      <c r="I12" s="151">
        <v>6450675.5949999997</v>
      </c>
      <c r="J12" s="152">
        <v>809008.31299999997</v>
      </c>
      <c r="K12" s="116"/>
      <c r="L12" s="149" t="s">
        <v>46</v>
      </c>
      <c r="M12" s="154">
        <v>40560.678</v>
      </c>
      <c r="N12" s="151">
        <v>177666.228</v>
      </c>
      <c r="O12" s="155">
        <v>33386.521000000001</v>
      </c>
      <c r="P12" s="156" t="s">
        <v>46</v>
      </c>
      <c r="Q12" s="154">
        <v>53731.008999999998</v>
      </c>
      <c r="R12" s="151">
        <v>243843.49600000001</v>
      </c>
      <c r="S12" s="157">
        <v>38683.010999999999</v>
      </c>
      <c r="T12" s="116"/>
    </row>
    <row r="13" spans="1:21" ht="15">
      <c r="C13" s="158" t="s">
        <v>47</v>
      </c>
      <c r="D13" s="159">
        <v>299070.63299999997</v>
      </c>
      <c r="E13" s="160">
        <v>1309901.4480000001</v>
      </c>
      <c r="F13" s="161">
        <v>140715.818</v>
      </c>
      <c r="G13" s="162" t="s">
        <v>47</v>
      </c>
      <c r="H13" s="159">
        <v>292173.96299999999</v>
      </c>
      <c r="I13" s="160">
        <v>1325991.425</v>
      </c>
      <c r="J13" s="161">
        <v>131066.92200000001</v>
      </c>
      <c r="K13" s="116"/>
      <c r="L13" s="163" t="s">
        <v>47</v>
      </c>
      <c r="M13" s="159">
        <v>16333.987999999999</v>
      </c>
      <c r="N13" s="160">
        <v>71280.868000000002</v>
      </c>
      <c r="O13" s="164">
        <v>14555.161</v>
      </c>
      <c r="P13" s="162" t="s">
        <v>47</v>
      </c>
      <c r="Q13" s="159">
        <v>23368.59</v>
      </c>
      <c r="R13" s="160">
        <v>105923.17</v>
      </c>
      <c r="S13" s="164">
        <v>17998.203000000001</v>
      </c>
      <c r="T13" s="116"/>
    </row>
    <row r="14" spans="1:21" ht="15">
      <c r="C14" s="165" t="s">
        <v>48</v>
      </c>
      <c r="D14" s="166">
        <v>187309.78400000001</v>
      </c>
      <c r="E14" s="167">
        <v>822278.93700000003</v>
      </c>
      <c r="F14" s="168">
        <v>74519.116999999998</v>
      </c>
      <c r="G14" s="169" t="s">
        <v>48</v>
      </c>
      <c r="H14" s="166">
        <v>185921.26</v>
      </c>
      <c r="I14" s="167">
        <v>844121.66399999999</v>
      </c>
      <c r="J14" s="168">
        <v>70335.562999999995</v>
      </c>
      <c r="K14" s="116"/>
      <c r="L14" s="170" t="s">
        <v>48</v>
      </c>
      <c r="M14" s="166">
        <v>6839.9359999999997</v>
      </c>
      <c r="N14" s="167">
        <v>30061.977999999999</v>
      </c>
      <c r="O14" s="171">
        <v>4057.62</v>
      </c>
      <c r="P14" s="169" t="s">
        <v>62</v>
      </c>
      <c r="Q14" s="166">
        <v>9571.0229999999992</v>
      </c>
      <c r="R14" s="167">
        <v>43506.817999999999</v>
      </c>
      <c r="S14" s="171">
        <v>5004.9340000000002</v>
      </c>
      <c r="T14" s="116"/>
    </row>
    <row r="15" spans="1:21" ht="15">
      <c r="C15" s="165" t="s">
        <v>50</v>
      </c>
      <c r="D15" s="166">
        <v>126444.402</v>
      </c>
      <c r="E15" s="167">
        <v>555360.12399999995</v>
      </c>
      <c r="F15" s="168">
        <v>59032.690999999999</v>
      </c>
      <c r="G15" s="169" t="s">
        <v>50</v>
      </c>
      <c r="H15" s="166">
        <v>161431.95800000001</v>
      </c>
      <c r="I15" s="167">
        <v>732410.06900000002</v>
      </c>
      <c r="J15" s="168">
        <v>68088.008000000002</v>
      </c>
      <c r="K15" s="116"/>
      <c r="L15" s="170" t="s">
        <v>62</v>
      </c>
      <c r="M15" s="166">
        <v>3852.7080000000001</v>
      </c>
      <c r="N15" s="167">
        <v>16923.827000000001</v>
      </c>
      <c r="O15" s="171">
        <v>2082.9119999999998</v>
      </c>
      <c r="P15" s="169" t="s">
        <v>60</v>
      </c>
      <c r="Q15" s="166">
        <v>3195.3820000000001</v>
      </c>
      <c r="R15" s="167">
        <v>14494.429</v>
      </c>
      <c r="S15" s="171">
        <v>2693.1750000000002</v>
      </c>
      <c r="T15" s="116"/>
    </row>
    <row r="16" spans="1:21" ht="15">
      <c r="C16" s="165" t="s">
        <v>80</v>
      </c>
      <c r="D16" s="166">
        <v>100004.23</v>
      </c>
      <c r="E16" s="167">
        <v>438429.91</v>
      </c>
      <c r="F16" s="168">
        <v>72104.985000000001</v>
      </c>
      <c r="G16" s="169" t="s">
        <v>80</v>
      </c>
      <c r="H16" s="166">
        <v>155335.769</v>
      </c>
      <c r="I16" s="167">
        <v>704946.14099999995</v>
      </c>
      <c r="J16" s="168">
        <v>82893.635999999999</v>
      </c>
      <c r="K16" s="116"/>
      <c r="L16" s="170" t="s">
        <v>60</v>
      </c>
      <c r="M16" s="166">
        <v>2821.9690000000001</v>
      </c>
      <c r="N16" s="167">
        <v>12422.880999999999</v>
      </c>
      <c r="O16" s="171">
        <v>2620.2669999999998</v>
      </c>
      <c r="P16" s="169" t="s">
        <v>80</v>
      </c>
      <c r="Q16" s="166">
        <v>2733.0050000000001</v>
      </c>
      <c r="R16" s="167">
        <v>12391.852999999999</v>
      </c>
      <c r="S16" s="171">
        <v>1829.663</v>
      </c>
      <c r="T16" s="116"/>
    </row>
    <row r="17" spans="3:20" ht="15">
      <c r="C17" s="165" t="s">
        <v>49</v>
      </c>
      <c r="D17" s="166">
        <v>87277.376999999993</v>
      </c>
      <c r="E17" s="167">
        <v>382627.75599999999</v>
      </c>
      <c r="F17" s="168">
        <v>49369.680999999997</v>
      </c>
      <c r="G17" s="169" t="s">
        <v>49</v>
      </c>
      <c r="H17" s="166">
        <v>82011.225999999995</v>
      </c>
      <c r="I17" s="167">
        <v>372066.56800000003</v>
      </c>
      <c r="J17" s="168">
        <v>40938.57</v>
      </c>
      <c r="K17" s="116"/>
      <c r="L17" s="170" t="s">
        <v>80</v>
      </c>
      <c r="M17" s="166">
        <v>2274.3919999999998</v>
      </c>
      <c r="N17" s="167">
        <v>10037.808999999999</v>
      </c>
      <c r="O17" s="171">
        <v>2246.4059999999999</v>
      </c>
      <c r="P17" s="169" t="s">
        <v>49</v>
      </c>
      <c r="Q17" s="166">
        <v>2540.819</v>
      </c>
      <c r="R17" s="167">
        <v>11574.477000000001</v>
      </c>
      <c r="S17" s="171">
        <v>1581.09</v>
      </c>
      <c r="T17" s="116"/>
    </row>
    <row r="18" spans="3:20" ht="15">
      <c r="C18" s="165" t="s">
        <v>58</v>
      </c>
      <c r="D18" s="166">
        <v>69426.975000000006</v>
      </c>
      <c r="E18" s="167">
        <v>303728.49300000002</v>
      </c>
      <c r="F18" s="168">
        <v>25788.387999999999</v>
      </c>
      <c r="G18" s="169" t="s">
        <v>58</v>
      </c>
      <c r="H18" s="166">
        <v>62485.148000000001</v>
      </c>
      <c r="I18" s="167">
        <v>283481.26</v>
      </c>
      <c r="J18" s="168">
        <v>26219.313999999998</v>
      </c>
      <c r="K18" s="116"/>
      <c r="L18" s="170" t="s">
        <v>76</v>
      </c>
      <c r="M18" s="166">
        <v>2132.4169999999999</v>
      </c>
      <c r="N18" s="167">
        <v>9337.4150000000009</v>
      </c>
      <c r="O18" s="171">
        <v>1972.1189999999999</v>
      </c>
      <c r="P18" s="169" t="s">
        <v>59</v>
      </c>
      <c r="Q18" s="166">
        <v>2455.9250000000002</v>
      </c>
      <c r="R18" s="167">
        <v>11165.477999999999</v>
      </c>
      <c r="S18" s="171">
        <v>2627.2530000000002</v>
      </c>
      <c r="T18" s="116"/>
    </row>
    <row r="19" spans="3:20" ht="15">
      <c r="C19" s="165" t="s">
        <v>52</v>
      </c>
      <c r="D19" s="166">
        <v>55782.095999999998</v>
      </c>
      <c r="E19" s="167">
        <v>244617.43599999999</v>
      </c>
      <c r="F19" s="168">
        <v>32585.040000000001</v>
      </c>
      <c r="G19" s="169" t="s">
        <v>52</v>
      </c>
      <c r="H19" s="166">
        <v>46719.377</v>
      </c>
      <c r="I19" s="167">
        <v>211913.09899999999</v>
      </c>
      <c r="J19" s="168">
        <v>24801.713</v>
      </c>
      <c r="K19" s="116"/>
      <c r="L19" s="170" t="s">
        <v>50</v>
      </c>
      <c r="M19" s="166">
        <v>1965.6479999999999</v>
      </c>
      <c r="N19" s="167">
        <v>8598.5529999999999</v>
      </c>
      <c r="O19" s="171">
        <v>937.25300000000004</v>
      </c>
      <c r="P19" s="169" t="s">
        <v>58</v>
      </c>
      <c r="Q19" s="166">
        <v>1890.17</v>
      </c>
      <c r="R19" s="167">
        <v>8576.5969999999998</v>
      </c>
      <c r="S19" s="171">
        <v>884.50300000000004</v>
      </c>
      <c r="T19" s="116"/>
    </row>
    <row r="20" spans="3:20" ht="15">
      <c r="C20" s="165" t="s">
        <v>53</v>
      </c>
      <c r="D20" s="166">
        <v>39460.519</v>
      </c>
      <c r="E20" s="167">
        <v>172649.986</v>
      </c>
      <c r="F20" s="168">
        <v>19516.955000000002</v>
      </c>
      <c r="G20" s="169" t="s">
        <v>53</v>
      </c>
      <c r="H20" s="166">
        <v>46005.838000000003</v>
      </c>
      <c r="I20" s="167">
        <v>208757.99400000001</v>
      </c>
      <c r="J20" s="168">
        <v>23756.579000000002</v>
      </c>
      <c r="K20" s="116"/>
      <c r="L20" s="170" t="s">
        <v>59</v>
      </c>
      <c r="M20" s="166">
        <v>1612.0340000000001</v>
      </c>
      <c r="N20" s="167">
        <v>7052.848</v>
      </c>
      <c r="O20" s="171">
        <v>1890.595</v>
      </c>
      <c r="P20" s="169" t="s">
        <v>55</v>
      </c>
      <c r="Q20" s="166">
        <v>1858.021</v>
      </c>
      <c r="R20" s="167">
        <v>8421.5329999999994</v>
      </c>
      <c r="S20" s="171">
        <v>1840.165</v>
      </c>
      <c r="T20" s="116"/>
    </row>
    <row r="21" spans="3:20" ht="15">
      <c r="C21" s="165" t="s">
        <v>73</v>
      </c>
      <c r="D21" s="166">
        <v>36693.701999999997</v>
      </c>
      <c r="E21" s="167">
        <v>161378.49900000001</v>
      </c>
      <c r="F21" s="168">
        <v>28669.200000000001</v>
      </c>
      <c r="G21" s="169" t="s">
        <v>128</v>
      </c>
      <c r="H21" s="166">
        <v>42929.834999999999</v>
      </c>
      <c r="I21" s="167">
        <v>194691.19</v>
      </c>
      <c r="J21" s="168">
        <v>46909.917000000001</v>
      </c>
      <c r="K21" s="116"/>
      <c r="L21" s="170" t="s">
        <v>55</v>
      </c>
      <c r="M21" s="166">
        <v>1102.4480000000001</v>
      </c>
      <c r="N21" s="167">
        <v>4853.8360000000002</v>
      </c>
      <c r="O21" s="171">
        <v>1188.4680000000001</v>
      </c>
      <c r="P21" s="169" t="s">
        <v>50</v>
      </c>
      <c r="Q21" s="166">
        <v>1726.665</v>
      </c>
      <c r="R21" s="167">
        <v>7844.4170000000004</v>
      </c>
      <c r="S21" s="171">
        <v>1136.4960000000001</v>
      </c>
      <c r="T21" s="116"/>
    </row>
    <row r="22" spans="3:20" ht="15">
      <c r="C22" s="165" t="s">
        <v>57</v>
      </c>
      <c r="D22" s="166">
        <v>31672.013999999999</v>
      </c>
      <c r="E22" s="167">
        <v>138723.59599999999</v>
      </c>
      <c r="F22" s="168">
        <v>22678.838</v>
      </c>
      <c r="G22" s="169" t="s">
        <v>57</v>
      </c>
      <c r="H22" s="166">
        <v>33970.33</v>
      </c>
      <c r="I22" s="167">
        <v>154117.81</v>
      </c>
      <c r="J22" s="168">
        <v>20870.942999999999</v>
      </c>
      <c r="K22" s="116"/>
      <c r="L22" s="170" t="s">
        <v>53</v>
      </c>
      <c r="M22" s="166">
        <v>368.553</v>
      </c>
      <c r="N22" s="167">
        <v>1625.835</v>
      </c>
      <c r="O22" s="171">
        <v>625.95699999999999</v>
      </c>
      <c r="P22" s="169" t="s">
        <v>203</v>
      </c>
      <c r="Q22" s="166">
        <v>1042.972</v>
      </c>
      <c r="R22" s="167">
        <v>4750.4920000000002</v>
      </c>
      <c r="S22" s="171">
        <v>425.51799999999997</v>
      </c>
      <c r="T22" s="116"/>
    </row>
    <row r="23" spans="3:20" ht="15">
      <c r="C23" s="165" t="s">
        <v>59</v>
      </c>
      <c r="D23" s="166">
        <v>29989.674999999999</v>
      </c>
      <c r="E23" s="167">
        <v>131549.23000000001</v>
      </c>
      <c r="F23" s="168">
        <v>18601.627</v>
      </c>
      <c r="G23" s="169" t="s">
        <v>61</v>
      </c>
      <c r="H23" s="166">
        <v>30994.005000000001</v>
      </c>
      <c r="I23" s="167">
        <v>140712.408</v>
      </c>
      <c r="J23" s="168">
        <v>10199.453</v>
      </c>
      <c r="K23" s="116"/>
      <c r="L23" s="170" t="s">
        <v>61</v>
      </c>
      <c r="M23" s="166">
        <v>277.12</v>
      </c>
      <c r="N23" s="167">
        <v>1185.366</v>
      </c>
      <c r="O23" s="171">
        <v>176.02600000000001</v>
      </c>
      <c r="P23" s="169" t="s">
        <v>53</v>
      </c>
      <c r="Q23" s="166">
        <v>860.32299999999998</v>
      </c>
      <c r="R23" s="167">
        <v>3902.0720000000001</v>
      </c>
      <c r="S23" s="171">
        <v>1051.981</v>
      </c>
      <c r="T23" s="116"/>
    </row>
    <row r="24" spans="3:20" ht="15">
      <c r="C24" s="165" t="s">
        <v>56</v>
      </c>
      <c r="D24" s="166">
        <v>28639.671999999999</v>
      </c>
      <c r="E24" s="167">
        <v>125770.03599999999</v>
      </c>
      <c r="F24" s="168">
        <v>21268.748</v>
      </c>
      <c r="G24" s="169" t="s">
        <v>73</v>
      </c>
      <c r="H24" s="166">
        <v>30621.861000000001</v>
      </c>
      <c r="I24" s="167">
        <v>138919.09700000001</v>
      </c>
      <c r="J24" s="168">
        <v>19641.465</v>
      </c>
      <c r="K24" s="116"/>
      <c r="L24" s="170" t="s">
        <v>52</v>
      </c>
      <c r="M24" s="166">
        <v>182.75899999999999</v>
      </c>
      <c r="N24" s="167">
        <v>804.65599999999995</v>
      </c>
      <c r="O24" s="171">
        <v>447.44900000000001</v>
      </c>
      <c r="P24" s="169" t="s">
        <v>52</v>
      </c>
      <c r="Q24" s="166">
        <v>704.351</v>
      </c>
      <c r="R24" s="167">
        <v>3204.5909999999999</v>
      </c>
      <c r="S24" s="171">
        <v>270.69799999999998</v>
      </c>
      <c r="T24" s="116"/>
    </row>
    <row r="25" spans="3:20" ht="15">
      <c r="C25" s="165" t="s">
        <v>61</v>
      </c>
      <c r="D25" s="166">
        <v>20930.493999999999</v>
      </c>
      <c r="E25" s="167">
        <v>91746.584000000003</v>
      </c>
      <c r="F25" s="168">
        <v>7738.7030000000004</v>
      </c>
      <c r="G25" s="169" t="s">
        <v>59</v>
      </c>
      <c r="H25" s="166">
        <v>28640.04</v>
      </c>
      <c r="I25" s="167">
        <v>129785.09699999999</v>
      </c>
      <c r="J25" s="168">
        <v>13297.588</v>
      </c>
      <c r="K25" s="116"/>
      <c r="L25" s="170" t="s">
        <v>49</v>
      </c>
      <c r="M25" s="166">
        <v>171.352</v>
      </c>
      <c r="N25" s="167">
        <v>741.52800000000002</v>
      </c>
      <c r="O25" s="171">
        <v>139.56700000000001</v>
      </c>
      <c r="P25" s="169" t="s">
        <v>215</v>
      </c>
      <c r="Q25" s="166">
        <v>350.94299999999998</v>
      </c>
      <c r="R25" s="167">
        <v>1586.2650000000001</v>
      </c>
      <c r="S25" s="171">
        <v>134.61699999999999</v>
      </c>
      <c r="T25" s="116"/>
    </row>
    <row r="26" spans="3:20" ht="15">
      <c r="C26" s="165" t="s">
        <v>51</v>
      </c>
      <c r="D26" s="166">
        <v>20626.183000000001</v>
      </c>
      <c r="E26" s="167">
        <v>90157.827000000005</v>
      </c>
      <c r="F26" s="168">
        <v>8615.7649999999994</v>
      </c>
      <c r="G26" s="169" t="s">
        <v>160</v>
      </c>
      <c r="H26" s="166">
        <v>21390.499</v>
      </c>
      <c r="I26" s="167">
        <v>96988.447</v>
      </c>
      <c r="J26" s="168">
        <v>23819.103999999999</v>
      </c>
      <c r="K26" s="116"/>
      <c r="L26" s="170" t="s">
        <v>57</v>
      </c>
      <c r="M26" s="166">
        <v>127.54900000000001</v>
      </c>
      <c r="N26" s="167">
        <v>552.51499999999999</v>
      </c>
      <c r="O26" s="171">
        <v>75.266999999999996</v>
      </c>
      <c r="P26" s="169" t="s">
        <v>48</v>
      </c>
      <c r="Q26" s="166">
        <v>304.49799999999999</v>
      </c>
      <c r="R26" s="167">
        <v>1382.116</v>
      </c>
      <c r="S26" s="171">
        <v>354.80799999999999</v>
      </c>
      <c r="T26" s="116"/>
    </row>
    <row r="27" spans="3:20" ht="15">
      <c r="C27" s="165" t="s">
        <v>128</v>
      </c>
      <c r="D27" s="166">
        <v>20470.448</v>
      </c>
      <c r="E27" s="167">
        <v>90147.457999999999</v>
      </c>
      <c r="F27" s="168">
        <v>28191.07</v>
      </c>
      <c r="G27" s="169" t="s">
        <v>51</v>
      </c>
      <c r="H27" s="166">
        <v>19002.796999999999</v>
      </c>
      <c r="I27" s="167">
        <v>86182.623999999996</v>
      </c>
      <c r="J27" s="168">
        <v>7334.1880000000001</v>
      </c>
      <c r="K27" s="116"/>
      <c r="L27" s="170" t="s">
        <v>215</v>
      </c>
      <c r="M27" s="166">
        <v>122.94799999999999</v>
      </c>
      <c r="N27" s="167">
        <v>526.36599999999999</v>
      </c>
      <c r="O27" s="171">
        <v>39.006999999999998</v>
      </c>
      <c r="P27" s="169" t="s">
        <v>76</v>
      </c>
      <c r="Q27" s="166">
        <v>293.71199999999999</v>
      </c>
      <c r="R27" s="167">
        <v>1330.9110000000001</v>
      </c>
      <c r="S27" s="171">
        <v>197.16399999999999</v>
      </c>
      <c r="T27" s="116"/>
    </row>
    <row r="28" spans="3:20" ht="15">
      <c r="C28" s="165" t="s">
        <v>216</v>
      </c>
      <c r="D28" s="166">
        <v>19090.429</v>
      </c>
      <c r="E28" s="167">
        <v>83918.243000000002</v>
      </c>
      <c r="F28" s="168">
        <v>16279.971</v>
      </c>
      <c r="G28" s="169" t="s">
        <v>62</v>
      </c>
      <c r="H28" s="166">
        <v>18792.391</v>
      </c>
      <c r="I28" s="167">
        <v>85208.671000000002</v>
      </c>
      <c r="J28" s="168">
        <v>55341.466999999997</v>
      </c>
      <c r="K28" s="116"/>
      <c r="L28" s="170" t="s">
        <v>203</v>
      </c>
      <c r="M28" s="166">
        <v>70.944999999999993</v>
      </c>
      <c r="N28" s="167">
        <v>319.38900000000001</v>
      </c>
      <c r="O28" s="171">
        <v>40.506</v>
      </c>
      <c r="P28" s="169" t="s">
        <v>61</v>
      </c>
      <c r="Q28" s="166">
        <v>265.61900000000003</v>
      </c>
      <c r="R28" s="167">
        <v>1205.2619999999999</v>
      </c>
      <c r="S28" s="171">
        <v>236.23599999999999</v>
      </c>
      <c r="T28" s="116"/>
    </row>
    <row r="29" spans="3:20" ht="15">
      <c r="C29" s="172" t="s">
        <v>75</v>
      </c>
      <c r="D29" s="116"/>
      <c r="E29" s="116"/>
      <c r="F29" s="116"/>
      <c r="G29" s="116"/>
      <c r="H29" s="116"/>
      <c r="I29" s="116"/>
      <c r="J29" s="116"/>
      <c r="K29" s="116"/>
      <c r="L29" s="172" t="s">
        <v>75</v>
      </c>
      <c r="M29" s="116"/>
      <c r="N29" s="116"/>
      <c r="O29" s="116"/>
      <c r="P29" s="139"/>
      <c r="Q29" s="139"/>
      <c r="R29" s="139"/>
      <c r="S29" s="116"/>
      <c r="T29" s="116"/>
    </row>
    <row r="30" spans="3:20" ht="15">
      <c r="C30" s="116"/>
      <c r="D30" s="116"/>
      <c r="E30" s="116"/>
      <c r="F30" s="116"/>
      <c r="G30" s="116"/>
      <c r="H30" s="116"/>
      <c r="I30" s="116"/>
      <c r="J30" s="116"/>
      <c r="K30" s="116"/>
      <c r="L30" s="172"/>
      <c r="M30" s="116"/>
      <c r="N30" s="116"/>
      <c r="O30" s="116"/>
      <c r="P30" s="139"/>
      <c r="Q30" s="139"/>
      <c r="R30" s="139"/>
      <c r="S30" s="116"/>
      <c r="T30" s="116"/>
    </row>
    <row r="31" spans="3:20" ht="15">
      <c r="C31" s="116"/>
      <c r="D31" s="116"/>
      <c r="E31" s="116"/>
      <c r="F31" s="116"/>
      <c r="G31" s="116"/>
      <c r="H31" s="116"/>
      <c r="I31" s="116"/>
      <c r="J31" s="116"/>
      <c r="K31" s="116"/>
      <c r="L31" s="172"/>
      <c r="M31" s="116"/>
      <c r="N31" s="116"/>
      <c r="O31" s="116"/>
      <c r="P31" s="139"/>
      <c r="Q31" s="139"/>
      <c r="R31" s="139"/>
      <c r="S31" s="116"/>
      <c r="T31" s="116"/>
    </row>
    <row r="32" spans="3:20" ht="15">
      <c r="C32" s="139" t="s">
        <v>70</v>
      </c>
      <c r="D32" s="139"/>
      <c r="E32" s="139"/>
      <c r="F32" s="139"/>
      <c r="G32" s="139"/>
      <c r="H32" s="139"/>
      <c r="I32" s="139"/>
      <c r="J32" s="140"/>
      <c r="K32" s="116"/>
      <c r="L32" s="139" t="s">
        <v>70</v>
      </c>
      <c r="M32" s="139"/>
      <c r="N32" s="139"/>
      <c r="O32" s="139"/>
      <c r="P32" s="139"/>
      <c r="Q32" s="139"/>
      <c r="R32" s="139"/>
      <c r="S32" s="116"/>
      <c r="T32" s="116"/>
    </row>
    <row r="33" spans="3:20" ht="15.75" thickBot="1">
      <c r="C33" s="141" t="s">
        <v>68</v>
      </c>
      <c r="D33" s="140"/>
      <c r="E33" s="140"/>
      <c r="F33" s="140"/>
      <c r="G33" s="140"/>
      <c r="H33" s="140"/>
      <c r="I33" s="140"/>
      <c r="J33" s="140"/>
      <c r="K33" s="116"/>
      <c r="L33" s="141" t="s">
        <v>68</v>
      </c>
      <c r="M33" s="140"/>
      <c r="N33" s="140"/>
      <c r="O33" s="140"/>
      <c r="P33" s="140"/>
      <c r="Q33" s="140"/>
      <c r="R33" s="140"/>
      <c r="S33" s="116"/>
      <c r="T33" s="116"/>
    </row>
    <row r="34" spans="3:20" ht="15" thickBot="1">
      <c r="C34" s="142" t="s">
        <v>65</v>
      </c>
      <c r="D34" s="142"/>
      <c r="E34" s="143"/>
      <c r="F34" s="143"/>
      <c r="G34" s="143"/>
      <c r="H34" s="143"/>
      <c r="I34" s="143"/>
      <c r="J34" s="144"/>
      <c r="K34" s="116"/>
      <c r="L34" s="142" t="s">
        <v>66</v>
      </c>
      <c r="M34" s="143"/>
      <c r="N34" s="143"/>
      <c r="O34" s="143"/>
      <c r="P34" s="143"/>
      <c r="Q34" s="143"/>
      <c r="R34" s="143"/>
      <c r="S34" s="144"/>
      <c r="T34" s="116"/>
    </row>
    <row r="35" spans="3:20" ht="15" thickBot="1">
      <c r="C35" s="145" t="s">
        <v>253</v>
      </c>
      <c r="D35" s="146"/>
      <c r="E35" s="147"/>
      <c r="F35" s="148"/>
      <c r="G35" s="145" t="s">
        <v>254</v>
      </c>
      <c r="H35" s="146"/>
      <c r="I35" s="147"/>
      <c r="J35" s="148"/>
      <c r="K35" s="116"/>
      <c r="L35" s="145" t="s">
        <v>253</v>
      </c>
      <c r="M35" s="146"/>
      <c r="N35" s="147"/>
      <c r="O35" s="148"/>
      <c r="P35" s="145" t="s">
        <v>254</v>
      </c>
      <c r="Q35" s="146"/>
      <c r="R35" s="147"/>
      <c r="S35" s="148"/>
      <c r="T35" s="116"/>
    </row>
    <row r="36" spans="3:20" ht="43.5" thickBot="1">
      <c r="C36" s="22" t="s">
        <v>43</v>
      </c>
      <c r="D36" s="23" t="s">
        <v>44</v>
      </c>
      <c r="E36" s="12" t="s">
        <v>69</v>
      </c>
      <c r="F36" s="6" t="s">
        <v>45</v>
      </c>
      <c r="G36" s="7" t="s">
        <v>43</v>
      </c>
      <c r="H36" s="4" t="s">
        <v>44</v>
      </c>
      <c r="I36" s="12" t="s">
        <v>69</v>
      </c>
      <c r="J36" s="6" t="s">
        <v>45</v>
      </c>
      <c r="K36" s="116"/>
      <c r="L36" s="3" t="s">
        <v>43</v>
      </c>
      <c r="M36" s="4" t="s">
        <v>44</v>
      </c>
      <c r="N36" s="5" t="s">
        <v>69</v>
      </c>
      <c r="O36" s="6" t="s">
        <v>45</v>
      </c>
      <c r="P36" s="3" t="s">
        <v>43</v>
      </c>
      <c r="Q36" s="4" t="s">
        <v>44</v>
      </c>
      <c r="R36" s="5" t="s">
        <v>69</v>
      </c>
      <c r="S36" s="6" t="s">
        <v>45</v>
      </c>
      <c r="T36" s="116"/>
    </row>
    <row r="37" spans="3:20" ht="15.75" thickBot="1">
      <c r="C37" s="173" t="s">
        <v>46</v>
      </c>
      <c r="D37" s="174">
        <v>42325.642</v>
      </c>
      <c r="E37" s="175">
        <v>186326.89300000001</v>
      </c>
      <c r="F37" s="176">
        <v>20603.870999999999</v>
      </c>
      <c r="G37" s="156" t="s">
        <v>46</v>
      </c>
      <c r="H37" s="177">
        <v>34287.406999999999</v>
      </c>
      <c r="I37" s="178">
        <v>155571.07399999999</v>
      </c>
      <c r="J37" s="179">
        <v>18860.271000000001</v>
      </c>
      <c r="K37" s="116"/>
      <c r="L37" s="173" t="s">
        <v>46</v>
      </c>
      <c r="M37" s="180">
        <v>93479.125</v>
      </c>
      <c r="N37" s="181">
        <v>410882.95500000002</v>
      </c>
      <c r="O37" s="152">
        <v>67612.756999999998</v>
      </c>
      <c r="P37" s="182" t="s">
        <v>46</v>
      </c>
      <c r="Q37" s="180">
        <v>89146.076000000001</v>
      </c>
      <c r="R37" s="151">
        <v>404387.95799999998</v>
      </c>
      <c r="S37" s="152">
        <v>67386.34</v>
      </c>
      <c r="T37" s="116"/>
    </row>
    <row r="38" spans="3:20" ht="15">
      <c r="C38" s="183" t="s">
        <v>47</v>
      </c>
      <c r="D38" s="184">
        <v>23700.828000000001</v>
      </c>
      <c r="E38" s="185">
        <v>104321.45699999999</v>
      </c>
      <c r="F38" s="186">
        <v>16988.742999999999</v>
      </c>
      <c r="G38" s="187" t="s">
        <v>47</v>
      </c>
      <c r="H38" s="188">
        <v>19800.527999999998</v>
      </c>
      <c r="I38" s="189">
        <v>89795.71</v>
      </c>
      <c r="J38" s="190">
        <v>14382.28</v>
      </c>
      <c r="K38" s="116"/>
      <c r="L38" s="191" t="s">
        <v>47</v>
      </c>
      <c r="M38" s="192">
        <v>20449.755000000001</v>
      </c>
      <c r="N38" s="193">
        <v>89781.505999999994</v>
      </c>
      <c r="O38" s="194">
        <v>7324.1480000000001</v>
      </c>
      <c r="P38" s="191" t="s">
        <v>80</v>
      </c>
      <c r="Q38" s="195">
        <v>20564.772000000001</v>
      </c>
      <c r="R38" s="196">
        <v>93387.448999999993</v>
      </c>
      <c r="S38" s="161">
        <v>17036.93</v>
      </c>
      <c r="T38" s="116"/>
    </row>
    <row r="39" spans="3:20" ht="15">
      <c r="C39" s="197" t="s">
        <v>62</v>
      </c>
      <c r="D39" s="198">
        <v>11213.794</v>
      </c>
      <c r="E39" s="199">
        <v>49355.578999999998</v>
      </c>
      <c r="F39" s="200">
        <v>1384.646</v>
      </c>
      <c r="G39" s="163" t="s">
        <v>62</v>
      </c>
      <c r="H39" s="159">
        <v>8109.1170000000002</v>
      </c>
      <c r="I39" s="201">
        <v>36844.722000000002</v>
      </c>
      <c r="J39" s="202">
        <v>1055.9780000000001</v>
      </c>
      <c r="K39" s="116"/>
      <c r="L39" s="203" t="s">
        <v>80</v>
      </c>
      <c r="M39" s="204">
        <v>18761.721000000001</v>
      </c>
      <c r="N39" s="205">
        <v>83011.820999999996</v>
      </c>
      <c r="O39" s="206">
        <v>11781.994000000001</v>
      </c>
      <c r="P39" s="203" t="s">
        <v>47</v>
      </c>
      <c r="Q39" s="207">
        <v>18107.949000000001</v>
      </c>
      <c r="R39" s="208">
        <v>82121.493000000002</v>
      </c>
      <c r="S39" s="168">
        <v>7073.3220000000001</v>
      </c>
      <c r="T39" s="116"/>
    </row>
    <row r="40" spans="3:20" ht="15">
      <c r="C40" s="197" t="s">
        <v>54</v>
      </c>
      <c r="D40" s="198">
        <v>1594.874</v>
      </c>
      <c r="E40" s="199">
        <v>7021.4350000000004</v>
      </c>
      <c r="F40" s="200">
        <v>176.499</v>
      </c>
      <c r="G40" s="170" t="s">
        <v>80</v>
      </c>
      <c r="H40" s="166">
        <v>2487.248</v>
      </c>
      <c r="I40" s="209">
        <v>11282.125</v>
      </c>
      <c r="J40" s="210">
        <v>2742.9670000000001</v>
      </c>
      <c r="K40" s="116"/>
      <c r="L40" s="203" t="s">
        <v>59</v>
      </c>
      <c r="M40" s="204">
        <v>12654.721</v>
      </c>
      <c r="N40" s="205">
        <v>55656.815000000002</v>
      </c>
      <c r="O40" s="206">
        <v>13368.523999999999</v>
      </c>
      <c r="P40" s="203" t="s">
        <v>59</v>
      </c>
      <c r="Q40" s="207">
        <v>12223.991</v>
      </c>
      <c r="R40" s="208">
        <v>55495.661999999997</v>
      </c>
      <c r="S40" s="168">
        <v>12085.049000000001</v>
      </c>
      <c r="T40" s="116"/>
    </row>
    <row r="41" spans="3:20" ht="15">
      <c r="C41" s="197" t="s">
        <v>80</v>
      </c>
      <c r="D41" s="198">
        <v>1389.2750000000001</v>
      </c>
      <c r="E41" s="199">
        <v>6107.8670000000002</v>
      </c>
      <c r="F41" s="200">
        <v>1273.213</v>
      </c>
      <c r="G41" s="170" t="s">
        <v>57</v>
      </c>
      <c r="H41" s="166">
        <v>1244.239</v>
      </c>
      <c r="I41" s="209">
        <v>5636.4970000000003</v>
      </c>
      <c r="J41" s="210">
        <v>230.494</v>
      </c>
      <c r="K41" s="116"/>
      <c r="L41" s="203" t="s">
        <v>49</v>
      </c>
      <c r="M41" s="204">
        <v>10954.431</v>
      </c>
      <c r="N41" s="205">
        <v>48189.292999999998</v>
      </c>
      <c r="O41" s="206">
        <v>8955.9940000000006</v>
      </c>
      <c r="P41" s="203" t="s">
        <v>49</v>
      </c>
      <c r="Q41" s="207">
        <v>9642.41</v>
      </c>
      <c r="R41" s="208">
        <v>43693.41</v>
      </c>
      <c r="S41" s="168">
        <v>9634.0059999999994</v>
      </c>
      <c r="T41" s="116"/>
    </row>
    <row r="42" spans="3:20" ht="15">
      <c r="C42" s="197" t="s">
        <v>57</v>
      </c>
      <c r="D42" s="198">
        <v>1029.2360000000001</v>
      </c>
      <c r="E42" s="199">
        <v>4559.3450000000003</v>
      </c>
      <c r="F42" s="200">
        <v>353.33499999999998</v>
      </c>
      <c r="G42" s="170" t="s">
        <v>52</v>
      </c>
      <c r="H42" s="166">
        <v>942.81799999999998</v>
      </c>
      <c r="I42" s="209">
        <v>4287.8909999999996</v>
      </c>
      <c r="J42" s="210">
        <v>136.93600000000001</v>
      </c>
      <c r="K42" s="116"/>
      <c r="L42" s="203" t="s">
        <v>52</v>
      </c>
      <c r="M42" s="204">
        <v>7866.4769999999999</v>
      </c>
      <c r="N42" s="205">
        <v>34602.675999999999</v>
      </c>
      <c r="O42" s="206">
        <v>14020.671</v>
      </c>
      <c r="P42" s="203" t="s">
        <v>55</v>
      </c>
      <c r="Q42" s="207">
        <v>6048.9229999999998</v>
      </c>
      <c r="R42" s="208">
        <v>27404.458999999999</v>
      </c>
      <c r="S42" s="168">
        <v>710.50900000000001</v>
      </c>
      <c r="T42" s="116"/>
    </row>
    <row r="43" spans="3:20" ht="15">
      <c r="C43" s="197" t="s">
        <v>52</v>
      </c>
      <c r="D43" s="198">
        <v>885.96299999999997</v>
      </c>
      <c r="E43" s="199">
        <v>3857.5419999999999</v>
      </c>
      <c r="F43" s="200">
        <v>116.77800000000001</v>
      </c>
      <c r="G43" s="170" t="s">
        <v>77</v>
      </c>
      <c r="H43" s="166">
        <v>620.46600000000001</v>
      </c>
      <c r="I43" s="209">
        <v>2801.2869999999998</v>
      </c>
      <c r="J43" s="210">
        <v>205.28200000000001</v>
      </c>
      <c r="K43" s="116"/>
      <c r="L43" s="203" t="s">
        <v>55</v>
      </c>
      <c r="M43" s="204">
        <v>6181.9409999999998</v>
      </c>
      <c r="N43" s="205">
        <v>27071.005000000001</v>
      </c>
      <c r="O43" s="206">
        <v>596.68499999999995</v>
      </c>
      <c r="P43" s="203" t="s">
        <v>50</v>
      </c>
      <c r="Q43" s="207">
        <v>5708.6580000000004</v>
      </c>
      <c r="R43" s="208">
        <v>25925.482</v>
      </c>
      <c r="S43" s="168">
        <v>1505.732</v>
      </c>
      <c r="T43" s="116"/>
    </row>
    <row r="44" spans="3:20" ht="15">
      <c r="C44" s="197" t="s">
        <v>63</v>
      </c>
      <c r="D44" s="211">
        <v>813.46600000000001</v>
      </c>
      <c r="E44" s="212">
        <v>3534.502</v>
      </c>
      <c r="F44" s="213">
        <v>19.192</v>
      </c>
      <c r="G44" s="214" t="s">
        <v>59</v>
      </c>
      <c r="H44" s="215">
        <v>592.21500000000003</v>
      </c>
      <c r="I44" s="216">
        <v>2697.2489999999998</v>
      </c>
      <c r="J44" s="217">
        <v>68.051000000000002</v>
      </c>
      <c r="K44" s="116"/>
      <c r="L44" s="203" t="s">
        <v>51</v>
      </c>
      <c r="M44" s="204">
        <v>5068.9579999999996</v>
      </c>
      <c r="N44" s="205">
        <v>22213.512999999999</v>
      </c>
      <c r="O44" s="206">
        <v>343.48899999999998</v>
      </c>
      <c r="P44" s="203" t="s">
        <v>52</v>
      </c>
      <c r="Q44" s="207">
        <v>4726.4939999999997</v>
      </c>
      <c r="R44" s="208">
        <v>21391.082999999999</v>
      </c>
      <c r="S44" s="168">
        <v>9156.57</v>
      </c>
      <c r="T44" s="116"/>
    </row>
    <row r="45" spans="3:20" ht="15">
      <c r="C45" s="197" t="s">
        <v>77</v>
      </c>
      <c r="D45" s="198">
        <v>512.755</v>
      </c>
      <c r="E45" s="199">
        <v>2297.4520000000002</v>
      </c>
      <c r="F45" s="200">
        <v>158.375</v>
      </c>
      <c r="G45" s="170" t="s">
        <v>73</v>
      </c>
      <c r="H45" s="166">
        <v>210.60599999999999</v>
      </c>
      <c r="I45" s="218">
        <v>953.13300000000004</v>
      </c>
      <c r="J45" s="210">
        <v>28.600999999999999</v>
      </c>
      <c r="K45" s="116"/>
      <c r="L45" s="203" t="s">
        <v>48</v>
      </c>
      <c r="M45" s="204">
        <v>3559.3150000000001</v>
      </c>
      <c r="N45" s="205">
        <v>15416.306</v>
      </c>
      <c r="O45" s="206">
        <v>354.66199999999998</v>
      </c>
      <c r="P45" s="203" t="s">
        <v>57</v>
      </c>
      <c r="Q45" s="207">
        <v>4048.9650000000001</v>
      </c>
      <c r="R45" s="208">
        <v>18343.526000000002</v>
      </c>
      <c r="S45" s="168">
        <v>4683.5290000000005</v>
      </c>
      <c r="T45" s="116"/>
    </row>
    <row r="46" spans="3:20" ht="15">
      <c r="C46" s="197" t="s">
        <v>73</v>
      </c>
      <c r="D46" s="198">
        <v>458.60399999999998</v>
      </c>
      <c r="E46" s="199">
        <v>2045.8420000000001</v>
      </c>
      <c r="F46" s="200">
        <v>60.356999999999999</v>
      </c>
      <c r="G46" s="170" t="s">
        <v>49</v>
      </c>
      <c r="H46" s="166">
        <v>198.06700000000001</v>
      </c>
      <c r="I46" s="218">
        <v>900.08600000000001</v>
      </c>
      <c r="J46" s="210">
        <v>6.6020000000000003</v>
      </c>
      <c r="K46" s="116"/>
      <c r="L46" s="203" t="s">
        <v>60</v>
      </c>
      <c r="M46" s="204">
        <v>2649.895</v>
      </c>
      <c r="N46" s="205">
        <v>11574.984</v>
      </c>
      <c r="O46" s="206">
        <v>3994.3110000000001</v>
      </c>
      <c r="P46" s="203" t="s">
        <v>48</v>
      </c>
      <c r="Q46" s="207">
        <v>2984.7910000000002</v>
      </c>
      <c r="R46" s="208">
        <v>13500.326999999999</v>
      </c>
      <c r="S46" s="168">
        <v>186.18199999999999</v>
      </c>
      <c r="T46" s="116"/>
    </row>
    <row r="47" spans="3:20" ht="15">
      <c r="C47" s="197" t="s">
        <v>49</v>
      </c>
      <c r="D47" s="198">
        <v>318.07</v>
      </c>
      <c r="E47" s="199">
        <v>1390.761</v>
      </c>
      <c r="F47" s="200">
        <v>21.079000000000001</v>
      </c>
      <c r="G47" s="170" t="s">
        <v>50</v>
      </c>
      <c r="H47" s="166">
        <v>34.533999999999999</v>
      </c>
      <c r="I47" s="218">
        <v>155.39699999999999</v>
      </c>
      <c r="J47" s="210">
        <v>1.2250000000000001</v>
      </c>
      <c r="K47" s="116"/>
      <c r="L47" s="219" t="s">
        <v>50</v>
      </c>
      <c r="M47" s="220">
        <v>2504.444</v>
      </c>
      <c r="N47" s="221">
        <v>10980.602000000001</v>
      </c>
      <c r="O47" s="222">
        <v>1428.481</v>
      </c>
      <c r="P47" s="203" t="s">
        <v>51</v>
      </c>
      <c r="Q47" s="207">
        <v>2795.433</v>
      </c>
      <c r="R47" s="208">
        <v>12713.290999999999</v>
      </c>
      <c r="S47" s="168">
        <v>143.90799999999999</v>
      </c>
      <c r="T47" s="116"/>
    </row>
    <row r="48" spans="3:20" ht="15">
      <c r="C48" s="197" t="s">
        <v>227</v>
      </c>
      <c r="D48" s="198">
        <v>304.95699999999999</v>
      </c>
      <c r="E48" s="199">
        <v>1373.5920000000001</v>
      </c>
      <c r="F48" s="200">
        <v>48.948999999999998</v>
      </c>
      <c r="G48" s="170" t="s">
        <v>51</v>
      </c>
      <c r="H48" s="166">
        <v>26.023</v>
      </c>
      <c r="I48" s="218">
        <v>118.35</v>
      </c>
      <c r="J48" s="210">
        <v>1.105</v>
      </c>
      <c r="K48" s="116"/>
      <c r="L48" s="223" t="s">
        <v>57</v>
      </c>
      <c r="M48" s="220">
        <v>1755.28</v>
      </c>
      <c r="N48" s="221">
        <v>7704.8119999999999</v>
      </c>
      <c r="O48" s="222">
        <v>2329.23</v>
      </c>
      <c r="P48" s="203" t="s">
        <v>60</v>
      </c>
      <c r="Q48" s="207">
        <v>533.54999999999995</v>
      </c>
      <c r="R48" s="208">
        <v>2422.84</v>
      </c>
      <c r="S48" s="168">
        <v>188.01599999999999</v>
      </c>
      <c r="T48" s="116"/>
    </row>
    <row r="49" spans="3:20" ht="15.75" thickBot="1">
      <c r="C49" s="224" t="s">
        <v>124</v>
      </c>
      <c r="D49" s="225">
        <v>103.17100000000001</v>
      </c>
      <c r="E49" s="226">
        <v>458.75900000000001</v>
      </c>
      <c r="F49" s="227">
        <v>2.6</v>
      </c>
      <c r="G49" s="228" t="s">
        <v>54</v>
      </c>
      <c r="H49" s="229">
        <v>21.466000000000001</v>
      </c>
      <c r="I49" s="230">
        <v>98.266999999999996</v>
      </c>
      <c r="J49" s="231">
        <v>0.70499999999999996</v>
      </c>
      <c r="K49" s="116"/>
      <c r="L49" s="223" t="s">
        <v>77</v>
      </c>
      <c r="M49" s="220">
        <v>544.18299999999999</v>
      </c>
      <c r="N49" s="221">
        <v>2396.0639999999999</v>
      </c>
      <c r="O49" s="222">
        <v>1846.7339999999999</v>
      </c>
      <c r="P49" s="203" t="s">
        <v>76</v>
      </c>
      <c r="Q49" s="207">
        <v>510.50700000000001</v>
      </c>
      <c r="R49" s="208">
        <v>2314.0279999999998</v>
      </c>
      <c r="S49" s="168">
        <v>1383.55</v>
      </c>
      <c r="T49" s="116"/>
    </row>
    <row r="50" spans="3:20" ht="15">
      <c r="C50" s="172" t="s">
        <v>255</v>
      </c>
      <c r="D50" s="116">
        <v>0.64900000000000002</v>
      </c>
      <c r="E50" s="116">
        <v>2.76</v>
      </c>
      <c r="F50" s="116">
        <v>0.105</v>
      </c>
      <c r="G50" s="116" t="s">
        <v>255</v>
      </c>
      <c r="H50" s="116">
        <v>0.08</v>
      </c>
      <c r="I50" s="116">
        <v>0.36</v>
      </c>
      <c r="J50" s="116">
        <v>4.4999999999999998E-2</v>
      </c>
      <c r="K50" s="116"/>
      <c r="L50" s="223" t="s">
        <v>76</v>
      </c>
      <c r="M50" s="220">
        <v>264.17700000000002</v>
      </c>
      <c r="N50" s="221">
        <v>1137.9770000000001</v>
      </c>
      <c r="O50" s="222">
        <v>188.41900000000001</v>
      </c>
      <c r="P50" s="203" t="s">
        <v>77</v>
      </c>
      <c r="Q50" s="207">
        <v>391.00400000000002</v>
      </c>
      <c r="R50" s="208">
        <v>1777.5909999999999</v>
      </c>
      <c r="S50" s="168">
        <v>1596.9280000000001</v>
      </c>
      <c r="T50" s="116"/>
    </row>
    <row r="51" spans="3:20" ht="15.75" thickBot="1">
      <c r="C51" s="116" t="s">
        <v>75</v>
      </c>
      <c r="D51" s="116"/>
      <c r="E51" s="116"/>
      <c r="F51" s="116"/>
      <c r="G51" s="116"/>
      <c r="H51" s="116"/>
      <c r="I51" s="116"/>
      <c r="J51" s="116"/>
      <c r="K51" s="116"/>
      <c r="L51" s="232" t="s">
        <v>201</v>
      </c>
      <c r="M51" s="233">
        <v>117.94799999999999</v>
      </c>
      <c r="N51" s="234">
        <v>502.584</v>
      </c>
      <c r="O51" s="235">
        <v>7.9450000000000003</v>
      </c>
      <c r="P51" s="236" t="s">
        <v>228</v>
      </c>
      <c r="Q51" s="237">
        <v>384.32400000000001</v>
      </c>
      <c r="R51" s="238">
        <v>1745.538</v>
      </c>
      <c r="S51" s="239">
        <v>566.37</v>
      </c>
      <c r="T51" s="116"/>
    </row>
    <row r="52" spans="3:20" ht="15">
      <c r="C52" s="116"/>
      <c r="D52" s="116"/>
      <c r="E52" s="116"/>
      <c r="F52" s="116"/>
      <c r="G52" s="116"/>
      <c r="H52" s="116"/>
      <c r="I52" s="116"/>
      <c r="J52" s="116"/>
      <c r="K52" s="116"/>
      <c r="L52" s="172" t="s">
        <v>75</v>
      </c>
      <c r="M52" s="116"/>
      <c r="N52" s="116"/>
      <c r="O52" s="116"/>
      <c r="P52" s="116"/>
      <c r="Q52" s="116"/>
      <c r="R52" s="116"/>
      <c r="S52" s="116"/>
      <c r="T52" s="116"/>
    </row>
    <row r="53" spans="3:20" ht="14.25"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</row>
    <row r="54" spans="3:20" ht="14.25"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</row>
    <row r="55" spans="3:20" ht="14.25"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</row>
    <row r="56" spans="3:20" ht="14.25"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</row>
    <row r="57" spans="3:20" ht="14.25"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</row>
    <row r="58" spans="3:20" ht="14.25"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</row>
    <row r="59" spans="3:20" ht="14.25"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</row>
    <row r="60" spans="3:20" ht="14.25"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</row>
    <row r="61" spans="3:20" ht="14.25"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</row>
    <row r="62" spans="3:20" ht="14.25"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</row>
    <row r="63" spans="3:20" ht="14.25"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</row>
    <row r="64" spans="3:20" ht="14.25"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</row>
    <row r="65" spans="3:20" ht="14.25"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</row>
    <row r="66" spans="3:20" ht="14.25"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</row>
    <row r="67" spans="3:20" ht="14.25"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</row>
    <row r="68" spans="3:20" ht="14.25">
      <c r="C68" s="116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</row>
    <row r="69" spans="3:20" ht="14.25">
      <c r="C69" s="116"/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</row>
    <row r="70" spans="3:20" ht="14.25"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</row>
    <row r="71" spans="3:20" ht="14.25"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</row>
    <row r="72" spans="3:20" ht="14.25">
      <c r="C72" s="116"/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</row>
    <row r="73" spans="3:20" ht="14.25">
      <c r="C73" s="116"/>
      <c r="D73" s="116"/>
      <c r="E73" s="116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116"/>
    </row>
    <row r="74" spans="3:20" ht="14.25">
      <c r="C74" s="116"/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</row>
    <row r="75" spans="3:20" ht="14.25">
      <c r="C75" s="116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</row>
    <row r="76" spans="3:20" ht="14.25">
      <c r="C76" s="116"/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</row>
    <row r="77" spans="3:20" ht="14.25">
      <c r="C77" s="116"/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</row>
    <row r="78" spans="3:20" ht="14.25"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</row>
    <row r="79" spans="3:20" ht="14.25"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</row>
    <row r="80" spans="3:20" ht="14.25">
      <c r="C80" s="116"/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</row>
    <row r="81" spans="3:21" ht="14.25">
      <c r="C81" s="116"/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</row>
    <row r="82" spans="3:21" ht="14.25">
      <c r="C82" s="116"/>
      <c r="D82" s="116"/>
      <c r="E82" s="116"/>
      <c r="F82" s="116"/>
      <c r="G82" s="116"/>
      <c r="H82" s="116"/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6"/>
      <c r="T82" s="116"/>
    </row>
    <row r="83" spans="3:21" ht="14.25">
      <c r="C83" s="116"/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</row>
    <row r="84" spans="3:21" ht="14.25">
      <c r="C84" s="116"/>
      <c r="D84" s="116"/>
      <c r="E84" s="116"/>
      <c r="F84" s="116"/>
      <c r="G84" s="116"/>
      <c r="H84" s="116"/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</row>
    <row r="85" spans="3:21" ht="14.25">
      <c r="C85" s="116"/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</row>
    <row r="86" spans="3:21" ht="14.25">
      <c r="C86" s="116"/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16"/>
      <c r="O86" s="116"/>
      <c r="P86" s="116"/>
      <c r="Q86" s="116"/>
      <c r="R86" s="116"/>
      <c r="S86" s="116"/>
      <c r="T86" s="116"/>
    </row>
    <row r="87" spans="3:21" ht="14.25"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6"/>
    </row>
    <row r="88" spans="3:21" ht="14.25"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16"/>
    </row>
    <row r="89" spans="3:21" ht="14.25">
      <c r="C89" s="116"/>
      <c r="D89" s="116"/>
      <c r="E89" s="116"/>
      <c r="F89" s="116"/>
      <c r="G89" s="116"/>
      <c r="H89" s="116"/>
      <c r="I89" s="116"/>
      <c r="J89" s="116"/>
      <c r="K89" s="116"/>
      <c r="L89" s="116"/>
      <c r="M89" s="116"/>
      <c r="N89" s="116"/>
      <c r="O89" s="116"/>
      <c r="P89" s="116"/>
      <c r="Q89" s="116"/>
      <c r="R89" s="116"/>
      <c r="S89" s="116"/>
      <c r="T89" s="116"/>
      <c r="U89" s="116"/>
    </row>
    <row r="90" spans="3:21" ht="14.25">
      <c r="C90" s="116"/>
      <c r="D90" s="116"/>
      <c r="E90" s="116"/>
      <c r="F90" s="116"/>
      <c r="G90" s="116"/>
      <c r="H90" s="116"/>
      <c r="I90" s="116"/>
      <c r="J90" s="116"/>
      <c r="K90" s="116"/>
      <c r="L90" s="116"/>
      <c r="M90" s="116"/>
      <c r="N90" s="116"/>
      <c r="O90" s="116"/>
      <c r="P90" s="116"/>
      <c r="Q90" s="116"/>
      <c r="R90" s="116"/>
      <c r="S90" s="116"/>
      <c r="T90" s="116"/>
      <c r="U90" s="116"/>
    </row>
    <row r="91" spans="3:21" ht="14.25"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  <c r="O91" s="116"/>
      <c r="P91" s="116"/>
      <c r="Q91" s="116"/>
      <c r="R91" s="116"/>
      <c r="S91" s="116"/>
      <c r="T91" s="116"/>
      <c r="U91" s="116"/>
    </row>
    <row r="92" spans="3:21" ht="14.25">
      <c r="C92" s="116"/>
      <c r="D92" s="116"/>
      <c r="E92" s="116"/>
      <c r="F92" s="116"/>
      <c r="G92" s="116"/>
      <c r="H92" s="116"/>
      <c r="I92" s="116"/>
      <c r="J92" s="116"/>
      <c r="K92" s="116"/>
      <c r="L92" s="116"/>
      <c r="M92" s="116"/>
      <c r="N92" s="116"/>
      <c r="O92" s="116"/>
      <c r="P92" s="116"/>
      <c r="Q92" s="116"/>
      <c r="R92" s="116"/>
      <c r="S92" s="116"/>
      <c r="T92" s="116"/>
      <c r="U92" s="116"/>
    </row>
    <row r="93" spans="3:21" ht="14.25">
      <c r="C93" s="116"/>
      <c r="D93" s="116"/>
      <c r="E93" s="116"/>
      <c r="F93" s="116"/>
      <c r="G93" s="116"/>
      <c r="H93" s="116"/>
      <c r="I93" s="116"/>
      <c r="J93" s="116"/>
      <c r="K93" s="116"/>
      <c r="L93" s="116"/>
      <c r="M93" s="116"/>
      <c r="N93" s="116"/>
      <c r="O93" s="116"/>
      <c r="P93" s="116"/>
      <c r="Q93" s="116"/>
      <c r="R93" s="116"/>
      <c r="S93" s="116"/>
      <c r="T93" s="116"/>
      <c r="U93" s="116"/>
    </row>
    <row r="94" spans="3:21" ht="14.25">
      <c r="C94" s="116"/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</row>
    <row r="95" spans="3:21" ht="14.25">
      <c r="C95" s="116"/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</row>
    <row r="96" spans="3:21" ht="14.25">
      <c r="C96" s="116"/>
      <c r="D96" s="116"/>
      <c r="E96" s="116"/>
      <c r="F96" s="116"/>
      <c r="G96" s="116"/>
      <c r="H96" s="116"/>
      <c r="I96" s="116"/>
      <c r="J96" s="116"/>
      <c r="K96" s="116"/>
      <c r="L96" s="116"/>
      <c r="M96" s="116"/>
      <c r="N96" s="116"/>
      <c r="O96" s="116"/>
      <c r="P96" s="116"/>
      <c r="Q96" s="116"/>
      <c r="R96" s="116"/>
      <c r="S96" s="116"/>
      <c r="T96" s="116"/>
      <c r="U96" s="116"/>
    </row>
    <row r="97" spans="3:21" ht="14.25">
      <c r="C97" s="116"/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  <c r="O97" s="116"/>
      <c r="P97" s="116"/>
      <c r="Q97" s="116"/>
      <c r="R97" s="116"/>
      <c r="S97" s="116"/>
      <c r="T97" s="116"/>
      <c r="U97" s="116"/>
    </row>
    <row r="98" spans="3:21" ht="14.25">
      <c r="C98" s="116"/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6"/>
      <c r="R98" s="116"/>
      <c r="S98" s="116"/>
      <c r="T98" s="116"/>
      <c r="U98" s="116"/>
    </row>
    <row r="99" spans="3:21" ht="14.25"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6"/>
      <c r="T99" s="116"/>
      <c r="U99" s="116"/>
    </row>
    <row r="100" spans="3:21" ht="14.25">
      <c r="C100" s="116"/>
      <c r="D100" s="116"/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</row>
    <row r="101" spans="3:21" ht="14.25">
      <c r="C101" s="116"/>
      <c r="D101" s="116"/>
      <c r="E101" s="116"/>
      <c r="F101" s="116"/>
      <c r="G101" s="116"/>
      <c r="H101" s="116"/>
      <c r="I101" s="116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</row>
    <row r="102" spans="3:21" ht="14.25">
      <c r="C102" s="116"/>
      <c r="D102" s="116"/>
      <c r="E102" s="116"/>
      <c r="F102" s="116"/>
      <c r="G102" s="116"/>
      <c r="H102" s="116"/>
      <c r="I102" s="116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</row>
    <row r="103" spans="3:21" ht="14.25">
      <c r="C103" s="116"/>
      <c r="D103" s="116"/>
      <c r="E103" s="116"/>
      <c r="F103" s="116"/>
      <c r="G103" s="116"/>
      <c r="H103" s="116"/>
      <c r="I103" s="116"/>
      <c r="J103" s="116"/>
      <c r="K103" s="116"/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</row>
    <row r="104" spans="3:21" ht="14.25">
      <c r="C104" s="116"/>
      <c r="D104" s="116"/>
      <c r="E104" s="116"/>
      <c r="F104" s="116"/>
      <c r="G104" s="116"/>
      <c r="H104" s="116"/>
      <c r="I104" s="116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</row>
    <row r="105" spans="3:21" ht="14.25"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  <c r="O105" s="116"/>
      <c r="P105" s="116"/>
      <c r="Q105" s="116"/>
      <c r="R105" s="116"/>
      <c r="S105" s="116"/>
      <c r="T105" s="116"/>
      <c r="U105" s="116"/>
    </row>
    <row r="106" spans="3:21" ht="14.25">
      <c r="C106" s="116"/>
      <c r="D106" s="116"/>
      <c r="E106" s="116"/>
      <c r="F106" s="116"/>
      <c r="G106" s="116"/>
      <c r="H106" s="116"/>
      <c r="I106" s="116"/>
      <c r="J106" s="116"/>
      <c r="K106" s="116"/>
      <c r="L106" s="116"/>
      <c r="M106" s="116"/>
      <c r="N106" s="116"/>
      <c r="O106" s="116"/>
      <c r="P106" s="116"/>
      <c r="Q106" s="116"/>
      <c r="R106" s="116"/>
      <c r="S106" s="116"/>
      <c r="T106" s="116"/>
      <c r="U106" s="116"/>
    </row>
    <row r="107" spans="3:21" ht="14.25">
      <c r="C107" s="116"/>
      <c r="D107" s="116"/>
      <c r="E107" s="116"/>
      <c r="F107" s="116"/>
      <c r="G107" s="116"/>
      <c r="H107" s="116"/>
      <c r="I107" s="116"/>
      <c r="J107" s="116"/>
      <c r="K107" s="116"/>
      <c r="L107" s="116"/>
      <c r="M107" s="116"/>
      <c r="N107" s="116"/>
      <c r="O107" s="116"/>
      <c r="P107" s="116"/>
      <c r="Q107" s="116"/>
      <c r="R107" s="116"/>
      <c r="S107" s="116"/>
      <c r="T107" s="116"/>
      <c r="U107" s="116"/>
    </row>
    <row r="108" spans="3:21" ht="14.25">
      <c r="C108" s="116"/>
      <c r="D108" s="116"/>
      <c r="E108" s="116"/>
      <c r="F108" s="116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6"/>
      <c r="T108" s="116"/>
      <c r="U108" s="116"/>
    </row>
    <row r="109" spans="3:21" ht="14.25">
      <c r="C109" s="116"/>
      <c r="D109" s="116"/>
      <c r="E109" s="116"/>
      <c r="F109" s="116"/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16"/>
      <c r="T109" s="116"/>
      <c r="U109" s="116"/>
    </row>
    <row r="110" spans="3:21" ht="14.25">
      <c r="C110" s="116"/>
      <c r="D110" s="116"/>
      <c r="E110" s="116"/>
      <c r="F110" s="116"/>
      <c r="G110" s="116"/>
      <c r="H110" s="116"/>
      <c r="I110" s="116"/>
      <c r="J110" s="116"/>
      <c r="K110" s="116"/>
      <c r="L110" s="116"/>
      <c r="M110" s="116"/>
      <c r="N110" s="116"/>
      <c r="O110" s="116"/>
      <c r="P110" s="116"/>
      <c r="Q110" s="116"/>
      <c r="R110" s="116"/>
      <c r="S110" s="116"/>
      <c r="T110" s="116"/>
      <c r="U110" s="116"/>
    </row>
    <row r="111" spans="3:21" ht="14.25"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  <c r="R111" s="116"/>
      <c r="S111" s="116"/>
      <c r="T111" s="116"/>
      <c r="U111" s="116"/>
    </row>
    <row r="112" spans="3:21" ht="14.25">
      <c r="C112" s="116"/>
      <c r="D112" s="116"/>
      <c r="E112" s="116"/>
      <c r="F112" s="116"/>
      <c r="G112" s="116"/>
      <c r="H112" s="116"/>
      <c r="I112" s="116"/>
      <c r="J112" s="116"/>
      <c r="K112" s="116"/>
      <c r="L112" s="116"/>
      <c r="M112" s="116"/>
      <c r="N112" s="116"/>
      <c r="O112" s="116"/>
      <c r="P112" s="116"/>
      <c r="Q112" s="116"/>
      <c r="R112" s="116"/>
      <c r="S112" s="116"/>
      <c r="T112" s="116"/>
      <c r="U112" s="116"/>
    </row>
    <row r="113" spans="3:21" ht="14.25">
      <c r="C113" s="116"/>
      <c r="D113" s="116"/>
      <c r="E113" s="116"/>
      <c r="F113" s="116"/>
      <c r="G113" s="116"/>
      <c r="H113" s="116"/>
      <c r="I113" s="116"/>
      <c r="J113" s="116"/>
      <c r="K113" s="116"/>
      <c r="L113" s="116"/>
      <c r="M113" s="116"/>
      <c r="N113" s="116"/>
      <c r="O113" s="116"/>
      <c r="P113" s="116"/>
      <c r="Q113" s="116"/>
      <c r="R113" s="116"/>
      <c r="S113" s="116"/>
      <c r="T113" s="116"/>
      <c r="U113" s="116"/>
    </row>
    <row r="114" spans="3:21" ht="14.25">
      <c r="C114" s="116"/>
      <c r="D114" s="116"/>
      <c r="E114" s="116"/>
      <c r="F114" s="116"/>
      <c r="G114" s="116"/>
      <c r="H114" s="116"/>
      <c r="I114" s="116"/>
      <c r="J114" s="116"/>
      <c r="K114" s="116"/>
      <c r="L114" s="116"/>
      <c r="M114" s="116"/>
      <c r="N114" s="116"/>
      <c r="O114" s="116"/>
      <c r="P114" s="116"/>
      <c r="Q114" s="116"/>
      <c r="R114" s="116"/>
      <c r="S114" s="116"/>
      <c r="T114" s="116"/>
      <c r="U114" s="116"/>
    </row>
    <row r="115" spans="3:21" ht="14.25"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116"/>
      <c r="O115" s="116"/>
      <c r="P115" s="116"/>
      <c r="Q115" s="116"/>
      <c r="R115" s="116"/>
      <c r="S115" s="116"/>
      <c r="T115" s="116"/>
      <c r="U115" s="116"/>
    </row>
    <row r="116" spans="3:21" ht="14.25">
      <c r="C116" s="116"/>
      <c r="D116" s="116"/>
      <c r="E116" s="116"/>
      <c r="F116" s="116"/>
      <c r="G116" s="116"/>
      <c r="H116" s="116"/>
      <c r="I116" s="116"/>
      <c r="J116" s="116"/>
      <c r="K116" s="116"/>
      <c r="L116" s="116"/>
      <c r="M116" s="116"/>
      <c r="N116" s="116"/>
      <c r="O116" s="116"/>
      <c r="P116" s="116"/>
      <c r="Q116" s="116"/>
      <c r="R116" s="116"/>
      <c r="S116" s="116"/>
      <c r="T116" s="116"/>
      <c r="U116" s="116"/>
    </row>
    <row r="117" spans="3:21" ht="14.25">
      <c r="C117" s="116"/>
      <c r="D117" s="116"/>
      <c r="E117" s="116"/>
      <c r="F117" s="116"/>
      <c r="G117" s="116"/>
      <c r="H117" s="116"/>
      <c r="I117" s="116"/>
      <c r="J117" s="116"/>
      <c r="K117" s="116"/>
      <c r="L117" s="116"/>
      <c r="M117" s="116"/>
      <c r="N117" s="116"/>
      <c r="O117" s="116"/>
      <c r="P117" s="116"/>
      <c r="Q117" s="116"/>
      <c r="R117" s="116"/>
      <c r="S117" s="116"/>
      <c r="T117" s="116"/>
      <c r="U117" s="116"/>
    </row>
    <row r="118" spans="3:21" ht="14.25">
      <c r="C118" s="116"/>
      <c r="D118" s="116"/>
      <c r="E118" s="116"/>
      <c r="F118" s="116"/>
      <c r="G118" s="116"/>
      <c r="H118" s="116"/>
      <c r="I118" s="116"/>
      <c r="J118" s="116"/>
      <c r="K118" s="116"/>
      <c r="L118" s="116"/>
      <c r="M118" s="116"/>
      <c r="N118" s="116"/>
      <c r="O118" s="116"/>
      <c r="P118" s="116"/>
      <c r="Q118" s="116"/>
      <c r="R118" s="116"/>
      <c r="S118" s="116"/>
      <c r="T118" s="116"/>
      <c r="U118" s="116"/>
    </row>
    <row r="119" spans="3:21" ht="14.25">
      <c r="C119" s="116"/>
      <c r="D119" s="116"/>
      <c r="E119" s="116"/>
      <c r="F119" s="116"/>
      <c r="G119" s="116"/>
      <c r="H119" s="116"/>
      <c r="I119" s="116"/>
      <c r="J119" s="116"/>
      <c r="K119" s="116"/>
      <c r="L119" s="116"/>
      <c r="M119" s="116"/>
      <c r="N119" s="116"/>
      <c r="O119" s="116"/>
      <c r="P119" s="116"/>
      <c r="Q119" s="116"/>
      <c r="R119" s="116"/>
      <c r="S119" s="116"/>
      <c r="T119" s="116"/>
      <c r="U119" s="116"/>
    </row>
    <row r="120" spans="3:21" ht="14.25">
      <c r="C120" s="116"/>
      <c r="D120" s="116"/>
      <c r="E120" s="116"/>
      <c r="F120" s="116"/>
      <c r="G120" s="116"/>
      <c r="H120" s="116"/>
      <c r="I120" s="116"/>
      <c r="J120" s="116"/>
      <c r="K120" s="116"/>
      <c r="L120" s="116"/>
      <c r="M120" s="116"/>
      <c r="N120" s="116"/>
      <c r="O120" s="116"/>
      <c r="P120" s="116"/>
      <c r="Q120" s="116"/>
      <c r="R120" s="116"/>
      <c r="S120" s="116"/>
      <c r="T120" s="116"/>
      <c r="U120" s="116"/>
    </row>
    <row r="121" spans="3:21" ht="14.25">
      <c r="C121" s="116"/>
      <c r="D121" s="116"/>
      <c r="E121" s="116"/>
      <c r="F121" s="116"/>
      <c r="G121" s="116"/>
      <c r="H121" s="116"/>
      <c r="I121" s="116"/>
      <c r="J121" s="116"/>
      <c r="K121" s="116"/>
      <c r="L121" s="116"/>
      <c r="M121" s="116"/>
      <c r="N121" s="116"/>
      <c r="O121" s="116"/>
      <c r="P121" s="116"/>
      <c r="Q121" s="116"/>
      <c r="R121" s="116"/>
      <c r="S121" s="116"/>
      <c r="T121" s="116"/>
      <c r="U121" s="116"/>
    </row>
    <row r="122" spans="3:21" ht="14.25">
      <c r="C122" s="116"/>
      <c r="D122" s="116"/>
      <c r="E122" s="116"/>
      <c r="F122" s="116"/>
      <c r="G122" s="116"/>
      <c r="H122" s="116"/>
      <c r="I122" s="116"/>
      <c r="J122" s="116"/>
      <c r="K122" s="116"/>
      <c r="L122" s="116"/>
      <c r="M122" s="116"/>
      <c r="N122" s="116"/>
      <c r="O122" s="116"/>
      <c r="P122" s="116"/>
      <c r="Q122" s="116"/>
      <c r="R122" s="116"/>
      <c r="S122" s="116"/>
      <c r="T122" s="116"/>
      <c r="U122" s="116"/>
    </row>
    <row r="123" spans="3:21" ht="14.25">
      <c r="C123" s="116"/>
      <c r="D123" s="116"/>
      <c r="E123" s="116"/>
      <c r="F123" s="116"/>
      <c r="G123" s="116"/>
      <c r="H123" s="116"/>
      <c r="I123" s="116"/>
      <c r="J123" s="116"/>
      <c r="K123" s="116"/>
      <c r="L123" s="116"/>
      <c r="M123" s="116"/>
      <c r="N123" s="116"/>
      <c r="O123" s="116"/>
      <c r="P123" s="116"/>
      <c r="Q123" s="116"/>
      <c r="R123" s="116"/>
      <c r="S123" s="116"/>
      <c r="T123" s="116"/>
      <c r="U123" s="116"/>
    </row>
    <row r="124" spans="3:21" ht="14.25">
      <c r="C124" s="116"/>
      <c r="D124" s="116"/>
      <c r="E124" s="116"/>
      <c r="F124" s="116"/>
      <c r="G124" s="116"/>
      <c r="H124" s="116"/>
      <c r="I124" s="116"/>
      <c r="J124" s="116"/>
      <c r="K124" s="116"/>
      <c r="L124" s="116"/>
      <c r="M124" s="116"/>
      <c r="N124" s="116"/>
      <c r="O124" s="116"/>
      <c r="P124" s="116"/>
      <c r="Q124" s="116"/>
      <c r="R124" s="116"/>
      <c r="S124" s="116"/>
      <c r="T124" s="116"/>
      <c r="U124" s="116"/>
    </row>
    <row r="125" spans="3:21" ht="14.25">
      <c r="C125" s="116"/>
      <c r="D125" s="116"/>
      <c r="E125" s="116"/>
      <c r="F125" s="116"/>
      <c r="G125" s="116"/>
      <c r="H125" s="116"/>
      <c r="I125" s="116"/>
      <c r="J125" s="116"/>
      <c r="K125" s="116"/>
      <c r="L125" s="116"/>
      <c r="M125" s="116"/>
      <c r="N125" s="116"/>
      <c r="O125" s="116"/>
      <c r="P125" s="116"/>
      <c r="Q125" s="116"/>
      <c r="R125" s="116"/>
      <c r="S125" s="116"/>
      <c r="T125" s="116"/>
      <c r="U125" s="116"/>
    </row>
    <row r="126" spans="3:21" ht="14.25">
      <c r="C126" s="116"/>
      <c r="D126" s="116"/>
      <c r="E126" s="116"/>
      <c r="F126" s="116"/>
      <c r="G126" s="116"/>
      <c r="H126" s="116"/>
      <c r="I126" s="116"/>
      <c r="J126" s="116"/>
      <c r="K126" s="116"/>
      <c r="L126" s="116"/>
      <c r="M126" s="116"/>
      <c r="N126" s="116"/>
      <c r="O126" s="116"/>
      <c r="P126" s="116"/>
      <c r="Q126" s="116"/>
      <c r="R126" s="116"/>
      <c r="S126" s="116"/>
      <c r="T126" s="116"/>
      <c r="U126" s="116"/>
    </row>
    <row r="127" spans="3:21" ht="14.25">
      <c r="C127" s="116"/>
      <c r="D127" s="116"/>
      <c r="E127" s="116"/>
      <c r="F127" s="116"/>
      <c r="G127" s="116"/>
      <c r="H127" s="116"/>
      <c r="I127" s="116"/>
      <c r="J127" s="116"/>
      <c r="K127" s="116"/>
      <c r="L127" s="116"/>
      <c r="M127" s="116"/>
      <c r="N127" s="116"/>
      <c r="O127" s="116"/>
      <c r="P127" s="116"/>
      <c r="Q127" s="116"/>
      <c r="R127" s="116"/>
      <c r="S127" s="116"/>
      <c r="T127" s="116"/>
      <c r="U127" s="116"/>
    </row>
    <row r="128" spans="3:21" ht="14.25">
      <c r="C128" s="116"/>
      <c r="D128" s="116"/>
      <c r="E128" s="116"/>
      <c r="F128" s="116"/>
      <c r="G128" s="116"/>
      <c r="H128" s="116"/>
      <c r="I128" s="116"/>
      <c r="J128" s="116"/>
      <c r="K128" s="116"/>
      <c r="L128" s="116"/>
      <c r="M128" s="116"/>
      <c r="N128" s="116"/>
      <c r="O128" s="116"/>
      <c r="P128" s="116"/>
      <c r="Q128" s="116"/>
      <c r="R128" s="116"/>
      <c r="S128" s="116"/>
      <c r="T128" s="116"/>
      <c r="U128" s="116"/>
    </row>
    <row r="129" spans="3:21" ht="14.25">
      <c r="C129" s="116"/>
      <c r="D129" s="116"/>
      <c r="E129" s="116"/>
      <c r="F129" s="116"/>
      <c r="G129" s="116"/>
      <c r="H129" s="116"/>
      <c r="I129" s="116"/>
      <c r="J129" s="116"/>
      <c r="K129" s="116"/>
      <c r="L129" s="116"/>
      <c r="M129" s="116"/>
      <c r="N129" s="116"/>
      <c r="O129" s="116"/>
      <c r="P129" s="116"/>
      <c r="Q129" s="116"/>
      <c r="R129" s="116"/>
      <c r="S129" s="116"/>
      <c r="T129" s="116"/>
      <c r="U129" s="116"/>
    </row>
    <row r="130" spans="3:21" ht="14.25">
      <c r="C130" s="116"/>
      <c r="D130" s="116"/>
      <c r="E130" s="116"/>
      <c r="F130" s="116"/>
      <c r="G130" s="116"/>
      <c r="H130" s="116"/>
      <c r="I130" s="116"/>
      <c r="J130" s="116"/>
      <c r="K130" s="116"/>
      <c r="L130" s="116"/>
      <c r="M130" s="116"/>
      <c r="N130" s="116"/>
      <c r="O130" s="116"/>
      <c r="P130" s="116"/>
      <c r="Q130" s="116"/>
      <c r="R130" s="116"/>
      <c r="S130" s="116"/>
      <c r="T130" s="116"/>
      <c r="U130" s="116"/>
    </row>
    <row r="131" spans="3:21" ht="14.25">
      <c r="C131" s="116"/>
      <c r="D131" s="116"/>
      <c r="E131" s="116"/>
      <c r="F131" s="116"/>
      <c r="G131" s="116"/>
      <c r="H131" s="116"/>
      <c r="I131" s="116"/>
      <c r="J131" s="116"/>
      <c r="K131" s="116"/>
      <c r="L131" s="116"/>
      <c r="M131" s="116"/>
      <c r="N131" s="116"/>
      <c r="O131" s="116"/>
      <c r="P131" s="116"/>
      <c r="Q131" s="116"/>
      <c r="R131" s="116"/>
      <c r="S131" s="116"/>
      <c r="T131" s="116"/>
      <c r="U131" s="116"/>
    </row>
    <row r="132" spans="3:21" ht="14.25">
      <c r="C132" s="116"/>
      <c r="D132" s="116"/>
      <c r="E132" s="116"/>
      <c r="F132" s="116"/>
      <c r="G132" s="116"/>
      <c r="H132" s="116"/>
      <c r="I132" s="116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</row>
    <row r="133" spans="3:21" ht="14.25">
      <c r="C133" s="116"/>
      <c r="D133" s="116"/>
      <c r="E133" s="116"/>
      <c r="F133" s="116"/>
      <c r="G133" s="116"/>
      <c r="H133" s="116"/>
      <c r="I133" s="116"/>
      <c r="J133" s="116"/>
      <c r="K133" s="116"/>
      <c r="L133" s="116"/>
      <c r="M133" s="116"/>
      <c r="N133" s="116"/>
      <c r="O133" s="116"/>
      <c r="P133" s="116"/>
      <c r="Q133" s="116"/>
      <c r="R133" s="116"/>
      <c r="S133" s="116"/>
      <c r="T133" s="116"/>
      <c r="U133" s="116"/>
    </row>
    <row r="134" spans="3:21" ht="14.25">
      <c r="C134" s="116"/>
      <c r="D134" s="116"/>
      <c r="E134" s="116"/>
      <c r="F134" s="116"/>
      <c r="G134" s="116"/>
      <c r="H134" s="116"/>
      <c r="I134" s="116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V24" sqref="V24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20" t="s">
        <v>200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2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240"/>
      <c r="B3" s="241"/>
      <c r="C3" s="242" t="s">
        <v>181</v>
      </c>
      <c r="D3" s="242" t="s">
        <v>182</v>
      </c>
      <c r="E3" s="242" t="s">
        <v>183</v>
      </c>
      <c r="F3" s="242" t="s">
        <v>184</v>
      </c>
      <c r="G3" s="242" t="s">
        <v>185</v>
      </c>
      <c r="H3" s="242" t="s">
        <v>186</v>
      </c>
      <c r="I3" s="242" t="s">
        <v>187</v>
      </c>
      <c r="J3" s="242" t="s">
        <v>188</v>
      </c>
      <c r="K3" s="242" t="s">
        <v>189</v>
      </c>
      <c r="L3" s="242" t="s">
        <v>190</v>
      </c>
      <c r="M3" s="242" t="s">
        <v>191</v>
      </c>
      <c r="N3" s="242" t="s">
        <v>192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243" t="s">
        <v>93</v>
      </c>
      <c r="B4" s="244" t="s">
        <v>81</v>
      </c>
      <c r="C4" s="245">
        <v>110</v>
      </c>
      <c r="D4" s="245">
        <v>119.81</v>
      </c>
      <c r="E4" s="245">
        <v>125.04</v>
      </c>
      <c r="F4" s="245">
        <v>118.21</v>
      </c>
      <c r="G4" s="245">
        <v>117</v>
      </c>
      <c r="H4" s="245">
        <v>129.28</v>
      </c>
      <c r="I4" s="245">
        <v>132</v>
      </c>
      <c r="J4" s="245">
        <v>130.9</v>
      </c>
      <c r="K4" s="245">
        <v>127.09</v>
      </c>
      <c r="L4" s="245">
        <v>122.37</v>
      </c>
      <c r="M4" s="245">
        <v>127</v>
      </c>
      <c r="N4" s="246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247"/>
      <c r="B5" s="248" t="s">
        <v>84</v>
      </c>
      <c r="C5" s="249">
        <v>176</v>
      </c>
      <c r="D5" s="249">
        <v>178.47</v>
      </c>
      <c r="E5" s="249">
        <v>177.62</v>
      </c>
      <c r="F5" s="249">
        <v>180.74</v>
      </c>
      <c r="G5" s="249">
        <v>182</v>
      </c>
      <c r="H5" s="249">
        <v>185</v>
      </c>
      <c r="I5" s="249">
        <v>178.24</v>
      </c>
      <c r="J5" s="249">
        <v>183.65</v>
      </c>
      <c r="K5" s="249">
        <v>183.79</v>
      </c>
      <c r="L5" s="249">
        <v>181.64</v>
      </c>
      <c r="M5" s="249">
        <v>183</v>
      </c>
      <c r="N5" s="250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243" t="s">
        <v>94</v>
      </c>
      <c r="B6" s="244" t="s">
        <v>81</v>
      </c>
      <c r="C6" s="245">
        <v>124</v>
      </c>
      <c r="D6" s="245">
        <v>131.80000000000001</v>
      </c>
      <c r="E6" s="245">
        <v>133</v>
      </c>
      <c r="F6" s="245">
        <v>125</v>
      </c>
      <c r="G6" s="245">
        <v>129.85</v>
      </c>
      <c r="H6" s="245">
        <v>137.62</v>
      </c>
      <c r="I6" s="245">
        <v>140</v>
      </c>
      <c r="J6" s="245">
        <v>142</v>
      </c>
      <c r="K6" s="245">
        <v>131</v>
      </c>
      <c r="L6" s="245">
        <v>118</v>
      </c>
      <c r="M6" s="245">
        <v>114</v>
      </c>
      <c r="N6" s="246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247"/>
      <c r="B7" s="248" t="s">
        <v>84</v>
      </c>
      <c r="C7" s="249">
        <v>183</v>
      </c>
      <c r="D7" s="249">
        <v>183.32</v>
      </c>
      <c r="E7" s="249">
        <v>185</v>
      </c>
      <c r="F7" s="249">
        <v>185</v>
      </c>
      <c r="G7" s="249">
        <v>186.88</v>
      </c>
      <c r="H7" s="249">
        <v>191</v>
      </c>
      <c r="I7" s="249">
        <v>189</v>
      </c>
      <c r="J7" s="249">
        <v>190</v>
      </c>
      <c r="K7" s="249">
        <v>188</v>
      </c>
      <c r="L7" s="249">
        <v>186</v>
      </c>
      <c r="M7" s="249">
        <v>186</v>
      </c>
      <c r="N7" s="250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243" t="s">
        <v>123</v>
      </c>
      <c r="B8" s="244" t="s">
        <v>81</v>
      </c>
      <c r="C8" s="245">
        <v>110.82</v>
      </c>
      <c r="D8" s="245">
        <v>126.54</v>
      </c>
      <c r="E8" s="245">
        <v>132</v>
      </c>
      <c r="F8" s="245">
        <v>132</v>
      </c>
      <c r="G8" s="245">
        <v>127.92</v>
      </c>
      <c r="H8" s="245">
        <v>127.92</v>
      </c>
      <c r="I8" s="245">
        <v>133</v>
      </c>
      <c r="J8" s="245">
        <v>127</v>
      </c>
      <c r="K8" s="245">
        <v>122</v>
      </c>
      <c r="L8" s="245">
        <v>110</v>
      </c>
      <c r="M8" s="245">
        <v>119</v>
      </c>
      <c r="N8" s="246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247"/>
      <c r="B9" s="248" t="s">
        <v>84</v>
      </c>
      <c r="C9" s="249">
        <v>184</v>
      </c>
      <c r="D9" s="249">
        <v>184</v>
      </c>
      <c r="E9" s="249">
        <v>185</v>
      </c>
      <c r="F9" s="249">
        <v>190</v>
      </c>
      <c r="G9" s="249">
        <v>192</v>
      </c>
      <c r="H9" s="249">
        <v>194</v>
      </c>
      <c r="I9" s="249">
        <v>193</v>
      </c>
      <c r="J9" s="249">
        <v>194</v>
      </c>
      <c r="K9" s="249">
        <v>193</v>
      </c>
      <c r="L9" s="249">
        <v>189</v>
      </c>
      <c r="M9" s="249">
        <v>189</v>
      </c>
      <c r="N9" s="250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251" t="s">
        <v>126</v>
      </c>
      <c r="B10" s="252" t="s">
        <v>81</v>
      </c>
      <c r="C10" s="253">
        <v>127.119</v>
      </c>
      <c r="D10" s="253">
        <v>125.9618</v>
      </c>
      <c r="E10" s="253">
        <v>124.7718</v>
      </c>
      <c r="F10" s="253">
        <v>85.493700000000004</v>
      </c>
      <c r="G10" s="253">
        <v>96.702699999999993</v>
      </c>
      <c r="H10" s="253">
        <v>116.25109999999999</v>
      </c>
      <c r="I10" s="253">
        <v>115.6664</v>
      </c>
      <c r="J10" s="253">
        <v>109.0454</v>
      </c>
      <c r="K10" s="253">
        <v>111.6836</v>
      </c>
      <c r="L10" s="254">
        <v>98.619799999999998</v>
      </c>
      <c r="M10" s="254">
        <v>88.79</v>
      </c>
      <c r="N10" s="254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247"/>
      <c r="B11" s="248" t="s">
        <v>84</v>
      </c>
      <c r="C11" s="255">
        <v>187.1773</v>
      </c>
      <c r="D11" s="255">
        <v>191.3912</v>
      </c>
      <c r="E11" s="255">
        <v>194.12020000000001</v>
      </c>
      <c r="F11" s="255">
        <v>181.20060000000001</v>
      </c>
      <c r="G11" s="255">
        <v>175.95419999999999</v>
      </c>
      <c r="H11" s="255">
        <v>180.5719</v>
      </c>
      <c r="I11" s="255">
        <v>184.6703</v>
      </c>
      <c r="J11" s="255">
        <v>186.31299999999999</v>
      </c>
      <c r="K11" s="255">
        <v>185.65010000000001</v>
      </c>
      <c r="L11" s="255">
        <v>181.8614</v>
      </c>
      <c r="M11" s="255">
        <v>178.08189999999999</v>
      </c>
      <c r="N11" s="255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83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251" t="s">
        <v>199</v>
      </c>
      <c r="B12" s="252" t="s">
        <v>81</v>
      </c>
      <c r="C12" s="253">
        <v>125</v>
      </c>
      <c r="D12" s="253">
        <v>131</v>
      </c>
      <c r="E12" s="253">
        <v>132</v>
      </c>
      <c r="F12" s="253">
        <v>139.25</v>
      </c>
      <c r="G12" s="253">
        <v>152</v>
      </c>
      <c r="H12" s="253">
        <v>156</v>
      </c>
      <c r="I12" s="256"/>
      <c r="J12" s="256"/>
      <c r="K12" s="256"/>
      <c r="L12" s="256"/>
      <c r="M12" s="256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</row>
    <row r="13" spans="1:47" ht="15.75" thickBot="1">
      <c r="A13" s="247"/>
      <c r="B13" s="248" t="s">
        <v>84</v>
      </c>
      <c r="C13" s="255">
        <v>184</v>
      </c>
      <c r="D13" s="255">
        <v>190</v>
      </c>
      <c r="E13" s="255">
        <v>194</v>
      </c>
      <c r="F13" s="255">
        <v>197.89</v>
      </c>
      <c r="G13" s="255">
        <v>203</v>
      </c>
      <c r="H13" s="255">
        <v>206</v>
      </c>
      <c r="I13" s="257"/>
      <c r="J13" s="256"/>
      <c r="K13" s="256"/>
      <c r="L13" s="256"/>
      <c r="M13" s="256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>
      <selection activeCell="Q16" sqref="Q16"/>
    </sheetView>
  </sheetViews>
  <sheetFormatPr defaultRowHeight="12.75"/>
  <cols>
    <col min="1" max="1" width="32.140625" customWidth="1"/>
    <col min="2" max="2" width="13.7109375" customWidth="1"/>
    <col min="3" max="3" width="14.28515625" customWidth="1"/>
    <col min="4" max="16" width="13.7109375" customWidth="1"/>
  </cols>
  <sheetData>
    <row r="1" spans="1:16" ht="15.75" thickBot="1">
      <c r="A1" s="113" t="s">
        <v>218</v>
      </c>
      <c r="B1" s="114"/>
      <c r="C1" s="114"/>
      <c r="D1" s="114"/>
      <c r="E1" s="115" t="s">
        <v>249</v>
      </c>
      <c r="F1" s="114"/>
      <c r="G1" s="114"/>
      <c r="H1" s="114"/>
      <c r="I1" s="114"/>
      <c r="J1" s="116"/>
      <c r="K1" s="116"/>
      <c r="L1" s="116"/>
      <c r="M1" s="116"/>
      <c r="N1" s="116"/>
      <c r="O1" s="116"/>
      <c r="P1" s="116"/>
    </row>
    <row r="2" spans="1:16" ht="15">
      <c r="A2" s="292" t="s">
        <v>219</v>
      </c>
      <c r="B2" s="350"/>
      <c r="C2" s="293"/>
      <c r="D2" s="293"/>
      <c r="E2" s="294"/>
      <c r="F2" s="294"/>
      <c r="G2" s="295"/>
      <c r="H2" s="295"/>
      <c r="I2" s="295"/>
      <c r="J2" s="293"/>
      <c r="K2" s="293"/>
      <c r="L2" s="293"/>
      <c r="M2" s="293"/>
      <c r="N2" s="293"/>
      <c r="O2" s="293"/>
      <c r="P2" s="296"/>
    </row>
    <row r="3" spans="1:16" ht="15.75" thickBot="1">
      <c r="A3" s="138"/>
      <c r="B3" s="297" t="s">
        <v>9</v>
      </c>
      <c r="C3" s="298"/>
      <c r="D3" s="299"/>
      <c r="E3" s="300" t="s">
        <v>10</v>
      </c>
      <c r="F3" s="301"/>
      <c r="G3" s="301"/>
      <c r="H3" s="301"/>
      <c r="I3" s="301"/>
      <c r="J3" s="301"/>
      <c r="K3" s="301"/>
      <c r="L3" s="301"/>
      <c r="M3" s="301"/>
      <c r="N3" s="301"/>
      <c r="O3" s="302"/>
      <c r="P3" s="303"/>
    </row>
    <row r="4" spans="1:16" ht="28.5" customHeight="1" thickBot="1">
      <c r="A4" s="117" t="s">
        <v>8</v>
      </c>
      <c r="B4" s="118"/>
      <c r="C4" s="119"/>
      <c r="D4" s="120"/>
      <c r="E4" s="121" t="s">
        <v>11</v>
      </c>
      <c r="F4" s="122"/>
      <c r="G4" s="122"/>
      <c r="H4" s="121" t="s">
        <v>12</v>
      </c>
      <c r="I4" s="123"/>
      <c r="J4" s="124"/>
      <c r="K4" s="125" t="s">
        <v>13</v>
      </c>
      <c r="L4" s="126"/>
      <c r="M4" s="122"/>
      <c r="N4" s="121" t="s">
        <v>14</v>
      </c>
      <c r="O4" s="122"/>
      <c r="P4" s="127"/>
    </row>
    <row r="5" spans="1:16" ht="27.75" customHeight="1" thickBot="1">
      <c r="A5" s="128"/>
      <c r="B5" s="376" t="s">
        <v>248</v>
      </c>
      <c r="C5" s="313" t="s">
        <v>243</v>
      </c>
      <c r="D5" s="314" t="s">
        <v>15</v>
      </c>
      <c r="E5" s="376" t="s">
        <v>248</v>
      </c>
      <c r="F5" s="313" t="s">
        <v>243</v>
      </c>
      <c r="G5" s="314" t="s">
        <v>15</v>
      </c>
      <c r="H5" s="376" t="s">
        <v>248</v>
      </c>
      <c r="I5" s="313" t="s">
        <v>243</v>
      </c>
      <c r="J5" s="314" t="s">
        <v>15</v>
      </c>
      <c r="K5" s="376" t="s">
        <v>248</v>
      </c>
      <c r="L5" s="313" t="s">
        <v>243</v>
      </c>
      <c r="M5" s="314" t="s">
        <v>15</v>
      </c>
      <c r="N5" s="376" t="s">
        <v>248</v>
      </c>
      <c r="O5" s="313" t="s">
        <v>243</v>
      </c>
      <c r="P5" s="377" t="s">
        <v>15</v>
      </c>
    </row>
    <row r="6" spans="1:16" ht="25.5" customHeight="1">
      <c r="A6" s="48" t="s">
        <v>220</v>
      </c>
      <c r="B6" s="129">
        <v>3991.33</v>
      </c>
      <c r="C6" s="355">
        <v>4026.973</v>
      </c>
      <c r="D6" s="315">
        <v>-0.88510650555640746</v>
      </c>
      <c r="E6" s="129">
        <v>4028.1080000000002</v>
      </c>
      <c r="F6" s="130">
        <v>4065.136</v>
      </c>
      <c r="G6" s="315">
        <v>-0.91086743469344678</v>
      </c>
      <c r="H6" s="129">
        <v>3974.8760000000002</v>
      </c>
      <c r="I6" s="130">
        <v>3986.0549999999998</v>
      </c>
      <c r="J6" s="315">
        <v>-0.28045272832411072</v>
      </c>
      <c r="K6" s="129">
        <v>3676.3510000000001</v>
      </c>
      <c r="L6" s="130">
        <v>3774.989</v>
      </c>
      <c r="M6" s="315">
        <v>-2.6129347661675286</v>
      </c>
      <c r="N6" s="129">
        <v>4056.3090000000002</v>
      </c>
      <c r="O6" s="356">
        <v>4091.1970000000001</v>
      </c>
      <c r="P6" s="357">
        <v>-0.85275776258146252</v>
      </c>
    </row>
    <row r="7" spans="1:16" ht="24" customHeight="1">
      <c r="A7" s="49" t="s">
        <v>221</v>
      </c>
      <c r="B7" s="131">
        <v>4802.3140000000003</v>
      </c>
      <c r="C7" s="358">
        <v>4925.8860000000004</v>
      </c>
      <c r="D7" s="133">
        <v>-2.5086248443427257</v>
      </c>
      <c r="E7" s="131">
        <v>4726.3599999999997</v>
      </c>
      <c r="F7" s="132">
        <v>4816.6869999999999</v>
      </c>
      <c r="G7" s="133">
        <v>-1.8752931215999757</v>
      </c>
      <c r="H7" s="131">
        <v>5100</v>
      </c>
      <c r="I7" s="132" t="s">
        <v>129</v>
      </c>
      <c r="J7" s="133" t="s">
        <v>129</v>
      </c>
      <c r="K7" s="131" t="s">
        <v>129</v>
      </c>
      <c r="L7" s="132" t="s">
        <v>129</v>
      </c>
      <c r="M7" s="133" t="s">
        <v>129</v>
      </c>
      <c r="N7" s="131">
        <v>5068.8670000000002</v>
      </c>
      <c r="O7" s="359">
        <v>5123.2550000000001</v>
      </c>
      <c r="P7" s="258">
        <v>-1.0615907269889928</v>
      </c>
    </row>
    <row r="8" spans="1:16" ht="23.25" customHeight="1">
      <c r="A8" s="49" t="s">
        <v>222</v>
      </c>
      <c r="B8" s="131">
        <v>4953.1940000000004</v>
      </c>
      <c r="C8" s="358">
        <v>4892.2820000000002</v>
      </c>
      <c r="D8" s="133">
        <v>1.2450631423127339</v>
      </c>
      <c r="E8" s="131">
        <v>4676.0410000000002</v>
      </c>
      <c r="F8" s="132">
        <v>4613.74</v>
      </c>
      <c r="G8" s="133">
        <v>1.3503361697885097</v>
      </c>
      <c r="H8" s="131">
        <v>4960</v>
      </c>
      <c r="I8" s="132" t="s">
        <v>129</v>
      </c>
      <c r="J8" s="133" t="s">
        <v>129</v>
      </c>
      <c r="K8" s="131" t="s">
        <v>241</v>
      </c>
      <c r="L8" s="132" t="s">
        <v>241</v>
      </c>
      <c r="M8" s="133" t="s">
        <v>242</v>
      </c>
      <c r="N8" s="131">
        <v>5069.326</v>
      </c>
      <c r="O8" s="359">
        <v>5073.0529999999999</v>
      </c>
      <c r="P8" s="258">
        <v>-7.3466608765961283E-2</v>
      </c>
    </row>
    <row r="9" spans="1:16" ht="21.75" customHeight="1">
      <c r="A9" s="49" t="s">
        <v>223</v>
      </c>
      <c r="B9" s="131">
        <v>4965.866</v>
      </c>
      <c r="C9" s="358">
        <v>4974.2439999999997</v>
      </c>
      <c r="D9" s="133">
        <v>-0.16842760427513612</v>
      </c>
      <c r="E9" s="131" t="s">
        <v>129</v>
      </c>
      <c r="F9" s="132" t="s">
        <v>129</v>
      </c>
      <c r="G9" s="133" t="s">
        <v>129</v>
      </c>
      <c r="H9" s="131" t="s">
        <v>241</v>
      </c>
      <c r="I9" s="132" t="s">
        <v>241</v>
      </c>
      <c r="J9" s="133" t="s">
        <v>242</v>
      </c>
      <c r="K9" s="131" t="s">
        <v>129</v>
      </c>
      <c r="L9" s="132" t="s">
        <v>129</v>
      </c>
      <c r="M9" s="133" t="s">
        <v>129</v>
      </c>
      <c r="N9" s="131" t="s">
        <v>241</v>
      </c>
      <c r="O9" s="132" t="s">
        <v>241</v>
      </c>
      <c r="P9" s="258" t="s">
        <v>242</v>
      </c>
    </row>
    <row r="10" spans="1:16" ht="24.75" customHeight="1">
      <c r="A10" s="49" t="s">
        <v>226</v>
      </c>
      <c r="B10" s="131">
        <v>9714.76</v>
      </c>
      <c r="C10" s="358">
        <v>10122.064</v>
      </c>
      <c r="D10" s="133">
        <v>-4.0239223936936197</v>
      </c>
      <c r="E10" s="131" t="s">
        <v>241</v>
      </c>
      <c r="F10" s="132" t="s">
        <v>241</v>
      </c>
      <c r="G10" s="133" t="s">
        <v>242</v>
      </c>
      <c r="H10" s="131" t="s">
        <v>241</v>
      </c>
      <c r="I10" s="132" t="s">
        <v>241</v>
      </c>
      <c r="J10" s="133" t="s">
        <v>242</v>
      </c>
      <c r="K10" s="131" t="s">
        <v>129</v>
      </c>
      <c r="L10" s="132" t="s">
        <v>129</v>
      </c>
      <c r="M10" s="133" t="s">
        <v>129</v>
      </c>
      <c r="N10" s="131" t="s">
        <v>241</v>
      </c>
      <c r="O10" s="132" t="s">
        <v>241</v>
      </c>
      <c r="P10" s="258" t="s">
        <v>242</v>
      </c>
    </row>
    <row r="11" spans="1:16" ht="25.5" customHeight="1" thickBot="1">
      <c r="A11" s="52" t="s">
        <v>224</v>
      </c>
      <c r="B11" s="134" t="s">
        <v>241</v>
      </c>
      <c r="C11" s="360" t="s">
        <v>241</v>
      </c>
      <c r="D11" s="136" t="s">
        <v>242</v>
      </c>
      <c r="E11" s="134" t="s">
        <v>129</v>
      </c>
      <c r="F11" s="135" t="s">
        <v>129</v>
      </c>
      <c r="G11" s="136" t="s">
        <v>129</v>
      </c>
      <c r="H11" s="134" t="s">
        <v>129</v>
      </c>
      <c r="I11" s="316" t="s">
        <v>129</v>
      </c>
      <c r="J11" s="259" t="s">
        <v>129</v>
      </c>
      <c r="K11" s="134" t="s">
        <v>129</v>
      </c>
      <c r="L11" s="316" t="s">
        <v>129</v>
      </c>
      <c r="M11" s="259" t="s">
        <v>129</v>
      </c>
      <c r="N11" s="134" t="s">
        <v>129</v>
      </c>
      <c r="O11" s="316" t="s">
        <v>129</v>
      </c>
      <c r="P11" s="259" t="s">
        <v>129</v>
      </c>
    </row>
    <row r="12" spans="1:16" ht="18.75" customHeight="1">
      <c r="B12" s="46"/>
      <c r="C12" s="39"/>
      <c r="D12" s="39"/>
      <c r="E12" s="39"/>
      <c r="F12" s="39"/>
      <c r="G12" s="39"/>
      <c r="H12" s="39"/>
      <c r="I12" s="39"/>
    </row>
    <row r="13" spans="1:16" ht="18.75" customHeight="1">
      <c r="B13" s="39" t="s">
        <v>122</v>
      </c>
      <c r="C13" s="39"/>
      <c r="D13" s="39"/>
      <c r="E13" s="39"/>
      <c r="F13" s="39"/>
      <c r="G13" s="39"/>
      <c r="H13" s="39"/>
      <c r="I13" s="39"/>
    </row>
    <row r="14" spans="1:16" ht="18.75" customHeight="1">
      <c r="B14" s="39" t="s">
        <v>121</v>
      </c>
      <c r="C14" s="39"/>
      <c r="D14" s="39"/>
      <c r="E14" s="39"/>
      <c r="F14" s="39"/>
      <c r="G14" s="39"/>
      <c r="H14" s="39"/>
      <c r="I14" s="39"/>
    </row>
    <row r="15" spans="1:16" ht="18.75" customHeight="1">
      <c r="B15" s="39" t="s">
        <v>2</v>
      </c>
    </row>
    <row r="16" spans="1:16" ht="18.75" customHeight="1">
      <c r="B16" s="39" t="s">
        <v>3</v>
      </c>
      <c r="K16" t="s">
        <v>176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35" sqref="X35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K13" sqref="K13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4.25">
      <c r="A1" s="91" t="s">
        <v>37</v>
      </c>
      <c r="B1" s="91"/>
      <c r="C1" s="91"/>
      <c r="D1" s="91" t="s">
        <v>72</v>
      </c>
      <c r="E1" s="91"/>
      <c r="F1" s="91"/>
    </row>
    <row r="2" spans="1:7" ht="18" customHeight="1" thickBot="1">
      <c r="A2" s="2"/>
      <c r="B2" s="2" t="s">
        <v>9</v>
      </c>
      <c r="C2" s="2" t="s">
        <v>38</v>
      </c>
      <c r="D2" s="2" t="s">
        <v>39</v>
      </c>
      <c r="E2" s="2" t="s">
        <v>40</v>
      </c>
      <c r="F2" s="2" t="s">
        <v>41</v>
      </c>
      <c r="G2" s="77"/>
    </row>
    <row r="3" spans="1:7" ht="16.5" customHeight="1" thickBot="1">
      <c r="A3" s="92" t="s">
        <v>194</v>
      </c>
      <c r="B3" s="93">
        <v>3.278</v>
      </c>
      <c r="C3" s="94">
        <v>3.33</v>
      </c>
      <c r="D3" s="95">
        <v>3.2959999999999998</v>
      </c>
      <c r="E3" s="94">
        <v>3.855</v>
      </c>
      <c r="F3" s="96">
        <v>3.16</v>
      </c>
      <c r="G3" s="77"/>
    </row>
    <row r="4" spans="1:7" ht="16.5" customHeight="1" thickBot="1">
      <c r="A4" s="97" t="s">
        <v>197</v>
      </c>
      <c r="B4" s="98">
        <v>3.47</v>
      </c>
      <c r="C4" s="99">
        <v>3.49</v>
      </c>
      <c r="D4" s="99">
        <v>3.47</v>
      </c>
      <c r="E4" s="99">
        <v>3.92</v>
      </c>
      <c r="F4" s="99">
        <v>3.45</v>
      </c>
      <c r="G4" s="77"/>
    </row>
    <row r="5" spans="1:7" ht="18" customHeight="1">
      <c r="A5" s="100" t="s">
        <v>202</v>
      </c>
      <c r="B5" s="101">
        <v>3.6389999999999998</v>
      </c>
      <c r="C5" s="101">
        <v>3.67</v>
      </c>
      <c r="D5" s="101">
        <v>3.61</v>
      </c>
      <c r="E5" s="101">
        <v>4.04</v>
      </c>
      <c r="F5" s="101">
        <v>3.65</v>
      </c>
      <c r="G5" s="77"/>
    </row>
    <row r="6" spans="1:7" ht="17.25" customHeight="1">
      <c r="A6" s="100" t="s">
        <v>205</v>
      </c>
      <c r="B6" s="101">
        <v>3.7749999999999999</v>
      </c>
      <c r="C6" s="101">
        <v>3.79</v>
      </c>
      <c r="D6" s="101">
        <v>3.75</v>
      </c>
      <c r="E6" s="101">
        <v>4.2300000000000004</v>
      </c>
      <c r="F6" s="101">
        <v>3.8</v>
      </c>
      <c r="G6" s="77"/>
    </row>
    <row r="7" spans="1:7" ht="19.5" customHeight="1">
      <c r="A7" s="100" t="s">
        <v>217</v>
      </c>
      <c r="B7" s="101">
        <v>3.9948999999999999</v>
      </c>
      <c r="C7" s="101">
        <v>4.05</v>
      </c>
      <c r="D7" s="101">
        <v>3.96</v>
      </c>
      <c r="E7" s="101">
        <v>4.42</v>
      </c>
      <c r="F7" s="101">
        <v>4.0010000000000003</v>
      </c>
      <c r="G7" s="77"/>
    </row>
    <row r="8" spans="1:7" ht="18.75" customHeight="1">
      <c r="A8" s="100" t="s">
        <v>234</v>
      </c>
      <c r="B8" s="101">
        <v>4.12</v>
      </c>
      <c r="C8" s="101">
        <v>4.1100000000000003</v>
      </c>
      <c r="D8" s="101">
        <v>4.1100000000000003</v>
      </c>
      <c r="E8" s="101">
        <v>4.4400000000000004</v>
      </c>
      <c r="F8" s="101">
        <v>4.12</v>
      </c>
      <c r="G8" s="77"/>
    </row>
    <row r="9" spans="1:7" ht="15">
      <c r="A9" s="100" t="s">
        <v>240</v>
      </c>
      <c r="B9" s="101">
        <v>4.24</v>
      </c>
      <c r="C9" s="101">
        <v>4.28</v>
      </c>
      <c r="D9" s="101">
        <v>4.2699999999999996</v>
      </c>
      <c r="E9" s="101">
        <v>4.25</v>
      </c>
      <c r="F9" s="101">
        <v>4.24</v>
      </c>
      <c r="G9" s="77"/>
    </row>
    <row r="10" spans="1:7" ht="15">
      <c r="A10" s="100" t="s">
        <v>250</v>
      </c>
      <c r="B10" s="101">
        <v>4.17</v>
      </c>
      <c r="C10" s="101">
        <v>4.1959999999999997</v>
      </c>
      <c r="D10" s="101">
        <v>4.1399999999999997</v>
      </c>
      <c r="E10" s="101">
        <v>4.1900000000000004</v>
      </c>
      <c r="F10" s="101">
        <v>4.2300000000000004</v>
      </c>
      <c r="G10" s="77"/>
    </row>
    <row r="11" spans="1:7" ht="17.25" customHeight="1">
      <c r="A11" s="100"/>
      <c r="B11" s="101"/>
      <c r="C11" s="101"/>
      <c r="D11" s="101" t="s">
        <v>42</v>
      </c>
      <c r="E11" s="101"/>
      <c r="F11" s="101"/>
      <c r="G11" s="77"/>
    </row>
    <row r="12" spans="1:7" ht="16.5" customHeight="1" thickBot="1">
      <c r="A12" s="102"/>
      <c r="B12" s="103" t="s">
        <v>9</v>
      </c>
      <c r="C12" s="103" t="s">
        <v>38</v>
      </c>
      <c r="D12" s="104" t="s">
        <v>39</v>
      </c>
      <c r="E12" s="103" t="s">
        <v>40</v>
      </c>
      <c r="F12" s="105" t="s">
        <v>41</v>
      </c>
      <c r="G12" s="77"/>
    </row>
    <row r="13" spans="1:7" ht="18.75" customHeight="1" thickBot="1">
      <c r="A13" s="97" t="s">
        <v>194</v>
      </c>
      <c r="B13" s="98">
        <v>4.3540000000000001</v>
      </c>
      <c r="C13" s="99">
        <v>4.2480000000000002</v>
      </c>
      <c r="D13" s="99">
        <v>4.53</v>
      </c>
      <c r="E13" s="99">
        <v>4.57</v>
      </c>
      <c r="F13" s="99">
        <v>4.43</v>
      </c>
    </row>
    <row r="14" spans="1:7" ht="16.5" customHeight="1">
      <c r="A14" s="100" t="s">
        <v>197</v>
      </c>
      <c r="B14" s="101">
        <v>5.35</v>
      </c>
      <c r="C14" s="101">
        <v>5.15</v>
      </c>
      <c r="D14" s="101">
        <v>5.58</v>
      </c>
      <c r="E14" s="101">
        <v>5.61</v>
      </c>
      <c r="F14" s="101">
        <v>5.54</v>
      </c>
    </row>
    <row r="15" spans="1:7" ht="16.5" customHeight="1">
      <c r="A15" s="100" t="s">
        <v>202</v>
      </c>
      <c r="B15" s="101">
        <v>5.6087499999999997</v>
      </c>
      <c r="C15" s="101">
        <v>5.5</v>
      </c>
      <c r="D15" s="101">
        <v>5.7</v>
      </c>
      <c r="E15" s="101">
        <v>5.86</v>
      </c>
      <c r="F15" s="101">
        <v>5.69</v>
      </c>
    </row>
    <row r="16" spans="1:7" ht="16.5" customHeight="1">
      <c r="A16" s="100" t="s">
        <v>205</v>
      </c>
      <c r="B16" s="101">
        <v>5.79</v>
      </c>
      <c r="C16" s="101">
        <v>5.69</v>
      </c>
      <c r="D16" s="101">
        <v>5.83</v>
      </c>
      <c r="E16" s="101">
        <v>5.95</v>
      </c>
      <c r="F16" s="101">
        <v>5.88</v>
      </c>
    </row>
    <row r="17" spans="1:10" ht="18.75" customHeight="1">
      <c r="A17" s="100" t="s">
        <v>217</v>
      </c>
      <c r="B17" s="101">
        <v>6.2709999999999999</v>
      </c>
      <c r="C17" s="101">
        <v>6.17</v>
      </c>
      <c r="D17" s="101">
        <v>6.42</v>
      </c>
      <c r="E17" s="101">
        <v>6.52</v>
      </c>
      <c r="F17" s="101">
        <v>6.28</v>
      </c>
    </row>
    <row r="18" spans="1:10" ht="16.5" customHeight="1">
      <c r="A18" s="100" t="s">
        <v>234</v>
      </c>
      <c r="B18" s="101">
        <v>6.42</v>
      </c>
      <c r="C18" s="101">
        <v>6.42</v>
      </c>
      <c r="D18" s="101">
        <v>6.37</v>
      </c>
      <c r="E18" s="101">
        <v>6.5</v>
      </c>
      <c r="F18" s="101">
        <v>6.44</v>
      </c>
      <c r="J18" t="s">
        <v>161</v>
      </c>
    </row>
    <row r="19" spans="1:10" ht="17.25" customHeight="1">
      <c r="A19" s="100" t="s">
        <v>240</v>
      </c>
      <c r="B19" s="101">
        <v>5.71</v>
      </c>
      <c r="C19" s="101">
        <v>5.67</v>
      </c>
      <c r="D19" s="101">
        <v>5.68</v>
      </c>
      <c r="E19" s="101">
        <v>5.56</v>
      </c>
      <c r="F19" s="101">
        <v>5.8</v>
      </c>
    </row>
    <row r="20" spans="1:10" ht="18" customHeight="1">
      <c r="A20" s="100" t="s">
        <v>250</v>
      </c>
      <c r="B20" s="101">
        <v>5.07</v>
      </c>
      <c r="C20" s="101">
        <v>4.8899999999999997</v>
      </c>
      <c r="D20" s="101">
        <v>5</v>
      </c>
      <c r="E20" s="101">
        <v>5.12</v>
      </c>
      <c r="F20" s="101">
        <v>5.34</v>
      </c>
    </row>
    <row r="21" spans="1:10" ht="18" customHeight="1"/>
    <row r="22" spans="1:10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"/>
  <sheetViews>
    <sheetView showGridLines="0" workbookViewId="0">
      <selection activeCell="F6" sqref="F6"/>
    </sheetView>
  </sheetViews>
  <sheetFormatPr defaultRowHeight="12.75"/>
  <cols>
    <col min="2" max="2" width="31.42578125" customWidth="1"/>
    <col min="3" max="3" width="16.5703125" customWidth="1"/>
    <col min="4" max="4" width="16.7109375" customWidth="1"/>
    <col min="5" max="5" width="17.28515625" customWidth="1"/>
    <col min="6" max="6" width="16.7109375" customWidth="1"/>
  </cols>
  <sheetData>
    <row r="2" spans="2:8" ht="15.75">
      <c r="B2" s="1" t="s">
        <v>229</v>
      </c>
      <c r="C2" s="1"/>
      <c r="D2" s="1"/>
      <c r="E2" s="1"/>
      <c r="F2" s="1"/>
      <c r="G2" s="1"/>
      <c r="H2" s="1"/>
    </row>
    <row r="3" spans="2:8" ht="16.5" thickBot="1">
      <c r="D3" s="1" t="s">
        <v>251</v>
      </c>
      <c r="E3" s="1"/>
      <c r="F3" s="2"/>
    </row>
    <row r="4" spans="2:8" ht="19.5" thickBot="1">
      <c r="B4" s="399" t="s">
        <v>163</v>
      </c>
      <c r="C4" s="328" t="s">
        <v>164</v>
      </c>
      <c r="D4" s="327"/>
      <c r="E4" s="321"/>
      <c r="F4" s="322"/>
    </row>
    <row r="5" spans="2:8" ht="15.75" thickBot="1">
      <c r="B5" s="400"/>
      <c r="C5" s="323">
        <v>44458</v>
      </c>
      <c r="D5" s="324">
        <v>44451</v>
      </c>
      <c r="E5" s="64" t="s">
        <v>166</v>
      </c>
      <c r="F5" s="64" t="s">
        <v>166</v>
      </c>
    </row>
    <row r="6" spans="2:8" ht="29.25" thickBot="1">
      <c r="B6" s="325" t="s">
        <v>230</v>
      </c>
      <c r="C6" s="330">
        <v>7.9215999999999998</v>
      </c>
      <c r="D6" s="329">
        <v>8.0957000000000008</v>
      </c>
      <c r="E6" s="67">
        <f>(($C6-D6)/D6)</f>
        <v>-2.1505243524340207E-2</v>
      </c>
      <c r="F6" s="326" t="s">
        <v>231</v>
      </c>
    </row>
    <row r="7" spans="2:8" ht="15.75" thickBot="1">
      <c r="B7" s="325" t="s">
        <v>232</v>
      </c>
      <c r="C7" s="330">
        <v>14.4985</v>
      </c>
      <c r="D7" s="331">
        <v>14.80936</v>
      </c>
      <c r="E7" s="67">
        <f>(($C7-D7)/D7)</f>
        <v>-2.0990778804755906E-2</v>
      </c>
      <c r="F7" s="326" t="s">
        <v>231</v>
      </c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U12" sqref="U12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113" t="s">
        <v>180</v>
      </c>
      <c r="B1" s="114"/>
      <c r="C1" s="114"/>
      <c r="D1" s="114"/>
      <c r="E1" s="114"/>
      <c r="F1" s="114"/>
      <c r="G1" s="115" t="s">
        <v>249</v>
      </c>
      <c r="H1" s="115"/>
      <c r="I1" s="115"/>
      <c r="J1" s="114"/>
      <c r="K1" s="114"/>
      <c r="L1" s="114"/>
      <c r="M1" s="116"/>
      <c r="N1" s="116"/>
      <c r="O1" s="116"/>
      <c r="P1" s="116"/>
    </row>
    <row r="2" spans="1:19" ht="19.5" thickBot="1">
      <c r="A2" s="282" t="s">
        <v>8</v>
      </c>
      <c r="B2" s="283" t="s">
        <v>9</v>
      </c>
      <c r="C2" s="284"/>
      <c r="D2" s="285"/>
      <c r="E2" s="286" t="s">
        <v>10</v>
      </c>
      <c r="F2" s="287"/>
      <c r="G2" s="287"/>
      <c r="H2" s="287"/>
      <c r="I2" s="287"/>
      <c r="J2" s="287"/>
      <c r="K2" s="287"/>
      <c r="L2" s="287"/>
      <c r="M2" s="287"/>
      <c r="N2" s="287"/>
      <c r="O2" s="283"/>
      <c r="P2" s="288"/>
    </row>
    <row r="3" spans="1:19" ht="18.75">
      <c r="A3" s="289"/>
      <c r="B3" s="344"/>
      <c r="C3" s="338"/>
      <c r="D3" s="339"/>
      <c r="E3" s="340" t="s">
        <v>11</v>
      </c>
      <c r="F3" s="341"/>
      <c r="G3" s="342"/>
      <c r="H3" s="340" t="s">
        <v>12</v>
      </c>
      <c r="I3" s="341"/>
      <c r="J3" s="342"/>
      <c r="K3" s="340" t="s">
        <v>13</v>
      </c>
      <c r="L3" s="341"/>
      <c r="M3" s="342"/>
      <c r="N3" s="340" t="s">
        <v>14</v>
      </c>
      <c r="O3" s="342"/>
      <c r="P3" s="343"/>
    </row>
    <row r="4" spans="1:19" ht="39" thickBot="1">
      <c r="A4" s="345"/>
      <c r="B4" s="260" t="s">
        <v>248</v>
      </c>
      <c r="C4" s="261" t="s">
        <v>243</v>
      </c>
      <c r="D4" s="262" t="s">
        <v>15</v>
      </c>
      <c r="E4" s="263" t="s">
        <v>248</v>
      </c>
      <c r="F4" s="261" t="s">
        <v>243</v>
      </c>
      <c r="G4" s="262" t="s">
        <v>15</v>
      </c>
      <c r="H4" s="263" t="s">
        <v>248</v>
      </c>
      <c r="I4" s="261" t="s">
        <v>243</v>
      </c>
      <c r="J4" s="262" t="s">
        <v>15</v>
      </c>
      <c r="K4" s="263" t="s">
        <v>248</v>
      </c>
      <c r="L4" s="261" t="s">
        <v>243</v>
      </c>
      <c r="M4" s="262" t="s">
        <v>15</v>
      </c>
      <c r="N4" s="263" t="s">
        <v>248</v>
      </c>
      <c r="O4" s="261" t="s">
        <v>243</v>
      </c>
      <c r="P4" s="264" t="s">
        <v>15</v>
      </c>
    </row>
    <row r="5" spans="1:19" ht="29.25" customHeight="1">
      <c r="A5" s="317" t="s">
        <v>16</v>
      </c>
      <c r="B5" s="373">
        <v>6196.3819999999996</v>
      </c>
      <c r="C5" s="365">
        <v>6248.2340000000004</v>
      </c>
      <c r="D5" s="366">
        <v>-0.82986648707459998</v>
      </c>
      <c r="E5" s="364">
        <v>6071.4530000000004</v>
      </c>
      <c r="F5" s="365">
        <v>6053.96</v>
      </c>
      <c r="G5" s="366">
        <v>0.28895136406584104</v>
      </c>
      <c r="H5" s="361">
        <v>5826.4409999999998</v>
      </c>
      <c r="I5" s="362">
        <v>5899.5510000000004</v>
      </c>
      <c r="J5" s="363">
        <v>-1.2392468511586827</v>
      </c>
      <c r="K5" s="364" t="s">
        <v>129</v>
      </c>
      <c r="L5" s="365" t="s">
        <v>129</v>
      </c>
      <c r="M5" s="366" t="s">
        <v>129</v>
      </c>
      <c r="N5" s="364">
        <v>7230.4210000000003</v>
      </c>
      <c r="O5" s="365">
        <v>7296.2690000000002</v>
      </c>
      <c r="P5" s="367">
        <v>-0.90248865550324364</v>
      </c>
    </row>
    <row r="6" spans="1:19" ht="21.75" customHeight="1">
      <c r="A6" s="318" t="s">
        <v>17</v>
      </c>
      <c r="B6" s="374">
        <v>5303.3760000000002</v>
      </c>
      <c r="C6" s="362">
        <v>5731.0820000000003</v>
      </c>
      <c r="D6" s="363">
        <v>-7.462918869421169</v>
      </c>
      <c r="E6" s="361">
        <v>5530.4229999999998</v>
      </c>
      <c r="F6" s="362">
        <v>5662.4639999999999</v>
      </c>
      <c r="G6" s="363">
        <v>-2.3318647147249001</v>
      </c>
      <c r="H6" s="361">
        <v>5250.31</v>
      </c>
      <c r="I6" s="362">
        <v>5746.7209999999995</v>
      </c>
      <c r="J6" s="363">
        <v>-8.6381607876909143</v>
      </c>
      <c r="K6" s="361">
        <v>5302.3220000000001</v>
      </c>
      <c r="L6" s="362">
        <v>5478.6660000000002</v>
      </c>
      <c r="M6" s="363">
        <v>-3.218739744310021</v>
      </c>
      <c r="N6" s="361">
        <v>6464.02</v>
      </c>
      <c r="O6" s="362">
        <v>6328.826</v>
      </c>
      <c r="P6" s="368">
        <v>2.1361623782989203</v>
      </c>
    </row>
    <row r="7" spans="1:19" ht="21.75" customHeight="1">
      <c r="A7" s="318" t="s">
        <v>18</v>
      </c>
      <c r="B7" s="374">
        <v>10713.259</v>
      </c>
      <c r="C7" s="362">
        <v>10636.102999999999</v>
      </c>
      <c r="D7" s="363">
        <v>0.72541606639199396</v>
      </c>
      <c r="E7" s="361">
        <v>11156.647000000001</v>
      </c>
      <c r="F7" s="362">
        <v>10737.115</v>
      </c>
      <c r="G7" s="363">
        <v>3.9073065716442557</v>
      </c>
      <c r="H7" s="361">
        <v>9880</v>
      </c>
      <c r="I7" s="362" t="s">
        <v>129</v>
      </c>
      <c r="J7" s="363" t="s">
        <v>129</v>
      </c>
      <c r="K7" s="361" t="s">
        <v>129</v>
      </c>
      <c r="L7" s="362" t="s">
        <v>129</v>
      </c>
      <c r="M7" s="363" t="s">
        <v>129</v>
      </c>
      <c r="N7" s="361">
        <v>10701.091</v>
      </c>
      <c r="O7" s="362">
        <v>10629.965</v>
      </c>
      <c r="P7" s="368">
        <v>0.66910850600166794</v>
      </c>
    </row>
    <row r="8" spans="1:19" ht="21.75" customHeight="1">
      <c r="A8" s="318" t="s">
        <v>19</v>
      </c>
      <c r="B8" s="374">
        <v>4138.0810000000001</v>
      </c>
      <c r="C8" s="362">
        <v>4158.808</v>
      </c>
      <c r="D8" s="363">
        <v>-0.49838799963835462</v>
      </c>
      <c r="E8" s="361">
        <v>4323.4120000000003</v>
      </c>
      <c r="F8" s="362">
        <v>3937.8150000000001</v>
      </c>
      <c r="G8" s="363">
        <v>9.7921563100348852</v>
      </c>
      <c r="H8" s="361">
        <v>3978.4630000000002</v>
      </c>
      <c r="I8" s="362">
        <v>4077.1610000000001</v>
      </c>
      <c r="J8" s="363">
        <v>-2.4207530681275493</v>
      </c>
      <c r="K8" s="361">
        <v>4368.317</v>
      </c>
      <c r="L8" s="362">
        <v>4373.5379999999996</v>
      </c>
      <c r="M8" s="363">
        <v>-0.11937703525154118</v>
      </c>
      <c r="N8" s="361">
        <v>4339.6409999999996</v>
      </c>
      <c r="O8" s="362">
        <v>4317.6809999999996</v>
      </c>
      <c r="P8" s="368">
        <v>0.50860635605085325</v>
      </c>
      <c r="R8" t="s">
        <v>177</v>
      </c>
    </row>
    <row r="9" spans="1:19" ht="21.75" customHeight="1">
      <c r="A9" s="318" t="s">
        <v>20</v>
      </c>
      <c r="B9" s="374">
        <v>6035.4759999999997</v>
      </c>
      <c r="C9" s="362">
        <v>6141.4170000000004</v>
      </c>
      <c r="D9" s="363">
        <v>-1.7250253483845943</v>
      </c>
      <c r="E9" s="361">
        <v>6025.268</v>
      </c>
      <c r="F9" s="362">
        <v>6048.3090000000002</v>
      </c>
      <c r="G9" s="363">
        <v>-0.38094945215266229</v>
      </c>
      <c r="H9" s="361">
        <v>6312.4669999999996</v>
      </c>
      <c r="I9" s="362">
        <v>6518.5550000000003</v>
      </c>
      <c r="J9" s="363">
        <v>-3.1615595787716853</v>
      </c>
      <c r="K9" s="361">
        <v>5063.8339999999998</v>
      </c>
      <c r="L9" s="362">
        <v>5128.9380000000001</v>
      </c>
      <c r="M9" s="363">
        <v>-1.2693465976777312</v>
      </c>
      <c r="N9" s="361">
        <v>5759.3729999999996</v>
      </c>
      <c r="O9" s="362">
        <v>5809.1880000000001</v>
      </c>
      <c r="P9" s="368">
        <v>-0.85752087899376817</v>
      </c>
    </row>
    <row r="10" spans="1:19" ht="21.75" customHeight="1">
      <c r="A10" s="318" t="s">
        <v>21</v>
      </c>
      <c r="B10" s="374">
        <v>14160.448</v>
      </c>
      <c r="C10" s="362">
        <v>14634.405000000001</v>
      </c>
      <c r="D10" s="363">
        <v>-3.2386489235469456</v>
      </c>
      <c r="E10" s="361">
        <v>13307.213</v>
      </c>
      <c r="F10" s="362">
        <v>13486.181</v>
      </c>
      <c r="G10" s="363">
        <v>-1.3270472938187672</v>
      </c>
      <c r="H10" s="361">
        <v>14462.790999999999</v>
      </c>
      <c r="I10" s="362">
        <v>15306.445</v>
      </c>
      <c r="J10" s="363">
        <v>-5.5117566489148881</v>
      </c>
      <c r="K10" s="361">
        <v>13606.081</v>
      </c>
      <c r="L10" s="362">
        <v>13866.040999999999</v>
      </c>
      <c r="M10" s="363">
        <v>-1.8747961296234386</v>
      </c>
      <c r="N10" s="361">
        <v>14268.519</v>
      </c>
      <c r="O10" s="362">
        <v>14227.09</v>
      </c>
      <c r="P10" s="368">
        <v>0.29119798918823236</v>
      </c>
    </row>
    <row r="11" spans="1:19" ht="21.75" customHeight="1">
      <c r="A11" s="318" t="s">
        <v>22</v>
      </c>
      <c r="B11" s="374">
        <v>6886.866</v>
      </c>
      <c r="C11" s="362">
        <v>7439.3149999999996</v>
      </c>
      <c r="D11" s="363">
        <v>-7.4260735027351252</v>
      </c>
      <c r="E11" s="361">
        <v>5616.8069999999998</v>
      </c>
      <c r="F11" s="362">
        <v>5654.8670000000002</v>
      </c>
      <c r="G11" s="363">
        <v>-0.67304854384728052</v>
      </c>
      <c r="H11" s="361">
        <v>7151.8519999999999</v>
      </c>
      <c r="I11" s="362">
        <v>7882.402</v>
      </c>
      <c r="J11" s="363">
        <v>-9.2681139581564125</v>
      </c>
      <c r="K11" s="361">
        <v>6370</v>
      </c>
      <c r="L11" s="362">
        <v>6530</v>
      </c>
      <c r="M11" s="363">
        <v>-2.4502297090352223</v>
      </c>
      <c r="N11" s="361">
        <v>6008.9470000000001</v>
      </c>
      <c r="O11" s="362">
        <v>6103.8190000000004</v>
      </c>
      <c r="P11" s="368">
        <v>-1.5543055913027615</v>
      </c>
      <c r="S11" t="s">
        <v>179</v>
      </c>
    </row>
    <row r="12" spans="1:19" ht="21.75" customHeight="1">
      <c r="A12" s="318" t="s">
        <v>23</v>
      </c>
      <c r="B12" s="374">
        <v>5647.1080000000002</v>
      </c>
      <c r="C12" s="362">
        <v>5401.22</v>
      </c>
      <c r="D12" s="363">
        <v>4.5524529643302794</v>
      </c>
      <c r="E12" s="361">
        <v>5949.2889999999998</v>
      </c>
      <c r="F12" s="362">
        <v>5252.41</v>
      </c>
      <c r="G12" s="363">
        <v>13.267795164505436</v>
      </c>
      <c r="H12" s="361">
        <v>5445.6220000000003</v>
      </c>
      <c r="I12" s="362">
        <v>5273.9970000000003</v>
      </c>
      <c r="J12" s="363">
        <v>3.2541732579673437</v>
      </c>
      <c r="K12" s="361">
        <v>6616.6</v>
      </c>
      <c r="L12" s="362">
        <v>6499.6580000000004</v>
      </c>
      <c r="M12" s="363">
        <v>1.7992023580317609</v>
      </c>
      <c r="N12" s="361">
        <v>6141.3819999999996</v>
      </c>
      <c r="O12" s="362">
        <v>5742.6760000000004</v>
      </c>
      <c r="P12" s="368">
        <v>6.9428607847630479</v>
      </c>
    </row>
    <row r="13" spans="1:19" ht="21.75" customHeight="1">
      <c r="A13" s="318" t="s">
        <v>24</v>
      </c>
      <c r="B13" s="374">
        <v>6595.3639999999996</v>
      </c>
      <c r="C13" s="362">
        <v>6389.3429999999998</v>
      </c>
      <c r="D13" s="363">
        <v>3.224447333630386</v>
      </c>
      <c r="E13" s="361">
        <v>5609.0889999999999</v>
      </c>
      <c r="F13" s="362">
        <v>5929.8869999999997</v>
      </c>
      <c r="G13" s="363">
        <v>-5.409850137110535</v>
      </c>
      <c r="H13" s="361">
        <v>6824.6509999999998</v>
      </c>
      <c r="I13" s="362">
        <v>6758.451</v>
      </c>
      <c r="J13" s="363">
        <v>0.97951438872605301</v>
      </c>
      <c r="K13" s="361">
        <v>7283.0150000000003</v>
      </c>
      <c r="L13" s="362">
        <v>6953.6620000000003</v>
      </c>
      <c r="M13" s="363">
        <v>4.7363964483749719</v>
      </c>
      <c r="N13" s="361">
        <v>6067.3819999999996</v>
      </c>
      <c r="O13" s="362">
        <v>5810.2280000000001</v>
      </c>
      <c r="P13" s="368">
        <v>4.4258848361888647</v>
      </c>
    </row>
    <row r="14" spans="1:19" ht="21.75" customHeight="1">
      <c r="A14" s="318" t="s">
        <v>25</v>
      </c>
      <c r="B14" s="374">
        <v>14922.436</v>
      </c>
      <c r="C14" s="362">
        <v>14667.036</v>
      </c>
      <c r="D14" s="363">
        <v>1.7413197867653674</v>
      </c>
      <c r="E14" s="361">
        <v>15011.004999999999</v>
      </c>
      <c r="F14" s="362">
        <v>14648.046</v>
      </c>
      <c r="G14" s="363">
        <v>2.4778663311133711</v>
      </c>
      <c r="H14" s="361" t="s">
        <v>241</v>
      </c>
      <c r="I14" s="362" t="s">
        <v>241</v>
      </c>
      <c r="J14" s="363" t="s">
        <v>242</v>
      </c>
      <c r="K14" s="361" t="s">
        <v>241</v>
      </c>
      <c r="L14" s="362" t="s">
        <v>241</v>
      </c>
      <c r="M14" s="363" t="s">
        <v>242</v>
      </c>
      <c r="N14" s="361">
        <v>14695.707</v>
      </c>
      <c r="O14" s="362">
        <v>14672.119000000001</v>
      </c>
      <c r="P14" s="368">
        <v>0.16076750740639259</v>
      </c>
    </row>
    <row r="15" spans="1:19" ht="21.75" customHeight="1">
      <c r="A15" s="318" t="s">
        <v>26</v>
      </c>
      <c r="B15" s="374">
        <v>7040.4350000000004</v>
      </c>
      <c r="C15" s="362">
        <v>6634.5910000000003</v>
      </c>
      <c r="D15" s="363">
        <v>6.1170914680347295</v>
      </c>
      <c r="E15" s="361">
        <v>6731.7420000000002</v>
      </c>
      <c r="F15" s="362">
        <v>6556.4539999999997</v>
      </c>
      <c r="G15" s="363">
        <v>2.673518337808829</v>
      </c>
      <c r="H15" s="361" t="s">
        <v>241</v>
      </c>
      <c r="I15" s="362" t="s">
        <v>241</v>
      </c>
      <c r="J15" s="363" t="s">
        <v>242</v>
      </c>
      <c r="K15" s="361" t="s">
        <v>241</v>
      </c>
      <c r="L15" s="362" t="s">
        <v>241</v>
      </c>
      <c r="M15" s="363" t="s">
        <v>242</v>
      </c>
      <c r="N15" s="361">
        <v>7380.2929999999997</v>
      </c>
      <c r="O15" s="362">
        <v>6830.3</v>
      </c>
      <c r="P15" s="368">
        <v>8.0522524632885748</v>
      </c>
    </row>
    <row r="16" spans="1:19" ht="21.75" customHeight="1">
      <c r="A16" s="319" t="s">
        <v>27</v>
      </c>
      <c r="B16" s="374">
        <v>9140.1299999999992</v>
      </c>
      <c r="C16" s="362">
        <v>9742.5869999999995</v>
      </c>
      <c r="D16" s="363">
        <v>-6.1837477047934017</v>
      </c>
      <c r="E16" s="361">
        <v>8837.5630000000001</v>
      </c>
      <c r="F16" s="362">
        <v>9185.9050000000007</v>
      </c>
      <c r="G16" s="363">
        <v>-3.7921358864477757</v>
      </c>
      <c r="H16" s="361" t="s">
        <v>241</v>
      </c>
      <c r="I16" s="362" t="s">
        <v>241</v>
      </c>
      <c r="J16" s="363" t="s">
        <v>242</v>
      </c>
      <c r="K16" s="361" t="s">
        <v>241</v>
      </c>
      <c r="L16" s="362" t="s">
        <v>241</v>
      </c>
      <c r="M16" s="363" t="s">
        <v>242</v>
      </c>
      <c r="N16" s="361">
        <v>11246.512000000001</v>
      </c>
      <c r="O16" s="362">
        <v>11398.88</v>
      </c>
      <c r="P16" s="368">
        <v>-1.3366927277065692</v>
      </c>
    </row>
    <row r="17" spans="1:21" ht="21.75" customHeight="1">
      <c r="A17" s="319" t="s">
        <v>28</v>
      </c>
      <c r="B17" s="374">
        <v>5754.27</v>
      </c>
      <c r="C17" s="362">
        <v>5565.3090000000002</v>
      </c>
      <c r="D17" s="363">
        <v>3.3953370783185663</v>
      </c>
      <c r="E17" s="361">
        <v>5629.2</v>
      </c>
      <c r="F17" s="362">
        <v>5530.384</v>
      </c>
      <c r="G17" s="363">
        <v>1.7867837025421707</v>
      </c>
      <c r="H17" s="361" t="s">
        <v>241</v>
      </c>
      <c r="I17" s="362" t="s">
        <v>241</v>
      </c>
      <c r="J17" s="363" t="s">
        <v>242</v>
      </c>
      <c r="K17" s="361" t="s">
        <v>241</v>
      </c>
      <c r="L17" s="362" t="s">
        <v>241</v>
      </c>
      <c r="M17" s="363" t="s">
        <v>242</v>
      </c>
      <c r="N17" s="361">
        <v>6360.7849999999999</v>
      </c>
      <c r="O17" s="362">
        <v>6315.8010000000004</v>
      </c>
      <c r="P17" s="368">
        <v>0.71224536681886386</v>
      </c>
      <c r="U17" t="s">
        <v>178</v>
      </c>
    </row>
    <row r="18" spans="1:21" ht="21.75" customHeight="1">
      <c r="A18" s="319" t="s">
        <v>29</v>
      </c>
      <c r="B18" s="374">
        <v>2977.9749999999999</v>
      </c>
      <c r="C18" s="362">
        <v>3002.7510000000002</v>
      </c>
      <c r="D18" s="363">
        <v>-0.82511004075930017</v>
      </c>
      <c r="E18" s="361">
        <v>2711.989</v>
      </c>
      <c r="F18" s="362">
        <v>2704.7910000000002</v>
      </c>
      <c r="G18" s="363">
        <v>0.26612037676847727</v>
      </c>
      <c r="H18" s="361">
        <v>2902.31</v>
      </c>
      <c r="I18" s="362">
        <v>2957.15</v>
      </c>
      <c r="J18" s="363">
        <v>-1.8544882741829174</v>
      </c>
      <c r="K18" s="361">
        <v>6319.2250000000004</v>
      </c>
      <c r="L18" s="362">
        <v>6378.942</v>
      </c>
      <c r="M18" s="363">
        <v>-0.93615837861513151</v>
      </c>
      <c r="N18" s="361">
        <v>2869.7159999999999</v>
      </c>
      <c r="O18" s="362">
        <v>2838.7809999999999</v>
      </c>
      <c r="P18" s="368">
        <v>1.0897283023945821</v>
      </c>
    </row>
    <row r="19" spans="1:21" ht="21.75" customHeight="1" thickBot="1">
      <c r="A19" s="320" t="s">
        <v>30</v>
      </c>
      <c r="B19" s="375">
        <v>5382.85</v>
      </c>
      <c r="C19" s="370">
        <v>5005.6000000000004</v>
      </c>
      <c r="D19" s="371">
        <v>7.5365590538596763</v>
      </c>
      <c r="E19" s="369">
        <v>5427.2380000000003</v>
      </c>
      <c r="F19" s="370">
        <v>5176.9440000000004</v>
      </c>
      <c r="G19" s="371">
        <v>4.8347828371332557</v>
      </c>
      <c r="H19" s="369" t="s">
        <v>241</v>
      </c>
      <c r="I19" s="370" t="s">
        <v>241</v>
      </c>
      <c r="J19" s="371" t="s">
        <v>242</v>
      </c>
      <c r="K19" s="369" t="s">
        <v>241</v>
      </c>
      <c r="L19" s="370" t="s">
        <v>241</v>
      </c>
      <c r="M19" s="371" t="s">
        <v>242</v>
      </c>
      <c r="N19" s="369">
        <v>4879.17</v>
      </c>
      <c r="O19" s="370">
        <v>4838.9589999999998</v>
      </c>
      <c r="P19" s="372">
        <v>0.83098451547120455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showRowColHeaders="0" workbookViewId="0">
      <selection activeCell="Q14" sqref="Q14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91" t="s">
        <v>195</v>
      </c>
      <c r="B2" s="77"/>
      <c r="C2" s="77"/>
      <c r="D2" s="77"/>
      <c r="E2" s="77"/>
      <c r="F2" s="77"/>
      <c r="G2" s="77"/>
    </row>
    <row r="3" spans="1:7" ht="15.75" thickBot="1">
      <c r="A3" s="77"/>
      <c r="B3" s="106"/>
      <c r="C3" s="103"/>
      <c r="D3" s="104" t="s">
        <v>131</v>
      </c>
      <c r="E3" s="103"/>
      <c r="F3" s="103"/>
      <c r="G3" s="77"/>
    </row>
    <row r="4" spans="1:7" ht="30" thickBot="1">
      <c r="A4" s="107" t="s">
        <v>37</v>
      </c>
      <c r="B4" s="108" t="s">
        <v>9</v>
      </c>
      <c r="C4" s="99" t="s">
        <v>38</v>
      </c>
      <c r="D4" s="99" t="s">
        <v>39</v>
      </c>
      <c r="E4" s="99" t="s">
        <v>40</v>
      </c>
      <c r="F4" s="109" t="s">
        <v>41</v>
      </c>
      <c r="G4" s="77"/>
    </row>
    <row r="5" spans="1:7" ht="15">
      <c r="A5" s="100" t="s">
        <v>194</v>
      </c>
      <c r="B5" s="101">
        <v>5.6755100000000001</v>
      </c>
      <c r="C5" s="101">
        <v>4.99</v>
      </c>
      <c r="D5" s="101">
        <v>5.7530000000000001</v>
      </c>
      <c r="E5" s="101">
        <v>5.6710000000000003</v>
      </c>
      <c r="F5" s="101">
        <v>5.6180000000000003</v>
      </c>
      <c r="G5" s="77"/>
    </row>
    <row r="6" spans="1:7" ht="15">
      <c r="A6" s="100" t="s">
        <v>197</v>
      </c>
      <c r="B6" s="101">
        <v>5.89</v>
      </c>
      <c r="C6" s="101">
        <v>5.79</v>
      </c>
      <c r="D6" s="101">
        <v>5.9</v>
      </c>
      <c r="E6" s="101">
        <v>5.827</v>
      </c>
      <c r="F6" s="101">
        <v>5.899</v>
      </c>
      <c r="G6" s="77"/>
    </row>
    <row r="7" spans="1:7" ht="15">
      <c r="A7" s="100" t="s">
        <v>202</v>
      </c>
      <c r="B7" s="101">
        <v>6.1048999999999998</v>
      </c>
      <c r="C7" s="101">
        <v>5.4612999999999996</v>
      </c>
      <c r="D7" s="101">
        <v>6.16</v>
      </c>
      <c r="E7" s="101">
        <v>5.9630000000000001</v>
      </c>
      <c r="F7" s="101">
        <v>6.1953699999999996</v>
      </c>
      <c r="G7" s="77"/>
    </row>
    <row r="8" spans="1:7" ht="15">
      <c r="A8" s="100" t="s">
        <v>205</v>
      </c>
      <c r="B8" s="101">
        <v>6.36</v>
      </c>
      <c r="C8" s="101">
        <v>5.93</v>
      </c>
      <c r="D8" s="101">
        <v>6.41</v>
      </c>
      <c r="E8" s="101">
        <v>6.5</v>
      </c>
      <c r="F8" s="101">
        <v>6.3</v>
      </c>
      <c r="G8" s="77"/>
    </row>
    <row r="9" spans="1:7" ht="15">
      <c r="A9" s="100" t="s">
        <v>217</v>
      </c>
      <c r="B9" s="101">
        <v>6.87</v>
      </c>
      <c r="C9" s="101">
        <v>6.62</v>
      </c>
      <c r="D9" s="101">
        <v>6.87</v>
      </c>
      <c r="E9" s="101">
        <v>6.7759999999999998</v>
      </c>
      <c r="F9" s="101">
        <v>7.0490000000000004</v>
      </c>
      <c r="G9" s="77"/>
    </row>
    <row r="10" spans="1:7" ht="15">
      <c r="A10" s="100" t="s">
        <v>234</v>
      </c>
      <c r="B10" s="101">
        <v>7.085</v>
      </c>
      <c r="C10" s="101">
        <v>6.88</v>
      </c>
      <c r="D10" s="101">
        <v>7.08</v>
      </c>
      <c r="E10" s="101">
        <v>6.96</v>
      </c>
      <c r="F10" s="101">
        <v>7.31</v>
      </c>
      <c r="G10" s="77"/>
    </row>
    <row r="11" spans="1:7" ht="15">
      <c r="A11" s="100" t="s">
        <v>240</v>
      </c>
      <c r="B11" s="101">
        <v>6.93</v>
      </c>
      <c r="C11" s="101">
        <v>6.8</v>
      </c>
      <c r="D11" s="101">
        <v>6.89</v>
      </c>
      <c r="E11" s="101">
        <v>6.83</v>
      </c>
      <c r="F11" s="101">
        <v>7.28</v>
      </c>
      <c r="G11" s="77"/>
    </row>
    <row r="12" spans="1:7" ht="15">
      <c r="A12" s="100" t="s">
        <v>250</v>
      </c>
      <c r="B12" s="101">
        <v>6.28</v>
      </c>
      <c r="C12" s="101">
        <v>6.57</v>
      </c>
      <c r="D12" s="101">
        <v>6.2</v>
      </c>
      <c r="E12" s="101">
        <v>6.11</v>
      </c>
      <c r="F12" s="101">
        <v>7.18</v>
      </c>
    </row>
    <row r="13" spans="1:7" ht="15.75" thickBot="1">
      <c r="A13" s="110"/>
      <c r="B13" s="103"/>
      <c r="C13" s="103"/>
      <c r="D13" s="104" t="s">
        <v>42</v>
      </c>
      <c r="E13" s="103"/>
      <c r="F13" s="105"/>
    </row>
    <row r="14" spans="1:7" ht="15.75" thickBot="1">
      <c r="A14" s="111"/>
      <c r="B14" s="98" t="s">
        <v>9</v>
      </c>
      <c r="C14" s="99" t="s">
        <v>38</v>
      </c>
      <c r="D14" s="99" t="s">
        <v>39</v>
      </c>
      <c r="E14" s="99" t="s">
        <v>40</v>
      </c>
      <c r="F14" s="99" t="s">
        <v>41</v>
      </c>
    </row>
    <row r="15" spans="1:7" ht="15">
      <c r="A15" s="100" t="s">
        <v>194</v>
      </c>
      <c r="B15" s="101">
        <v>8.8735999999999997</v>
      </c>
      <c r="C15" s="101" t="s">
        <v>132</v>
      </c>
      <c r="D15" s="101" t="s">
        <v>132</v>
      </c>
      <c r="E15" s="112" t="s">
        <v>132</v>
      </c>
      <c r="F15" s="101" t="s">
        <v>132</v>
      </c>
    </row>
    <row r="16" spans="1:7" ht="15">
      <c r="A16" s="100" t="s">
        <v>197</v>
      </c>
      <c r="B16" s="101">
        <v>9.81</v>
      </c>
      <c r="C16" s="101" t="s">
        <v>132</v>
      </c>
      <c r="D16" s="101" t="s">
        <v>132</v>
      </c>
      <c r="E16" s="112" t="s">
        <v>132</v>
      </c>
      <c r="F16" s="101" t="s">
        <v>132</v>
      </c>
    </row>
    <row r="17" spans="1:6" ht="15">
      <c r="A17" s="100" t="s">
        <v>202</v>
      </c>
      <c r="B17" s="101">
        <v>10.53</v>
      </c>
      <c r="C17" s="101" t="s">
        <v>132</v>
      </c>
      <c r="D17" s="101" t="s">
        <v>132</v>
      </c>
      <c r="E17" s="112" t="s">
        <v>132</v>
      </c>
      <c r="F17" s="101" t="s">
        <v>132</v>
      </c>
    </row>
    <row r="18" spans="1:6" ht="15">
      <c r="A18" s="100" t="s">
        <v>205</v>
      </c>
      <c r="B18" s="101">
        <v>10.539</v>
      </c>
      <c r="C18" s="101" t="s">
        <v>132</v>
      </c>
      <c r="D18" s="101" t="s">
        <v>132</v>
      </c>
      <c r="E18" s="112" t="s">
        <v>132</v>
      </c>
      <c r="F18" s="101" t="s">
        <v>132</v>
      </c>
    </row>
    <row r="19" spans="1:6" ht="15">
      <c r="A19" s="100" t="s">
        <v>217</v>
      </c>
      <c r="B19" s="101">
        <v>10.95589</v>
      </c>
      <c r="C19" s="101" t="s">
        <v>132</v>
      </c>
      <c r="D19" s="101" t="s">
        <v>132</v>
      </c>
      <c r="E19" s="112" t="s">
        <v>132</v>
      </c>
      <c r="F19" s="101" t="s">
        <v>132</v>
      </c>
    </row>
    <row r="20" spans="1:6" ht="15">
      <c r="A20" s="100" t="s">
        <v>234</v>
      </c>
      <c r="B20" s="101">
        <v>11.46</v>
      </c>
      <c r="C20" s="101" t="s">
        <v>132</v>
      </c>
      <c r="D20" s="101" t="s">
        <v>132</v>
      </c>
      <c r="E20" s="112" t="s">
        <v>132</v>
      </c>
      <c r="F20" s="101" t="s">
        <v>132</v>
      </c>
    </row>
    <row r="21" spans="1:6" ht="15">
      <c r="A21" s="100" t="s">
        <v>240</v>
      </c>
      <c r="B21" s="101">
        <v>11.32</v>
      </c>
      <c r="C21" s="101" t="s">
        <v>132</v>
      </c>
      <c r="D21" s="101" t="s">
        <v>132</v>
      </c>
      <c r="E21" s="112" t="s">
        <v>132</v>
      </c>
      <c r="F21" s="101" t="s">
        <v>132</v>
      </c>
    </row>
    <row r="22" spans="1:6" ht="15">
      <c r="A22" s="100" t="s">
        <v>250</v>
      </c>
      <c r="B22" s="101">
        <v>10.77</v>
      </c>
      <c r="C22" s="101" t="s">
        <v>132</v>
      </c>
      <c r="D22" s="101" t="s">
        <v>132</v>
      </c>
      <c r="E22" s="112" t="s">
        <v>132</v>
      </c>
      <c r="F22" s="101" t="s">
        <v>132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workbookViewId="0">
      <selection activeCell="R29" sqref="R29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233</v>
      </c>
    </row>
    <row r="3" spans="2:21" ht="15.75">
      <c r="D3" s="27"/>
      <c r="F3" s="28"/>
      <c r="G3" s="29"/>
    </row>
    <row r="4" spans="2:21" ht="16.5" thickBot="1">
      <c r="D4" s="27" t="s">
        <v>96</v>
      </c>
      <c r="F4" s="28"/>
      <c r="G4" s="29"/>
    </row>
    <row r="5" spans="2:21" ht="15.75" thickBot="1">
      <c r="B5" s="30" t="s">
        <v>97</v>
      </c>
      <c r="C5" s="31" t="s">
        <v>98</v>
      </c>
      <c r="D5" s="32" t="s">
        <v>99</v>
      </c>
      <c r="E5" s="32" t="s">
        <v>100</v>
      </c>
      <c r="F5" s="32" t="s">
        <v>101</v>
      </c>
      <c r="G5" s="32" t="s">
        <v>102</v>
      </c>
      <c r="H5" s="32" t="s">
        <v>103</v>
      </c>
      <c r="I5" s="32" t="s">
        <v>104</v>
      </c>
      <c r="J5" s="32" t="s">
        <v>105</v>
      </c>
      <c r="K5" s="32" t="s">
        <v>106</v>
      </c>
      <c r="L5" s="32" t="s">
        <v>107</v>
      </c>
      <c r="M5" s="32" t="s">
        <v>108</v>
      </c>
      <c r="N5" s="33" t="s">
        <v>109</v>
      </c>
    </row>
    <row r="6" spans="2:21" ht="15.75">
      <c r="B6" s="34" t="s">
        <v>110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111</v>
      </c>
      <c r="C7" s="378">
        <v>3365.8284528305776</v>
      </c>
      <c r="D7" s="379">
        <v>3378.9593195787402</v>
      </c>
      <c r="E7" s="379">
        <v>3519.6335493326173</v>
      </c>
      <c r="F7" s="379">
        <v>3491.2204606955479</v>
      </c>
      <c r="G7" s="379">
        <v>3475.4768045139958</v>
      </c>
      <c r="H7" s="379">
        <v>3625.9712143204601</v>
      </c>
      <c r="I7" s="379">
        <v>3654.8000920762447</v>
      </c>
      <c r="J7" s="379">
        <v>3626.4058720467087</v>
      </c>
      <c r="K7" s="379">
        <v>3563.2809493281484</v>
      </c>
      <c r="L7" s="379">
        <v>3450.7512560281461</v>
      </c>
      <c r="M7" s="379">
        <v>3436.6867858971668</v>
      </c>
      <c r="N7" s="380">
        <v>3250.361738244962</v>
      </c>
    </row>
    <row r="8" spans="2:21" ht="15.75">
      <c r="B8" s="37" t="s">
        <v>112</v>
      </c>
      <c r="C8" s="378">
        <v>3236.1440956584729</v>
      </c>
      <c r="D8" s="379">
        <v>3323.0044351202337</v>
      </c>
      <c r="E8" s="379">
        <v>3442.3101888828219</v>
      </c>
      <c r="F8" s="379">
        <v>3302.6696895591044</v>
      </c>
      <c r="G8" s="379">
        <v>3320.8695305467868</v>
      </c>
      <c r="H8" s="379">
        <v>3407.5451874259434</v>
      </c>
      <c r="I8" s="379">
        <v>3528.7505966442886</v>
      </c>
      <c r="J8" s="379">
        <v>3625.9084617695244</v>
      </c>
      <c r="K8" s="379">
        <v>3690.4413464457784</v>
      </c>
      <c r="L8" s="379">
        <v>3475.4260684985807</v>
      </c>
      <c r="M8" s="379">
        <v>3406.7716292790137</v>
      </c>
      <c r="N8" s="380">
        <v>3187.7531900326994</v>
      </c>
    </row>
    <row r="9" spans="2:21" ht="16.5" thickBot="1">
      <c r="B9" s="38" t="s">
        <v>113</v>
      </c>
      <c r="C9" s="381">
        <v>3271.4978238916769</v>
      </c>
      <c r="D9" s="382">
        <v>3415.3397253482494</v>
      </c>
      <c r="E9" s="382">
        <v>3658.7973880610675</v>
      </c>
      <c r="F9" s="382">
        <v>3954.4405623580728</v>
      </c>
      <c r="G9" s="382">
        <v>4026.6581379013369</v>
      </c>
      <c r="H9" s="382">
        <v>4126.3499965726596</v>
      </c>
      <c r="I9" s="382">
        <v>4261.4459007460691</v>
      </c>
      <c r="J9" s="382">
        <v>4194.91</v>
      </c>
      <c r="K9" s="383">
        <v>4128.18</v>
      </c>
      <c r="L9" s="382">
        <v>3897</v>
      </c>
      <c r="M9" s="382">
        <v>3801.03</v>
      </c>
      <c r="N9" s="384">
        <v>3948.82</v>
      </c>
    </row>
    <row r="10" spans="2:21" ht="16.5" thickBot="1">
      <c r="B10" s="38" t="s">
        <v>125</v>
      </c>
      <c r="C10" s="385">
        <v>3927.66</v>
      </c>
      <c r="D10" s="385">
        <v>3875.94</v>
      </c>
      <c r="E10" s="385">
        <v>4085.7</v>
      </c>
      <c r="F10" s="385">
        <v>3172.59</v>
      </c>
      <c r="G10" s="385">
        <v>3221.11</v>
      </c>
      <c r="H10" s="385">
        <v>3563.6</v>
      </c>
      <c r="I10" s="385">
        <v>3790.28</v>
      </c>
      <c r="J10" s="385">
        <v>3330.53</v>
      </c>
      <c r="K10" s="385">
        <v>3503.9</v>
      </c>
      <c r="L10" s="385">
        <v>3064.46</v>
      </c>
      <c r="M10" s="385">
        <v>3033.45</v>
      </c>
      <c r="N10" s="385">
        <v>2962.46</v>
      </c>
    </row>
    <row r="11" spans="2:21" ht="16.5" thickBot="1">
      <c r="B11" s="38" t="s">
        <v>193</v>
      </c>
      <c r="C11" s="385">
        <v>3620.98</v>
      </c>
      <c r="D11" s="385">
        <v>3955.76</v>
      </c>
      <c r="E11" s="385">
        <v>4202.38</v>
      </c>
      <c r="F11" s="385">
        <v>4519.87</v>
      </c>
      <c r="G11" s="385">
        <v>4880.21</v>
      </c>
      <c r="H11" s="385">
        <v>5030.82</v>
      </c>
      <c r="I11" s="385">
        <v>5046.96</v>
      </c>
      <c r="J11" s="385">
        <v>4618</v>
      </c>
      <c r="K11" s="386"/>
      <c r="L11" s="386"/>
      <c r="M11" s="386"/>
      <c r="N11" s="387"/>
      <c r="U11" s="53"/>
    </row>
    <row r="12" spans="2:21" ht="15.75">
      <c r="B12" s="34" t="s">
        <v>114</v>
      </c>
      <c r="C12" s="388"/>
      <c r="D12" s="388"/>
      <c r="E12" s="388"/>
      <c r="F12" s="388"/>
      <c r="G12" s="388"/>
      <c r="H12" s="388"/>
      <c r="I12" s="388"/>
      <c r="J12" s="388"/>
      <c r="K12" s="388"/>
      <c r="L12" s="388"/>
      <c r="M12" s="388"/>
      <c r="N12" s="389"/>
    </row>
    <row r="13" spans="2:21" ht="15.75">
      <c r="B13" s="37" t="s">
        <v>111</v>
      </c>
      <c r="C13" s="378">
        <v>12559.234040187543</v>
      </c>
      <c r="D13" s="379">
        <v>12801.955841467696</v>
      </c>
      <c r="E13" s="379">
        <v>13153.120316210187</v>
      </c>
      <c r="F13" s="379">
        <v>13263.269886981176</v>
      </c>
      <c r="G13" s="379">
        <v>13324.883951138463</v>
      </c>
      <c r="H13" s="379">
        <v>13538.172834960335</v>
      </c>
      <c r="I13" s="379">
        <v>13862.836530533841</v>
      </c>
      <c r="J13" s="379">
        <v>13895.974953138399</v>
      </c>
      <c r="K13" s="379">
        <v>13899.947538657194</v>
      </c>
      <c r="L13" s="379">
        <v>13821.559014955943</v>
      </c>
      <c r="M13" s="379">
        <v>13906.200620335763</v>
      </c>
      <c r="N13" s="380">
        <v>13820.838083652592</v>
      </c>
    </row>
    <row r="14" spans="2:21" ht="15.75">
      <c r="B14" s="37" t="s">
        <v>112</v>
      </c>
      <c r="C14" s="378">
        <v>13739.491085149693</v>
      </c>
      <c r="D14" s="379">
        <v>13984.247071825299</v>
      </c>
      <c r="E14" s="379">
        <v>14179.736514897744</v>
      </c>
      <c r="F14" s="379">
        <v>14506.883498662564</v>
      </c>
      <c r="G14" s="379">
        <v>15034.480490328413</v>
      </c>
      <c r="H14" s="379">
        <v>15693.511271606831</v>
      </c>
      <c r="I14" s="379">
        <v>15993.862952987773</v>
      </c>
      <c r="J14" s="379">
        <v>15799.271546431495</v>
      </c>
      <c r="K14" s="379">
        <v>15492.744447643703</v>
      </c>
      <c r="L14" s="379">
        <v>14249.293572763458</v>
      </c>
      <c r="M14" s="379">
        <v>13516.254659651697</v>
      </c>
      <c r="N14" s="380">
        <v>12881.834767390546</v>
      </c>
    </row>
    <row r="15" spans="2:21" ht="16.5" thickBot="1">
      <c r="B15" s="38" t="s">
        <v>113</v>
      </c>
      <c r="C15" s="381">
        <v>13156.511347944983</v>
      </c>
      <c r="D15" s="382">
        <v>13666.209864837068</v>
      </c>
      <c r="E15" s="382">
        <v>13976.05602391201</v>
      </c>
      <c r="F15" s="382">
        <v>14041.635223887839</v>
      </c>
      <c r="G15" s="382">
        <v>14092.17963575708</v>
      </c>
      <c r="H15" s="382">
        <v>13756.505811488036</v>
      </c>
      <c r="I15" s="382">
        <v>13844.405364894954</v>
      </c>
      <c r="J15" s="382">
        <v>13643.57</v>
      </c>
      <c r="K15" s="390">
        <v>13445.4</v>
      </c>
      <c r="L15" s="382">
        <v>12578.29</v>
      </c>
      <c r="M15" s="382">
        <v>12283.97</v>
      </c>
      <c r="N15" s="384">
        <v>12635.53</v>
      </c>
    </row>
    <row r="16" spans="2:21" ht="16.5" thickBot="1">
      <c r="B16" s="38" t="s">
        <v>125</v>
      </c>
      <c r="C16" s="385">
        <v>12560.93</v>
      </c>
      <c r="D16" s="385">
        <v>12841.93</v>
      </c>
      <c r="E16" s="385">
        <v>13507.34</v>
      </c>
      <c r="F16" s="385">
        <v>11613.27</v>
      </c>
      <c r="G16" s="385">
        <v>11690.34</v>
      </c>
      <c r="H16" s="385">
        <v>12053</v>
      </c>
      <c r="I16" s="385">
        <v>12131.25</v>
      </c>
      <c r="J16" s="391">
        <v>12132.41</v>
      </c>
      <c r="K16" s="392">
        <v>12151.2</v>
      </c>
      <c r="L16" s="392">
        <v>11234.94</v>
      </c>
      <c r="M16" s="392">
        <v>10645.3</v>
      </c>
      <c r="N16" s="392">
        <v>10633.9</v>
      </c>
    </row>
    <row r="17" spans="2:14" ht="16.5" thickBot="1">
      <c r="B17" s="38" t="s">
        <v>193</v>
      </c>
      <c r="C17" s="385">
        <v>12398.88</v>
      </c>
      <c r="D17" s="385">
        <v>12537.57</v>
      </c>
      <c r="E17" s="385">
        <v>13223</v>
      </c>
      <c r="F17" s="385">
        <v>13954.85</v>
      </c>
      <c r="G17" s="385">
        <v>15123.49</v>
      </c>
      <c r="H17" s="385">
        <v>15742.41</v>
      </c>
      <c r="I17" s="385">
        <v>16200.93</v>
      </c>
      <c r="J17" s="385">
        <v>15525.1</v>
      </c>
      <c r="K17" s="393"/>
      <c r="L17" s="393"/>
      <c r="M17" s="393"/>
      <c r="N17" s="394"/>
    </row>
    <row r="18" spans="2:14" ht="15.75">
      <c r="B18" s="34" t="s">
        <v>115</v>
      </c>
      <c r="C18" s="388"/>
      <c r="D18" s="388"/>
      <c r="E18" s="388"/>
      <c r="F18" s="388"/>
      <c r="G18" s="388"/>
      <c r="H18" s="388"/>
      <c r="I18" s="388"/>
      <c r="J18" s="388"/>
      <c r="K18" s="388"/>
      <c r="L18" s="388"/>
      <c r="M18" s="388"/>
      <c r="N18" s="389"/>
    </row>
    <row r="19" spans="2:14" ht="15.75">
      <c r="B19" s="37" t="s">
        <v>111</v>
      </c>
      <c r="C19" s="378">
        <v>5314.2604699816602</v>
      </c>
      <c r="D19" s="379">
        <v>5019.0092079734259</v>
      </c>
      <c r="E19" s="379">
        <v>5271.5842321086975</v>
      </c>
      <c r="F19" s="379">
        <v>5202.0182096955332</v>
      </c>
      <c r="G19" s="379">
        <v>5164.9544469586062</v>
      </c>
      <c r="H19" s="379">
        <v>5179.6002208276032</v>
      </c>
      <c r="I19" s="379">
        <v>5372.1624865117637</v>
      </c>
      <c r="J19" s="379">
        <v>5469.7899176214642</v>
      </c>
      <c r="K19" s="379">
        <v>5247.819114791454</v>
      </c>
      <c r="L19" s="379">
        <v>5364.1382814741091</v>
      </c>
      <c r="M19" s="379">
        <v>5296.5961964617172</v>
      </c>
      <c r="N19" s="380">
        <v>5182.8125519510704</v>
      </c>
    </row>
    <row r="20" spans="2:14" ht="15.75">
      <c r="B20" s="37" t="s">
        <v>112</v>
      </c>
      <c r="C20" s="378">
        <v>5153.248792471597</v>
      </c>
      <c r="D20" s="379">
        <v>5160.113186104847</v>
      </c>
      <c r="E20" s="379">
        <v>5262.802739071205</v>
      </c>
      <c r="F20" s="379">
        <v>5072.8866636131652</v>
      </c>
      <c r="G20" s="379">
        <v>5125.2152257370608</v>
      </c>
      <c r="H20" s="379">
        <v>5805.7079620360701</v>
      </c>
      <c r="I20" s="379">
        <v>5399.7625224823305</v>
      </c>
      <c r="J20" s="379">
        <v>5433.524375720167</v>
      </c>
      <c r="K20" s="379">
        <v>5835.0656264034023</v>
      </c>
      <c r="L20" s="379">
        <v>5574.5034561756156</v>
      </c>
      <c r="M20" s="379">
        <v>5735.0613805574185</v>
      </c>
      <c r="N20" s="380">
        <v>5576.3220076120506</v>
      </c>
    </row>
    <row r="21" spans="2:14" ht="16.5" thickBot="1">
      <c r="B21" s="38" t="s">
        <v>113</v>
      </c>
      <c r="C21" s="381">
        <v>5617.1159296817877</v>
      </c>
      <c r="D21" s="382">
        <v>5788.131599414347</v>
      </c>
      <c r="E21" s="382">
        <v>5971.9509861254919</v>
      </c>
      <c r="F21" s="382">
        <v>5763.6205974723016</v>
      </c>
      <c r="G21" s="382">
        <v>5989.7517233279459</v>
      </c>
      <c r="H21" s="382">
        <v>6281.3365448565301</v>
      </c>
      <c r="I21" s="382">
        <v>6252.907477563791</v>
      </c>
      <c r="J21" s="382">
        <v>5983.82</v>
      </c>
      <c r="K21" s="383">
        <v>5897.12</v>
      </c>
      <c r="L21" s="382">
        <v>5745.33</v>
      </c>
      <c r="M21" s="382">
        <v>5457.01</v>
      </c>
      <c r="N21" s="384">
        <v>5667.38</v>
      </c>
    </row>
    <row r="22" spans="2:14" ht="16.5" thickBot="1">
      <c r="B22" s="38" t="s">
        <v>125</v>
      </c>
      <c r="C22" s="385">
        <v>5869.79</v>
      </c>
      <c r="D22" s="385">
        <v>5469.22</v>
      </c>
      <c r="E22" s="385">
        <v>5930.18</v>
      </c>
      <c r="F22" s="385">
        <v>5130.1899999999996</v>
      </c>
      <c r="G22" s="385">
        <v>4947.0200000000004</v>
      </c>
      <c r="H22" s="385">
        <v>4854.82</v>
      </c>
      <c r="I22" s="385">
        <v>5463.63</v>
      </c>
      <c r="J22" s="385">
        <v>5021.99</v>
      </c>
      <c r="K22" s="385">
        <v>5069.3599999999997</v>
      </c>
      <c r="L22" s="385">
        <v>4822.3999999999996</v>
      </c>
      <c r="M22" s="385">
        <v>5007.4399999999996</v>
      </c>
      <c r="N22" s="385">
        <v>5120.5600000000004</v>
      </c>
    </row>
    <row r="23" spans="2:14" ht="16.5" thickBot="1">
      <c r="B23" s="38" t="s">
        <v>193</v>
      </c>
      <c r="C23" s="385">
        <v>5592.36</v>
      </c>
      <c r="D23" s="385">
        <v>5877.89</v>
      </c>
      <c r="E23" s="385">
        <v>6399.77</v>
      </c>
      <c r="F23" s="385">
        <v>7054.41</v>
      </c>
      <c r="G23" s="385">
        <v>7244.45</v>
      </c>
      <c r="H23" s="385">
        <v>7356.8</v>
      </c>
      <c r="I23" s="385">
        <v>7728.72</v>
      </c>
      <c r="J23" s="385">
        <v>7506.81</v>
      </c>
      <c r="K23" s="386"/>
      <c r="L23" s="386"/>
      <c r="M23" s="386"/>
      <c r="N23" s="387"/>
    </row>
    <row r="24" spans="2:14" ht="15.75">
      <c r="B24" s="34" t="s">
        <v>116</v>
      </c>
      <c r="C24" s="388"/>
      <c r="D24" s="388"/>
      <c r="E24" s="388"/>
      <c r="F24" s="388"/>
      <c r="G24" s="388"/>
      <c r="H24" s="388"/>
      <c r="I24" s="388"/>
      <c r="J24" s="388"/>
      <c r="K24" s="388"/>
      <c r="L24" s="388"/>
      <c r="M24" s="388"/>
      <c r="N24" s="389"/>
    </row>
    <row r="25" spans="2:14" ht="15.75">
      <c r="B25" s="37" t="s">
        <v>111</v>
      </c>
      <c r="C25" s="378">
        <v>5453.6387719944387</v>
      </c>
      <c r="D25" s="379">
        <v>5009.9690612261884</v>
      </c>
      <c r="E25" s="379">
        <v>5051.4095324178161</v>
      </c>
      <c r="F25" s="379">
        <v>5388.5021247766526</v>
      </c>
      <c r="G25" s="379">
        <v>5250.559663686995</v>
      </c>
      <c r="H25" s="379">
        <v>5076.8645341278716</v>
      </c>
      <c r="I25" s="379">
        <v>5269.8513906929738</v>
      </c>
      <c r="J25" s="379">
        <v>5150.0246562497023</v>
      </c>
      <c r="K25" s="379">
        <v>5210.3566546345455</v>
      </c>
      <c r="L25" s="379">
        <v>5052.0757605319723</v>
      </c>
      <c r="M25" s="379">
        <v>5119.0659501347718</v>
      </c>
      <c r="N25" s="380">
        <v>4964.4481024813767</v>
      </c>
    </row>
    <row r="26" spans="2:14" ht="15.75">
      <c r="B26" s="37" t="s">
        <v>112</v>
      </c>
      <c r="C26" s="378">
        <v>5015.8153870110955</v>
      </c>
      <c r="D26" s="379">
        <v>5000.8101164956279</v>
      </c>
      <c r="E26" s="379">
        <v>4938.0746085523042</v>
      </c>
      <c r="F26" s="379">
        <v>5150.1959746999655</v>
      </c>
      <c r="G26" s="379">
        <v>5331.6388722136298</v>
      </c>
      <c r="H26" s="379">
        <v>5436.6288134242923</v>
      </c>
      <c r="I26" s="379">
        <v>5282.450323395833</v>
      </c>
      <c r="J26" s="379">
        <v>5530.4959896477194</v>
      </c>
      <c r="K26" s="379">
        <v>5399.4109330539195</v>
      </c>
      <c r="L26" s="379">
        <v>5199.7208702346134</v>
      </c>
      <c r="M26" s="379">
        <v>5140.1404809857786</v>
      </c>
      <c r="N26" s="380">
        <v>5033.7519536851451</v>
      </c>
    </row>
    <row r="27" spans="2:14" ht="16.5" thickBot="1">
      <c r="B27" s="38" t="s">
        <v>113</v>
      </c>
      <c r="C27" s="381">
        <v>4961.7347747537051</v>
      </c>
      <c r="D27" s="382">
        <v>5117.2800041355622</v>
      </c>
      <c r="E27" s="382">
        <v>5248.4616287919052</v>
      </c>
      <c r="F27" s="382">
        <v>5395.3594395843566</v>
      </c>
      <c r="G27" s="382">
        <v>5283.872476400019</v>
      </c>
      <c r="H27" s="382">
        <v>5454.2047400902893</v>
      </c>
      <c r="I27" s="395">
        <v>5510.2066170614507</v>
      </c>
      <c r="J27" s="382">
        <v>5542.26</v>
      </c>
      <c r="K27" s="383">
        <v>5373.04</v>
      </c>
      <c r="L27" s="382">
        <v>5253.47</v>
      </c>
      <c r="M27" s="382">
        <v>5198.91</v>
      </c>
      <c r="N27" s="384">
        <v>5305.16</v>
      </c>
    </row>
    <row r="28" spans="2:14" ht="16.5" thickBot="1">
      <c r="B28" s="38" t="s">
        <v>125</v>
      </c>
      <c r="C28" s="385">
        <v>5356.76</v>
      </c>
      <c r="D28" s="385">
        <v>5329.89</v>
      </c>
      <c r="E28" s="385">
        <v>5583.9</v>
      </c>
      <c r="F28" s="385">
        <v>4916.3500000000004</v>
      </c>
      <c r="G28" s="385">
        <v>4772.09</v>
      </c>
      <c r="H28" s="391">
        <v>5162.7</v>
      </c>
      <c r="I28" s="385">
        <v>5206.12</v>
      </c>
      <c r="J28" s="385">
        <v>4889.99</v>
      </c>
      <c r="K28" s="383">
        <v>4862.8999999999996</v>
      </c>
      <c r="L28" s="383">
        <v>4713.41</v>
      </c>
      <c r="M28" s="383">
        <v>4703.22</v>
      </c>
      <c r="N28" s="383">
        <v>4736.66</v>
      </c>
    </row>
    <row r="29" spans="2:14" ht="16.5" thickBot="1">
      <c r="B29" s="38" t="s">
        <v>193</v>
      </c>
      <c r="C29" s="385">
        <v>5229.28</v>
      </c>
      <c r="D29" s="385">
        <v>5622.4</v>
      </c>
      <c r="E29" s="385">
        <v>5739.49</v>
      </c>
      <c r="F29" s="385">
        <v>6095.42</v>
      </c>
      <c r="G29" s="385">
        <v>6543.51</v>
      </c>
      <c r="H29" s="385">
        <v>6764.49</v>
      </c>
      <c r="I29" s="385">
        <v>6758.2</v>
      </c>
      <c r="J29" s="385">
        <v>6257.61</v>
      </c>
      <c r="K29" s="393"/>
      <c r="L29" s="393"/>
      <c r="M29" s="393"/>
      <c r="N29" s="393"/>
    </row>
    <row r="30" spans="2:14" ht="15.75">
      <c r="B30" s="34" t="s">
        <v>117</v>
      </c>
      <c r="C30" s="388"/>
      <c r="D30" s="388"/>
      <c r="E30" s="388"/>
      <c r="F30" s="388"/>
      <c r="G30" s="388"/>
      <c r="H30" s="388"/>
      <c r="I30" s="388"/>
      <c r="J30" s="388"/>
      <c r="K30" s="388"/>
      <c r="L30" s="388"/>
      <c r="M30" s="388"/>
      <c r="N30" s="389"/>
    </row>
    <row r="31" spans="2:14" ht="15.75">
      <c r="B31" s="37" t="s">
        <v>111</v>
      </c>
      <c r="C31" s="378">
        <v>5511.5961913218489</v>
      </c>
      <c r="D31" s="379">
        <v>5386.5069713345019</v>
      </c>
      <c r="E31" s="379">
        <v>5415.6624121924397</v>
      </c>
      <c r="F31" s="379">
        <v>5409.4355550208438</v>
      </c>
      <c r="G31" s="379">
        <v>5460.1073344723673</v>
      </c>
      <c r="H31" s="379">
        <v>5407.9152298806657</v>
      </c>
      <c r="I31" s="379">
        <v>5420.0106764052307</v>
      </c>
      <c r="J31" s="379">
        <v>5378.2994017474111</v>
      </c>
      <c r="K31" s="379">
        <v>5388.3867894457435</v>
      </c>
      <c r="L31" s="379">
        <v>5430.4096475948872</v>
      </c>
      <c r="M31" s="379">
        <v>5394.6718437645877</v>
      </c>
      <c r="N31" s="380">
        <v>5515.9668493263225</v>
      </c>
    </row>
    <row r="32" spans="2:14" ht="15.75">
      <c r="B32" s="37" t="s">
        <v>112</v>
      </c>
      <c r="C32" s="378">
        <v>5405.0975186845117</v>
      </c>
      <c r="D32" s="379">
        <v>5357.4152578832018</v>
      </c>
      <c r="E32" s="379">
        <v>5391.8139706959719</v>
      </c>
      <c r="F32" s="379">
        <v>5513.4903181370928</v>
      </c>
      <c r="G32" s="379">
        <v>5563.275207517735</v>
      </c>
      <c r="H32" s="379">
        <v>5597.9379982030277</v>
      </c>
      <c r="I32" s="379">
        <v>5718.8278754338553</v>
      </c>
      <c r="J32" s="379">
        <v>5841.2796117763937</v>
      </c>
      <c r="K32" s="379">
        <v>5959.2775228495175</v>
      </c>
      <c r="L32" s="379">
        <v>5635.5925007458745</v>
      </c>
      <c r="M32" s="379">
        <v>5663.9329770721397</v>
      </c>
      <c r="N32" s="380">
        <v>5630.6530580936715</v>
      </c>
    </row>
    <row r="33" spans="2:14" ht="16.5" thickBot="1">
      <c r="B33" s="38" t="s">
        <v>113</v>
      </c>
      <c r="C33" s="381">
        <v>5416.8179829433102</v>
      </c>
      <c r="D33" s="382">
        <v>5572.7657273669647</v>
      </c>
      <c r="E33" s="382">
        <v>5706.1442565558655</v>
      </c>
      <c r="F33" s="382">
        <v>5744.9181026953165</v>
      </c>
      <c r="G33" s="382">
        <v>5715.792171486145</v>
      </c>
      <c r="H33" s="382">
        <v>5736.8091841516944</v>
      </c>
      <c r="I33" s="382">
        <v>5748.4367518750441</v>
      </c>
      <c r="J33" s="382">
        <v>5791.85</v>
      </c>
      <c r="K33" s="383">
        <v>5776.36</v>
      </c>
      <c r="L33" s="382">
        <v>5594.4</v>
      </c>
      <c r="M33" s="382">
        <v>5481.31</v>
      </c>
      <c r="N33" s="384">
        <v>5556.63</v>
      </c>
    </row>
    <row r="34" spans="2:14" ht="16.5" thickBot="1">
      <c r="B34" s="38" t="s">
        <v>125</v>
      </c>
      <c r="C34" s="385">
        <v>5637.88</v>
      </c>
      <c r="D34" s="385">
        <v>5545.5</v>
      </c>
      <c r="E34" s="385">
        <v>5686.5</v>
      </c>
      <c r="F34" s="385">
        <v>5033.8900000000003</v>
      </c>
      <c r="G34" s="385">
        <v>4995.3999999999996</v>
      </c>
      <c r="H34" s="385">
        <v>5270.3</v>
      </c>
      <c r="I34" s="385">
        <v>5393.53</v>
      </c>
      <c r="J34" s="385">
        <v>5485.65</v>
      </c>
      <c r="K34" s="385">
        <v>5198.3</v>
      </c>
      <c r="L34" s="385">
        <v>4913.1099999999997</v>
      </c>
      <c r="M34" s="385">
        <v>4788.8900000000003</v>
      </c>
      <c r="N34" s="385">
        <v>4977.99</v>
      </c>
    </row>
    <row r="35" spans="2:14" ht="16.5" thickBot="1">
      <c r="B35" s="38" t="s">
        <v>193</v>
      </c>
      <c r="C35" s="385">
        <v>5263.65</v>
      </c>
      <c r="D35" s="385">
        <v>5295.61</v>
      </c>
      <c r="E35" s="385">
        <v>5520.91</v>
      </c>
      <c r="F35" s="385">
        <v>6312.11</v>
      </c>
      <c r="G35" s="385">
        <v>6910.72</v>
      </c>
      <c r="H35" s="385">
        <v>7035.91</v>
      </c>
      <c r="I35" s="385">
        <v>7031.95</v>
      </c>
      <c r="J35" s="385">
        <v>6952.51</v>
      </c>
      <c r="K35" s="386"/>
      <c r="L35" s="386"/>
      <c r="M35" s="386"/>
      <c r="N35" s="387"/>
    </row>
    <row r="36" spans="2:14" ht="15.75">
      <c r="B36" s="34" t="s">
        <v>118</v>
      </c>
      <c r="C36" s="388"/>
      <c r="D36" s="388"/>
      <c r="E36" s="388"/>
      <c r="F36" s="388"/>
      <c r="G36" s="388"/>
      <c r="H36" s="388"/>
      <c r="I36" s="388"/>
      <c r="J36" s="388"/>
      <c r="K36" s="388"/>
      <c r="L36" s="388"/>
      <c r="M36" s="388"/>
      <c r="N36" s="389"/>
    </row>
    <row r="37" spans="2:14" ht="15.75">
      <c r="B37" s="37" t="s">
        <v>111</v>
      </c>
      <c r="C37" s="378">
        <v>15851.938286004304</v>
      </c>
      <c r="D37" s="379">
        <v>15747.471100988882</v>
      </c>
      <c r="E37" s="379">
        <v>16140.931710752169</v>
      </c>
      <c r="F37" s="379">
        <v>16240.323969256717</v>
      </c>
      <c r="G37" s="379">
        <v>16924.739075088179</v>
      </c>
      <c r="H37" s="379">
        <v>17321.703886272549</v>
      </c>
      <c r="I37" s="379">
        <v>17217.375904680841</v>
      </c>
      <c r="J37" s="379">
        <v>16868.33018531217</v>
      </c>
      <c r="K37" s="379">
        <v>16806.444259611257</v>
      </c>
      <c r="L37" s="379">
        <v>16910.816534385631</v>
      </c>
      <c r="M37" s="379">
        <v>16722.876875664249</v>
      </c>
      <c r="N37" s="380">
        <v>16865.271837861277</v>
      </c>
    </row>
    <row r="38" spans="2:14" ht="15.75">
      <c r="B38" s="37" t="s">
        <v>112</v>
      </c>
      <c r="C38" s="378">
        <v>16041.064074684988</v>
      </c>
      <c r="D38" s="379">
        <v>15026.636198316815</v>
      </c>
      <c r="E38" s="379">
        <v>14804.66344412203</v>
      </c>
      <c r="F38" s="379">
        <v>14741.674691671629</v>
      </c>
      <c r="G38" s="379">
        <v>15420.958817068815</v>
      </c>
      <c r="H38" s="379">
        <v>16528.574201435204</v>
      </c>
      <c r="I38" s="379">
        <v>16502.061476691666</v>
      </c>
      <c r="J38" s="379">
        <v>16394.615915326391</v>
      </c>
      <c r="K38" s="379">
        <v>17543.666575210609</v>
      </c>
      <c r="L38" s="379">
        <v>18032.278002817216</v>
      </c>
      <c r="M38" s="379">
        <v>17792.882880899975</v>
      </c>
      <c r="N38" s="380">
        <v>17789.56122044845</v>
      </c>
    </row>
    <row r="39" spans="2:14" ht="16.5" thickBot="1">
      <c r="B39" s="38" t="s">
        <v>113</v>
      </c>
      <c r="C39" s="381">
        <v>17100.168293533581</v>
      </c>
      <c r="D39" s="382">
        <v>16872.596071879096</v>
      </c>
      <c r="E39" s="382">
        <v>17434.359655634773</v>
      </c>
      <c r="F39" s="382">
        <v>18087.595796333197</v>
      </c>
      <c r="G39" s="395">
        <v>18712.843928347444</v>
      </c>
      <c r="H39" s="382">
        <v>19354.463051777788</v>
      </c>
      <c r="I39" s="382">
        <v>19781.497147888123</v>
      </c>
      <c r="J39" s="382">
        <v>20602.490000000002</v>
      </c>
      <c r="K39" s="383">
        <v>21365.85</v>
      </c>
      <c r="L39" s="382">
        <v>21217</v>
      </c>
      <c r="M39" s="382">
        <v>20679.669999999998</v>
      </c>
      <c r="N39" s="384">
        <v>20254.740000000002</v>
      </c>
    </row>
    <row r="40" spans="2:14" ht="16.5" thickBot="1">
      <c r="B40" s="38" t="s">
        <v>125</v>
      </c>
      <c r="C40" s="385">
        <v>19616.400000000001</v>
      </c>
      <c r="D40" s="385">
        <v>18801.54</v>
      </c>
      <c r="E40" s="385">
        <v>18583.03</v>
      </c>
      <c r="F40" s="391">
        <v>16001.04</v>
      </c>
      <c r="G40" s="385">
        <v>13974.55</v>
      </c>
      <c r="H40" s="385">
        <v>13390.9</v>
      </c>
      <c r="I40" s="385">
        <v>13025.94</v>
      </c>
      <c r="J40" s="385">
        <v>12249.92</v>
      </c>
      <c r="K40" s="385">
        <v>12391.1</v>
      </c>
      <c r="L40" s="385">
        <v>12197.51</v>
      </c>
      <c r="M40" s="385">
        <v>12006.56</v>
      </c>
      <c r="N40" s="385">
        <v>12271.38</v>
      </c>
    </row>
    <row r="41" spans="2:14" ht="16.5" thickBot="1">
      <c r="B41" s="38" t="s">
        <v>193</v>
      </c>
      <c r="C41" s="385">
        <v>12891.26</v>
      </c>
      <c r="D41" s="385">
        <v>14899.21</v>
      </c>
      <c r="E41" s="385">
        <v>15743.27</v>
      </c>
      <c r="F41" s="385">
        <v>16789.84</v>
      </c>
      <c r="G41" s="385">
        <v>18554.689999999999</v>
      </c>
      <c r="H41" s="385">
        <v>18986.060000000001</v>
      </c>
      <c r="I41" s="385">
        <v>17101.939999999999</v>
      </c>
      <c r="J41" s="385">
        <v>15723.81</v>
      </c>
      <c r="K41" s="386"/>
      <c r="L41" s="386"/>
      <c r="M41" s="386"/>
      <c r="N41" s="387"/>
    </row>
    <row r="42" spans="2:14" ht="15.75">
      <c r="B42" s="34" t="s">
        <v>119</v>
      </c>
      <c r="C42" s="388"/>
      <c r="D42" s="388"/>
      <c r="E42" s="388"/>
      <c r="F42" s="388"/>
      <c r="G42" s="388"/>
      <c r="H42" s="388"/>
      <c r="I42" s="388"/>
      <c r="J42" s="388"/>
      <c r="K42" s="388"/>
      <c r="L42" s="388"/>
      <c r="M42" s="388"/>
      <c r="N42" s="389"/>
    </row>
    <row r="43" spans="2:14" ht="15.75">
      <c r="B43" s="37" t="s">
        <v>111</v>
      </c>
      <c r="C43" s="378">
        <v>8486.8790673067069</v>
      </c>
      <c r="D43" s="379">
        <v>9012.7129654162236</v>
      </c>
      <c r="E43" s="379">
        <v>9193.0745776361673</v>
      </c>
      <c r="F43" s="379">
        <v>9662.5958045921707</v>
      </c>
      <c r="G43" s="379">
        <v>9633.657383558977</v>
      </c>
      <c r="H43" s="379">
        <v>8880.2040759961783</v>
      </c>
      <c r="I43" s="379">
        <v>8290.4248782466984</v>
      </c>
      <c r="J43" s="379">
        <v>7476.3786969241119</v>
      </c>
      <c r="K43" s="379">
        <v>7598.3607508341493</v>
      </c>
      <c r="L43" s="379">
        <v>8341.1008910148921</v>
      </c>
      <c r="M43" s="379">
        <v>8857.408968746251</v>
      </c>
      <c r="N43" s="380">
        <v>8854.0370274056095</v>
      </c>
    </row>
    <row r="44" spans="2:14" ht="15.75">
      <c r="B44" s="37" t="s">
        <v>112</v>
      </c>
      <c r="C44" s="378">
        <v>8900.1577006465559</v>
      </c>
      <c r="D44" s="379">
        <v>8649.5521737341987</v>
      </c>
      <c r="E44" s="379">
        <v>8886.4253201923893</v>
      </c>
      <c r="F44" s="379">
        <v>8750.5982262874913</v>
      </c>
      <c r="G44" s="379">
        <v>8873.1216573987804</v>
      </c>
      <c r="H44" s="379">
        <v>8730.2617608737128</v>
      </c>
      <c r="I44" s="379">
        <v>8332.7626493938096</v>
      </c>
      <c r="J44" s="379">
        <v>8290.3142368672288</v>
      </c>
      <c r="K44" s="379">
        <v>9008.8900673076914</v>
      </c>
      <c r="L44" s="379">
        <v>9286.7452765984926</v>
      </c>
      <c r="M44" s="379">
        <v>9250.8192160906401</v>
      </c>
      <c r="N44" s="380">
        <v>9414.9145423114169</v>
      </c>
    </row>
    <row r="45" spans="2:14" ht="16.5" thickBot="1">
      <c r="B45" s="38" t="s">
        <v>113</v>
      </c>
      <c r="C45" s="381">
        <v>9346.8268824391525</v>
      </c>
      <c r="D45" s="382">
        <v>9680.8835649640787</v>
      </c>
      <c r="E45" s="382">
        <v>9898.5146665330212</v>
      </c>
      <c r="F45" s="382">
        <v>10076.713842688461</v>
      </c>
      <c r="G45" s="382">
        <v>10018.117998189035</v>
      </c>
      <c r="H45" s="382">
        <v>9894.7342442913832</v>
      </c>
      <c r="I45" s="382">
        <v>10062.466640129112</v>
      </c>
      <c r="J45" s="382">
        <v>9461.18</v>
      </c>
      <c r="K45" s="383">
        <v>10280.31</v>
      </c>
      <c r="L45" s="382">
        <v>10298.98</v>
      </c>
      <c r="M45" s="382">
        <v>10418.969999999999</v>
      </c>
      <c r="N45" s="384">
        <v>10426.75</v>
      </c>
    </row>
    <row r="46" spans="2:14" ht="16.5" thickBot="1">
      <c r="B46" s="38" t="s">
        <v>125</v>
      </c>
      <c r="C46" s="385">
        <v>10313.61</v>
      </c>
      <c r="D46" s="385">
        <v>10126.91</v>
      </c>
      <c r="E46" s="385">
        <v>10425.219999999999</v>
      </c>
      <c r="F46" s="385">
        <v>8902.4699999999993</v>
      </c>
      <c r="G46" s="385">
        <v>7618.7</v>
      </c>
      <c r="H46" s="385">
        <v>7488.55</v>
      </c>
      <c r="I46" s="385">
        <v>7222.75</v>
      </c>
      <c r="J46" s="385">
        <v>6847.91</v>
      </c>
      <c r="K46" s="385">
        <v>7019.02</v>
      </c>
      <c r="L46" s="385">
        <v>7717.84</v>
      </c>
      <c r="M46" s="385">
        <v>7710.15</v>
      </c>
      <c r="N46" s="385">
        <v>7538.2</v>
      </c>
    </row>
    <row r="47" spans="2:14" ht="16.5" thickBot="1">
      <c r="B47" s="38" t="s">
        <v>193</v>
      </c>
      <c r="C47" s="385">
        <v>8343.59</v>
      </c>
      <c r="D47" s="385">
        <v>10043.24</v>
      </c>
      <c r="E47" s="385">
        <v>10759.71</v>
      </c>
      <c r="F47" s="385">
        <v>11109.4</v>
      </c>
      <c r="G47" s="385">
        <v>12173.98</v>
      </c>
      <c r="H47" s="385">
        <v>12034.29</v>
      </c>
      <c r="I47" s="385">
        <v>10981.9</v>
      </c>
      <c r="J47" s="385">
        <v>10317.219999999999</v>
      </c>
      <c r="K47" s="386"/>
      <c r="L47" s="386"/>
      <c r="M47" s="386"/>
      <c r="N47" s="387"/>
    </row>
    <row r="48" spans="2:14" ht="15.75">
      <c r="B48" s="34" t="s">
        <v>120</v>
      </c>
      <c r="C48" s="388"/>
      <c r="D48" s="388"/>
      <c r="E48" s="388"/>
      <c r="F48" s="388"/>
      <c r="G48" s="388"/>
      <c r="H48" s="388"/>
      <c r="I48" s="388"/>
      <c r="J48" s="388"/>
      <c r="K48" s="388"/>
      <c r="L48" s="388"/>
      <c r="M48" s="388"/>
      <c r="N48" s="389"/>
    </row>
    <row r="49" spans="2:14" ht="15.75">
      <c r="B49" s="37" t="s">
        <v>111</v>
      </c>
      <c r="C49" s="378">
        <v>3999.0280693368504</v>
      </c>
      <c r="D49" s="379">
        <v>4286.0625740080168</v>
      </c>
      <c r="E49" s="379">
        <v>4459.7861676427947</v>
      </c>
      <c r="F49" s="379">
        <v>4616.674182664221</v>
      </c>
      <c r="G49" s="379">
        <v>4654.8341657896754</v>
      </c>
      <c r="H49" s="379">
        <v>4357.1132165766348</v>
      </c>
      <c r="I49" s="379">
        <v>4475.3459051113005</v>
      </c>
      <c r="J49" s="379">
        <v>4421.6741176589339</v>
      </c>
      <c r="K49" s="379">
        <v>4298.7104640608641</v>
      </c>
      <c r="L49" s="379">
        <v>4587.4920197876463</v>
      </c>
      <c r="M49" s="379">
        <v>4634.9086005868094</v>
      </c>
      <c r="N49" s="380">
        <v>4759.6126136347966</v>
      </c>
    </row>
    <row r="50" spans="2:14" ht="15.75">
      <c r="B50" s="37" t="s">
        <v>112</v>
      </c>
      <c r="C50" s="378">
        <v>4694.6895303034207</v>
      </c>
      <c r="D50" s="379">
        <v>4484.7342227480967</v>
      </c>
      <c r="E50" s="379">
        <v>4499.5477780749197</v>
      </c>
      <c r="F50" s="379">
        <v>4478.3619724121781</v>
      </c>
      <c r="G50" s="379">
        <v>4553.6684341247119</v>
      </c>
      <c r="H50" s="379">
        <v>4593.5207240173459</v>
      </c>
      <c r="I50" s="379">
        <v>4627.0131695088839</v>
      </c>
      <c r="J50" s="379">
        <v>4529.0246034343027</v>
      </c>
      <c r="K50" s="379">
        <v>4968.1283156783002</v>
      </c>
      <c r="L50" s="379">
        <v>5157.5678528660492</v>
      </c>
      <c r="M50" s="379">
        <v>5046.3346592773778</v>
      </c>
      <c r="N50" s="380">
        <v>4971.1385136417275</v>
      </c>
    </row>
    <row r="51" spans="2:14" ht="16.5" thickBot="1">
      <c r="B51" s="38" t="s">
        <v>113</v>
      </c>
      <c r="C51" s="396">
        <v>5176.4650001539212</v>
      </c>
      <c r="D51" s="395">
        <v>5236.1151222017515</v>
      </c>
      <c r="E51" s="395">
        <v>5305.9974198189457</v>
      </c>
      <c r="F51" s="395">
        <v>5436.6380800334418</v>
      </c>
      <c r="G51" s="395">
        <v>5606.2385646104067</v>
      </c>
      <c r="H51" s="395">
        <v>5592.9393254277138</v>
      </c>
      <c r="I51" s="395">
        <v>5572.4271055019381</v>
      </c>
      <c r="J51" s="395">
        <v>5591.34</v>
      </c>
      <c r="K51" s="390">
        <v>5748.59</v>
      </c>
      <c r="L51" s="395">
        <v>5772.6</v>
      </c>
      <c r="M51" s="395">
        <v>5679</v>
      </c>
      <c r="N51" s="397">
        <v>5706.1</v>
      </c>
    </row>
    <row r="52" spans="2:14" ht="16.5" thickBot="1">
      <c r="B52" s="47" t="s">
        <v>125</v>
      </c>
      <c r="C52" s="385">
        <v>5562.25</v>
      </c>
      <c r="D52" s="385">
        <v>5579.7</v>
      </c>
      <c r="E52" s="385">
        <v>5753.7</v>
      </c>
      <c r="F52" s="385">
        <v>5457.26</v>
      </c>
      <c r="G52" s="385">
        <v>5014.7</v>
      </c>
      <c r="H52" s="385">
        <v>4826.3900000000003</v>
      </c>
      <c r="I52" s="385">
        <v>4513.47</v>
      </c>
      <c r="J52" s="385">
        <v>4113.1000000000004</v>
      </c>
      <c r="K52" s="385">
        <v>4236.9799999999996</v>
      </c>
      <c r="L52" s="385">
        <v>4339.41</v>
      </c>
      <c r="M52" s="385">
        <v>4505.8100000000004</v>
      </c>
      <c r="N52" s="385">
        <v>4386.3599999999997</v>
      </c>
    </row>
    <row r="53" spans="2:14" ht="16.5" thickBot="1">
      <c r="B53" s="47" t="s">
        <v>193</v>
      </c>
      <c r="C53" s="385">
        <v>4887.59</v>
      </c>
      <c r="D53" s="385">
        <v>5748.96</v>
      </c>
      <c r="E53" s="385">
        <v>6048.7389999999996</v>
      </c>
      <c r="F53" s="385">
        <v>6224.19</v>
      </c>
      <c r="G53" s="385">
        <v>6880.73</v>
      </c>
      <c r="H53" s="385">
        <v>6835.45</v>
      </c>
      <c r="I53" s="385">
        <v>6272.96</v>
      </c>
      <c r="J53" s="385">
        <v>5937.23</v>
      </c>
      <c r="K53" s="398"/>
      <c r="L53" s="398"/>
      <c r="M53" s="398"/>
      <c r="N53" s="398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4" zoomScaleNormal="100" workbookViewId="0">
      <selection activeCell="R21" sqref="R21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55" t="s">
        <v>134</v>
      </c>
    </row>
    <row r="3" spans="2:12" ht="18.75" customHeight="1"/>
    <row r="4" spans="2:12" ht="19.5" customHeight="1">
      <c r="B4" s="55" t="s">
        <v>135</v>
      </c>
      <c r="E4" s="13"/>
    </row>
    <row r="5" spans="2:12" ht="19.5" customHeight="1">
      <c r="B5" s="55"/>
      <c r="E5" s="13"/>
    </row>
    <row r="6" spans="2:12" ht="15.75" customHeight="1">
      <c r="B6" s="404" t="s">
        <v>245</v>
      </c>
      <c r="C6" s="404"/>
      <c r="D6" s="404"/>
      <c r="E6" s="404"/>
      <c r="F6" s="404"/>
      <c r="G6" s="404"/>
      <c r="H6" s="404"/>
      <c r="I6" s="404"/>
    </row>
    <row r="7" spans="2:12" ht="19.5" customHeight="1" thickBot="1">
      <c r="B7" s="405" t="s">
        <v>198</v>
      </c>
      <c r="C7" s="405"/>
      <c r="D7" s="405"/>
      <c r="E7" s="405"/>
      <c r="F7" s="405"/>
      <c r="G7" s="405"/>
      <c r="H7" s="405"/>
      <c r="I7" s="405"/>
      <c r="K7" s="13"/>
    </row>
    <row r="8" spans="2:12" ht="13.5" thickBot="1">
      <c r="B8" s="406" t="s">
        <v>163</v>
      </c>
      <c r="C8" s="408" t="s">
        <v>164</v>
      </c>
      <c r="D8" s="409"/>
      <c r="E8" s="409"/>
      <c r="F8" s="409"/>
      <c r="G8" s="410"/>
      <c r="H8" s="408" t="s">
        <v>165</v>
      </c>
      <c r="I8" s="410"/>
    </row>
    <row r="9" spans="2:12" ht="26.25" thickBot="1">
      <c r="B9" s="407"/>
      <c r="C9" s="290">
        <v>44458</v>
      </c>
      <c r="D9" s="290">
        <v>44451</v>
      </c>
      <c r="E9" s="291">
        <v>44087</v>
      </c>
      <c r="F9" s="291">
        <v>44430</v>
      </c>
      <c r="G9" s="64" t="s">
        <v>196</v>
      </c>
      <c r="H9" s="64" t="s">
        <v>166</v>
      </c>
      <c r="I9" s="65" t="s">
        <v>167</v>
      </c>
    </row>
    <row r="10" spans="2:12" ht="18.75" customHeight="1" thickBot="1">
      <c r="B10" s="411"/>
      <c r="C10" s="412"/>
      <c r="D10" s="412"/>
      <c r="E10" s="412"/>
      <c r="F10" s="412"/>
      <c r="G10" s="412"/>
      <c r="H10" s="412"/>
      <c r="I10" s="413"/>
      <c r="L10" s="2"/>
    </row>
    <row r="11" spans="2:12" ht="19.5" customHeight="1" thickBot="1">
      <c r="B11" s="66" t="s">
        <v>168</v>
      </c>
      <c r="C11" s="71">
        <v>3.99</v>
      </c>
      <c r="D11" s="72">
        <v>4.03</v>
      </c>
      <c r="E11" s="351">
        <v>3.23</v>
      </c>
      <c r="F11" s="72">
        <v>4.1559999999999997</v>
      </c>
      <c r="G11" s="67">
        <f>(($C11-F11)/F11)</f>
        <v>-3.9942252165543674E-2</v>
      </c>
      <c r="H11" s="67">
        <f>(($C11-D11)/D11)</f>
        <v>-9.9255583126550955E-3</v>
      </c>
      <c r="I11" s="68">
        <f>(($C11-E11)/E11)</f>
        <v>0.2352941176470589</v>
      </c>
    </row>
    <row r="12" spans="2:12" ht="15.75" thickBot="1">
      <c r="B12" s="66" t="s">
        <v>169</v>
      </c>
      <c r="C12" s="73">
        <v>4.8</v>
      </c>
      <c r="D12" s="74">
        <v>4.93</v>
      </c>
      <c r="E12" s="352">
        <v>4.2300000000000004</v>
      </c>
      <c r="F12" s="74">
        <v>5.0999999999999996</v>
      </c>
      <c r="G12" s="67">
        <f t="shared" ref="G12:G14" si="0">(($C12-F12)/F12)</f>
        <v>-5.8823529411764677E-2</v>
      </c>
      <c r="H12" s="67">
        <f>(($C12-D12)/D12)</f>
        <v>-2.636916835699795E-2</v>
      </c>
      <c r="I12" s="68">
        <f t="shared" ref="I12:I14" si="1">(($C12-E12)/E12)</f>
        <v>0.13475177304964522</v>
      </c>
    </row>
    <row r="13" spans="2:12" ht="15.75" thickBot="1">
      <c r="B13" s="66" t="s">
        <v>170</v>
      </c>
      <c r="C13" s="75">
        <v>4.95</v>
      </c>
      <c r="D13" s="76">
        <v>4.8899999999999997</v>
      </c>
      <c r="E13" s="352">
        <v>4.07</v>
      </c>
      <c r="F13" s="76">
        <v>4.93</v>
      </c>
      <c r="G13" s="67">
        <f t="shared" si="0"/>
        <v>4.0567951318459354E-3</v>
      </c>
      <c r="H13" s="67">
        <f>(($C13-D13)/D13)</f>
        <v>1.2269938650306851E-2</v>
      </c>
      <c r="I13" s="68">
        <f t="shared" si="1"/>
        <v>0.21621621621621617</v>
      </c>
    </row>
    <row r="14" spans="2:12" ht="15.75" thickBot="1">
      <c r="B14" s="66" t="s">
        <v>171</v>
      </c>
      <c r="C14" s="75">
        <v>4.97</v>
      </c>
      <c r="D14" s="76">
        <v>4.97</v>
      </c>
      <c r="E14" s="353">
        <v>4.25</v>
      </c>
      <c r="F14" s="76">
        <v>4.9800000000000004</v>
      </c>
      <c r="G14" s="67">
        <f t="shared" si="0"/>
        <v>-2.0080321285141918E-3</v>
      </c>
      <c r="H14" s="67">
        <f>(($C14-D14)/D14)</f>
        <v>0</v>
      </c>
      <c r="I14" s="68">
        <f t="shared" si="1"/>
        <v>0.16941176470588229</v>
      </c>
    </row>
    <row r="15" spans="2:12" ht="19.5" customHeight="1" thickBot="1">
      <c r="B15" s="401"/>
      <c r="C15" s="402"/>
      <c r="D15" s="402"/>
      <c r="E15" s="402"/>
      <c r="F15" s="402"/>
      <c r="G15" s="402"/>
      <c r="H15" s="402"/>
      <c r="I15" s="403"/>
    </row>
    <row r="16" spans="2:12" ht="30.75" thickBot="1">
      <c r="B16" s="69" t="s">
        <v>172</v>
      </c>
      <c r="C16" s="280">
        <v>6.1959999999999997</v>
      </c>
      <c r="D16" s="278">
        <v>6.2480000000000002</v>
      </c>
      <c r="E16" s="278">
        <v>5.52</v>
      </c>
      <c r="F16" s="278">
        <v>6.81</v>
      </c>
      <c r="G16" s="274">
        <f>(($C16-F16)/F16)</f>
        <v>-9.016152716593244E-2</v>
      </c>
      <c r="H16" s="67">
        <f>(($C16-D16)/D16)</f>
        <v>-8.3226632522407952E-3</v>
      </c>
      <c r="I16" s="276">
        <f>(($C16-E16)/E16)</f>
        <v>0.12246376811594206</v>
      </c>
    </row>
    <row r="17" spans="2:9" ht="45.75" thickBot="1">
      <c r="B17" s="69" t="s">
        <v>173</v>
      </c>
      <c r="C17" s="281">
        <v>5.3</v>
      </c>
      <c r="D17" s="278">
        <v>5.73</v>
      </c>
      <c r="E17" s="278">
        <v>5.84</v>
      </c>
      <c r="F17" s="278">
        <v>6.04</v>
      </c>
      <c r="G17" s="274">
        <f t="shared" ref="G17:G22" si="2">(($C17-F17)/F17)</f>
        <v>-0.12251655629139076</v>
      </c>
      <c r="H17" s="67">
        <f>(($C17-D17)/D17)</f>
        <v>-7.5043630017452109E-2</v>
      </c>
      <c r="I17" s="276">
        <f t="shared" ref="I17:I19" si="3">(($C17-E17)/E17)</f>
        <v>-9.2465753424657543E-2</v>
      </c>
    </row>
    <row r="18" spans="2:9" ht="15.75" thickBot="1">
      <c r="B18" s="70" t="s">
        <v>174</v>
      </c>
      <c r="C18" s="281">
        <v>4.1399999999999997</v>
      </c>
      <c r="D18" s="278">
        <v>4.16</v>
      </c>
      <c r="E18" s="278">
        <v>3.68</v>
      </c>
      <c r="F18" s="279">
        <v>4.407</v>
      </c>
      <c r="G18" s="274">
        <f t="shared" si="2"/>
        <v>-6.0585432266848274E-2</v>
      </c>
      <c r="H18" s="275">
        <f>(($C18-D18)/D18)</f>
        <v>-4.807692307692419E-3</v>
      </c>
      <c r="I18" s="276">
        <f t="shared" si="3"/>
        <v>0.12499999999999986</v>
      </c>
    </row>
    <row r="19" spans="2:9" ht="15.75" thickBot="1">
      <c r="B19" s="69" t="s">
        <v>114</v>
      </c>
      <c r="C19" s="281">
        <v>14.16</v>
      </c>
      <c r="D19" s="278">
        <v>14.63</v>
      </c>
      <c r="E19" s="278">
        <v>12.34</v>
      </c>
      <c r="F19" s="279">
        <v>14.93</v>
      </c>
      <c r="G19" s="274">
        <f>(($C19-F19)/F19)</f>
        <v>-5.1574012056262532E-2</v>
      </c>
      <c r="H19" s="277">
        <f>(($C19-D19)/D19)</f>
        <v>-3.2125768967874273E-2</v>
      </c>
      <c r="I19" s="276">
        <f t="shared" si="3"/>
        <v>0.14748784440842791</v>
      </c>
    </row>
    <row r="20" spans="2:9" ht="31.5" customHeight="1" thickBot="1">
      <c r="B20" s="70" t="s">
        <v>118</v>
      </c>
      <c r="C20" s="281">
        <v>14.92</v>
      </c>
      <c r="D20" s="278">
        <v>14.67</v>
      </c>
      <c r="E20" s="278">
        <v>12.1</v>
      </c>
      <c r="F20" s="278">
        <v>15.44</v>
      </c>
      <c r="G20" s="274">
        <f>(($C20-F20)/F20)</f>
        <v>-3.3678756476683912E-2</v>
      </c>
      <c r="H20" s="277">
        <f>(($C20-D20)/D20)</f>
        <v>1.7041581458759374E-2</v>
      </c>
      <c r="I20" s="276">
        <f>(($C20-E19)/E19)</f>
        <v>0.20907617504051865</v>
      </c>
    </row>
    <row r="21" spans="2:9" ht="19.5" customHeight="1" thickBot="1">
      <c r="B21" s="70" t="s">
        <v>175</v>
      </c>
      <c r="C21" s="281">
        <v>7.04</v>
      </c>
      <c r="D21" s="278">
        <v>6.64</v>
      </c>
      <c r="E21" s="278">
        <v>4.3600000000000003</v>
      </c>
      <c r="F21" s="279">
        <v>6.57</v>
      </c>
      <c r="G21" s="274">
        <f t="shared" si="2"/>
        <v>7.1537290715372862E-2</v>
      </c>
      <c r="H21" s="275">
        <f t="shared" ref="H21:H23" si="4">(($C21-D21)/D21)</f>
        <v>6.0240963855421742E-2</v>
      </c>
      <c r="I21" s="276">
        <f>(($C21-E20)/E20)</f>
        <v>-0.41818181818181815</v>
      </c>
    </row>
    <row r="22" spans="2:9" ht="15.75" customHeight="1" thickBot="1">
      <c r="B22" s="70" t="s">
        <v>119</v>
      </c>
      <c r="C22" s="281">
        <v>9.14</v>
      </c>
      <c r="D22" s="278">
        <v>9.74</v>
      </c>
      <c r="E22" s="278">
        <v>6.72</v>
      </c>
      <c r="F22" s="279">
        <v>9.85</v>
      </c>
      <c r="G22" s="274">
        <f t="shared" si="2"/>
        <v>-7.2081218274111583E-2</v>
      </c>
      <c r="H22" s="275">
        <f t="shared" si="4"/>
        <v>-6.1601642710472242E-2</v>
      </c>
      <c r="I22" s="276">
        <f>(($C22-E21)/E21)</f>
        <v>1.0963302752293578</v>
      </c>
    </row>
    <row r="23" spans="2:9" ht="15.75" thickBot="1">
      <c r="B23" s="70" t="s">
        <v>120</v>
      </c>
      <c r="C23" s="281">
        <v>5.75</v>
      </c>
      <c r="D23" s="278">
        <v>5.62</v>
      </c>
      <c r="E23" s="354">
        <v>4.0599999999999996</v>
      </c>
      <c r="F23" s="278">
        <v>6.12</v>
      </c>
      <c r="G23" s="274">
        <f>(($C23-F23)/F23)</f>
        <v>-6.0457516339869295E-2</v>
      </c>
      <c r="H23" s="275">
        <f t="shared" si="4"/>
        <v>2.313167259786475E-2</v>
      </c>
      <c r="I23" s="276">
        <f>(($C23-E22)/E22)</f>
        <v>-0.14434523809523805</v>
      </c>
    </row>
    <row r="24" spans="2:9" ht="19.5" customHeight="1"/>
    <row r="25" spans="2:9" ht="19.5" customHeight="1"/>
    <row r="26" spans="2:9" ht="19.5" customHeight="1">
      <c r="E26" s="54"/>
    </row>
    <row r="27" spans="2:9" ht="28.5" customHeight="1"/>
    <row r="28" spans="2:9" ht="14.25">
      <c r="B28" s="13"/>
      <c r="C28" s="50"/>
    </row>
    <row r="29" spans="2:9">
      <c r="B29" s="13"/>
      <c r="C29" s="13"/>
      <c r="E29" s="51"/>
    </row>
    <row r="30" spans="2:9">
      <c r="F30" s="51"/>
      <c r="G30" s="51"/>
      <c r="H30" s="5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6:F17 C18:D23 F18:F23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V12" sqref="V12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137" t="s">
        <v>225</v>
      </c>
      <c r="C1" s="114"/>
      <c r="D1" s="114"/>
      <c r="E1" s="114"/>
      <c r="F1" s="115" t="s">
        <v>249</v>
      </c>
      <c r="G1" s="115"/>
      <c r="H1" s="114"/>
      <c r="I1" s="114"/>
      <c r="J1" s="116"/>
      <c r="K1" s="116"/>
      <c r="L1" s="116"/>
      <c r="M1" s="116"/>
      <c r="N1" s="116"/>
      <c r="O1" s="116"/>
      <c r="P1" s="116"/>
      <c r="Q1" s="116"/>
    </row>
    <row r="2" spans="2:17" ht="15" thickBot="1">
      <c r="B2" s="137" t="s">
        <v>133</v>
      </c>
      <c r="C2" s="137"/>
      <c r="D2" s="114"/>
      <c r="E2" s="114"/>
      <c r="F2" s="114"/>
      <c r="G2" s="114"/>
      <c r="H2" s="115"/>
      <c r="I2" s="115"/>
      <c r="J2" s="115"/>
      <c r="K2" s="114"/>
      <c r="L2" s="114"/>
      <c r="M2" s="114"/>
      <c r="N2" s="116"/>
      <c r="O2" s="116"/>
      <c r="P2" s="116"/>
      <c r="Q2" s="116"/>
    </row>
    <row r="3" spans="2:17" ht="19.5" thickBot="1">
      <c r="B3" s="282" t="s">
        <v>8</v>
      </c>
      <c r="C3" s="283" t="s">
        <v>9</v>
      </c>
      <c r="D3" s="284"/>
      <c r="E3" s="285"/>
      <c r="F3" s="286" t="s">
        <v>10</v>
      </c>
      <c r="G3" s="287"/>
      <c r="H3" s="287"/>
      <c r="I3" s="287"/>
      <c r="J3" s="287"/>
      <c r="K3" s="287"/>
      <c r="L3" s="287"/>
      <c r="M3" s="287"/>
      <c r="N3" s="287"/>
      <c r="O3" s="287"/>
      <c r="P3" s="283"/>
      <c r="Q3" s="288"/>
    </row>
    <row r="4" spans="2:17" ht="18.75">
      <c r="B4" s="289"/>
      <c r="C4" s="344"/>
      <c r="D4" s="338"/>
      <c r="E4" s="339"/>
      <c r="F4" s="340" t="s">
        <v>11</v>
      </c>
      <c r="G4" s="341"/>
      <c r="H4" s="342"/>
      <c r="I4" s="340" t="s">
        <v>12</v>
      </c>
      <c r="J4" s="341"/>
      <c r="K4" s="342"/>
      <c r="L4" s="340" t="s">
        <v>13</v>
      </c>
      <c r="M4" s="341"/>
      <c r="N4" s="342"/>
      <c r="O4" s="340" t="s">
        <v>14</v>
      </c>
      <c r="P4" s="342"/>
      <c r="Q4" s="343"/>
    </row>
    <row r="5" spans="2:17" ht="26.25" thickBot="1">
      <c r="B5" s="345"/>
      <c r="C5" s="260" t="s">
        <v>248</v>
      </c>
      <c r="D5" s="261" t="s">
        <v>244</v>
      </c>
      <c r="E5" s="262" t="s">
        <v>15</v>
      </c>
      <c r="F5" s="263" t="s">
        <v>248</v>
      </c>
      <c r="G5" s="261" t="s">
        <v>244</v>
      </c>
      <c r="H5" s="262" t="s">
        <v>15</v>
      </c>
      <c r="I5" s="263" t="s">
        <v>248</v>
      </c>
      <c r="J5" s="261" t="s">
        <v>244</v>
      </c>
      <c r="K5" s="262" t="s">
        <v>15</v>
      </c>
      <c r="L5" s="263" t="s">
        <v>248</v>
      </c>
      <c r="M5" s="261" t="s">
        <v>244</v>
      </c>
      <c r="N5" s="262" t="s">
        <v>15</v>
      </c>
      <c r="O5" s="263" t="s">
        <v>248</v>
      </c>
      <c r="P5" s="261" t="s">
        <v>244</v>
      </c>
      <c r="Q5" s="264" t="s">
        <v>15</v>
      </c>
    </row>
    <row r="6" spans="2:17">
      <c r="B6" s="346" t="s">
        <v>16</v>
      </c>
      <c r="C6" s="265">
        <v>6196.3819999999996</v>
      </c>
      <c r="D6" s="266">
        <v>6248.2340000000004</v>
      </c>
      <c r="E6" s="267">
        <v>-0.82986648707459998</v>
      </c>
      <c r="F6" s="361">
        <v>6071.4530000000004</v>
      </c>
      <c r="G6" s="362">
        <v>6053.96</v>
      </c>
      <c r="H6" s="363">
        <v>0.28895136406584104</v>
      </c>
      <c r="I6" s="361">
        <v>5826.4409999999998</v>
      </c>
      <c r="J6" s="362">
        <v>5899.5510000000004</v>
      </c>
      <c r="K6" s="363">
        <v>-1.2392468511586827</v>
      </c>
      <c r="L6" s="364" t="s">
        <v>129</v>
      </c>
      <c r="M6" s="365" t="s">
        <v>129</v>
      </c>
      <c r="N6" s="366" t="s">
        <v>129</v>
      </c>
      <c r="O6" s="364">
        <v>7230.4210000000003</v>
      </c>
      <c r="P6" s="365">
        <v>7296.2690000000002</v>
      </c>
      <c r="Q6" s="367">
        <v>-0.90248865550324364</v>
      </c>
    </row>
    <row r="7" spans="2:17" ht="15.75" customHeight="1">
      <c r="B7" s="347" t="s">
        <v>17</v>
      </c>
      <c r="C7" s="268">
        <v>5263.1310000000003</v>
      </c>
      <c r="D7" s="269">
        <v>5469.3559999999998</v>
      </c>
      <c r="E7" s="270">
        <v>-3.7705536081395956</v>
      </c>
      <c r="F7" s="361">
        <v>5476.5770000000002</v>
      </c>
      <c r="G7" s="362">
        <v>5427.3370000000004</v>
      </c>
      <c r="H7" s="363">
        <v>0.90725893748628061</v>
      </c>
      <c r="I7" s="361">
        <v>5232.2709999999997</v>
      </c>
      <c r="J7" s="362">
        <v>5454.0190000000002</v>
      </c>
      <c r="K7" s="363">
        <v>-4.0657724148009109</v>
      </c>
      <c r="L7" s="361">
        <v>5303.6930000000002</v>
      </c>
      <c r="M7" s="362">
        <v>5486.5069999999996</v>
      </c>
      <c r="N7" s="363">
        <v>-3.3320653741989101</v>
      </c>
      <c r="O7" s="361">
        <v>6243.11</v>
      </c>
      <c r="P7" s="362">
        <v>5931.973</v>
      </c>
      <c r="Q7" s="368">
        <v>5.2450845612412555</v>
      </c>
    </row>
    <row r="8" spans="2:17" ht="16.5" customHeight="1">
      <c r="B8" s="347" t="s">
        <v>18</v>
      </c>
      <c r="C8" s="268">
        <v>10713.259</v>
      </c>
      <c r="D8" s="269">
        <v>10705.421</v>
      </c>
      <c r="E8" s="270">
        <v>7.3215243006321179E-2</v>
      </c>
      <c r="F8" s="361">
        <v>11156.647000000001</v>
      </c>
      <c r="G8" s="362">
        <v>10737.115</v>
      </c>
      <c r="H8" s="363">
        <v>3.9073065716442557</v>
      </c>
      <c r="I8" s="361" t="s">
        <v>241</v>
      </c>
      <c r="J8" s="362" t="s">
        <v>241</v>
      </c>
      <c r="K8" s="363" t="s">
        <v>242</v>
      </c>
      <c r="L8" s="361" t="s">
        <v>129</v>
      </c>
      <c r="M8" s="362" t="s">
        <v>129</v>
      </c>
      <c r="N8" s="363" t="s">
        <v>129</v>
      </c>
      <c r="O8" s="361">
        <v>10701.091</v>
      </c>
      <c r="P8" s="362">
        <v>10699.055</v>
      </c>
      <c r="Q8" s="368">
        <v>1.9029718045192386E-2</v>
      </c>
    </row>
    <row r="9" spans="2:17" ht="17.25" customHeight="1">
      <c r="B9" s="347" t="s">
        <v>19</v>
      </c>
      <c r="C9" s="268">
        <v>3991.5120000000002</v>
      </c>
      <c r="D9" s="269">
        <v>4071.3690000000001</v>
      </c>
      <c r="E9" s="270">
        <v>-1.9614286987988554</v>
      </c>
      <c r="F9" s="361">
        <v>4061.56</v>
      </c>
      <c r="G9" s="362">
        <v>3929.799</v>
      </c>
      <c r="H9" s="363">
        <v>3.3528686836146062</v>
      </c>
      <c r="I9" s="361">
        <v>3822.2280000000001</v>
      </c>
      <c r="J9" s="362">
        <v>3954.8470000000002</v>
      </c>
      <c r="K9" s="363">
        <v>-3.3533282071341861</v>
      </c>
      <c r="L9" s="361">
        <v>4361.308</v>
      </c>
      <c r="M9" s="362">
        <v>4364.4719999999998</v>
      </c>
      <c r="N9" s="363">
        <v>-7.2494450646029121E-2</v>
      </c>
      <c r="O9" s="361">
        <v>4237.4690000000001</v>
      </c>
      <c r="P9" s="362">
        <v>4262.8</v>
      </c>
      <c r="Q9" s="368">
        <v>-0.59423383691470699</v>
      </c>
    </row>
    <row r="10" spans="2:17" ht="15.75" customHeight="1">
      <c r="B10" s="347" t="s">
        <v>20</v>
      </c>
      <c r="C10" s="268">
        <v>5910.0460000000003</v>
      </c>
      <c r="D10" s="269">
        <v>6076.8050000000003</v>
      </c>
      <c r="E10" s="270">
        <v>-2.7441887636677498</v>
      </c>
      <c r="F10" s="361">
        <v>6030.7120000000004</v>
      </c>
      <c r="G10" s="362">
        <v>6052.71</v>
      </c>
      <c r="H10" s="363">
        <v>-0.36344050846644882</v>
      </c>
      <c r="I10" s="361" t="s">
        <v>241</v>
      </c>
      <c r="J10" s="362" t="s">
        <v>241</v>
      </c>
      <c r="K10" s="363" t="s">
        <v>242</v>
      </c>
      <c r="L10" s="361">
        <v>5099.7790000000005</v>
      </c>
      <c r="M10" s="362">
        <v>5150.991</v>
      </c>
      <c r="N10" s="363">
        <v>-0.994216452717536</v>
      </c>
      <c r="O10" s="361">
        <v>4942.4840000000004</v>
      </c>
      <c r="P10" s="362">
        <v>5264.3639999999996</v>
      </c>
      <c r="Q10" s="368">
        <v>-6.1143188426939936</v>
      </c>
    </row>
    <row r="11" spans="2:17" ht="16.5" customHeight="1">
      <c r="B11" s="347" t="s">
        <v>21</v>
      </c>
      <c r="C11" s="268">
        <v>13823.406999999999</v>
      </c>
      <c r="D11" s="269">
        <v>14371.391</v>
      </c>
      <c r="E11" s="270">
        <v>-3.813019908789625</v>
      </c>
      <c r="F11" s="361">
        <v>13224.93</v>
      </c>
      <c r="G11" s="362">
        <v>13276.358</v>
      </c>
      <c r="H11" s="363">
        <v>-0.38736526990308551</v>
      </c>
      <c r="I11" s="361">
        <v>14137.504000000001</v>
      </c>
      <c r="J11" s="362">
        <v>15115.999</v>
      </c>
      <c r="K11" s="363">
        <v>-6.473240703442749</v>
      </c>
      <c r="L11" s="361">
        <v>13617.781000000001</v>
      </c>
      <c r="M11" s="362">
        <v>13879.456</v>
      </c>
      <c r="N11" s="363">
        <v>-1.8853404629115094</v>
      </c>
      <c r="O11" s="361">
        <v>13132.319</v>
      </c>
      <c r="P11" s="362">
        <v>12336.656000000001</v>
      </c>
      <c r="Q11" s="368">
        <v>6.4495840688108554</v>
      </c>
    </row>
    <row r="12" spans="2:17" ht="17.25" customHeight="1">
      <c r="B12" s="347" t="s">
        <v>22</v>
      </c>
      <c r="C12" s="268">
        <v>6886.7139999999999</v>
      </c>
      <c r="D12" s="269">
        <v>7467.95</v>
      </c>
      <c r="E12" s="270">
        <v>-7.7830729986140756</v>
      </c>
      <c r="F12" s="361">
        <v>5616.8069999999998</v>
      </c>
      <c r="G12" s="362">
        <v>5652.8010000000004</v>
      </c>
      <c r="H12" s="363">
        <v>-0.63674627852635524</v>
      </c>
      <c r="I12" s="361">
        <v>7121.1620000000003</v>
      </c>
      <c r="J12" s="362">
        <v>7862.884</v>
      </c>
      <c r="K12" s="363">
        <v>-9.4332054243710033</v>
      </c>
      <c r="L12" s="361">
        <v>6370</v>
      </c>
      <c r="M12" s="362">
        <v>6530</v>
      </c>
      <c r="N12" s="363">
        <v>-2.4502297090352223</v>
      </c>
      <c r="O12" s="361">
        <v>6071.72</v>
      </c>
      <c r="P12" s="362">
        <v>5999.93</v>
      </c>
      <c r="Q12" s="368">
        <v>1.1965139593295249</v>
      </c>
    </row>
    <row r="13" spans="2:17" ht="15" customHeight="1">
      <c r="B13" s="347" t="s">
        <v>23</v>
      </c>
      <c r="C13" s="268">
        <v>4960.7659999999996</v>
      </c>
      <c r="D13" s="269">
        <v>4958.5349999999999</v>
      </c>
      <c r="E13" s="270">
        <v>4.4993128010587143E-2</v>
      </c>
      <c r="F13" s="361">
        <v>5336.241</v>
      </c>
      <c r="G13" s="362">
        <v>5114.4560000000001</v>
      </c>
      <c r="H13" s="363">
        <v>4.3364338260022155</v>
      </c>
      <c r="I13" s="361">
        <v>4886.4049999999997</v>
      </c>
      <c r="J13" s="362">
        <v>4852.5</v>
      </c>
      <c r="K13" s="363">
        <v>0.69871200412158163</v>
      </c>
      <c r="L13" s="361">
        <v>6707.5</v>
      </c>
      <c r="M13" s="362">
        <v>6638.2759999999998</v>
      </c>
      <c r="N13" s="363">
        <v>1.0428008717926185</v>
      </c>
      <c r="O13" s="361">
        <v>5158.24</v>
      </c>
      <c r="P13" s="362">
        <v>5181.4059999999999</v>
      </c>
      <c r="Q13" s="368">
        <v>-0.44709872185272043</v>
      </c>
    </row>
    <row r="14" spans="2:17" ht="15" customHeight="1">
      <c r="B14" s="347" t="s">
        <v>24</v>
      </c>
      <c r="C14" s="268">
        <v>5780.299</v>
      </c>
      <c r="D14" s="269">
        <v>5777.6279999999997</v>
      </c>
      <c r="E14" s="270">
        <v>4.6230044578852714E-2</v>
      </c>
      <c r="F14" s="361">
        <v>5580.75</v>
      </c>
      <c r="G14" s="362">
        <v>5933.6949999999997</v>
      </c>
      <c r="H14" s="363">
        <v>-5.9481486662189367</v>
      </c>
      <c r="I14" s="361">
        <v>5895.6710000000003</v>
      </c>
      <c r="J14" s="362">
        <v>5990.1450000000004</v>
      </c>
      <c r="K14" s="363">
        <v>-1.5771571472810786</v>
      </c>
      <c r="L14" s="361">
        <v>6140</v>
      </c>
      <c r="M14" s="362">
        <v>5958.5709999999999</v>
      </c>
      <c r="N14" s="363">
        <v>3.0448407848123331</v>
      </c>
      <c r="O14" s="361">
        <v>5391.9870000000001</v>
      </c>
      <c r="P14" s="362">
        <v>5308.2790000000005</v>
      </c>
      <c r="Q14" s="368">
        <v>1.5769329381518875</v>
      </c>
    </row>
    <row r="15" spans="2:17" ht="16.5" customHeight="1">
      <c r="B15" s="347" t="s">
        <v>25</v>
      </c>
      <c r="C15" s="268">
        <v>15000.06</v>
      </c>
      <c r="D15" s="269">
        <v>14761.686</v>
      </c>
      <c r="E15" s="270">
        <v>1.6148155434277616</v>
      </c>
      <c r="F15" s="361">
        <v>14961.073</v>
      </c>
      <c r="G15" s="362">
        <v>14490.691000000001</v>
      </c>
      <c r="H15" s="363">
        <v>3.246097787883266</v>
      </c>
      <c r="I15" s="361" t="s">
        <v>241</v>
      </c>
      <c r="J15" s="362" t="s">
        <v>241</v>
      </c>
      <c r="K15" s="363" t="s">
        <v>242</v>
      </c>
      <c r="L15" s="361" t="s">
        <v>241</v>
      </c>
      <c r="M15" s="362" t="s">
        <v>241</v>
      </c>
      <c r="N15" s="363" t="s">
        <v>242</v>
      </c>
      <c r="O15" s="361">
        <v>14941.501</v>
      </c>
      <c r="P15" s="362">
        <v>15248.332</v>
      </c>
      <c r="Q15" s="368">
        <v>-2.0122266487901768</v>
      </c>
    </row>
    <row r="16" spans="2:17" ht="15" customHeight="1">
      <c r="B16" s="347" t="s">
        <v>26</v>
      </c>
      <c r="C16" s="268">
        <v>7039.1170000000002</v>
      </c>
      <c r="D16" s="269">
        <v>6574.1509999999998</v>
      </c>
      <c r="E16" s="270">
        <v>7.0726394936775918</v>
      </c>
      <c r="F16" s="361">
        <v>6717.8869999999997</v>
      </c>
      <c r="G16" s="362">
        <v>6524.9960000000001</v>
      </c>
      <c r="H16" s="363">
        <v>2.9561857202671025</v>
      </c>
      <c r="I16" s="361" t="s">
        <v>241</v>
      </c>
      <c r="J16" s="362" t="s">
        <v>241</v>
      </c>
      <c r="K16" s="363" t="s">
        <v>242</v>
      </c>
      <c r="L16" s="361" t="s">
        <v>241</v>
      </c>
      <c r="M16" s="362" t="s">
        <v>241</v>
      </c>
      <c r="N16" s="363" t="s">
        <v>242</v>
      </c>
      <c r="O16" s="361">
        <v>7434.2860000000001</v>
      </c>
      <c r="P16" s="362">
        <v>6729.5450000000001</v>
      </c>
      <c r="Q16" s="368">
        <v>10.472342483778622</v>
      </c>
    </row>
    <row r="17" spans="2:17" ht="15.75" customHeight="1">
      <c r="B17" s="348" t="s">
        <v>27</v>
      </c>
      <c r="C17" s="268">
        <v>9110.8690000000006</v>
      </c>
      <c r="D17" s="269">
        <v>9662.7729999999992</v>
      </c>
      <c r="E17" s="270">
        <v>-5.7116523383090829</v>
      </c>
      <c r="F17" s="361">
        <v>8754.5540000000001</v>
      </c>
      <c r="G17" s="362">
        <v>8948.7929999999997</v>
      </c>
      <c r="H17" s="363">
        <v>-2.1705608789922795</v>
      </c>
      <c r="I17" s="361" t="s">
        <v>241</v>
      </c>
      <c r="J17" s="362" t="s">
        <v>241</v>
      </c>
      <c r="K17" s="363" t="s">
        <v>242</v>
      </c>
      <c r="L17" s="361" t="s">
        <v>241</v>
      </c>
      <c r="M17" s="362" t="s">
        <v>241</v>
      </c>
      <c r="N17" s="363" t="s">
        <v>242</v>
      </c>
      <c r="O17" s="361">
        <v>11345.682000000001</v>
      </c>
      <c r="P17" s="362">
        <v>11699.375</v>
      </c>
      <c r="Q17" s="368">
        <v>-3.0231785885998121</v>
      </c>
    </row>
    <row r="18" spans="2:17" ht="18.75" customHeight="1">
      <c r="B18" s="348" t="s">
        <v>28</v>
      </c>
      <c r="C18" s="268">
        <v>5690.7060000000001</v>
      </c>
      <c r="D18" s="269">
        <v>5466.9560000000001</v>
      </c>
      <c r="E18" s="270">
        <v>4.092771187476175</v>
      </c>
      <c r="F18" s="361">
        <v>5554.9390000000003</v>
      </c>
      <c r="G18" s="362">
        <v>5383.5</v>
      </c>
      <c r="H18" s="363">
        <v>3.1845267948360787</v>
      </c>
      <c r="I18" s="361" t="s">
        <v>241</v>
      </c>
      <c r="J18" s="362" t="s">
        <v>241</v>
      </c>
      <c r="K18" s="363" t="s">
        <v>242</v>
      </c>
      <c r="L18" s="361" t="s">
        <v>241</v>
      </c>
      <c r="M18" s="362" t="s">
        <v>241</v>
      </c>
      <c r="N18" s="363" t="s">
        <v>242</v>
      </c>
      <c r="O18" s="361">
        <v>6207.7470000000003</v>
      </c>
      <c r="P18" s="362">
        <v>6293.59</v>
      </c>
      <c r="Q18" s="368">
        <v>-1.3639750921175329</v>
      </c>
    </row>
    <row r="19" spans="2:17" ht="18" customHeight="1">
      <c r="B19" s="348" t="s">
        <v>29</v>
      </c>
      <c r="C19" s="268">
        <v>2916.6120000000001</v>
      </c>
      <c r="D19" s="269">
        <v>2955.2069999999999</v>
      </c>
      <c r="E19" s="270">
        <v>-1.3059998842720595</v>
      </c>
      <c r="F19" s="361">
        <v>2711.989</v>
      </c>
      <c r="G19" s="362">
        <v>2704.7910000000002</v>
      </c>
      <c r="H19" s="363">
        <v>0.26612037676847727</v>
      </c>
      <c r="I19" s="361">
        <v>2859.1930000000002</v>
      </c>
      <c r="J19" s="362">
        <v>2913.587</v>
      </c>
      <c r="K19" s="363">
        <v>-1.8669083847504737</v>
      </c>
      <c r="L19" s="361">
        <v>6757.3580000000002</v>
      </c>
      <c r="M19" s="362">
        <v>6706.808</v>
      </c>
      <c r="N19" s="363">
        <v>0.75371175080604935</v>
      </c>
      <c r="O19" s="361">
        <v>2715.3119999999999</v>
      </c>
      <c r="P19" s="362">
        <v>2752.9349999999999</v>
      </c>
      <c r="Q19" s="368">
        <v>-1.3666505021004871</v>
      </c>
    </row>
    <row r="20" spans="2:17" ht="22.5" customHeight="1" thickBot="1">
      <c r="B20" s="349" t="s">
        <v>30</v>
      </c>
      <c r="C20" s="271">
        <v>5519.0119999999997</v>
      </c>
      <c r="D20" s="272">
        <v>5077.7420000000002</v>
      </c>
      <c r="E20" s="273">
        <v>8.6902800496756143</v>
      </c>
      <c r="F20" s="369">
        <v>5375.5129999999999</v>
      </c>
      <c r="G20" s="370">
        <v>5176.0870000000004</v>
      </c>
      <c r="H20" s="371">
        <v>3.8528332309715712</v>
      </c>
      <c r="I20" s="369" t="s">
        <v>241</v>
      </c>
      <c r="J20" s="370" t="s">
        <v>241</v>
      </c>
      <c r="K20" s="371" t="s">
        <v>242</v>
      </c>
      <c r="L20" s="369" t="s">
        <v>241</v>
      </c>
      <c r="M20" s="370" t="s">
        <v>241</v>
      </c>
      <c r="N20" s="371" t="s">
        <v>242</v>
      </c>
      <c r="O20" s="369">
        <v>4880.1970000000001</v>
      </c>
      <c r="P20" s="370">
        <v>4929.8789999999999</v>
      </c>
      <c r="Q20" s="372">
        <v>-1.0077732130950841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2021-09-23T11:42:13Z</dcterms:modified>
</cp:coreProperties>
</file>