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AlgorithmName="SHA-512" workbookHashValue="RWyp//qkM4MNNr5L4/Tqy1qLYDpkHWY137Ue01VhlcX/1zhTZppWfCsGJGohb7Ug98wFJJFPwueLgWie5qb5rA==" workbookSaltValue="jaHBDsmo9ODYaQdLECjpWg==" workbookSpinCount="100000" lockStructure="1"/>
  <bookViews>
    <workbookView xWindow="0" yWindow="0" windowWidth="28800" windowHeight="12450"/>
  </bookViews>
  <sheets>
    <sheet name="MODUŁ3" sheetId="1" r:id="rId1"/>
    <sheet name="Arkusz1" sheetId="2" state="hidden" r:id="rId2"/>
  </sheets>
  <definedNames>
    <definedName name="forma_opieki">Arkusz1!$B$7:$B$9</definedName>
    <definedName name="_xlnm.Print_Area" localSheetId="0">MODUŁ3!$A$1:$H$49</definedName>
  </definedNames>
  <calcPr calcId="162913"/>
</workbook>
</file>

<file path=xl/calcChain.xml><?xml version="1.0" encoding="utf-8"?>
<calcChain xmlns="http://schemas.openxmlformats.org/spreadsheetml/2006/main">
  <c r="F25" i="1" l="1"/>
  <c r="F37" i="1"/>
  <c r="D40" i="1" l="1"/>
  <c r="E40" i="1"/>
  <c r="C40" i="1"/>
  <c r="F38" i="1" s="1"/>
  <c r="F41" i="1" l="1"/>
  <c r="F40" i="1"/>
</calcChain>
</file>

<file path=xl/sharedStrings.xml><?xml version="1.0" encoding="utf-8"?>
<sst xmlns="http://schemas.openxmlformats.org/spreadsheetml/2006/main" count="60" uniqueCount="56">
  <si>
    <t>Lp.</t>
  </si>
  <si>
    <t>1.</t>
  </si>
  <si>
    <t>2.</t>
  </si>
  <si>
    <t>3.</t>
  </si>
  <si>
    <t>4.</t>
  </si>
  <si>
    <t>5.</t>
  </si>
  <si>
    <t>6.</t>
  </si>
  <si>
    <t>8.</t>
  </si>
  <si>
    <t>OGÓŁEM:</t>
  </si>
  <si>
    <t>……………………………………...…………………………………………………….</t>
  </si>
  <si>
    <t>data:</t>
  </si>
  <si>
    <t>WK</t>
  </si>
  <si>
    <t>PK</t>
  </si>
  <si>
    <t>GK</t>
  </si>
  <si>
    <t>DOFINANSOWANIE</t>
  </si>
  <si>
    <r>
      <t xml:space="preserve">PODMIOT 
</t>
    </r>
    <r>
      <rPr>
        <sz val="11"/>
        <color theme="1"/>
        <rFont val="Arial"/>
        <family val="2"/>
        <charset val="238"/>
      </rPr>
      <t>(nazwa i adres)</t>
    </r>
  </si>
  <si>
    <t>RODZAJ KOSZTU</t>
  </si>
  <si>
    <t>KOSZTY MAJĄTKOWE
(zł)</t>
  </si>
  <si>
    <t>KOSZTY BIEŻĄCE
(zł)</t>
  </si>
  <si>
    <t>podpis/pieczęć składającego ofertę lub osoby upoważnionej</t>
  </si>
  <si>
    <t>7.</t>
  </si>
  <si>
    <t>imię i nazwisko</t>
  </si>
  <si>
    <t>telefon</t>
  </si>
  <si>
    <t>e-mail:</t>
  </si>
  <si>
    <t>przebudowa obiektu budowlanego (zgodnie z pkt 5.3.1.c Programu)</t>
  </si>
  <si>
    <t>zakup i montaż wyposażenia, (w tym meble, wyposażenie wypoczynkowe, sanitarne, kuchenne, zabawki)</t>
  </si>
  <si>
    <t xml:space="preserve">ŚRODKI WŁASNE </t>
  </si>
  <si>
    <t>(zł)</t>
  </si>
  <si>
    <t>Dane osoby upoważnionej do składania korekt, wyjaśnień i uzupełnień:</t>
  </si>
  <si>
    <r>
      <t>KOSZTY TWORZENIA MIEJSC</t>
    </r>
    <r>
      <rPr>
        <sz val="10"/>
        <rFont val="Arial"/>
        <family val="2"/>
        <charset val="238"/>
      </rPr>
      <t/>
    </r>
  </si>
  <si>
    <t xml:space="preserve">LICZBA TWORZONYCH MIEJSC </t>
  </si>
  <si>
    <t>KOD TERYTORIALNY GMINY, W KTÓREJ BĘDĄ TWORZONE MIEJSCA</t>
  </si>
  <si>
    <t xml:space="preserve"> </t>
  </si>
  <si>
    <t>zakup pomocy do prowadzenia zajęć opiekuńczo-wychowawczych i edukacyjnych, specjalistycznego sprzętu oraz narzędzi do rozpoznawania potrzeb rozwojowych i edukacyjnych oraz możliwości psychofizycznych dzieci, wspomagania rozwoju i prowadzenia terapii dzieci ze specjalnymi potrzebami edukacyjnymi, ze szczególnym uwzględnieniem tych pomocy, sprzętu i narzędzi</t>
  </si>
  <si>
    <t>wyposażenie i montaż placu zabaw, w tym bezpieczna nawierzchnia i ogrodzenie (zgodnie z z pkt 5.3.1.f Programu)</t>
  </si>
  <si>
    <t>inne (wskazać, jakie)</t>
  </si>
  <si>
    <t>żłobek</t>
  </si>
  <si>
    <t>klub dziecięcy</t>
  </si>
  <si>
    <t>dzienny opiekun</t>
  </si>
  <si>
    <r>
      <t>**</t>
    </r>
    <r>
      <rPr>
        <vertAlign val="superscript"/>
        <sz val="11"/>
        <color theme="1"/>
        <rFont val="Calibri"/>
        <family val="2"/>
        <charset val="238"/>
        <scheme val="minor"/>
      </rPr>
      <t>)</t>
    </r>
    <r>
      <rPr>
        <sz val="11"/>
        <color theme="1"/>
        <rFont val="Calibri"/>
        <family val="2"/>
        <charset val="238"/>
        <scheme val="minor"/>
      </rPr>
      <t xml:space="preserve"> miejska, miejsko-wiejska, wiejska</t>
    </r>
  </si>
  <si>
    <r>
      <t>PODMIOT SKŁĄDAJĄCY OFERTĘ *</t>
    </r>
    <r>
      <rPr>
        <b/>
        <vertAlign val="superscript"/>
        <sz val="11"/>
        <color theme="1"/>
        <rFont val="Arial"/>
        <family val="2"/>
        <charset val="238"/>
      </rPr>
      <t>)</t>
    </r>
    <r>
      <rPr>
        <b/>
        <sz val="11"/>
        <color theme="1"/>
        <rFont val="Arial"/>
        <family val="2"/>
        <charset val="238"/>
      </rPr>
      <t xml:space="preserve">
(nazwa i adres)</t>
    </r>
  </si>
  <si>
    <r>
      <t xml:space="preserve"> INSTYTUCJA OPIEKI ***</t>
    </r>
    <r>
      <rPr>
        <b/>
        <vertAlign val="superscript"/>
        <sz val="11"/>
        <color theme="1"/>
        <rFont val="Arial"/>
        <family val="2"/>
        <charset val="238"/>
      </rPr>
      <t>)</t>
    </r>
    <r>
      <rPr>
        <b/>
        <sz val="11"/>
        <color theme="1"/>
        <rFont val="Arial"/>
        <family val="2"/>
        <charset val="238"/>
      </rPr>
      <t xml:space="preserve">
(nazwa i adres)</t>
    </r>
  </si>
  <si>
    <t>RODZAJ INSTYTUCJI OPIEKI 
(forma opieki)</t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</si>
  <si>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)</t>
    </r>
    <r>
      <rPr>
        <sz val="11"/>
        <color theme="1"/>
        <rFont val="Calibri"/>
        <family val="2"/>
        <charset val="238"/>
        <scheme val="minor"/>
      </rPr>
      <t xml:space="preserve"> dotyczy podmiotów współpracujących z uczelniami lub pracodawcami</t>
    </r>
  </si>
  <si>
    <r>
      <t>koszty pośrednie związane z tworzeniem instytucji (</t>
    </r>
    <r>
      <rPr>
        <b/>
        <sz val="10"/>
        <rFont val="Arial"/>
        <family val="2"/>
        <charset val="238"/>
      </rPr>
      <t>maksymalnie 15% całości kosztów</t>
    </r>
    <r>
      <rPr>
        <sz val="10"/>
        <rFont val="Arial"/>
        <family val="2"/>
        <charset val="238"/>
      </rPr>
      <t>), w tym: koszty szkolenia, naboru i ubezpieczeń personelu, koszty certyfikacji i pozwoleń, koszty szkolenia i ubezpieczeń wolontariuszy, koszty obsługi (zarząd, księgowość, kadry, obsługa prawna), koszty naboru dzieci, koszty promocji i informacji o instytucji opieki nad dziećmi, koszty prowadzenia rachunku bankowego i koszty przelewów)</t>
    </r>
  </si>
  <si>
    <t>roboty budowlane, o których mowa w art. 3 ust. 6 i 7 ustawy Prawo budowlane (z wyłączeniem kosztów budowy w zakresie  wykonania nowego obiektu budowlanego i z wyłączeniem remontu)</t>
  </si>
  <si>
    <t>remont</t>
  </si>
  <si>
    <t>Dane beneficjenta/osoby reprezentującej/osób reprezentujących beneficjenta przed MUW z mocy prawa:</t>
  </si>
  <si>
    <t xml:space="preserve">Oświadczam, że powyższa kalkulacja kosztów została zaopiniowana przez osobę dysponującą specjalistyczną wiedzą księgową, w tym w zakresie podziału kosztów na majątkowe i bieżące.  </t>
  </si>
  <si>
    <r>
      <rPr>
        <vertAlign val="superscript"/>
        <sz val="11"/>
        <color rgb="FFFF0000"/>
        <rFont val="Calibri"/>
        <family val="2"/>
        <charset val="238"/>
        <scheme val="minor"/>
      </rPr>
      <t>1)</t>
    </r>
    <r>
      <rPr>
        <sz val="11"/>
        <color rgb="FFFF0000"/>
        <rFont val="Calibri"/>
        <family val="2"/>
        <charset val="238"/>
        <scheme val="minor"/>
      </rPr>
      <t xml:space="preserve"> Kalkulację kosztów należy sporządzić oddzielnie dla każdej instytucji wskazanej w ofercie konkursowej</t>
    </r>
  </si>
  <si>
    <r>
      <t xml:space="preserve"> KALKULACJA KOSZTÓW</t>
    </r>
    <r>
      <rPr>
        <b/>
        <vertAlign val="superscript"/>
        <sz val="11"/>
        <color theme="1"/>
        <rFont val="Arial"/>
        <family val="2"/>
        <charset val="238"/>
      </rPr>
      <t>1)</t>
    </r>
    <r>
      <rPr>
        <b/>
        <sz val="11"/>
        <color theme="1"/>
        <rFont val="Arial"/>
        <family val="2"/>
        <charset val="238"/>
      </rPr>
      <t xml:space="preserve"> — MODUŁ 3</t>
    </r>
  </si>
  <si>
    <r>
      <t>***</t>
    </r>
    <r>
      <rPr>
        <vertAlign val="superscript"/>
        <sz val="11"/>
        <color theme="1"/>
        <rFont val="Calibri"/>
        <family val="2"/>
        <charset val="238"/>
        <scheme val="minor"/>
      </rPr>
      <t>)</t>
    </r>
    <r>
      <rPr>
        <sz val="11"/>
        <color theme="1"/>
        <rFont val="Calibri"/>
        <family val="2"/>
        <charset val="238"/>
        <scheme val="minor"/>
      </rPr>
      <t xml:space="preserve"> w przypadku zwiększania liczby miejsc w instytucji już istniejącej, należy podać nazwę zgodnie z rejestrem żłobków i klubów dziecięcych albo wykazem dziennych opiekunów</t>
    </r>
  </si>
  <si>
    <r>
      <rPr>
        <vertAlign val="superscript"/>
        <sz val="11"/>
        <color rgb="FFFF0000"/>
        <rFont val="Calibri"/>
        <family val="2"/>
        <charset val="238"/>
        <scheme val="minor"/>
      </rPr>
      <t>2)</t>
    </r>
    <r>
      <rPr>
        <sz val="11"/>
        <color rgb="FFFF0000"/>
        <rFont val="Calibri"/>
        <family val="2"/>
        <charset val="238"/>
        <scheme val="minor"/>
      </rPr>
      <t xml:space="preserve">  Koszty majątkowe stanowią koszty związane z zakupem środków trwałych o wartości jednostkowej powyżej 10 000 zł albo stanowiących pierwsze wyposażenie o wartości jednostkowej poniżej 10 000 zł, przebudową obiektu budowlanego lub ulepszeniem posiadanych środków trwałych, zwiększającym ich wartość księgową.</t>
    </r>
  </si>
  <si>
    <r>
      <t>RODZAJ GMINY**</t>
    </r>
    <r>
      <rPr>
        <b/>
        <vertAlign val="superscript"/>
        <sz val="10"/>
        <color theme="1"/>
        <rFont val="Arial"/>
        <family val="2"/>
        <charset val="238"/>
      </rPr>
      <t>)</t>
    </r>
  </si>
  <si>
    <t>Załącznik nr 2 do oferty składanej w ramach Programu „MALUCH+” 2020 — kalkulacja kosztów (moduł 3)</t>
  </si>
  <si>
    <t>Resortowy program rozwoju instytucji opieki nad dziećmi w wieku do lat 3  „MALUCH+”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</si>
</sst>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Arial"/>
      <family val="2"/>
      <charset val="238"/>
    </font>
    <font>
      <vertAlign val="superscript"/>
      <sz val="11"/>
      <color rgb="FFFF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</cellStyleXfs>
  <cellXfs count="115">
    <xf numFmtId="0" fontId="0" fillId="0" borderId="0" xfId="0"/>
    <xf numFmtId="164" fontId="19" fillId="0" borderId="1" xfId="2" applyNumberFormat="1" applyFont="1" applyFill="1" applyBorder="1" applyAlignment="1" applyProtection="1">
      <alignment horizontal="right" vertical="center" wrapText="1" indent="6"/>
      <protection locked="0"/>
    </xf>
    <xf numFmtId="164" fontId="19" fillId="0" borderId="1" xfId="2" applyNumberFormat="1" applyFont="1" applyBorder="1" applyAlignment="1" applyProtection="1">
      <alignment horizontal="right" vertical="center" wrapText="1" indent="6"/>
      <protection locked="0"/>
    </xf>
    <xf numFmtId="164" fontId="19" fillId="0" borderId="6" xfId="2" applyNumberFormat="1" applyFont="1" applyFill="1" applyBorder="1" applyAlignment="1" applyProtection="1">
      <alignment horizontal="right" vertical="center" wrapText="1" indent="6"/>
      <protection locked="0"/>
    </xf>
    <xf numFmtId="0" fontId="2" fillId="0" borderId="0" xfId="0" applyFont="1" applyAlignment="1" applyProtection="1"/>
    <xf numFmtId="0" fontId="13" fillId="0" borderId="0" xfId="0" applyFont="1" applyAlignment="1" applyProtection="1"/>
    <xf numFmtId="0" fontId="0" fillId="0" borderId="0" xfId="0" applyAlignment="1" applyProtection="1"/>
    <xf numFmtId="0" fontId="0" fillId="0" borderId="0" xfId="0" applyProtection="1"/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wrapText="1"/>
    </xf>
    <xf numFmtId="0" fontId="3" fillId="0" borderId="0" xfId="0" applyFont="1" applyBorder="1" applyAlignment="1" applyProtection="1">
      <alignment wrapText="1"/>
    </xf>
    <xf numFmtId="0" fontId="4" fillId="0" borderId="0" xfId="0" applyFont="1" applyAlignment="1" applyProtection="1"/>
    <xf numFmtId="0" fontId="6" fillId="0" borderId="0" xfId="0" applyFont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vertical="center" wrapText="1"/>
    </xf>
    <xf numFmtId="0" fontId="0" fillId="0" borderId="8" xfId="0" applyFill="1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2" fillId="0" borderId="0" xfId="0" applyFont="1" applyBorder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16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/>
    </xf>
    <xf numFmtId="0" fontId="10" fillId="0" borderId="0" xfId="1" applyFont="1" applyBorder="1" applyAlignment="1" applyProtection="1">
      <alignment vertical="center"/>
    </xf>
    <xf numFmtId="0" fontId="11" fillId="2" borderId="7" xfId="2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12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Protection="1"/>
    <xf numFmtId="0" fontId="14" fillId="2" borderId="9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9" fillId="3" borderId="9" xfId="1" applyFill="1" applyBorder="1" applyAlignment="1" applyProtection="1">
      <alignment horizontal="center" vertical="center" wrapText="1"/>
    </xf>
    <xf numFmtId="0" fontId="9" fillId="3" borderId="1" xfId="1" applyFont="1" applyFill="1" applyBorder="1" applyAlignment="1" applyProtection="1">
      <alignment horizontal="justify" vertical="center" wrapText="1"/>
    </xf>
    <xf numFmtId="3" fontId="9" fillId="0" borderId="0" xfId="2" applyNumberFormat="1" applyFont="1" applyFill="1" applyBorder="1" applyAlignment="1" applyProtection="1">
      <alignment horizontal="right" vertical="center" wrapText="1"/>
    </xf>
    <xf numFmtId="3" fontId="13" fillId="0" borderId="0" xfId="0" applyNumberFormat="1" applyFont="1" applyFill="1" applyBorder="1" applyProtection="1"/>
    <xf numFmtId="10" fontId="13" fillId="0" borderId="0" xfId="0" applyNumberFormat="1" applyFont="1" applyFill="1" applyBorder="1" applyProtection="1"/>
    <xf numFmtId="3" fontId="11" fillId="2" borderId="5" xfId="1" applyNumberFormat="1" applyFont="1" applyFill="1" applyBorder="1" applyAlignment="1" applyProtection="1">
      <alignment horizontal="right" vertical="center" wrapText="1" indent="6"/>
    </xf>
    <xf numFmtId="0" fontId="17" fillId="0" borderId="0" xfId="0" applyFont="1" applyAlignment="1" applyProtection="1"/>
    <xf numFmtId="0" fontId="0" fillId="0" borderId="0" xfId="0" applyFill="1" applyAlignment="1" applyProtection="1">
      <alignment horizontal="center"/>
    </xf>
    <xf numFmtId="0" fontId="3" fillId="0" borderId="4" xfId="0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3" fillId="0" borderId="0" xfId="0" applyFont="1" applyAlignment="1" applyProtection="1"/>
    <xf numFmtId="0" fontId="23" fillId="0" borderId="0" xfId="0" applyFont="1" applyProtection="1"/>
    <xf numFmtId="0" fontId="25" fillId="0" borderId="0" xfId="0" applyFont="1" applyFill="1" applyBorder="1" applyAlignment="1" applyProtection="1">
      <alignment horizontal="left" vertical="top" wrapText="1"/>
    </xf>
    <xf numFmtId="0" fontId="23" fillId="0" borderId="0" xfId="0" applyFont="1" applyBorder="1" applyProtection="1"/>
    <xf numFmtId="0" fontId="23" fillId="0" borderId="0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top" wrapText="1"/>
    </xf>
    <xf numFmtId="0" fontId="24" fillId="0" borderId="0" xfId="0" applyFont="1" applyAlignment="1" applyProtection="1">
      <alignment horizontal="left" vertical="top" wrapText="1"/>
    </xf>
    <xf numFmtId="0" fontId="26" fillId="0" borderId="0" xfId="0" applyFont="1" applyAlignment="1" applyProtection="1">
      <alignment horizontal="left" vertical="top" wrapText="1"/>
    </xf>
    <xf numFmtId="0" fontId="23" fillId="0" borderId="0" xfId="0" applyFont="1" applyBorder="1" applyAlignment="1" applyProtection="1">
      <alignment horizontal="left" vertical="top" wrapText="1"/>
    </xf>
    <xf numFmtId="0" fontId="9" fillId="3" borderId="1" xfId="1" applyFont="1" applyFill="1" applyBorder="1" applyAlignment="1" applyProtection="1">
      <alignment horizontal="justify" vertical="center" wrapText="1"/>
      <protection locked="0"/>
    </xf>
    <xf numFmtId="164" fontId="19" fillId="0" borderId="16" xfId="2" applyNumberFormat="1" applyFont="1" applyFill="1" applyBorder="1" applyAlignment="1" applyProtection="1">
      <alignment horizontal="right" vertical="center" wrapText="1" indent="6"/>
    </xf>
    <xf numFmtId="164" fontId="19" fillId="0" borderId="16" xfId="2" applyNumberFormat="1" applyFont="1" applyBorder="1" applyAlignment="1" applyProtection="1">
      <alignment horizontal="right" vertical="center" wrapText="1" indent="6"/>
    </xf>
    <xf numFmtId="49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 wrapText="1"/>
      <protection hidden="1"/>
    </xf>
    <xf numFmtId="0" fontId="23" fillId="0" borderId="0" xfId="0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28" fillId="2" borderId="1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left" vertical="top" wrapText="1"/>
      <protection hidden="1"/>
    </xf>
    <xf numFmtId="0" fontId="23" fillId="0" borderId="0" xfId="0" applyFont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27" fillId="0" borderId="0" xfId="1" applyFont="1" applyBorder="1" applyAlignment="1" applyProtection="1">
      <alignment horizontal="left" vertical="top" wrapText="1"/>
      <protection hidden="1"/>
    </xf>
    <xf numFmtId="0" fontId="27" fillId="0" borderId="0" xfId="1" applyFont="1" applyBorder="1" applyAlignment="1" applyProtection="1">
      <alignment vertical="center"/>
      <protection hidden="1"/>
    </xf>
    <xf numFmtId="0" fontId="10" fillId="0" borderId="0" xfId="1" applyFont="1" applyBorder="1" applyAlignment="1" applyProtection="1">
      <alignment vertical="center"/>
      <protection hidden="1"/>
    </xf>
    <xf numFmtId="10" fontId="23" fillId="0" borderId="0" xfId="0" applyNumberFormat="1" applyFont="1" applyFill="1" applyBorder="1" applyAlignment="1" applyProtection="1">
      <alignment horizontal="left" vertical="top" wrapText="1"/>
      <protection hidden="1"/>
    </xf>
    <xf numFmtId="0" fontId="17" fillId="0" borderId="0" xfId="0" applyFont="1" applyAlignment="1" applyProtection="1">
      <alignment horizontal="left" vertical="top" wrapText="1"/>
      <protection hidden="1"/>
    </xf>
    <xf numFmtId="0" fontId="18" fillId="0" borderId="0" xfId="0" applyFont="1" applyBorder="1" applyAlignment="1" applyProtection="1">
      <alignment horizontal="left" vertical="top"/>
    </xf>
    <xf numFmtId="0" fontId="23" fillId="0" borderId="8" xfId="0" applyFont="1" applyBorder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23" fillId="0" borderId="15" xfId="0" applyFont="1" applyBorder="1" applyAlignment="1" applyProtection="1">
      <alignment horizontal="left" vertical="center" wrapText="1"/>
      <protection hidden="1"/>
    </xf>
    <xf numFmtId="0" fontId="23" fillId="0" borderId="0" xfId="0" applyFont="1" applyBorder="1" applyAlignment="1" applyProtection="1">
      <alignment horizontal="left" vertical="center" wrapText="1"/>
      <protection hidden="1"/>
    </xf>
    <xf numFmtId="0" fontId="10" fillId="4" borderId="1" xfId="1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left" vertical="top" wrapText="1"/>
    </xf>
    <xf numFmtId="0" fontId="18" fillId="0" borderId="14" xfId="0" applyFont="1" applyBorder="1" applyAlignment="1" applyProtection="1">
      <alignment horizontal="left" vertical="center" wrapText="1"/>
    </xf>
    <xf numFmtId="0" fontId="11" fillId="2" borderId="1" xfId="2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1" fillId="2" borderId="12" xfId="1" applyFont="1" applyFill="1" applyBorder="1" applyAlignment="1" applyProtection="1">
      <alignment horizontal="right" vertical="center" wrapText="1"/>
    </xf>
    <xf numFmtId="0" fontId="11" fillId="2" borderId="13" xfId="1" applyFont="1" applyFill="1" applyBorder="1" applyAlignment="1" applyProtection="1">
      <alignment horizontal="right" vertical="center" wrapText="1"/>
    </xf>
    <xf numFmtId="0" fontId="11" fillId="2" borderId="10" xfId="1" applyFont="1" applyFill="1" applyBorder="1" applyAlignment="1" applyProtection="1">
      <alignment horizontal="center" vertical="center" wrapText="1"/>
    </xf>
    <xf numFmtId="0" fontId="11" fillId="2" borderId="11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0" fillId="3" borderId="17" xfId="0" applyFont="1" applyFill="1" applyBorder="1" applyAlignment="1" applyProtection="1">
      <alignment horizontal="left" vertical="top" wrapText="1"/>
    </xf>
    <xf numFmtId="0" fontId="11" fillId="0" borderId="1" xfId="0" applyFont="1" applyBorder="1" applyAlignment="1" applyProtection="1">
      <alignment horizontal="left" vertical="top" wrapText="1"/>
    </xf>
    <xf numFmtId="0" fontId="17" fillId="0" borderId="1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center" wrapText="1"/>
    </xf>
    <xf numFmtId="0" fontId="11" fillId="2" borderId="7" xfId="1" applyFont="1" applyFill="1" applyBorder="1" applyAlignment="1" applyProtection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4">
    <cellStyle name="Normalny" xfId="0" builtinId="0"/>
    <cellStyle name="Normalny 2" xfId="1"/>
    <cellStyle name="Normalny_Arkusz1" xfId="2"/>
    <cellStyle name="Procentowy 2" xfId="3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tabSelected="1" zoomScaleNormal="100" workbookViewId="0">
      <selection activeCell="C8" sqref="C8:E8"/>
    </sheetView>
  </sheetViews>
  <sheetFormatPr defaultRowHeight="15" x14ac:dyDescent="0.25"/>
  <cols>
    <col min="1" max="1" width="3.5703125" style="7" customWidth="1"/>
    <col min="2" max="2" width="53.42578125" style="7" customWidth="1"/>
    <col min="3" max="3" width="31.42578125" style="7" customWidth="1"/>
    <col min="4" max="4" width="27.28515625" style="7" customWidth="1"/>
    <col min="5" max="5" width="24.85546875" style="7" customWidth="1"/>
    <col min="6" max="6" width="15.5703125" style="55" customWidth="1"/>
    <col min="7" max="7" width="13.140625" style="51" customWidth="1"/>
    <col min="8" max="8" width="15.5703125" style="7" customWidth="1"/>
    <col min="9" max="9" width="18.7109375" style="7" customWidth="1"/>
    <col min="10" max="10" width="10.7109375" style="7" customWidth="1"/>
    <col min="11" max="18" width="9.140625" style="7"/>
    <col min="19" max="19" width="15.85546875" style="7" customWidth="1"/>
    <col min="20" max="16384" width="9.140625" style="7"/>
  </cols>
  <sheetData>
    <row r="1" spans="1:10" ht="20.45" customHeight="1" x14ac:dyDescent="0.25">
      <c r="A1" s="4"/>
      <c r="B1" s="5" t="s">
        <v>54</v>
      </c>
      <c r="C1" s="6"/>
      <c r="D1" s="6"/>
      <c r="E1" s="6"/>
      <c r="G1" s="50"/>
      <c r="H1" s="6"/>
      <c r="I1" s="6"/>
      <c r="J1" s="6"/>
    </row>
    <row r="2" spans="1:10" ht="25.5" customHeight="1" x14ac:dyDescent="0.25">
      <c r="A2" s="8"/>
      <c r="B2" s="101" t="s">
        <v>55</v>
      </c>
      <c r="C2" s="101"/>
      <c r="D2" s="101"/>
      <c r="E2" s="101"/>
      <c r="F2" s="101"/>
      <c r="G2" s="101"/>
    </row>
    <row r="3" spans="1:10" ht="18.75" x14ac:dyDescent="0.3">
      <c r="B3" s="9"/>
      <c r="C3" s="9"/>
      <c r="D3" s="9"/>
      <c r="E3" s="9"/>
    </row>
    <row r="4" spans="1:10" ht="18.75" customHeight="1" x14ac:dyDescent="0.25">
      <c r="B4" s="101" t="s">
        <v>50</v>
      </c>
      <c r="C4" s="101"/>
      <c r="D4" s="101"/>
      <c r="E4" s="101"/>
    </row>
    <row r="5" spans="1:10" hidden="1" x14ac:dyDescent="0.25">
      <c r="A5" s="10"/>
      <c r="B5" s="11"/>
      <c r="C5" s="11"/>
      <c r="D5" s="11"/>
      <c r="E5" s="11"/>
      <c r="F5" s="56"/>
    </row>
    <row r="6" spans="1:10" ht="27" x14ac:dyDescent="0.3">
      <c r="A6" s="12"/>
      <c r="B6" s="106" t="s">
        <v>15</v>
      </c>
      <c r="C6" s="110" t="s">
        <v>32</v>
      </c>
      <c r="D6" s="108" t="s">
        <v>31</v>
      </c>
      <c r="E6" s="72" t="s">
        <v>11</v>
      </c>
      <c r="F6" s="73" t="s">
        <v>12</v>
      </c>
      <c r="G6" s="73" t="s">
        <v>13</v>
      </c>
      <c r="H6" s="74" t="s">
        <v>53</v>
      </c>
      <c r="I6" s="14"/>
    </row>
    <row r="7" spans="1:10" ht="60.75" customHeight="1" x14ac:dyDescent="0.3">
      <c r="A7" s="12"/>
      <c r="B7" s="107"/>
      <c r="C7" s="111"/>
      <c r="D7" s="109"/>
      <c r="E7" s="62"/>
      <c r="F7" s="64"/>
      <c r="G7" s="65"/>
      <c r="H7" s="63"/>
      <c r="I7" s="15"/>
    </row>
    <row r="8" spans="1:10" ht="60.75" customHeight="1" x14ac:dyDescent="0.3">
      <c r="A8" s="12"/>
      <c r="B8" s="13" t="s">
        <v>40</v>
      </c>
      <c r="C8" s="112"/>
      <c r="D8" s="112"/>
      <c r="E8" s="113"/>
      <c r="F8" s="52"/>
      <c r="G8" s="53"/>
      <c r="H8" s="16"/>
      <c r="I8" s="16"/>
      <c r="J8" s="17"/>
    </row>
    <row r="9" spans="1:10" ht="16.5" customHeight="1" x14ac:dyDescent="0.25">
      <c r="A9" s="18"/>
      <c r="B9" s="19" t="s">
        <v>43</v>
      </c>
      <c r="D9" s="20"/>
      <c r="E9" s="20"/>
      <c r="F9" s="57"/>
    </row>
    <row r="10" spans="1:10" ht="17.25" customHeight="1" x14ac:dyDescent="0.25">
      <c r="A10" s="18"/>
      <c r="B10" s="19" t="s">
        <v>39</v>
      </c>
      <c r="D10" s="20"/>
      <c r="E10" s="20"/>
      <c r="F10" s="57"/>
    </row>
    <row r="11" spans="1:10" ht="13.5" customHeight="1" x14ac:dyDescent="0.25">
      <c r="A11" s="18"/>
      <c r="B11" s="21"/>
      <c r="D11" s="20"/>
      <c r="E11" s="20"/>
      <c r="F11" s="57"/>
    </row>
    <row r="12" spans="1:10" ht="13.5" customHeight="1" x14ac:dyDescent="0.25">
      <c r="A12" s="18"/>
      <c r="B12" s="97" t="s">
        <v>47</v>
      </c>
      <c r="C12" s="97"/>
      <c r="D12" s="97"/>
      <c r="E12" s="20"/>
      <c r="F12" s="57"/>
    </row>
    <row r="13" spans="1:10" ht="13.5" customHeight="1" x14ac:dyDescent="0.25">
      <c r="A13" s="18"/>
      <c r="B13" s="13" t="s">
        <v>21</v>
      </c>
      <c r="C13" s="114"/>
      <c r="D13" s="114"/>
      <c r="E13" s="20"/>
      <c r="F13" s="57"/>
    </row>
    <row r="14" spans="1:10" ht="13.5" customHeight="1" x14ac:dyDescent="0.25">
      <c r="A14" s="18"/>
      <c r="B14" s="13" t="s">
        <v>22</v>
      </c>
      <c r="C14" s="114"/>
      <c r="D14" s="114"/>
      <c r="E14" s="20"/>
      <c r="F14" s="57"/>
    </row>
    <row r="15" spans="1:10" ht="13.5" customHeight="1" x14ac:dyDescent="0.25">
      <c r="A15" s="18"/>
      <c r="B15" s="13" t="s">
        <v>23</v>
      </c>
      <c r="C15" s="114"/>
      <c r="D15" s="114"/>
      <c r="E15" s="20"/>
      <c r="F15" s="57"/>
    </row>
    <row r="16" spans="1:10" ht="13.5" customHeight="1" x14ac:dyDescent="0.25">
      <c r="A16" s="18"/>
      <c r="B16" s="21"/>
      <c r="D16" s="20"/>
      <c r="E16" s="20"/>
    </row>
    <row r="17" spans="1:18" ht="13.5" customHeight="1" x14ac:dyDescent="0.25">
      <c r="A17" s="18"/>
      <c r="B17" s="97" t="s">
        <v>28</v>
      </c>
      <c r="C17" s="97"/>
      <c r="D17" s="97"/>
      <c r="E17" s="20"/>
      <c r="F17" s="57"/>
    </row>
    <row r="18" spans="1:18" ht="13.5" customHeight="1" x14ac:dyDescent="0.25">
      <c r="A18" s="18"/>
      <c r="B18" s="13" t="s">
        <v>21</v>
      </c>
      <c r="C18" s="114"/>
      <c r="D18" s="114"/>
      <c r="E18" s="20"/>
      <c r="F18" s="57"/>
    </row>
    <row r="19" spans="1:18" ht="13.5" customHeight="1" x14ac:dyDescent="0.25">
      <c r="A19" s="18"/>
      <c r="B19" s="13" t="s">
        <v>22</v>
      </c>
      <c r="C19" s="114"/>
      <c r="D19" s="114"/>
      <c r="E19" s="20"/>
      <c r="F19" s="57"/>
    </row>
    <row r="20" spans="1:18" ht="13.5" customHeight="1" x14ac:dyDescent="0.25">
      <c r="A20" s="18"/>
      <c r="B20" s="13" t="s">
        <v>23</v>
      </c>
      <c r="C20" s="114"/>
      <c r="D20" s="114"/>
      <c r="E20" s="20"/>
      <c r="F20" s="57"/>
    </row>
    <row r="21" spans="1:18" ht="13.5" customHeight="1" x14ac:dyDescent="0.25">
      <c r="A21" s="18"/>
      <c r="B21" s="21"/>
      <c r="D21" s="20"/>
      <c r="E21" s="20"/>
    </row>
    <row r="22" spans="1:18" ht="46.5" customHeight="1" x14ac:dyDescent="0.25">
      <c r="A22" s="22"/>
      <c r="B22" s="13" t="s">
        <v>41</v>
      </c>
      <c r="C22" s="114"/>
      <c r="D22" s="114"/>
      <c r="E22" s="114"/>
      <c r="F22" s="58"/>
      <c r="G22" s="54"/>
      <c r="H22" s="23"/>
      <c r="I22" s="23"/>
    </row>
    <row r="23" spans="1:18" s="16" customFormat="1" ht="45.75" customHeight="1" x14ac:dyDescent="0.25">
      <c r="A23" s="22"/>
      <c r="B23" s="98" t="s">
        <v>51</v>
      </c>
      <c r="C23" s="98"/>
      <c r="D23" s="98"/>
      <c r="E23" s="98"/>
      <c r="F23" s="75"/>
      <c r="G23" s="76"/>
      <c r="H23" s="77"/>
      <c r="I23" s="25"/>
    </row>
    <row r="24" spans="1:18" s="16" customFormat="1" ht="15.75" customHeight="1" x14ac:dyDescent="0.25">
      <c r="A24" s="22"/>
      <c r="B24" s="26"/>
      <c r="C24" s="24"/>
      <c r="D24" s="24"/>
      <c r="E24" s="25"/>
      <c r="F24" s="75"/>
      <c r="G24" s="76"/>
      <c r="H24" s="77"/>
      <c r="I24" s="25"/>
    </row>
    <row r="25" spans="1:18" ht="51.75" customHeight="1" x14ac:dyDescent="0.25">
      <c r="A25" s="22"/>
      <c r="B25" s="13" t="s">
        <v>42</v>
      </c>
      <c r="C25" s="47"/>
      <c r="D25" s="13" t="s">
        <v>30</v>
      </c>
      <c r="E25" s="48"/>
      <c r="F25" s="84" t="str">
        <f>IF(C25=0,"UWAGA: nie wypełniono pola C25","")</f>
        <v>UWAGA: nie wypełniono pola C25</v>
      </c>
      <c r="G25" s="85"/>
      <c r="H25" s="85"/>
    </row>
    <row r="26" spans="1:18" ht="9.75" customHeight="1" x14ac:dyDescent="0.25">
      <c r="A26" s="22"/>
      <c r="B26" s="27"/>
      <c r="C26" s="28"/>
      <c r="D26" s="28"/>
      <c r="E26" s="28"/>
      <c r="F26" s="66"/>
      <c r="G26" s="67"/>
      <c r="H26" s="68"/>
    </row>
    <row r="27" spans="1:18" ht="27.75" customHeight="1" x14ac:dyDescent="0.25">
      <c r="A27" s="88" t="s">
        <v>29</v>
      </c>
      <c r="B27" s="88"/>
      <c r="C27" s="88"/>
      <c r="D27" s="88"/>
      <c r="E27" s="88"/>
      <c r="F27" s="78"/>
      <c r="G27" s="79"/>
      <c r="H27" s="80"/>
      <c r="I27" s="29"/>
    </row>
    <row r="28" spans="1:18" ht="22.5" customHeight="1" x14ac:dyDescent="0.25">
      <c r="A28" s="95" t="s">
        <v>0</v>
      </c>
      <c r="B28" s="102" t="s">
        <v>16</v>
      </c>
      <c r="C28" s="104" t="s">
        <v>14</v>
      </c>
      <c r="D28" s="104"/>
      <c r="E28" s="30" t="s">
        <v>26</v>
      </c>
      <c r="F28" s="66"/>
      <c r="G28" s="67"/>
      <c r="H28" s="68"/>
      <c r="M28" s="31"/>
      <c r="N28" s="32"/>
      <c r="O28" s="32"/>
      <c r="P28" s="32"/>
      <c r="Q28" s="32"/>
      <c r="R28" s="33"/>
    </row>
    <row r="29" spans="1:18" ht="15" customHeight="1" x14ac:dyDescent="0.25">
      <c r="A29" s="95"/>
      <c r="B29" s="103"/>
      <c r="C29" s="91" t="s">
        <v>17</v>
      </c>
      <c r="D29" s="91" t="s">
        <v>18</v>
      </c>
      <c r="E29" s="105" t="s">
        <v>27</v>
      </c>
      <c r="F29" s="66"/>
      <c r="G29" s="67"/>
      <c r="H29" s="68"/>
      <c r="M29" s="31"/>
      <c r="N29" s="34"/>
      <c r="O29" s="34"/>
      <c r="P29" s="34"/>
      <c r="Q29" s="32"/>
      <c r="R29" s="33"/>
    </row>
    <row r="30" spans="1:18" ht="27" customHeight="1" x14ac:dyDescent="0.25">
      <c r="A30" s="96"/>
      <c r="B30" s="103"/>
      <c r="C30" s="91"/>
      <c r="D30" s="92"/>
      <c r="E30" s="105"/>
      <c r="F30" s="66"/>
      <c r="G30" s="67"/>
      <c r="H30" s="68"/>
      <c r="M30" s="31"/>
      <c r="N30" s="34"/>
      <c r="O30" s="34"/>
      <c r="P30" s="34"/>
      <c r="Q30" s="32"/>
      <c r="R30" s="35"/>
    </row>
    <row r="31" spans="1:18" ht="18" customHeight="1" x14ac:dyDescent="0.25">
      <c r="A31" s="36">
        <v>1</v>
      </c>
      <c r="B31" s="37">
        <v>2</v>
      </c>
      <c r="C31" s="37">
        <v>3</v>
      </c>
      <c r="D31" s="37">
        <v>4</v>
      </c>
      <c r="E31" s="37">
        <v>5</v>
      </c>
      <c r="F31" s="66"/>
      <c r="G31" s="67"/>
      <c r="H31" s="68"/>
      <c r="M31" s="38"/>
      <c r="N31" s="38"/>
      <c r="O31" s="38"/>
      <c r="P31" s="38"/>
      <c r="Q31" s="38"/>
      <c r="R31" s="35"/>
    </row>
    <row r="32" spans="1:18" ht="49.5" customHeight="1" x14ac:dyDescent="0.25">
      <c r="A32" s="39" t="s">
        <v>1</v>
      </c>
      <c r="B32" s="40" t="s">
        <v>45</v>
      </c>
      <c r="C32" s="1"/>
      <c r="D32" s="61"/>
      <c r="E32" s="2"/>
      <c r="F32" s="86"/>
      <c r="G32" s="85"/>
      <c r="H32" s="85"/>
      <c r="M32" s="41"/>
      <c r="N32" s="42"/>
      <c r="O32" s="43"/>
      <c r="P32" s="42"/>
      <c r="Q32" s="43"/>
    </row>
    <row r="33" spans="1:18" ht="45.75" customHeight="1" x14ac:dyDescent="0.25">
      <c r="A33" s="39" t="s">
        <v>2</v>
      </c>
      <c r="B33" s="40" t="s">
        <v>24</v>
      </c>
      <c r="C33" s="1"/>
      <c r="D33" s="61"/>
      <c r="E33" s="2"/>
      <c r="F33" s="86"/>
      <c r="G33" s="85"/>
      <c r="H33" s="85"/>
      <c r="N33" s="41"/>
      <c r="O33" s="42"/>
      <c r="P33" s="43"/>
      <c r="Q33" s="42"/>
      <c r="R33" s="43"/>
    </row>
    <row r="34" spans="1:18" ht="47.25" customHeight="1" x14ac:dyDescent="0.25">
      <c r="A34" s="39" t="s">
        <v>3</v>
      </c>
      <c r="B34" s="40" t="s">
        <v>46</v>
      </c>
      <c r="C34" s="60"/>
      <c r="D34" s="2"/>
      <c r="E34" s="2"/>
      <c r="F34" s="86"/>
      <c r="G34" s="87"/>
      <c r="H34" s="87"/>
    </row>
    <row r="35" spans="1:18" ht="39.75" customHeight="1" x14ac:dyDescent="0.25">
      <c r="A35" s="39" t="s">
        <v>4</v>
      </c>
      <c r="B35" s="40" t="s">
        <v>25</v>
      </c>
      <c r="C35" s="1"/>
      <c r="D35" s="2"/>
      <c r="E35" s="2"/>
      <c r="F35" s="86"/>
      <c r="G35" s="85"/>
      <c r="H35" s="85"/>
    </row>
    <row r="36" spans="1:18" ht="98.25" customHeight="1" x14ac:dyDescent="0.25">
      <c r="A36" s="39" t="s">
        <v>5</v>
      </c>
      <c r="B36" s="40" t="s">
        <v>33</v>
      </c>
      <c r="C36" s="1"/>
      <c r="D36" s="2"/>
      <c r="E36" s="2"/>
      <c r="F36" s="86"/>
      <c r="G36" s="85"/>
      <c r="H36" s="85"/>
    </row>
    <row r="37" spans="1:18" ht="37.5" customHeight="1" x14ac:dyDescent="0.25">
      <c r="A37" s="39" t="s">
        <v>6</v>
      </c>
      <c r="B37" s="40" t="s">
        <v>34</v>
      </c>
      <c r="C37" s="1"/>
      <c r="D37" s="2"/>
      <c r="E37" s="2"/>
      <c r="F37" s="86" t="str">
        <f>IF(AND(SUM($C$32:$D$36,$C$38:$D$39)=0,SUM($C$37:$D$37)&gt;0),"UWAGA: zaplanowano dofinansowanie wyłącznie w kategorii 6","")</f>
        <v/>
      </c>
      <c r="G37" s="85"/>
      <c r="H37" s="85"/>
    </row>
    <row r="38" spans="1:18" ht="114.75" customHeight="1" x14ac:dyDescent="0.25">
      <c r="A38" s="39" t="s">
        <v>20</v>
      </c>
      <c r="B38" s="40" t="s">
        <v>44</v>
      </c>
      <c r="C38" s="1"/>
      <c r="D38" s="2"/>
      <c r="E38" s="2"/>
      <c r="F38" s="86" t="str">
        <f>IF(SUM($C$38:$E$38)&gt;ROUNDDOWN(0.15*SUM($C$40:$E$40),2),"UWAGA: suma kosztów pośrednich przekracza 15% kosztów zadania ogółem","")</f>
        <v/>
      </c>
      <c r="G38" s="85"/>
      <c r="H38" s="85"/>
    </row>
    <row r="39" spans="1:18" ht="24.95" customHeight="1" thickBot="1" x14ac:dyDescent="0.3">
      <c r="A39" s="39" t="s">
        <v>7</v>
      </c>
      <c r="B39" s="59" t="s">
        <v>35</v>
      </c>
      <c r="C39" s="3"/>
      <c r="D39" s="2"/>
      <c r="E39" s="2"/>
      <c r="F39" s="86"/>
      <c r="G39" s="85"/>
      <c r="H39" s="85"/>
    </row>
    <row r="40" spans="1:18" ht="35.25" customHeight="1" thickBot="1" x14ac:dyDescent="0.3">
      <c r="A40" s="93" t="s">
        <v>8</v>
      </c>
      <c r="B40" s="94"/>
      <c r="C40" s="44">
        <f>SUM(C32:C39)</f>
        <v>0</v>
      </c>
      <c r="D40" s="44">
        <f t="shared" ref="D40:E40" si="0">SUM(D32:D39)</f>
        <v>0</v>
      </c>
      <c r="E40" s="44">
        <f t="shared" si="0"/>
        <v>0</v>
      </c>
      <c r="F40" s="86" t="str">
        <f>IF(ISERROR(OR(AND(OR($C$25="żłobek",$C$25="klub dziecięcy"),SUM($C$40:$D$40)/$E$25&gt;10000),AND($C$25="dzienny opiekun",SUM($C$40:$D$40)/$E$25&gt;5000))),"UWAGA: nie wypełniono pola E25",IF(OR(AND(OR($C$25="żłobek",$C$25="klub dziecięcy"),SUM($C$40:$D$40)/$E$25&gt;10000),AND($C$25="dzienny opiekun",SUM($C$40:$D$40)/$E$25&gt;5000)),"UWAGA: zaplanowane dofinansowanie przekracza kwotę 10 000 zł na miejsce w żłobku lub klubie dziecięcym albo 5 000 zł u dziennego opiekuna",""))</f>
        <v>UWAGA: nie wypełniono pola E25</v>
      </c>
      <c r="G40" s="85"/>
      <c r="H40" s="85"/>
    </row>
    <row r="41" spans="1:18" ht="33.75" customHeight="1" x14ac:dyDescent="0.25">
      <c r="A41" s="90" t="s">
        <v>49</v>
      </c>
      <c r="B41" s="90"/>
      <c r="C41" s="90"/>
      <c r="D41" s="90"/>
      <c r="E41" s="90"/>
      <c r="F41" s="87" t="str">
        <f>IF($E$40&lt;0.2*SUM($C$40:$E$40),"UWAGA: nie zapewniono wymaganego minimalnego udziału środków własnych","")</f>
        <v/>
      </c>
      <c r="G41" s="87"/>
      <c r="H41" s="87"/>
    </row>
    <row r="42" spans="1:18" ht="46.5" customHeight="1" x14ac:dyDescent="0.25">
      <c r="A42" s="89" t="s">
        <v>52</v>
      </c>
      <c r="B42" s="89"/>
      <c r="C42" s="89"/>
      <c r="D42" s="89"/>
      <c r="E42" s="89"/>
      <c r="F42" s="81"/>
      <c r="G42" s="67"/>
      <c r="H42" s="68"/>
    </row>
    <row r="43" spans="1:18" ht="24.75" customHeight="1" x14ac:dyDescent="0.25">
      <c r="A43" s="83"/>
      <c r="B43" s="83"/>
      <c r="C43" s="83"/>
      <c r="D43" s="83"/>
      <c r="E43" s="83"/>
      <c r="F43" s="82"/>
      <c r="G43" s="82"/>
      <c r="H43" s="82"/>
    </row>
    <row r="44" spans="1:18" ht="42.75" customHeight="1" x14ac:dyDescent="0.25">
      <c r="A44" s="99" t="s">
        <v>48</v>
      </c>
      <c r="B44" s="100"/>
      <c r="C44" s="100"/>
      <c r="D44" s="100"/>
      <c r="E44" s="100"/>
      <c r="F44" s="82"/>
      <c r="G44" s="82"/>
      <c r="H44" s="82"/>
    </row>
    <row r="45" spans="1:18" ht="54.75" customHeight="1" x14ac:dyDescent="0.25">
      <c r="A45" s="45"/>
      <c r="B45" s="33"/>
      <c r="C45" s="33"/>
      <c r="D45" s="46"/>
      <c r="E45" s="70" t="s">
        <v>9</v>
      </c>
      <c r="F45" s="69"/>
      <c r="G45" s="69"/>
      <c r="H45" s="69"/>
    </row>
    <row r="46" spans="1:18" ht="17.25" customHeight="1" x14ac:dyDescent="0.25">
      <c r="A46" s="7" t="s">
        <v>10</v>
      </c>
      <c r="B46" s="49"/>
      <c r="D46" s="6"/>
      <c r="E46" s="71" t="s">
        <v>19</v>
      </c>
      <c r="F46" s="70"/>
      <c r="G46" s="70"/>
      <c r="H46" s="70"/>
    </row>
    <row r="47" spans="1:18" x14ac:dyDescent="0.25">
      <c r="F47" s="71"/>
      <c r="G47" s="71"/>
      <c r="H47" s="71"/>
    </row>
    <row r="59" spans="2:2" x14ac:dyDescent="0.25">
      <c r="B59" s="7" t="s">
        <v>32</v>
      </c>
    </row>
  </sheetData>
  <sheetProtection algorithmName="SHA-512" hashValue="y9RXuIPA0Bh3HytHMFy7xFmjHNOhJYhS+zYUTqnDLVuz/LZcOcT9rj4yxCfIhosKP3Sx4RD8Ez932J1RWwjaag==" saltValue="OxnrfLzmI9j16r32VlbU7g==" spinCount="100000" sheet="1" objects="1" scenarios="1"/>
  <mergeCells count="39">
    <mergeCell ref="A44:E44"/>
    <mergeCell ref="B2:G2"/>
    <mergeCell ref="B4:E4"/>
    <mergeCell ref="B28:B30"/>
    <mergeCell ref="C28:D28"/>
    <mergeCell ref="E29:E30"/>
    <mergeCell ref="C29:C30"/>
    <mergeCell ref="C8:E8"/>
    <mergeCell ref="B17:D17"/>
    <mergeCell ref="C18:D18"/>
    <mergeCell ref="C19:D19"/>
    <mergeCell ref="C20:D20"/>
    <mergeCell ref="C22:E22"/>
    <mergeCell ref="C6:C7"/>
    <mergeCell ref="B6:B7"/>
    <mergeCell ref="D6:D7"/>
    <mergeCell ref="A40:B40"/>
    <mergeCell ref="A28:A30"/>
    <mergeCell ref="B12:D12"/>
    <mergeCell ref="C13:D13"/>
    <mergeCell ref="C14:D14"/>
    <mergeCell ref="C15:D15"/>
    <mergeCell ref="B23:E23"/>
    <mergeCell ref="A43:E43"/>
    <mergeCell ref="F25:H25"/>
    <mergeCell ref="F40:H40"/>
    <mergeCell ref="F39:H39"/>
    <mergeCell ref="F38:H38"/>
    <mergeCell ref="F37:H37"/>
    <mergeCell ref="F36:H36"/>
    <mergeCell ref="F35:H35"/>
    <mergeCell ref="F34:H34"/>
    <mergeCell ref="F33:H33"/>
    <mergeCell ref="F32:H32"/>
    <mergeCell ref="F41:H41"/>
    <mergeCell ref="A27:E27"/>
    <mergeCell ref="A42:E42"/>
    <mergeCell ref="A41:E41"/>
    <mergeCell ref="D29:D30"/>
  </mergeCells>
  <conditionalFormatting sqref="E40">
    <cfRule type="expression" dxfId="4" priority="11">
      <formula>IF($E$40&lt;ROUNDUP(0.2*SUM($C$40:$E$40),2),1)</formula>
    </cfRule>
  </conditionalFormatting>
  <conditionalFormatting sqref="C37:D37">
    <cfRule type="expression" dxfId="3" priority="8">
      <formula>IF(AND(SUM($C$32:$D$36,$C$38:$D$39)=0,SUM($C$37:$D$37)&gt;0),1)</formula>
    </cfRule>
  </conditionalFormatting>
  <conditionalFormatting sqref="C40:D40">
    <cfRule type="expression" dxfId="2" priority="3">
      <formula>IF(OR(AND(OR($C$25="żłobek",$C$25="klub dziecięcy"),SUM($C$40:$D$40)/$E$25&gt;10000),AND($C$25="dzienny opiekun",SUM($C$40:$D$40)/$E$25&gt;5000)),1)</formula>
    </cfRule>
  </conditionalFormatting>
  <conditionalFormatting sqref="C25">
    <cfRule type="cellIs" dxfId="1" priority="2" operator="equal">
      <formula>0</formula>
    </cfRule>
  </conditionalFormatting>
  <conditionalFormatting sqref="C38:E38">
    <cfRule type="expression" dxfId="0" priority="5">
      <formula>IF(SUM($C$38:$E$38)&gt;ROUNDDOWN(0.15*SUM($C$40:$E$40),2),1)</formula>
    </cfRule>
  </conditionalFormatting>
  <dataValidations count="5">
    <dataValidation type="list" allowBlank="1" showInputMessage="1" showErrorMessage="1" sqref="C25">
      <formula1>forma_opieki</formula1>
    </dataValidation>
    <dataValidation type="whole" allowBlank="1" showInputMessage="1" showErrorMessage="1" promptTitle="liczba tworzonych miejsc" prompt="Liczba miejsc jest wypełniania obligatoryjnie" sqref="E25">
      <formula1>1</formula1>
      <formula2>300</formula2>
    </dataValidation>
    <dataValidation type="whole" allowBlank="1" showInputMessage="1" showErrorMessage="1" sqref="C40:E40">
      <formula1>0</formula1>
      <formula2>10000000</formula2>
    </dataValidation>
    <dataValidation type="textLength" operator="lessThanOrEqual" allowBlank="1" showInputMessage="1" showErrorMessage="1" sqref="E7:H7">
      <formula1>2</formula1>
    </dataValidation>
    <dataValidation type="whole" allowBlank="1" showInputMessage="1" showErrorMessage="1" promptTitle="kwoty w złotych" prompt="Wprowadza się liczby w pełnych złotych" sqref="C32:E39">
      <formula1>0</formula1>
      <formula2>10000000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headerFoot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C12" sqref="C12"/>
    </sheetView>
  </sheetViews>
  <sheetFormatPr defaultRowHeight="15" x14ac:dyDescent="0.25"/>
  <sheetData>
    <row r="7" spans="2:2" x14ac:dyDescent="0.25">
      <c r="B7" t="s">
        <v>36</v>
      </c>
    </row>
    <row r="8" spans="2:2" x14ac:dyDescent="0.25">
      <c r="B8" t="s">
        <v>37</v>
      </c>
    </row>
    <row r="9" spans="2:2" x14ac:dyDescent="0.25">
      <c r="B9" t="s">
        <v>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MODUŁ3</vt:lpstr>
      <vt:lpstr>Arkusz1</vt:lpstr>
      <vt:lpstr>forma_opieki</vt:lpstr>
      <vt:lpstr>MODUŁ3!Obszar_wydruku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2019-10-07T13:03:55Z</dcterms:created>
  <dcterms:modified xsi:type="dcterms:W3CDTF">2019-10-31T12:02:39Z</dcterms:modified>
</cp:coreProperties>
</file>