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AKTYWNA TABLICA\AKTYWNA TABLICA 2021\A_SPRAWOZDANIA ZA 2021 ROK\"/>
    </mc:Choice>
  </mc:AlternateContent>
  <workbookProtection workbookAlgorithmName="SHA-512" workbookHashValue="Ht0PEObjTpsWHTjdxkRwSHXN+05BMq69/LNZy8JaoTgsu7OCEYNl6e0YdXUBSOE9Sv3WR6mEXgUK7k7QmvBbIw==" workbookSaltValue="QSYOAdDdCNVo1VxReOvzpQ==" workbookSpinCount="100000" lockStructure="1"/>
  <bookViews>
    <workbookView xWindow="0" yWindow="0" windowWidth="28800" windowHeight="12300" firstSheet="1" activeTab="1"/>
  </bookViews>
  <sheets>
    <sheet name="Zał. 1 Koszty zakupu" sheetId="8" r:id="rId1"/>
    <sheet name="Zał. 2 Zestawienie ilościowe" sheetId="5" r:id="rId2"/>
    <sheet name="Zał. 3 Spr. z realizacji zadań" sheetId="3" r:id="rId3"/>
    <sheet name="Zał. 4 Wkład rzeczowy własny" sheetId="6" r:id="rId4"/>
    <sheet name="Zał. 5 Ocena i wnioski" sheetId="10" r:id="rId5"/>
    <sheet name="Zał. 6 Wykaz szkół" sheetId="11" r:id="rId6"/>
    <sheet name="Arkusz1" sheetId="9" state="hidden" r:id="rId7"/>
  </sheets>
  <definedNames>
    <definedName name="_AMO_UniqueIdentifier" hidden="1">"'2d8363eb-53f5-4272-973d-0e13740cdc5d'"</definedName>
    <definedName name="_xlnm._FilterDatabase" localSheetId="1" hidden="1">'Zał. 2 Zestawienie ilościowe'!$B$6:$L$9</definedName>
    <definedName name="_xlnm._FilterDatabase" localSheetId="2" hidden="1">'Zał. 3 Spr. z realizacji zadań'!$B$9:$Q$11</definedName>
    <definedName name="_xlnm.Print_Area" localSheetId="0">'Zał. 1 Koszty zakupu'!$A$1:$I$38</definedName>
    <definedName name="_xlnm.Print_Area" localSheetId="3">'Zał. 4 Wkład rzeczowy własny'!$A$1:$H$22</definedName>
  </definedNames>
  <calcPr calcId="162913"/>
</workbook>
</file>

<file path=xl/calcChain.xml><?xml version="1.0" encoding="utf-8"?>
<calcChain xmlns="http://schemas.openxmlformats.org/spreadsheetml/2006/main">
  <c r="N36" i="5" l="1"/>
  <c r="N35" i="5"/>
  <c r="N34" i="5"/>
  <c r="N33" i="5"/>
  <c r="N32" i="5"/>
  <c r="N31" i="5"/>
  <c r="N22" i="5"/>
  <c r="N18" i="5"/>
  <c r="N14" i="5"/>
  <c r="N10" i="5"/>
  <c r="F21" i="8" l="1"/>
  <c r="G21" i="8"/>
  <c r="E21" i="8"/>
  <c r="H14" i="8"/>
  <c r="H21" i="8" s="1"/>
  <c r="D21" i="8" l="1"/>
  <c r="H16" i="8" l="1"/>
  <c r="H17" i="8"/>
  <c r="H18" i="8"/>
  <c r="H19" i="8"/>
  <c r="H20" i="8"/>
  <c r="H15" i="8"/>
  <c r="Q28" i="3" l="1"/>
  <c r="Q37" i="3" s="1"/>
  <c r="P28" i="3"/>
  <c r="P37" i="3" s="1"/>
  <c r="O28" i="3"/>
  <c r="O37" i="3" s="1"/>
  <c r="N28" i="3"/>
  <c r="N37" i="3" s="1"/>
  <c r="M28" i="3"/>
  <c r="M37" i="3" s="1"/>
  <c r="L28" i="3"/>
  <c r="L37" i="3" s="1"/>
  <c r="K28" i="3"/>
  <c r="K37" i="3" s="1"/>
  <c r="J28" i="3"/>
  <c r="J37" i="3" s="1"/>
  <c r="I28" i="3"/>
  <c r="I37" i="3" s="1"/>
  <c r="H28" i="3"/>
  <c r="H37" i="3" s="1"/>
  <c r="G28" i="3"/>
  <c r="G37" i="3" s="1"/>
  <c r="F28" i="3"/>
  <c r="F37" i="3" s="1"/>
  <c r="E28" i="3"/>
  <c r="E37" i="3" s="1"/>
  <c r="D28" i="3"/>
  <c r="D37" i="3" s="1"/>
  <c r="C28" i="3"/>
  <c r="C37" i="3" s="1"/>
  <c r="Q24" i="3"/>
  <c r="Q36" i="3" s="1"/>
  <c r="P24" i="3"/>
  <c r="P36" i="3" s="1"/>
  <c r="O24" i="3"/>
  <c r="O36" i="3" s="1"/>
  <c r="N24" i="3"/>
  <c r="N36" i="3" s="1"/>
  <c r="M24" i="3"/>
  <c r="M36" i="3" s="1"/>
  <c r="L24" i="3"/>
  <c r="L36" i="3" s="1"/>
  <c r="K24" i="3"/>
  <c r="K36" i="3" s="1"/>
  <c r="J24" i="3"/>
  <c r="J36" i="3" s="1"/>
  <c r="I24" i="3"/>
  <c r="I36" i="3" s="1"/>
  <c r="H24" i="3"/>
  <c r="H36" i="3" s="1"/>
  <c r="G24" i="3"/>
  <c r="G36" i="3" s="1"/>
  <c r="F24" i="3"/>
  <c r="F36" i="3" s="1"/>
  <c r="E24" i="3"/>
  <c r="E36" i="3" s="1"/>
  <c r="D24" i="3"/>
  <c r="D36" i="3" s="1"/>
  <c r="C24" i="3"/>
  <c r="C36" i="3" s="1"/>
  <c r="Q20" i="3"/>
  <c r="Q35" i="3" s="1"/>
  <c r="P20" i="3"/>
  <c r="P35" i="3" s="1"/>
  <c r="O20" i="3"/>
  <c r="O35" i="3" s="1"/>
  <c r="N20" i="3"/>
  <c r="N35" i="3" s="1"/>
  <c r="M20" i="3"/>
  <c r="M35" i="3" s="1"/>
  <c r="L20" i="3"/>
  <c r="L35" i="3" s="1"/>
  <c r="K20" i="3"/>
  <c r="K35" i="3" s="1"/>
  <c r="J20" i="3"/>
  <c r="J35" i="3" s="1"/>
  <c r="I20" i="3"/>
  <c r="I35" i="3" s="1"/>
  <c r="H20" i="3"/>
  <c r="H35" i="3" s="1"/>
  <c r="G20" i="3"/>
  <c r="G35" i="3" s="1"/>
  <c r="F20" i="3"/>
  <c r="F35" i="3" s="1"/>
  <c r="E20" i="3"/>
  <c r="E35" i="3" s="1"/>
  <c r="D20" i="3"/>
  <c r="D35" i="3" s="1"/>
  <c r="C20" i="3"/>
  <c r="C35" i="3" s="1"/>
  <c r="Q16" i="3"/>
  <c r="Q34" i="3" s="1"/>
  <c r="P16" i="3"/>
  <c r="P34" i="3" s="1"/>
  <c r="O16" i="3"/>
  <c r="O34" i="3" s="1"/>
  <c r="N16" i="3"/>
  <c r="N34" i="3" s="1"/>
  <c r="M16" i="3"/>
  <c r="M34" i="3" s="1"/>
  <c r="L16" i="3"/>
  <c r="L34" i="3" s="1"/>
  <c r="K16" i="3"/>
  <c r="K34" i="3" s="1"/>
  <c r="J16" i="3"/>
  <c r="J34" i="3" s="1"/>
  <c r="I16" i="3"/>
  <c r="I34" i="3" s="1"/>
  <c r="H16" i="3"/>
  <c r="H34" i="3" s="1"/>
  <c r="G16" i="3"/>
  <c r="G34" i="3" s="1"/>
  <c r="F16" i="3"/>
  <c r="F34" i="3" s="1"/>
  <c r="E16" i="3"/>
  <c r="E34" i="3" s="1"/>
  <c r="D16" i="3"/>
  <c r="D34" i="3" s="1"/>
  <c r="C16" i="3"/>
  <c r="C34" i="3" s="1"/>
  <c r="C14" i="5"/>
  <c r="C32" i="5" s="1"/>
  <c r="C10" i="5"/>
  <c r="C31" i="5" s="1"/>
  <c r="C18" i="5"/>
  <c r="C33" i="5" s="1"/>
  <c r="C22" i="5"/>
  <c r="C34" i="5" s="1"/>
  <c r="C26" i="5"/>
  <c r="C35" i="5" s="1"/>
  <c r="D10" i="5"/>
  <c r="D31" i="5" s="1"/>
  <c r="E10" i="5"/>
  <c r="E31" i="5" s="1"/>
  <c r="F10" i="5"/>
  <c r="F31" i="5" s="1"/>
  <c r="G10" i="5"/>
  <c r="G31" i="5" s="1"/>
  <c r="H10" i="5"/>
  <c r="H31" i="5" s="1"/>
  <c r="I10" i="5"/>
  <c r="I31" i="5" s="1"/>
  <c r="J10" i="5"/>
  <c r="J31" i="5" s="1"/>
  <c r="K10" i="5"/>
  <c r="K31" i="5" s="1"/>
  <c r="L10" i="5"/>
  <c r="L31" i="5" s="1"/>
  <c r="M10" i="5"/>
  <c r="M31" i="5" s="1"/>
  <c r="O10" i="5"/>
  <c r="O31" i="5" s="1"/>
  <c r="P10" i="5"/>
  <c r="P31" i="5" s="1"/>
  <c r="Q10" i="5"/>
  <c r="Q31" i="5" s="1"/>
  <c r="R10" i="5"/>
  <c r="R31" i="5" s="1"/>
  <c r="S10" i="5"/>
  <c r="S31" i="5" s="1"/>
  <c r="T10" i="5"/>
  <c r="T31" i="5" s="1"/>
  <c r="U10" i="5"/>
  <c r="U31" i="5" s="1"/>
  <c r="V10" i="5"/>
  <c r="V31" i="5" s="1"/>
  <c r="W10" i="5"/>
  <c r="W31" i="5" s="1"/>
  <c r="X10" i="5"/>
  <c r="X31" i="5" s="1"/>
  <c r="D14" i="5"/>
  <c r="D32" i="5" s="1"/>
  <c r="E14" i="5"/>
  <c r="E32" i="5" s="1"/>
  <c r="F14" i="5"/>
  <c r="F32" i="5" s="1"/>
  <c r="G14" i="5"/>
  <c r="G32" i="5" s="1"/>
  <c r="H14" i="5"/>
  <c r="H32" i="5" s="1"/>
  <c r="I14" i="5"/>
  <c r="I32" i="5" s="1"/>
  <c r="J14" i="5"/>
  <c r="J32" i="5" s="1"/>
  <c r="K14" i="5"/>
  <c r="K32" i="5" s="1"/>
  <c r="L14" i="5"/>
  <c r="L32" i="5" s="1"/>
  <c r="M14" i="5"/>
  <c r="M32" i="5" s="1"/>
  <c r="O14" i="5"/>
  <c r="O32" i="5" s="1"/>
  <c r="P14" i="5"/>
  <c r="P32" i="5" s="1"/>
  <c r="Q14" i="5"/>
  <c r="Q32" i="5" s="1"/>
  <c r="R14" i="5"/>
  <c r="R32" i="5" s="1"/>
  <c r="S14" i="5"/>
  <c r="S32" i="5" s="1"/>
  <c r="T14" i="5"/>
  <c r="T32" i="5" s="1"/>
  <c r="U14" i="5"/>
  <c r="U32" i="5" s="1"/>
  <c r="V14" i="5"/>
  <c r="V32" i="5" s="1"/>
  <c r="W14" i="5"/>
  <c r="W32" i="5" s="1"/>
  <c r="X14" i="5"/>
  <c r="X32" i="5" s="1"/>
  <c r="X26" i="5"/>
  <c r="X35" i="5" s="1"/>
  <c r="W26" i="5"/>
  <c r="W35" i="5" s="1"/>
  <c r="V26" i="5"/>
  <c r="V35" i="5" s="1"/>
  <c r="U26" i="5"/>
  <c r="U35" i="5" s="1"/>
  <c r="T26" i="5"/>
  <c r="T35" i="5" s="1"/>
  <c r="S26" i="5"/>
  <c r="S35" i="5" s="1"/>
  <c r="R26" i="5"/>
  <c r="R35" i="5" s="1"/>
  <c r="Q26" i="5"/>
  <c r="Q35" i="5" s="1"/>
  <c r="P26" i="5"/>
  <c r="P35" i="5" s="1"/>
  <c r="O26" i="5"/>
  <c r="O35" i="5" s="1"/>
  <c r="M26" i="5"/>
  <c r="M35" i="5" s="1"/>
  <c r="L26" i="5"/>
  <c r="L35" i="5" s="1"/>
  <c r="K26" i="5"/>
  <c r="K35" i="5" s="1"/>
  <c r="J26" i="5"/>
  <c r="J35" i="5" s="1"/>
  <c r="I26" i="5"/>
  <c r="I35" i="5" s="1"/>
  <c r="H26" i="5"/>
  <c r="H35" i="5" s="1"/>
  <c r="G26" i="5"/>
  <c r="G35" i="5" s="1"/>
  <c r="F26" i="5"/>
  <c r="F35" i="5" s="1"/>
  <c r="E26" i="5"/>
  <c r="E35" i="5" s="1"/>
  <c r="D26" i="5"/>
  <c r="D35" i="5" s="1"/>
  <c r="X22" i="5"/>
  <c r="X34" i="5" s="1"/>
  <c r="W22" i="5"/>
  <c r="W34" i="5" s="1"/>
  <c r="V22" i="5"/>
  <c r="V34" i="5" s="1"/>
  <c r="U22" i="5"/>
  <c r="U34" i="5" s="1"/>
  <c r="T22" i="5"/>
  <c r="T34" i="5" s="1"/>
  <c r="S22" i="5"/>
  <c r="S34" i="5" s="1"/>
  <c r="R22" i="5"/>
  <c r="R34" i="5" s="1"/>
  <c r="Q22" i="5"/>
  <c r="Q34" i="5" s="1"/>
  <c r="P22" i="5"/>
  <c r="P34" i="5" s="1"/>
  <c r="O22" i="5"/>
  <c r="O34" i="5" s="1"/>
  <c r="M22" i="5"/>
  <c r="M34" i="5" s="1"/>
  <c r="L22" i="5"/>
  <c r="L34" i="5" s="1"/>
  <c r="K22" i="5"/>
  <c r="K34" i="5" s="1"/>
  <c r="J22" i="5"/>
  <c r="J34" i="5" s="1"/>
  <c r="I22" i="5"/>
  <c r="I34" i="5" s="1"/>
  <c r="H22" i="5"/>
  <c r="H34" i="5" s="1"/>
  <c r="G22" i="5"/>
  <c r="G34" i="5" s="1"/>
  <c r="F22" i="5"/>
  <c r="F34" i="5" s="1"/>
  <c r="E22" i="5"/>
  <c r="E34" i="5" s="1"/>
  <c r="D22" i="5"/>
  <c r="D34" i="5" s="1"/>
  <c r="X18" i="5"/>
  <c r="X33" i="5" s="1"/>
  <c r="W18" i="5"/>
  <c r="W33" i="5" s="1"/>
  <c r="V18" i="5"/>
  <c r="V33" i="5" s="1"/>
  <c r="U18" i="5"/>
  <c r="U33" i="5" s="1"/>
  <c r="T18" i="5"/>
  <c r="T33" i="5" s="1"/>
  <c r="S18" i="5"/>
  <c r="S33" i="5" s="1"/>
  <c r="R18" i="5"/>
  <c r="R33" i="5" s="1"/>
  <c r="Q18" i="5"/>
  <c r="Q33" i="5" s="1"/>
  <c r="P18" i="5"/>
  <c r="P33" i="5" s="1"/>
  <c r="O18" i="5"/>
  <c r="O33" i="5" s="1"/>
  <c r="M18" i="5"/>
  <c r="M33" i="5" s="1"/>
  <c r="L18" i="5"/>
  <c r="L33" i="5" s="1"/>
  <c r="K18" i="5"/>
  <c r="K33" i="5" s="1"/>
  <c r="J18" i="5"/>
  <c r="J33" i="5" s="1"/>
  <c r="I18" i="5"/>
  <c r="I33" i="5" s="1"/>
  <c r="H18" i="5"/>
  <c r="H33" i="5" s="1"/>
  <c r="G18" i="5"/>
  <c r="G33" i="5" s="1"/>
  <c r="F18" i="5"/>
  <c r="F33" i="5" s="1"/>
  <c r="E18" i="5"/>
  <c r="E33" i="5" s="1"/>
  <c r="D18" i="5"/>
  <c r="D33" i="5" s="1"/>
  <c r="Q36" i="5" l="1"/>
  <c r="H36" i="5"/>
  <c r="C36" i="5"/>
  <c r="P36" i="5"/>
  <c r="W36" i="5"/>
  <c r="O36" i="5"/>
  <c r="F36" i="5"/>
  <c r="E36" i="5"/>
  <c r="L36" i="5"/>
  <c r="D36" i="5"/>
  <c r="T36" i="5"/>
  <c r="G36" i="5"/>
  <c r="M36" i="5"/>
  <c r="S36" i="5"/>
  <c r="X36" i="5"/>
  <c r="U36" i="5"/>
  <c r="K36" i="5"/>
  <c r="V36" i="5"/>
  <c r="R36" i="5"/>
  <c r="I36" i="5"/>
  <c r="J36" i="5"/>
  <c r="F1" i="6" l="1"/>
  <c r="C2" i="3"/>
  <c r="D12" i="3"/>
  <c r="D33" i="3" s="1"/>
  <c r="D38" i="3" s="1"/>
  <c r="E12" i="3"/>
  <c r="E33" i="3" s="1"/>
  <c r="E38" i="3" s="1"/>
  <c r="F12" i="3"/>
  <c r="F33" i="3" s="1"/>
  <c r="F38" i="3" s="1"/>
  <c r="G12" i="3"/>
  <c r="G33" i="3" s="1"/>
  <c r="G38" i="3" s="1"/>
  <c r="H12" i="3"/>
  <c r="H33" i="3" s="1"/>
  <c r="H38" i="3" s="1"/>
  <c r="I12" i="3"/>
  <c r="I33" i="3" s="1"/>
  <c r="I38" i="3" s="1"/>
  <c r="J12" i="3"/>
  <c r="J33" i="3" s="1"/>
  <c r="J38" i="3" s="1"/>
  <c r="K12" i="3"/>
  <c r="K33" i="3" s="1"/>
  <c r="K38" i="3" s="1"/>
  <c r="L12" i="3"/>
  <c r="L33" i="3" s="1"/>
  <c r="L38" i="3" s="1"/>
  <c r="M12" i="3"/>
  <c r="M33" i="3" s="1"/>
  <c r="M38" i="3" s="1"/>
  <c r="N12" i="3"/>
  <c r="N33" i="3" s="1"/>
  <c r="N38" i="3" s="1"/>
  <c r="O12" i="3"/>
  <c r="O33" i="3" s="1"/>
  <c r="O38" i="3" s="1"/>
  <c r="P12" i="3"/>
  <c r="P33" i="3" s="1"/>
  <c r="P38" i="3" s="1"/>
  <c r="Q12" i="3"/>
  <c r="Q33" i="3" s="1"/>
  <c r="Q38" i="3" s="1"/>
  <c r="C12" i="3"/>
  <c r="C33" i="3" s="1"/>
  <c r="C38" i="3" s="1"/>
</calcChain>
</file>

<file path=xl/sharedStrings.xml><?xml version="1.0" encoding="utf-8"?>
<sst xmlns="http://schemas.openxmlformats.org/spreadsheetml/2006/main" count="177" uniqueCount="135">
  <si>
    <t>a) udziale w co najmniej 3 spotkaniach organizowanych w ramach międzyszkolnych sieci współpracy nauczycieli</t>
  </si>
  <si>
    <t xml:space="preserve">Załącznik nr 1 </t>
  </si>
  <si>
    <t xml:space="preserve">Załącznik nr 2 </t>
  </si>
  <si>
    <t xml:space="preserve">TAK </t>
  </si>
  <si>
    <t xml:space="preserve">Liczba szkół, które nie spełniły warunku udziału  nauczyciela w co najmniej 3 spotkaniach organizowanych w ramach międzyszkolnych sieci współpracy </t>
  </si>
  <si>
    <t>Liczba zakupionego specjalistycznego oprogramowania lub materiałów edukacyjnych, wykorzystujących TIK, takie jak: wirtualne laboratoria, materiały do nauczania kodowania i robotyki</t>
  </si>
  <si>
    <t>1) uczestniczeniu przez wskazaną grupę nauczycieli szkoły podstawowej, szkoły ponadpodstawowej, szkoły za granicą lub SOSW w konferencjach i szkoleniach z zakresu stosowania TIK w nauczaniu</t>
  </si>
  <si>
    <t>Liczba szkół, które nie spełniły warunku uczestniczenictwa przez wskazaną grupę nauczycieli szkoły podstawowej, szkoły ponadpodstawowej, szkoły za granicą 
lub SOSW w konferencjach i szkoleniach z zakresu stosowania TIK w nauczaniu</t>
  </si>
  <si>
    <t>2) uczestniczeniu  przez  przynajmniej  jednego  nauczyciela  szkoły  podstawowej,  szkoły  ponadpodstawowej,  szkoły  za granicą lub SOSW w międzyszkolnych sieciach współpracy nauczycieli stosujących TIK w nauczaniu, w tym:</t>
  </si>
  <si>
    <t>b) zorganizowaniu w szkole lub SOSW, w ramach uczestnictwa w międzyszkolnej sieci współpracy nauczycieli, co najmniej dwóch lekcji otwartych z wykorzystaniem TIK w nauczaniu</t>
  </si>
  <si>
    <t>3) wyznaczeniu szkolnego e-koordynatora do koordynowania działań w zakresie stosowania TIK w szkole lub SOSW oraz powołaniu nauczycielskich zespołów samokształceniowych, które wspierają dyrektora szkoły lub SOSW i nauczycieli w zorganizowaniu pracy szkoły lub SOSW z wykorzystaniem TIK</t>
  </si>
  <si>
    <t>4) wykorzystywaniu  TIK  na  zajęciach  edukacyjnych  prowadzonych  w każdym  oddziale  szkoły  biorącej  udział w Programie, w wymiarze co najmniej 5 godzin zajęć edukacyjnych średnio w każdym tygodniu nauki w każdym roku szkolnym realizacji Programu począwszy od dnia zainstalowania i uruchomienia pomocy dydaktycznych</t>
  </si>
  <si>
    <t>Liczba szkół lub SOSW, które nie spełniły warunku zorganizowaniu w szkole lub lub SOSW, w ramach uczestnictwa w międzyszkolnej sieci współpracy nauczycieli, co najmniej dwóch lekcji otwartych z wykorzystaniem TIK w nauczaniu</t>
  </si>
  <si>
    <t>c) dzieleniu się przyjętymi rozwiązaniami i doświadczeniami z innymi nauczycielami przez udostępnianie w międzyszkolnej sieci współpracy nauczycieli, w szczególności opracowanych scenariuszy zajęć edukacyjnych z wykorzystaniem TIK, przykładów dobrych praktyk</t>
  </si>
  <si>
    <r>
      <t xml:space="preserve">Rodzaj  sprzętu komputerowego zakupionego  w ramach wkładu własnego rzeczowego
</t>
    </r>
    <r>
      <rPr>
        <sz val="11"/>
        <color theme="1"/>
        <rFont val="Calibri"/>
        <family val="2"/>
        <charset val="238"/>
        <scheme val="minor"/>
      </rPr>
      <t>(laptop, netbook, tablet, smartfon, komputer stacjonarny)</t>
    </r>
  </si>
  <si>
    <r>
      <t xml:space="preserve">Rodzaj  innych urządzeń TIK wykorzystywanych jako inne pomoce dydaktyczne zakupione w ramach wkładu własnego rzeczowego
</t>
    </r>
    <r>
      <rPr>
        <sz val="11"/>
        <color theme="1"/>
        <rFont val="Calibri"/>
        <family val="2"/>
        <charset val="238"/>
        <scheme val="minor"/>
      </rPr>
      <t>(np. monitory, kamery internetowe, urządzenia sieciowe, drukarki, skanery, urządzenia wielofunkcyjne, routery mobilne, drukarki 3D, wirtualne laboratoria)</t>
    </r>
  </si>
  <si>
    <t>Liczba zakupionych pomocy dydaktycznych: notatników brajlowskich, linijek brajlowskich lub innych urządzeń brajlowskich stanowiących połączenie  funkcji notatnika i linijki brajlowskiej</t>
  </si>
  <si>
    <t>Liczba zakupionych interaktywnych monitorów dotykowych o przekątnej ekranu co najmniej 55 cali</t>
  </si>
  <si>
    <t>Liczba zakupionych głośników lub innych urządzeń pozwalających na przekaz dźwięku</t>
  </si>
  <si>
    <t>Liczba zakupionych projektorów ultrakrótkoogniskowych</t>
  </si>
  <si>
    <t xml:space="preserve">Liczba zakupionych projektorów </t>
  </si>
  <si>
    <t>Liczba zakupionych tablic interaktywnych bez projektora ultrakrótkoogniskowego</t>
  </si>
  <si>
    <t>Liczba zakupionych tablic interaktywnych z projektorem ultrakrótkoogniskowym</t>
  </si>
  <si>
    <t>Liczba zakupionych zestawów dla nauczyciela do prowadzenia zajęć z wykorzystaniem metod i technik kształcenia na odległość w skład, których wchodzą: laptop, dodatkowa kamera internetowa, dodatkowy zestaw słuchawek i mikrofon, statyw, tablet graficzny lub tablet innego rodzaju służący w szczególności do rysowania elementów graficznych na komputerze lub monitorze.</t>
  </si>
  <si>
    <t>Liczba zakupionych laptopów wraz ze sprzętem umożliwiającym przetwarzanie wizerunku i głosu udostępnianego przez ucznia lub nauczyciela w czasie rzeczywistym za pośrednictwem transmisji audiowizualnej</t>
  </si>
  <si>
    <t>Lp</t>
  </si>
  <si>
    <t>Liczba zakupionych komputerów stacjonarnych lub laptopów dla uczniów niewidomych, jeżeli są one niezbędne do prawidłowego funkcjonowania pomocy dydaktycznych</t>
  </si>
  <si>
    <t>Liczba zakupionych pomocy dydaktycznycznych lub narzędzi do terapii psychoneurologicznej dla uczniów z zaburzeniami uwagi i koncentracji (w tym: ADHD – Attention Deficit Hyperactivity  Disorder,  ADD  –  Attention  Deficit  Disorder),  z niepełnosprawnością  intelektualną  oraz  dla uczniów z zaburzeniami procesów uczenia się, w tym z dysleksją, dyskalkulią</t>
  </si>
  <si>
    <t>Liczba zakupionych pomocy dydaktycznycznych lub narzędzi do terapii procesów komunikacji, w tym zaburzeń przetwarzania słuchowego, dla uczniów z centralnymi zaburzeniami słuchu, słabosłyszących, z zaburzeniami koncentracji i uwagi, w tym z ADHD, ADD, autyzmem</t>
  </si>
  <si>
    <t>Liczba zakupionych pomocy dydaktycznycznych lub narzędzi do terapii  dla uczniów posługujących się wspomagającymi i alternatywnymi metodami komunikacji (ACC – Augmentative and Alternative Communications), w szczególności uczniów z uszkodzeniami neurologicznymi, porażeniami</t>
  </si>
  <si>
    <t>Liczba zakupionych pomocy dydaktycznycznych lub narzędzi do terapii  dla uczniów z niepełnosprawnością intelektualną w stopniu umiarkowanym, znacznym i głębokim</t>
  </si>
  <si>
    <t xml:space="preserve">Liczba zakupionych drukarek 3D (tylko SOSW dla uczniów niewidomych lub słabowidzących)      Wniosek C dyrektora szkoły </t>
  </si>
  <si>
    <t xml:space="preserve">Liczba zakupionych drukaek druku wypukłego (tylko SOSW dla uczniów niewidomych lub słabowidzących)      Wniosek C dyrektora szkoły </t>
  </si>
  <si>
    <t xml:space="preserve"> Liczba zakupionych drukarek brajlowskich (tylko SOSW dla uczniów niewidomych lub słabowidzących)      Wniosek C dyrektora szkoły </t>
  </si>
  <si>
    <t xml:space="preserve">                        Nazwa organu prowadzącego</t>
  </si>
  <si>
    <t>Województwo</t>
  </si>
  <si>
    <r>
      <rPr>
        <b/>
        <u/>
        <sz val="12"/>
        <color indexed="8"/>
        <rFont val="Calibri"/>
        <family val="2"/>
        <charset val="238"/>
        <scheme val="minor"/>
      </rPr>
      <t>Liczba szkół w województwie,</t>
    </r>
    <r>
      <rPr>
        <b/>
        <sz val="12"/>
        <color indexed="8"/>
        <rFont val="Calibri"/>
        <family val="2"/>
        <charset val="238"/>
        <scheme val="minor"/>
      </rPr>
      <t xml:space="preserve"> w odniesieniu do których organy prowadzące uzyskały wsparcie finansowe i szkoły te podjęły działania dotyczące wdrożenia stosowania TIK w procesie nauczania, polegające na:</t>
    </r>
  </si>
  <si>
    <t xml:space="preserve"> Nazwa organu prowadzacego</t>
  </si>
  <si>
    <t xml:space="preserve">Załącznik nr 3 </t>
  </si>
  <si>
    <t xml:space="preserve">Załącznik nr 4 </t>
  </si>
  <si>
    <t>Rodzaj szkoły</t>
  </si>
  <si>
    <t>licea ogólnokształcące</t>
  </si>
  <si>
    <t>technika</t>
  </si>
  <si>
    <t>Szkoły ponadpodstawowe</t>
  </si>
  <si>
    <t>branżowe szkoły I stopnia</t>
  </si>
  <si>
    <t>Liczba szkół</t>
  </si>
  <si>
    <t>SZKOŁY PODSTAWOWE</t>
  </si>
  <si>
    <t>SPECJALNE OŚRODKI SZKOLNO-WYCHOWAWCZE</t>
  </si>
  <si>
    <t>SUMA SOSW</t>
  </si>
  <si>
    <t>SUMA SZKOŁY PODSTAWOWE</t>
  </si>
  <si>
    <t>SUMA TECHNIKA</t>
  </si>
  <si>
    <t>SUMA LICEA OGÓLNOKSZTAŁCĄCE</t>
  </si>
  <si>
    <r>
      <t xml:space="preserve">SZKOŁY PONADPODSTAWOWE - </t>
    </r>
    <r>
      <rPr>
        <b/>
        <sz val="14"/>
        <color theme="1"/>
        <rFont val="Arial"/>
        <family val="2"/>
        <charset val="238"/>
      </rPr>
      <t>BRANŻOWE SZKOŁY I STOPNIA</t>
    </r>
  </si>
  <si>
    <r>
      <t xml:space="preserve">SZKOŁY PONADPODSTAWOWE - </t>
    </r>
    <r>
      <rPr>
        <b/>
        <sz val="14"/>
        <color theme="1"/>
        <rFont val="Arial"/>
        <family val="2"/>
        <charset val="238"/>
      </rPr>
      <t>TECHNIKA</t>
    </r>
  </si>
  <si>
    <r>
      <t xml:space="preserve">SZKOŁY PONADPODSTAWOWE - </t>
    </r>
    <r>
      <rPr>
        <b/>
        <sz val="14"/>
        <color theme="1"/>
        <rFont val="Arial"/>
        <family val="2"/>
        <charset val="238"/>
      </rPr>
      <t>LICEA OGÓLNOKSZTAŁCĄCE</t>
    </r>
  </si>
  <si>
    <t>ZESTAWIENIE OGÓLNE</t>
  </si>
  <si>
    <t>Szkoły podstawowe</t>
  </si>
  <si>
    <t>Specjalne Ośrodki Szkolno-Wychowawcze</t>
  </si>
  <si>
    <t>Szkoły ponadpodstawowe - Licea</t>
  </si>
  <si>
    <t>Szkoły ponadpodstawowe - Technika</t>
  </si>
  <si>
    <t>RAZEM</t>
  </si>
  <si>
    <t>SUMA LICEA</t>
  </si>
  <si>
    <r>
      <rPr>
        <b/>
        <sz val="12"/>
        <color theme="1"/>
        <rFont val="Arial"/>
        <family val="2"/>
        <charset val="238"/>
      </rPr>
      <t>SZKOŁY PONADPODSTAWOWE</t>
    </r>
    <r>
      <rPr>
        <b/>
        <sz val="14"/>
        <color theme="1"/>
        <rFont val="Arial"/>
        <family val="2"/>
        <charset val="238"/>
      </rPr>
      <t xml:space="preserve"> - TECHNIKA</t>
    </r>
  </si>
  <si>
    <r>
      <rPr>
        <b/>
        <sz val="12"/>
        <color theme="1"/>
        <rFont val="Arial"/>
        <family val="2"/>
        <charset val="238"/>
      </rPr>
      <t>SZKOŁY PONADPODSTAWOWE</t>
    </r>
    <r>
      <rPr>
        <b/>
        <sz val="14"/>
        <color theme="1"/>
        <rFont val="Arial"/>
        <family val="2"/>
        <charset val="238"/>
      </rPr>
      <t xml:space="preserve"> - BRANŻOWE SZKOŁY I STOPNIA</t>
    </r>
  </si>
  <si>
    <r>
      <rPr>
        <b/>
        <sz val="12"/>
        <color theme="1"/>
        <rFont val="Arial"/>
        <family val="2"/>
        <charset val="238"/>
      </rPr>
      <t>SZKOŁY PONADPODSTAWOWE</t>
    </r>
    <r>
      <rPr>
        <b/>
        <sz val="14"/>
        <color theme="1"/>
        <rFont val="Arial"/>
        <family val="2"/>
        <charset val="238"/>
      </rPr>
      <t xml:space="preserve"> - LICEA OGÓLNOKSZTAŁCĄCE</t>
    </r>
  </si>
  <si>
    <r>
      <t xml:space="preserve">TAK                                    </t>
    </r>
    <r>
      <rPr>
        <b/>
        <i/>
        <sz val="10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</si>
  <si>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TAK                                </t>
    </r>
    <r>
      <rPr>
        <b/>
        <i/>
        <sz val="10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</si>
  <si>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Nie                           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nie spełniły tego warunku)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</si>
  <si>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 xml:space="preserve">Liczba szkół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</si>
  <si>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Liczba szkół        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</si>
  <si>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Nie                            </t>
    </r>
    <r>
      <rPr>
        <b/>
        <i/>
        <sz val="9"/>
        <color theme="1"/>
        <rFont val="Calibri"/>
        <family val="2"/>
        <charset val="238"/>
        <scheme val="minor"/>
      </rPr>
      <t xml:space="preserve">(Proszę o podanie liczby szkół, które nie spełniły tego warunku) </t>
    </r>
  </si>
  <si>
    <r>
      <t xml:space="preserve">Nie                                          </t>
    </r>
    <r>
      <rPr>
        <b/>
        <i/>
        <sz val="9"/>
        <color theme="1"/>
        <rFont val="Calibri"/>
        <family val="2"/>
        <charset val="238"/>
        <scheme val="minor"/>
      </rPr>
      <t xml:space="preserve">(Proszę o podanie liczby szkół, które nie spełniły tego warunku) </t>
    </r>
  </si>
  <si>
    <r>
      <t xml:space="preserve">TAK                          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</si>
  <si>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Liczba szkół         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</si>
  <si>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t>Liczba nauczycieli</t>
  </si>
  <si>
    <t>Liczba spotkań</t>
  </si>
  <si>
    <t>Liczba lekcji</t>
  </si>
  <si>
    <t>Zestawienie sprzętu komputerowego i innych urządzeń TIK wykorzystywanych jako inne pomoce dydaktyczne zakupionych w ramach wkładu własnego rzeczowego przez organy prowadzące w 2021 roku.</t>
  </si>
  <si>
    <t>Sprawozdanie z  realizacji zadań określonych w Rządowym programie "Aktywna Tablica" w 2021 roku.</t>
  </si>
  <si>
    <t>Liczba zakupionych pomocy dydaktycznych lub narzędzi do terapii  dla uczniów mających problemy w edukacji szkolnej z przyczyn innych niż wymienione we wniosku B dyrektora szkoły punktach 1 do 4 z zaburzeniami wymagającymi terapii logopedycznej lub psychologicznej</t>
  </si>
  <si>
    <t>Liczba zakupionego specjalistycznego oprogramowania do pomocy dydaktycznych lub narzędzi do terapii, wskazanych w cz. IV 3-7 wniosku B dyrektora szkoły, wykorzystywanego w TIK</t>
  </si>
  <si>
    <t xml:space="preserve">Kwota wykorzystanego wsparcia finansowego </t>
  </si>
  <si>
    <t>Koszty zakupu sprzętu, pomocy dydaktycznych i narzedzi do terapii z podziałem na rodzaje szkół</t>
  </si>
  <si>
    <r>
      <t xml:space="preserve">Specjalne Ośrodki Szkolno-Wychowawcze </t>
    </r>
    <r>
      <rPr>
        <b/>
        <sz val="8"/>
        <color theme="1"/>
        <rFont val="Calibri"/>
        <family val="2"/>
        <charset val="238"/>
        <scheme val="minor"/>
      </rPr>
      <t>(Wniosek C)</t>
    </r>
  </si>
  <si>
    <t>Podpis osoby upoważnionej</t>
  </si>
  <si>
    <t>Zestawienie ilościowe zakupionego sprzętu, pomocy dydaktycznych i narzedzi do terapi w 2021 roku w ramach rządowego Programu "Aktywna tablica"</t>
  </si>
  <si>
    <t>Liczba szkół z danego organu prowadzącego uczestnicząca w Programie</t>
  </si>
  <si>
    <t>Nazwa organu prowadzącego</t>
  </si>
  <si>
    <t>mazowieckie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</si>
  <si>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</si>
  <si>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</si>
  <si>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</si>
  <si>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</si>
  <si>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</si>
  <si>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</si>
  <si>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</si>
  <si>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</si>
  <si>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</si>
  <si>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</si>
  <si>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</si>
  <si>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</si>
  <si>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</si>
  <si>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</si>
  <si>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</si>
  <si>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Ministerstwo Kultury, Dziedzictwa Narodowego i Sportu</t>
  </si>
  <si>
    <t>Ministerstwo Rolnictwa i Rozwoju Wsi</t>
  </si>
  <si>
    <t>Ministerstwo Edukacji i Nauki (ORPEG)</t>
  </si>
  <si>
    <t>Nazwa Oganu prowadzącego</t>
  </si>
  <si>
    <t>Numer podpisanej umowy                              z właściwym wojewodą</t>
  </si>
  <si>
    <r>
      <t xml:space="preserve">UWAGA:                                                                                                            Szanowni Państwo,                                                                                                          - we wszystkich załącznikach wypełniamy tylko białe komórki w tabelach,                                                                                                                - jeżeli w załącznikach 2, 3 i 4 zabraknie wierszy proszę o wstawienie dodatkowych,                                                                                                                      - proszę nie usuwać niewypełnionych wierszy w tabelach.                               </t>
    </r>
    <r>
      <rPr>
        <b/>
        <sz val="12"/>
        <color rgb="FFFF0000"/>
        <rFont val="Calibri"/>
        <family val="2"/>
        <charset val="238"/>
        <scheme val="minor"/>
      </rPr>
      <t xml:space="preserve">- proszę o przesłanie wypełnionych tabel w wersji edytowalnej mailem na adres wojewody lub właściwego kuratorium oświaty (podany na stronie internetowej) z podaniem w temacie numeru podpisanej umowy    </t>
    </r>
    <r>
      <rPr>
        <b/>
        <sz val="12"/>
        <color theme="1"/>
        <rFont val="Calibri"/>
        <family val="2"/>
        <charset val="238"/>
        <scheme val="minor"/>
      </rPr>
      <t xml:space="preserve">                                                                                 </t>
    </r>
  </si>
  <si>
    <t>Nr umowy:</t>
  </si>
  <si>
    <t>Kwota wniesionego wkładu własnego  rzeczowego</t>
  </si>
  <si>
    <t xml:space="preserve">Kwota wniesionego wkładu własnego finansowego </t>
  </si>
  <si>
    <t xml:space="preserve"> Koszty zakupu sprzętu, pomocy dydaktycznych i narzedzi do terapii</t>
  </si>
  <si>
    <t xml:space="preserve">Załącznik nr 5 </t>
  </si>
  <si>
    <t>Nazwa organu prowadzacego</t>
  </si>
  <si>
    <r>
      <t xml:space="preserve">Ocena stopnia realizacji przez szkoły zadań wynikających z udziału w Programie w 2021 roku (opis) 
</t>
    </r>
    <r>
      <rPr>
        <b/>
        <sz val="12"/>
        <color rgb="FFFF0000"/>
        <rFont val="Calibri"/>
        <family val="2"/>
        <charset val="238"/>
        <scheme val="minor"/>
      </rPr>
      <t>(jeżeli szkoła nie zrealizowała zadania lub zadań proszę podać przyczyny)</t>
    </r>
  </si>
  <si>
    <t>Charakterystyka problemów i barier w realizacji Programu w 2021 roku (opis)</t>
  </si>
  <si>
    <t>Podpis osoby upowżnionej</t>
  </si>
  <si>
    <r>
      <t xml:space="preserve">Wnioski i propozycje do dalszej realizacji Programu. 
</t>
    </r>
    <r>
      <rPr>
        <b/>
        <sz val="12"/>
        <color rgb="FFFF0000"/>
        <rFont val="Calibri"/>
        <family val="2"/>
        <charset val="238"/>
        <scheme val="minor"/>
      </rPr>
      <t>Proszę podać maksymalnie trzy wnioski.</t>
    </r>
  </si>
  <si>
    <r>
      <t xml:space="preserve">wsparcie 35 000,00 zł </t>
    </r>
    <r>
      <rPr>
        <b/>
        <i/>
        <sz val="8"/>
        <color theme="1"/>
        <rFont val="Calibri"/>
        <family val="2"/>
        <charset val="238"/>
        <scheme val="minor"/>
      </rPr>
      <t>(Wniosek B2)</t>
    </r>
  </si>
  <si>
    <t>SUMA BRANŻOWE SZKOŁY I STOPNIA</t>
  </si>
  <si>
    <t>Szkoły ponadpodstawowe - Branżowe szkoły I stopnia</t>
  </si>
  <si>
    <r>
      <t xml:space="preserve">wsparcie 14 000,00 zł </t>
    </r>
    <r>
      <rPr>
        <b/>
        <i/>
        <sz val="8"/>
        <color theme="1"/>
        <rFont val="Calibri"/>
        <family val="2"/>
        <charset val="238"/>
        <scheme val="minor"/>
      </rPr>
      <t>(Wniosek A)</t>
    </r>
  </si>
  <si>
    <r>
      <t>wsparcie 14 000,00 zł</t>
    </r>
    <r>
      <rPr>
        <b/>
        <i/>
        <sz val="11"/>
        <color theme="1"/>
        <rFont val="Calibri"/>
        <family val="2"/>
        <charset val="238"/>
        <scheme val="minor"/>
      </rPr>
      <t xml:space="preserve"> </t>
    </r>
    <r>
      <rPr>
        <b/>
        <i/>
        <sz val="8"/>
        <color theme="1"/>
        <rFont val="Calibri"/>
        <family val="2"/>
        <charset val="238"/>
        <scheme val="minor"/>
      </rPr>
      <t>(Wniosek B1)</t>
    </r>
  </si>
  <si>
    <t xml:space="preserve">Całkowita kwota przyznanego wsparcia finansowego </t>
  </si>
  <si>
    <t>Wykaz szkół uczestniczących w Programie w 2021 roku</t>
  </si>
  <si>
    <t>Nazwa szkoły</t>
  </si>
  <si>
    <t>Typ szkoły</t>
  </si>
  <si>
    <t>RSPO</t>
  </si>
  <si>
    <t>adres mailowy</t>
  </si>
  <si>
    <t>Typ wniosku</t>
  </si>
  <si>
    <t>Nr umowy</t>
  </si>
  <si>
    <t>Załącznik nr 6</t>
  </si>
  <si>
    <r>
      <t xml:space="preserve">Liczba zakupionych komputerów stacjonarnych lub laptopów, jeżeli są one niezbędne do prawidłowego funkcjonowania pomocy dydaktycznych           </t>
    </r>
    <r>
      <rPr>
        <b/>
        <i/>
        <sz val="10"/>
        <color theme="1"/>
        <rFont val="Calibri"/>
        <family val="2"/>
        <charset val="238"/>
        <scheme val="minor"/>
      </rPr>
      <t>(Dotyczy wniosku B2)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</si>
</sst>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270">
    <xf numFmtId="0" fontId="0" fillId="0" borderId="0" xfId="0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0" xfId="0" applyFont="1"/>
    <xf numFmtId="0" fontId="11" fillId="2" borderId="11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0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0" xfId="0" applyAlignment="1" applyProtection="1"/>
    <xf numFmtId="0" fontId="0" fillId="0" borderId="0" xfId="0" applyBorder="1" applyAlignment="1" applyProtection="1"/>
    <xf numFmtId="0" fontId="11" fillId="2" borderId="12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0" fillId="2" borderId="1" xfId="0" applyFont="1" applyFill="1" applyBorder="1"/>
    <xf numFmtId="0" fontId="0" fillId="2" borderId="7" xfId="0" applyFont="1" applyFill="1" applyBorder="1"/>
    <xf numFmtId="0" fontId="0" fillId="2" borderId="4" xfId="0" applyFont="1" applyFill="1" applyBorder="1" applyAlignment="1">
      <alignment horizontal="left" vertical="top" wrapText="1"/>
    </xf>
    <xf numFmtId="0" fontId="1" fillId="3" borderId="0" xfId="0" applyFont="1" applyFill="1"/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vertical="center"/>
    </xf>
    <xf numFmtId="0" fontId="11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" xfId="0" applyFont="1" applyBorder="1" applyAlignment="1">
      <alignment horizontal="left" vertical="top" wrapText="1"/>
    </xf>
    <xf numFmtId="0" fontId="11" fillId="3" borderId="30" xfId="0" applyFont="1" applyFill="1" applyBorder="1" applyAlignment="1">
      <alignment horizontal="center" vertical="center"/>
    </xf>
    <xf numFmtId="0" fontId="1" fillId="2" borderId="47" xfId="0" applyFont="1" applyFill="1" applyBorder="1" applyAlignment="1" applyProtection="1">
      <alignment horizontal="left" vertical="center"/>
    </xf>
    <xf numFmtId="0" fontId="1" fillId="2" borderId="48" xfId="0" applyFont="1" applyFill="1" applyBorder="1" applyAlignment="1" applyProtection="1">
      <alignment vertical="center"/>
    </xf>
    <xf numFmtId="0" fontId="1" fillId="2" borderId="43" xfId="0" applyFont="1" applyFill="1" applyBorder="1" applyAlignment="1" applyProtection="1">
      <alignment vertical="center"/>
    </xf>
    <xf numFmtId="0" fontId="1" fillId="2" borderId="49" xfId="0" applyFont="1" applyFill="1" applyBorder="1" applyAlignment="1" applyProtection="1">
      <alignment vertical="center"/>
    </xf>
    <xf numFmtId="0" fontId="1" fillId="2" borderId="42" xfId="0" applyFont="1" applyFill="1" applyBorder="1" applyAlignment="1" applyProtection="1">
      <alignment horizontal="center" vertical="center" wrapText="1"/>
    </xf>
    <xf numFmtId="0" fontId="28" fillId="0" borderId="0" xfId="1" applyAlignment="1" applyProtection="1"/>
    <xf numFmtId="0" fontId="4" fillId="0" borderId="0" xfId="0" applyFont="1" applyFill="1" applyBorder="1" applyAlignment="1">
      <alignment vertical="center"/>
    </xf>
    <xf numFmtId="0" fontId="1" fillId="2" borderId="15" xfId="0" applyFont="1" applyFill="1" applyBorder="1" applyAlignment="1" applyProtection="1">
      <alignment horizontal="center" vertical="center" wrapText="1"/>
    </xf>
    <xf numFmtId="0" fontId="0" fillId="0" borderId="0" xfId="0"/>
    <xf numFmtId="0" fontId="15" fillId="4" borderId="1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/>
    <xf numFmtId="0" fontId="0" fillId="0" borderId="41" xfId="0" applyFont="1" applyBorder="1" applyAlignment="1">
      <alignment horizontal="center" vertical="center"/>
    </xf>
    <xf numFmtId="0" fontId="30" fillId="0" borderId="0" xfId="0" applyFont="1"/>
    <xf numFmtId="0" fontId="0" fillId="0" borderId="0" xfId="0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/>
    </xf>
    <xf numFmtId="0" fontId="29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1" fillId="0" borderId="0" xfId="0" applyFont="1" applyAlignment="1" applyProtection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Protection="1"/>
    <xf numFmtId="0" fontId="26" fillId="2" borderId="19" xfId="0" applyFont="1" applyFill="1" applyBorder="1" applyAlignment="1" applyProtection="1">
      <alignment horizontal="center" vertical="center"/>
    </xf>
    <xf numFmtId="0" fontId="2" fillId="0" borderId="0" xfId="0" applyFont="1" applyProtection="1"/>
    <xf numFmtId="0" fontId="27" fillId="2" borderId="42" xfId="0" applyFont="1" applyFill="1" applyBorder="1" applyAlignment="1" applyProtection="1">
      <alignment horizontal="center" vertical="center" wrapText="1"/>
    </xf>
    <xf numFmtId="0" fontId="27" fillId="0" borderId="0" xfId="0" applyFont="1" applyProtection="1"/>
    <xf numFmtId="0" fontId="0" fillId="0" borderId="0" xfId="0" applyAlignment="1" applyProtection="1">
      <alignment horizontal="center" vertical="center"/>
    </xf>
    <xf numFmtId="0" fontId="12" fillId="0" borderId="0" xfId="0" applyFont="1" applyAlignment="1" applyProtection="1">
      <alignment horizontal="left" vertical="center"/>
    </xf>
    <xf numFmtId="0" fontId="26" fillId="2" borderId="19" xfId="0" applyFont="1" applyFill="1" applyBorder="1" applyAlignment="1" applyProtection="1">
      <alignment horizontal="center" vertical="center" wrapText="1"/>
    </xf>
    <xf numFmtId="49" fontId="4" fillId="3" borderId="0" xfId="0" applyNumberFormat="1" applyFont="1" applyFill="1" applyBorder="1" applyAlignment="1" applyProtection="1">
      <alignment horizontal="center" vertical="center"/>
    </xf>
    <xf numFmtId="0" fontId="15" fillId="4" borderId="1" xfId="0" applyFont="1" applyFill="1" applyBorder="1" applyAlignment="1" applyProtection="1">
      <alignment horizontal="center" vertical="center"/>
    </xf>
    <xf numFmtId="0" fontId="0" fillId="0" borderId="0" xfId="0" applyBorder="1" applyProtection="1"/>
    <xf numFmtId="164" fontId="3" fillId="2" borderId="52" xfId="0" applyNumberFormat="1" applyFont="1" applyFill="1" applyBorder="1" applyAlignment="1" applyProtection="1">
      <alignment horizontal="center" vertical="center"/>
    </xf>
    <xf numFmtId="164" fontId="3" fillId="2" borderId="54" xfId="0" applyNumberFormat="1" applyFont="1" applyFill="1" applyBorder="1" applyAlignment="1" applyProtection="1">
      <alignment horizontal="center" vertical="center"/>
    </xf>
    <xf numFmtId="164" fontId="3" fillId="2" borderId="45" xfId="0" applyNumberFormat="1" applyFont="1" applyFill="1" applyBorder="1" applyAlignment="1" applyProtection="1">
      <alignment horizontal="center" vertical="center"/>
    </xf>
    <xf numFmtId="164" fontId="3" fillId="2" borderId="53" xfId="0" applyNumberFormat="1" applyFont="1" applyFill="1" applyBorder="1" applyAlignment="1" applyProtection="1">
      <alignment horizontal="center" vertical="center"/>
    </xf>
    <xf numFmtId="0" fontId="3" fillId="0" borderId="50" xfId="0" applyFont="1" applyBorder="1" applyAlignment="1" applyProtection="1">
      <alignment horizontal="center" vertical="center"/>
      <protection locked="0"/>
    </xf>
    <xf numFmtId="164" fontId="3" fillId="0" borderId="33" xfId="0" applyNumberFormat="1" applyFont="1" applyBorder="1" applyAlignment="1" applyProtection="1">
      <alignment horizontal="center" vertical="center"/>
      <protection locked="0"/>
    </xf>
    <xf numFmtId="164" fontId="3" fillId="0" borderId="34" xfId="0" applyNumberFormat="1" applyFont="1" applyBorder="1" applyAlignment="1" applyProtection="1">
      <alignment horizontal="center" vertical="center"/>
      <protection locked="0"/>
    </xf>
    <xf numFmtId="0" fontId="3" fillId="0" borderId="51" xfId="0" applyFont="1" applyBorder="1" applyAlignment="1" applyProtection="1">
      <alignment horizontal="center" vertical="center"/>
      <protection locked="0"/>
    </xf>
    <xf numFmtId="164" fontId="3" fillId="0" borderId="38" xfId="0" applyNumberFormat="1" applyFont="1" applyBorder="1" applyAlignment="1" applyProtection="1">
      <alignment horizontal="center" vertical="center"/>
      <protection locked="0"/>
    </xf>
    <xf numFmtId="164" fontId="3" fillId="0" borderId="37" xfId="0" applyNumberFormat="1" applyFont="1" applyBorder="1" applyAlignment="1" applyProtection="1">
      <alignment horizontal="center" vertical="center"/>
      <protection locked="0"/>
    </xf>
    <xf numFmtId="0" fontId="3" fillId="0" borderId="45" xfId="0" applyFont="1" applyBorder="1" applyAlignment="1" applyProtection="1">
      <alignment horizontal="center" vertical="center"/>
      <protection locked="0"/>
    </xf>
    <xf numFmtId="164" fontId="3" fillId="0" borderId="31" xfId="0" applyNumberFormat="1" applyFont="1" applyBorder="1" applyAlignment="1" applyProtection="1">
      <alignment horizontal="center" vertical="center"/>
      <protection locked="0"/>
    </xf>
    <xf numFmtId="164" fontId="3" fillId="0" borderId="2" xfId="0" applyNumberFormat="1" applyFont="1" applyBorder="1" applyAlignment="1" applyProtection="1">
      <alignment horizontal="center" vertical="center"/>
      <protection locked="0"/>
    </xf>
    <xf numFmtId="0" fontId="3" fillId="0" borderId="52" xfId="0" applyFont="1" applyBorder="1" applyAlignment="1" applyProtection="1">
      <alignment horizontal="center" vertical="center"/>
      <protection locked="0"/>
    </xf>
    <xf numFmtId="164" fontId="3" fillId="0" borderId="40" xfId="0" applyNumberFormat="1" applyFont="1" applyBorder="1" applyAlignment="1" applyProtection="1">
      <alignment horizontal="center" vertical="center"/>
      <protection locked="0"/>
    </xf>
    <xf numFmtId="164" fontId="3" fillId="0" borderId="39" xfId="0" applyNumberFormat="1" applyFont="1" applyBorder="1" applyAlignment="1" applyProtection="1">
      <alignment horizontal="center" vertical="center"/>
      <protection locked="0"/>
    </xf>
    <xf numFmtId="0" fontId="3" fillId="0" borderId="5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vertical="center" wrapText="1"/>
    </xf>
    <xf numFmtId="0" fontId="8" fillId="2" borderId="42" xfId="0" applyFont="1" applyFill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14" xfId="0" applyFont="1" applyFill="1" applyBorder="1" applyAlignment="1" applyProtection="1">
      <alignment vertical="center" wrapText="1"/>
    </xf>
    <xf numFmtId="0" fontId="5" fillId="2" borderId="14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5" fillId="2" borderId="46" xfId="0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</xf>
    <xf numFmtId="0" fontId="9" fillId="3" borderId="0" xfId="0" applyFont="1" applyFill="1" applyAlignment="1" applyProtection="1">
      <alignment horizontal="center" vertical="center"/>
    </xf>
    <xf numFmtId="0" fontId="0" fillId="2" borderId="10" xfId="0" applyFill="1" applyBorder="1" applyAlignment="1" applyProtection="1">
      <alignment horizontal="center" vertical="center"/>
    </xf>
    <xf numFmtId="0" fontId="0" fillId="2" borderId="11" xfId="0" applyFont="1" applyFill="1" applyBorder="1" applyAlignment="1" applyProtection="1">
      <alignment horizontal="center" vertical="center"/>
    </xf>
    <xf numFmtId="0" fontId="0" fillId="2" borderId="11" xfId="0" applyFill="1" applyBorder="1" applyAlignment="1" applyProtection="1">
      <alignment horizontal="center" vertical="center"/>
    </xf>
    <xf numFmtId="0" fontId="0" fillId="3" borderId="0" xfId="0" applyFill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left" vertical="top" wrapText="1"/>
    </xf>
    <xf numFmtId="0" fontId="11" fillId="0" borderId="0" xfId="0" applyFont="1" applyAlignment="1" applyProtection="1">
      <alignment horizontal="center" vertical="center"/>
    </xf>
    <xf numFmtId="0" fontId="11" fillId="2" borderId="26" xfId="0" applyFont="1" applyFill="1" applyBorder="1" applyAlignment="1" applyProtection="1">
      <alignment horizontal="right" vertical="center"/>
    </xf>
    <xf numFmtId="0" fontId="11" fillId="2" borderId="28" xfId="0" applyFont="1" applyFill="1" applyBorder="1" applyAlignment="1" applyProtection="1">
      <alignment horizontal="center" vertical="center"/>
    </xf>
    <xf numFmtId="0" fontId="11" fillId="2" borderId="27" xfId="0" applyFont="1" applyFill="1" applyBorder="1" applyAlignment="1" applyProtection="1">
      <alignment horizontal="center" vertical="center"/>
    </xf>
    <xf numFmtId="0" fontId="11" fillId="0" borderId="0" xfId="0" applyFont="1" applyProtection="1"/>
    <xf numFmtId="0" fontId="11" fillId="0" borderId="30" xfId="0" applyFont="1" applyBorder="1" applyAlignment="1" applyProtection="1">
      <alignment horizontal="center" vertical="center"/>
    </xf>
    <xf numFmtId="0" fontId="11" fillId="2" borderId="9" xfId="0" applyFont="1" applyFill="1" applyBorder="1" applyAlignment="1" applyProtection="1">
      <alignment horizontal="center" vertical="center"/>
    </xf>
    <xf numFmtId="0" fontId="11" fillId="2" borderId="10" xfId="0" applyFont="1" applyFill="1" applyBorder="1" applyAlignment="1" applyProtection="1">
      <alignment horizontal="right" vertical="center"/>
    </xf>
    <xf numFmtId="0" fontId="11" fillId="2" borderId="23" xfId="0" applyFont="1" applyFill="1" applyBorder="1" applyAlignment="1" applyProtection="1">
      <alignment horizontal="center" vertical="center"/>
    </xf>
    <xf numFmtId="0" fontId="11" fillId="2" borderId="11" xfId="0" applyFont="1" applyFill="1" applyBorder="1" applyAlignment="1" applyProtection="1">
      <alignment horizontal="center" vertical="center"/>
    </xf>
    <xf numFmtId="0" fontId="11" fillId="2" borderId="12" xfId="0" applyFont="1" applyFill="1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center" vertical="center"/>
    </xf>
    <xf numFmtId="0" fontId="0" fillId="2" borderId="4" xfId="0" applyFont="1" applyFill="1" applyBorder="1" applyAlignment="1" applyProtection="1">
      <alignment horizontal="left" vertical="top" wrapText="1"/>
    </xf>
    <xf numFmtId="0" fontId="11" fillId="2" borderId="4" xfId="0" applyFont="1" applyFill="1" applyBorder="1" applyAlignment="1" applyProtection="1">
      <alignment horizontal="center" vertical="center" wrapText="1"/>
    </xf>
    <xf numFmtId="0" fontId="0" fillId="2" borderId="16" xfId="0" applyFill="1" applyBorder="1" applyAlignment="1" applyProtection="1">
      <alignment horizontal="center" vertical="center"/>
    </xf>
    <xf numFmtId="0" fontId="0" fillId="2" borderId="1" xfId="0" applyFont="1" applyFill="1" applyBorder="1" applyProtection="1"/>
    <xf numFmtId="0" fontId="11" fillId="2" borderId="1" xfId="0" applyFont="1" applyFill="1" applyBorder="1" applyAlignment="1" applyProtection="1">
      <alignment horizontal="center" vertical="center" wrapText="1"/>
    </xf>
    <xf numFmtId="0" fontId="0" fillId="2" borderId="18" xfId="0" applyFill="1" applyBorder="1" applyAlignment="1" applyProtection="1">
      <alignment horizontal="center" vertical="center"/>
    </xf>
    <xf numFmtId="0" fontId="0" fillId="2" borderId="26" xfId="0" applyFill="1" applyBorder="1" applyAlignment="1" applyProtection="1">
      <alignment horizontal="center" vertical="center"/>
    </xf>
    <xf numFmtId="0" fontId="0" fillId="2" borderId="7" xfId="0" applyFont="1" applyFill="1" applyBorder="1" applyProtection="1"/>
    <xf numFmtId="0" fontId="11" fillId="2" borderId="7" xfId="0" applyFont="1" applyFill="1" applyBorder="1" applyAlignment="1" applyProtection="1">
      <alignment horizontal="center" vertical="center" wrapText="1"/>
    </xf>
    <xf numFmtId="0" fontId="11" fillId="3" borderId="29" xfId="0" applyFont="1" applyFill="1" applyBorder="1" applyAlignment="1" applyProtection="1">
      <alignment horizontal="center" vertical="center"/>
    </xf>
    <xf numFmtId="0" fontId="8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1" fillId="2" borderId="13" xfId="0" applyFont="1" applyFill="1" applyBorder="1" applyAlignment="1" applyProtection="1">
      <alignment horizontal="center" vertical="center"/>
    </xf>
    <xf numFmtId="0" fontId="1" fillId="2" borderId="14" xfId="0" applyFont="1" applyFill="1" applyBorder="1" applyAlignment="1" applyProtection="1">
      <alignment horizontal="center" vertical="center" wrapText="1"/>
    </xf>
    <xf numFmtId="0" fontId="0" fillId="2" borderId="11" xfId="0" applyFont="1" applyFill="1" applyBorder="1" applyAlignment="1" applyProtection="1">
      <alignment horizontal="center"/>
    </xf>
    <xf numFmtId="0" fontId="0" fillId="2" borderId="12" xfId="0" applyFont="1" applyFill="1" applyBorder="1" applyAlignment="1" applyProtection="1">
      <alignment horizontal="center"/>
    </xf>
    <xf numFmtId="0" fontId="0" fillId="0" borderId="0" xfId="0" applyBorder="1" applyAlignment="1" applyProtection="1">
      <alignment vertical="top"/>
    </xf>
    <xf numFmtId="0" fontId="0" fillId="3" borderId="0" xfId="0" applyFill="1" applyBorder="1" applyAlignment="1" applyProtection="1"/>
    <xf numFmtId="0" fontId="8" fillId="0" borderId="4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Font="1" applyBorder="1" applyAlignment="1" applyProtection="1">
      <alignment vertical="top" wrapText="1"/>
      <protection locked="0"/>
    </xf>
    <xf numFmtId="0" fontId="10" fillId="0" borderId="11" xfId="0" applyFont="1" applyBorder="1" applyAlignment="1" applyProtection="1">
      <alignment horizontal="center" vertical="top" wrapText="1"/>
      <protection locked="0"/>
    </xf>
    <xf numFmtId="0" fontId="10" fillId="0" borderId="12" xfId="0" applyFont="1" applyBorder="1" applyAlignment="1" applyProtection="1">
      <alignment horizontal="center" vertical="top" wrapText="1"/>
      <protection locked="0"/>
    </xf>
    <xf numFmtId="0" fontId="8" fillId="0" borderId="42" xfId="0" applyNumberFormat="1" applyFont="1" applyFill="1" applyBorder="1" applyAlignment="1" applyProtection="1">
      <alignment wrapText="1"/>
      <protection locked="0"/>
    </xf>
    <xf numFmtId="0" fontId="0" fillId="0" borderId="41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center" wrapText="1"/>
    </xf>
    <xf numFmtId="0" fontId="1" fillId="2" borderId="19" xfId="0" applyFont="1" applyFill="1" applyBorder="1" applyAlignment="1" applyProtection="1">
      <alignment horizontal="left" vertical="center" wrapText="1"/>
    </xf>
    <xf numFmtId="164" fontId="4" fillId="0" borderId="0" xfId="0" applyNumberFormat="1" applyFont="1" applyBorder="1" applyAlignment="1" applyProtection="1">
      <alignment horizontal="center" vertical="center"/>
    </xf>
    <xf numFmtId="0" fontId="1" fillId="2" borderId="56" xfId="0" applyFont="1" applyFill="1" applyBorder="1" applyAlignment="1" applyProtection="1">
      <alignment horizontal="left" vertical="center"/>
    </xf>
    <xf numFmtId="164" fontId="3" fillId="0" borderId="18" xfId="0" applyNumberFormat="1" applyFont="1" applyBorder="1" applyAlignment="1" applyProtection="1">
      <alignment horizontal="center" vertical="center"/>
      <protection locked="0"/>
    </xf>
    <xf numFmtId="164" fontId="3" fillId="0" borderId="41" xfId="0" applyNumberFormat="1" applyFont="1" applyBorder="1" applyAlignment="1" applyProtection="1">
      <alignment horizontal="center" vertical="center"/>
      <protection locked="0"/>
    </xf>
    <xf numFmtId="164" fontId="3" fillId="0" borderId="57" xfId="0" applyNumberFormat="1" applyFont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 wrapText="1"/>
    </xf>
    <xf numFmtId="0" fontId="1" fillId="2" borderId="59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3" fillId="3" borderId="54" xfId="0" applyFont="1" applyFill="1" applyBorder="1" applyAlignment="1" applyProtection="1">
      <alignment horizontal="center" vertical="center" wrapText="1"/>
      <protection locked="0"/>
    </xf>
    <xf numFmtId="0" fontId="1" fillId="2" borderId="55" xfId="0" applyFont="1" applyFill="1" applyBorder="1" applyAlignment="1" applyProtection="1">
      <alignment horizontal="left" vertical="center"/>
    </xf>
    <xf numFmtId="164" fontId="4" fillId="2" borderId="1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164" fontId="4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left" vertical="center" wrapText="1"/>
    </xf>
    <xf numFmtId="164" fontId="4" fillId="0" borderId="42" xfId="0" applyNumberFormat="1" applyFont="1" applyBorder="1" applyAlignment="1" applyProtection="1">
      <alignment horizontal="center" vertical="center"/>
      <protection locked="0"/>
    </xf>
    <xf numFmtId="0" fontId="3" fillId="0" borderId="44" xfId="0" applyFont="1" applyFill="1" applyBorder="1" applyAlignment="1" applyProtection="1">
      <alignment horizontal="center" vertical="center" wrapText="1"/>
      <protection locked="0"/>
    </xf>
    <xf numFmtId="164" fontId="3" fillId="0" borderId="58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57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9" xfId="0" applyFont="1" applyFill="1" applyBorder="1" applyAlignment="1" applyProtection="1">
      <alignment horizontal="center" vertical="center"/>
    </xf>
    <xf numFmtId="164" fontId="4" fillId="2" borderId="21" xfId="0" applyNumberFormat="1" applyFont="1" applyFill="1" applyBorder="1" applyAlignment="1" applyProtection="1">
      <alignment horizontal="center" vertical="center"/>
    </xf>
    <xf numFmtId="164" fontId="3" fillId="0" borderId="22" xfId="0" applyNumberFormat="1" applyFont="1" applyBorder="1" applyAlignment="1" applyProtection="1">
      <alignment horizontal="center" vertical="center"/>
      <protection locked="0"/>
    </xf>
    <xf numFmtId="164" fontId="3" fillId="0" borderId="60" xfId="0" applyNumberFormat="1" applyFont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 vertical="center"/>
    </xf>
    <xf numFmtId="164" fontId="4" fillId="2" borderId="12" xfId="0" applyNumberFormat="1" applyFont="1" applyFill="1" applyBorder="1" applyAlignment="1" applyProtection="1">
      <alignment horizontal="center" vertical="center"/>
    </xf>
    <xf numFmtId="49" fontId="8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left" wrapText="1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61" xfId="0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vertical="center" wrapText="1"/>
    </xf>
    <xf numFmtId="0" fontId="11" fillId="2" borderId="42" xfId="0" applyFont="1" applyFill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left" wrapText="1"/>
    </xf>
    <xf numFmtId="0" fontId="0" fillId="0" borderId="0" xfId="0" applyAlignment="1" applyProtection="1">
      <alignment horizontal="left" vertical="center"/>
    </xf>
    <xf numFmtId="0" fontId="1" fillId="2" borderId="10" xfId="0" applyFont="1" applyFill="1" applyBorder="1" applyAlignment="1" applyProtection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/>
    </xf>
    <xf numFmtId="0" fontId="5" fillId="2" borderId="59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4" fillId="0" borderId="21" xfId="0" applyFont="1" applyFill="1" applyBorder="1" applyAlignment="1" applyProtection="1">
      <alignment horizontal="center" vertical="center" wrapText="1"/>
      <protection locked="0"/>
    </xf>
    <xf numFmtId="0" fontId="0" fillId="0" borderId="41" xfId="0" applyFont="1" applyBorder="1" applyAlignment="1" applyProtection="1">
      <alignment wrapText="1"/>
      <protection locked="0"/>
    </xf>
    <xf numFmtId="0" fontId="4" fillId="3" borderId="19" xfId="0" applyFont="1" applyFill="1" applyBorder="1" applyAlignment="1" applyProtection="1">
      <alignment horizontal="center" vertical="center"/>
      <protection locked="0"/>
    </xf>
    <xf numFmtId="0" fontId="4" fillId="3" borderId="21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top" wrapText="1"/>
    </xf>
    <xf numFmtId="0" fontId="0" fillId="4" borderId="1" xfId="0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 vertical="center"/>
    </xf>
    <xf numFmtId="0" fontId="1" fillId="2" borderId="20" xfId="0" applyFont="1" applyFill="1" applyBorder="1" applyAlignment="1" applyProtection="1">
      <alignment horizontal="center" vertical="center"/>
    </xf>
    <xf numFmtId="0" fontId="3" fillId="2" borderId="36" xfId="0" applyFont="1" applyFill="1" applyBorder="1" applyAlignment="1" applyProtection="1">
      <alignment horizontal="center" vertical="center"/>
    </xf>
    <xf numFmtId="0" fontId="3" fillId="2" borderId="22" xfId="0" applyFont="1" applyFill="1" applyBorder="1" applyAlignment="1" applyProtection="1">
      <alignment horizontal="center" vertical="center"/>
    </xf>
    <xf numFmtId="0" fontId="3" fillId="2" borderId="33" xfId="0" applyFont="1" applyFill="1" applyBorder="1" applyAlignment="1" applyProtection="1">
      <alignment horizontal="center" vertical="center"/>
    </xf>
    <xf numFmtId="0" fontId="3" fillId="2" borderId="35" xfId="0" applyFont="1" applyFill="1" applyBorder="1" applyAlignment="1" applyProtection="1">
      <alignment horizontal="center" vertical="center"/>
    </xf>
    <xf numFmtId="0" fontId="3" fillId="2" borderId="32" xfId="0" applyFont="1" applyFill="1" applyBorder="1" applyAlignment="1" applyProtection="1">
      <alignment horizontal="center" vertical="center"/>
    </xf>
    <xf numFmtId="0" fontId="11" fillId="0" borderId="0" xfId="0" applyFont="1" applyAlignment="1" applyProtection="1">
      <alignment horizontal="left" vertical="center" wrapText="1"/>
    </xf>
    <xf numFmtId="49" fontId="4" fillId="3" borderId="19" xfId="0" applyNumberFormat="1" applyFont="1" applyFill="1" applyBorder="1" applyAlignment="1" applyProtection="1">
      <alignment horizontal="center" vertical="center"/>
      <protection locked="0"/>
    </xf>
    <xf numFmtId="49" fontId="4" fillId="3" borderId="20" xfId="0" applyNumberFormat="1" applyFont="1" applyFill="1" applyBorder="1" applyAlignment="1" applyProtection="1">
      <alignment horizontal="center" vertical="center"/>
      <protection locked="0"/>
    </xf>
    <xf numFmtId="49" fontId="4" fillId="3" borderId="21" xfId="0" applyNumberFormat="1" applyFont="1" applyFill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center" vertical="center" wrapText="1"/>
    </xf>
    <xf numFmtId="0" fontId="17" fillId="5" borderId="19" xfId="0" applyFont="1" applyFill="1" applyBorder="1" applyAlignment="1" applyProtection="1">
      <alignment horizontal="left" vertical="center"/>
    </xf>
    <xf numFmtId="0" fontId="17" fillId="5" borderId="20" xfId="0" applyFont="1" applyFill="1" applyBorder="1" applyAlignment="1" applyProtection="1">
      <alignment horizontal="left" vertical="center"/>
    </xf>
    <xf numFmtId="0" fontId="11" fillId="3" borderId="19" xfId="0" applyFont="1" applyFill="1" applyBorder="1" applyAlignment="1" applyProtection="1">
      <alignment horizontal="left" vertical="center"/>
    </xf>
    <xf numFmtId="0" fontId="11" fillId="3" borderId="20" xfId="0" applyFont="1" applyFill="1" applyBorder="1" applyAlignment="1" applyProtection="1">
      <alignment horizontal="left" vertical="center"/>
    </xf>
    <xf numFmtId="0" fontId="11" fillId="3" borderId="21" xfId="0" applyFont="1" applyFill="1" applyBorder="1" applyAlignment="1" applyProtection="1">
      <alignment horizontal="left" vertical="center"/>
    </xf>
    <xf numFmtId="0" fontId="18" fillId="3" borderId="19" xfId="0" applyFont="1" applyFill="1" applyBorder="1" applyAlignment="1" applyProtection="1">
      <alignment horizontal="left" vertical="center"/>
    </xf>
    <xf numFmtId="0" fontId="18" fillId="3" borderId="20" xfId="0" applyFont="1" applyFill="1" applyBorder="1" applyAlignment="1" applyProtection="1">
      <alignment horizontal="left" vertical="center"/>
    </xf>
    <xf numFmtId="0" fontId="11" fillId="2" borderId="19" xfId="0" applyFont="1" applyFill="1" applyBorder="1" applyAlignment="1" applyProtection="1">
      <alignment horizontal="left" vertical="center"/>
    </xf>
    <xf numFmtId="0" fontId="11" fillId="2" borderId="20" xfId="0" applyFont="1" applyFill="1" applyBorder="1" applyAlignment="1" applyProtection="1">
      <alignment horizontal="left" vertical="center"/>
    </xf>
    <xf numFmtId="0" fontId="11" fillId="2" borderId="21" xfId="0" applyFont="1" applyFill="1" applyBorder="1" applyAlignment="1" applyProtection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left" vertical="center"/>
    </xf>
    <xf numFmtId="0" fontId="18" fillId="3" borderId="20" xfId="0" applyFont="1" applyFill="1" applyBorder="1" applyAlignment="1">
      <alignment horizontal="left" vertical="center"/>
    </xf>
    <xf numFmtId="0" fontId="18" fillId="3" borderId="21" xfId="0" applyFont="1" applyFill="1" applyBorder="1" applyAlignment="1">
      <alignment horizontal="left" vertical="center"/>
    </xf>
    <xf numFmtId="0" fontId="11" fillId="2" borderId="19" xfId="0" applyFont="1" applyFill="1" applyBorder="1" applyAlignment="1">
      <alignment horizontal="left" vertical="center"/>
    </xf>
    <xf numFmtId="0" fontId="11" fillId="2" borderId="20" xfId="0" applyFont="1" applyFill="1" applyBorder="1" applyAlignment="1">
      <alignment horizontal="left" vertical="center"/>
    </xf>
    <xf numFmtId="0" fontId="11" fillId="2" borderId="21" xfId="0" applyFont="1" applyFill="1" applyBorder="1" applyAlignment="1">
      <alignment horizontal="left" vertical="center"/>
    </xf>
    <xf numFmtId="0" fontId="4" fillId="3" borderId="0" xfId="0" applyFont="1" applyFill="1" applyBorder="1" applyAlignment="1" applyProtection="1">
      <alignment horizontal="center" vertical="center"/>
    </xf>
    <xf numFmtId="0" fontId="2" fillId="3" borderId="0" xfId="0" applyFont="1" applyFill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zoomScaleNormal="100" workbookViewId="0">
      <selection activeCell="K13" sqref="K13"/>
    </sheetView>
  </sheetViews>
  <sheetFormatPr defaultRowHeight="15" x14ac:dyDescent="0.25"/>
  <cols>
    <col min="1" max="1" width="4" style="69" customWidth="1"/>
    <col min="2" max="2" width="38.140625" style="69" customWidth="1"/>
    <col min="3" max="3" width="32.7109375" style="69" customWidth="1"/>
    <col min="4" max="4" width="14.5703125" style="69" customWidth="1"/>
    <col min="5" max="8" width="25.7109375" style="69" customWidth="1"/>
    <col min="9" max="16384" width="9.140625" style="69"/>
  </cols>
  <sheetData>
    <row r="1" spans="1:13" ht="15.75" thickBot="1" x14ac:dyDescent="0.3"/>
    <row r="2" spans="1:13" ht="30" customHeight="1" thickBot="1" x14ac:dyDescent="0.35">
      <c r="C2" s="70" t="s">
        <v>35</v>
      </c>
      <c r="D2" s="213"/>
      <c r="E2" s="214"/>
      <c r="F2" s="71"/>
      <c r="G2" s="71"/>
    </row>
    <row r="3" spans="1:13" ht="36.75" customHeight="1" thickBot="1" x14ac:dyDescent="0.35">
      <c r="C3" s="72" t="s">
        <v>108</v>
      </c>
      <c r="D3" s="228"/>
      <c r="E3" s="229"/>
      <c r="F3" s="71"/>
      <c r="G3" s="71"/>
    </row>
    <row r="4" spans="1:13" ht="19.5" thickBot="1" x14ac:dyDescent="0.35">
      <c r="C4" s="73"/>
      <c r="D4" s="71"/>
      <c r="E4" s="71"/>
      <c r="F4" s="71"/>
      <c r="G4" s="71"/>
    </row>
    <row r="5" spans="1:13" ht="30" customHeight="1" thickBot="1" x14ac:dyDescent="0.3">
      <c r="A5" s="74"/>
      <c r="B5" s="75" t="s">
        <v>1</v>
      </c>
      <c r="C5" s="76" t="s">
        <v>107</v>
      </c>
      <c r="D5" s="225"/>
      <c r="E5" s="226"/>
      <c r="F5" s="227"/>
      <c r="G5" s="77"/>
    </row>
    <row r="9" spans="1:13" ht="16.5" customHeight="1" x14ac:dyDescent="0.25">
      <c r="B9" s="224" t="s">
        <v>82</v>
      </c>
      <c r="C9" s="224"/>
      <c r="D9" s="224"/>
      <c r="E9" s="224"/>
      <c r="F9" s="224"/>
      <c r="G9" s="65"/>
      <c r="H9" s="13"/>
      <c r="I9" s="13"/>
      <c r="J9" s="13"/>
      <c r="K9" s="13"/>
      <c r="L9" s="13"/>
      <c r="M9" s="13"/>
    </row>
    <row r="10" spans="1:13" ht="16.5" customHeight="1" thickBot="1" x14ac:dyDescent="0.3">
      <c r="B10" s="156"/>
      <c r="C10" s="156"/>
      <c r="D10" s="156"/>
      <c r="E10" s="156"/>
      <c r="F10" s="156"/>
      <c r="G10" s="156"/>
      <c r="H10" s="13"/>
      <c r="I10" s="13"/>
      <c r="J10" s="13"/>
      <c r="K10" s="13"/>
      <c r="L10" s="13"/>
      <c r="M10" s="13"/>
    </row>
    <row r="11" spans="1:13" ht="30" customHeight="1" thickBot="1" x14ac:dyDescent="0.3">
      <c r="B11" s="157" t="s">
        <v>125</v>
      </c>
      <c r="C11" s="172">
        <v>0</v>
      </c>
      <c r="D11" s="158"/>
      <c r="E11" s="169"/>
      <c r="F11" s="170"/>
      <c r="G11" s="171"/>
      <c r="H11" s="170"/>
      <c r="I11" s="13"/>
      <c r="J11" s="13"/>
      <c r="K11" s="13"/>
      <c r="L11" s="13"/>
      <c r="M11" s="13"/>
    </row>
    <row r="12" spans="1:13" ht="15.75" customHeight="1" thickBot="1" x14ac:dyDescent="0.3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spans="1:13" ht="45.75" thickBot="1" x14ac:dyDescent="0.3">
      <c r="B13" s="217" t="s">
        <v>40</v>
      </c>
      <c r="C13" s="218"/>
      <c r="D13" s="45" t="s">
        <v>45</v>
      </c>
      <c r="E13" s="163" t="s">
        <v>81</v>
      </c>
      <c r="F13" s="164" t="s">
        <v>112</v>
      </c>
      <c r="G13" s="164" t="s">
        <v>111</v>
      </c>
      <c r="H13" s="165" t="s">
        <v>113</v>
      </c>
      <c r="I13" s="13"/>
      <c r="J13" s="13"/>
      <c r="K13" s="13"/>
      <c r="L13" s="13"/>
      <c r="M13" s="13"/>
    </row>
    <row r="14" spans="1:13" ht="30" customHeight="1" x14ac:dyDescent="0.25">
      <c r="B14" s="230" t="s">
        <v>56</v>
      </c>
      <c r="C14" s="167" t="s">
        <v>123</v>
      </c>
      <c r="D14" s="173">
        <v>0</v>
      </c>
      <c r="E14" s="174">
        <v>0</v>
      </c>
      <c r="F14" s="175">
        <v>0</v>
      </c>
      <c r="G14" s="175">
        <v>0</v>
      </c>
      <c r="H14" s="81">
        <f>SUM(E14:F14)</f>
        <v>0</v>
      </c>
      <c r="I14" s="13"/>
      <c r="J14" s="13"/>
      <c r="K14" s="13"/>
      <c r="L14" s="13"/>
      <c r="M14" s="13"/>
    </row>
    <row r="15" spans="1:13" ht="30" customHeight="1" x14ac:dyDescent="0.25">
      <c r="B15" s="220"/>
      <c r="C15" s="159" t="s">
        <v>124</v>
      </c>
      <c r="D15" s="166">
        <v>0</v>
      </c>
      <c r="E15" s="160">
        <v>0</v>
      </c>
      <c r="F15" s="161">
        <v>0</v>
      </c>
      <c r="G15" s="162">
        <v>0</v>
      </c>
      <c r="H15" s="81">
        <f>SUM(E15:F15)</f>
        <v>0</v>
      </c>
      <c r="I15" s="13"/>
      <c r="J15" s="13"/>
      <c r="K15" s="13"/>
      <c r="L15" s="13"/>
      <c r="M15" s="13"/>
    </row>
    <row r="16" spans="1:13" ht="30" customHeight="1" thickBot="1" x14ac:dyDescent="0.3">
      <c r="B16" s="221"/>
      <c r="C16" s="41" t="s">
        <v>120</v>
      </c>
      <c r="D16" s="84">
        <v>0</v>
      </c>
      <c r="E16" s="85">
        <v>0</v>
      </c>
      <c r="F16" s="86">
        <v>0</v>
      </c>
      <c r="G16" s="86">
        <v>0</v>
      </c>
      <c r="H16" s="80">
        <f t="shared" ref="H16:H20" si="0">SUM(E16:F16)</f>
        <v>0</v>
      </c>
      <c r="I16" s="13"/>
      <c r="J16" s="13"/>
      <c r="K16" s="13"/>
      <c r="L16" s="13"/>
      <c r="M16" s="13"/>
    </row>
    <row r="17" spans="2:13" ht="30" customHeight="1" thickTop="1" x14ac:dyDescent="0.25">
      <c r="B17" s="219" t="s">
        <v>43</v>
      </c>
      <c r="C17" s="42" t="s">
        <v>41</v>
      </c>
      <c r="D17" s="87">
        <v>0</v>
      </c>
      <c r="E17" s="88">
        <v>0</v>
      </c>
      <c r="F17" s="89">
        <v>0</v>
      </c>
      <c r="G17" s="89">
        <v>0</v>
      </c>
      <c r="H17" s="81">
        <f t="shared" si="0"/>
        <v>0</v>
      </c>
      <c r="I17" s="13"/>
      <c r="J17" s="13"/>
      <c r="K17" s="13"/>
      <c r="L17" s="13"/>
      <c r="M17" s="13"/>
    </row>
    <row r="18" spans="2:13" ht="30" customHeight="1" x14ac:dyDescent="0.25">
      <c r="B18" s="220"/>
      <c r="C18" s="43" t="s">
        <v>42</v>
      </c>
      <c r="D18" s="90">
        <v>0</v>
      </c>
      <c r="E18" s="91">
        <v>0</v>
      </c>
      <c r="F18" s="92">
        <v>0</v>
      </c>
      <c r="G18" s="92">
        <v>0</v>
      </c>
      <c r="H18" s="82">
        <f t="shared" si="0"/>
        <v>0</v>
      </c>
      <c r="I18" s="13"/>
      <c r="J18" s="13"/>
      <c r="K18" s="13"/>
      <c r="L18" s="13"/>
      <c r="M18" s="13"/>
    </row>
    <row r="19" spans="2:13" ht="30" customHeight="1" thickBot="1" x14ac:dyDescent="0.3">
      <c r="B19" s="221"/>
      <c r="C19" s="44" t="s">
        <v>44</v>
      </c>
      <c r="D19" s="93">
        <v>0</v>
      </c>
      <c r="E19" s="94">
        <v>0</v>
      </c>
      <c r="F19" s="95">
        <v>0</v>
      </c>
      <c r="G19" s="95">
        <v>0</v>
      </c>
      <c r="H19" s="80">
        <f t="shared" si="0"/>
        <v>0</v>
      </c>
      <c r="I19" s="13"/>
      <c r="J19" s="13"/>
      <c r="K19" s="13"/>
      <c r="L19" s="13"/>
      <c r="M19" s="13"/>
    </row>
    <row r="20" spans="2:13" ht="30" customHeight="1" thickTop="1" thickBot="1" x14ac:dyDescent="0.3">
      <c r="B20" s="222" t="s">
        <v>83</v>
      </c>
      <c r="C20" s="223"/>
      <c r="D20" s="96">
        <v>0</v>
      </c>
      <c r="E20" s="178">
        <v>0</v>
      </c>
      <c r="F20" s="179">
        <v>0</v>
      </c>
      <c r="G20" s="179">
        <v>0</v>
      </c>
      <c r="H20" s="83">
        <f t="shared" si="0"/>
        <v>0</v>
      </c>
      <c r="I20" s="13"/>
      <c r="J20" s="13"/>
      <c r="K20" s="13"/>
      <c r="L20" s="13"/>
      <c r="M20" s="13"/>
    </row>
    <row r="21" spans="2:13" ht="33" customHeight="1" thickBot="1" x14ac:dyDescent="0.3">
      <c r="B21" s="14"/>
      <c r="C21" s="14"/>
      <c r="D21" s="176">
        <f>SUM(D15:D20)</f>
        <v>0</v>
      </c>
      <c r="E21" s="168">
        <f>SUM(E14:E20)</f>
        <v>0</v>
      </c>
      <c r="F21" s="180">
        <f t="shared" ref="F21:H21" si="1">SUM(F14:F20)</f>
        <v>0</v>
      </c>
      <c r="G21" s="181">
        <f t="shared" si="1"/>
        <v>0</v>
      </c>
      <c r="H21" s="177">
        <f t="shared" si="1"/>
        <v>0</v>
      </c>
      <c r="I21" s="13"/>
      <c r="J21" s="13"/>
      <c r="K21" s="13"/>
      <c r="L21" s="13"/>
      <c r="M21" s="13"/>
    </row>
    <row r="22" spans="2:13" ht="15" customHeight="1" x14ac:dyDescent="0.25">
      <c r="B22" s="14"/>
      <c r="C22" s="14"/>
      <c r="D22" s="14"/>
      <c r="E22" s="14"/>
      <c r="F22" s="13"/>
      <c r="G22" s="13"/>
      <c r="H22" s="13"/>
      <c r="I22" s="13"/>
      <c r="J22" s="13"/>
      <c r="K22" s="13"/>
      <c r="L22" s="13"/>
      <c r="M22" s="13"/>
    </row>
    <row r="23" spans="2:13" ht="15" customHeight="1" x14ac:dyDescent="0.25">
      <c r="B23" s="14"/>
      <c r="C23" s="14"/>
      <c r="D23" s="14"/>
      <c r="E23" s="14"/>
      <c r="F23" s="13"/>
      <c r="G23" s="13"/>
      <c r="H23" s="13"/>
      <c r="I23" s="13"/>
      <c r="J23" s="13"/>
      <c r="K23" s="13"/>
      <c r="L23" s="13"/>
      <c r="M23" s="13"/>
    </row>
    <row r="24" spans="2:13" ht="15" customHeight="1" x14ac:dyDescent="0.25">
      <c r="B24" s="14"/>
      <c r="C24" s="14"/>
      <c r="D24" s="14"/>
      <c r="E24" s="14"/>
      <c r="F24" s="13"/>
      <c r="G24" s="13"/>
      <c r="H24" s="13"/>
      <c r="I24" s="13"/>
      <c r="J24" s="13"/>
      <c r="K24" s="13"/>
      <c r="L24" s="13"/>
      <c r="M24" s="13"/>
    </row>
    <row r="25" spans="2:13" ht="190.5" customHeight="1" x14ac:dyDescent="0.25">
      <c r="B25" s="215" t="s">
        <v>109</v>
      </c>
      <c r="C25" s="215"/>
      <c r="D25" s="14"/>
      <c r="E25" s="14"/>
      <c r="F25" s="46"/>
      <c r="G25" s="46"/>
      <c r="H25" s="13"/>
      <c r="I25" s="13"/>
      <c r="J25" s="13"/>
      <c r="K25" s="13"/>
      <c r="L25" s="13"/>
      <c r="M25" s="13"/>
    </row>
    <row r="26" spans="2:13" ht="15" customHeight="1" x14ac:dyDescent="0.25">
      <c r="B26" s="14"/>
      <c r="C26" s="14"/>
      <c r="D26" s="14"/>
      <c r="E26" s="14"/>
      <c r="F26" s="13"/>
      <c r="G26" s="13"/>
      <c r="H26" s="13"/>
      <c r="I26" s="13"/>
      <c r="J26" s="13"/>
      <c r="K26" s="13"/>
      <c r="L26" s="13"/>
      <c r="M26" s="13"/>
    </row>
    <row r="27" spans="2:13" ht="15" customHeight="1" x14ac:dyDescent="0.25">
      <c r="B27" s="14"/>
      <c r="C27" s="14"/>
      <c r="D27" s="14"/>
      <c r="E27" s="14"/>
      <c r="F27" s="13"/>
      <c r="G27" s="13"/>
      <c r="H27" s="13"/>
      <c r="I27" s="13"/>
      <c r="J27" s="13"/>
      <c r="K27" s="13"/>
      <c r="L27" s="13"/>
      <c r="M27" s="13"/>
    </row>
    <row r="28" spans="2:13" ht="15" customHeight="1" x14ac:dyDescent="0.25">
      <c r="B28" s="216"/>
      <c r="C28" s="14"/>
      <c r="D28" s="14"/>
      <c r="E28" s="14"/>
      <c r="F28" s="13"/>
      <c r="G28" s="13"/>
      <c r="H28" s="13"/>
      <c r="I28" s="13"/>
      <c r="J28" s="13"/>
      <c r="K28" s="13"/>
      <c r="L28" s="13"/>
      <c r="M28" s="13"/>
    </row>
    <row r="29" spans="2:13" ht="15" customHeight="1" x14ac:dyDescent="0.25">
      <c r="B29" s="216"/>
      <c r="C29" s="14"/>
      <c r="D29" s="14"/>
      <c r="E29" s="14"/>
      <c r="F29" s="13"/>
      <c r="G29" s="13"/>
      <c r="H29" s="13"/>
      <c r="I29" s="13"/>
      <c r="J29" s="13"/>
      <c r="K29" s="13"/>
      <c r="L29" s="13"/>
      <c r="M29" s="13"/>
    </row>
    <row r="30" spans="2:13" ht="15" customHeight="1" x14ac:dyDescent="0.25">
      <c r="B30" s="216"/>
      <c r="C30" s="14"/>
      <c r="D30" s="14"/>
      <c r="E30" s="14"/>
      <c r="F30" s="13"/>
      <c r="G30" s="13"/>
      <c r="H30" s="13"/>
      <c r="I30" s="13"/>
      <c r="J30" s="13"/>
      <c r="K30" s="13"/>
      <c r="L30" s="13"/>
      <c r="M30" s="13"/>
    </row>
    <row r="31" spans="2:13" ht="15" customHeight="1" x14ac:dyDescent="0.25">
      <c r="B31" s="216"/>
      <c r="C31" s="14"/>
      <c r="D31" s="14"/>
      <c r="E31" s="14"/>
      <c r="F31" s="13"/>
      <c r="G31" s="13"/>
      <c r="H31" s="13"/>
      <c r="I31" s="13"/>
      <c r="J31" s="13"/>
      <c r="K31" s="13"/>
      <c r="L31" s="13"/>
      <c r="M31" s="13"/>
    </row>
    <row r="32" spans="2:13" ht="15" customHeight="1" x14ac:dyDescent="0.25">
      <c r="B32" s="78" t="s">
        <v>84</v>
      </c>
      <c r="C32" s="14"/>
      <c r="D32" s="14"/>
      <c r="E32" s="14"/>
      <c r="F32" s="13"/>
      <c r="G32" s="13"/>
      <c r="H32" s="13"/>
      <c r="I32" s="13"/>
      <c r="J32" s="13"/>
      <c r="K32" s="13"/>
      <c r="L32" s="13"/>
      <c r="M32" s="13"/>
    </row>
    <row r="33" spans="2:5" ht="15" customHeight="1" x14ac:dyDescent="0.25">
      <c r="B33" s="79"/>
      <c r="C33" s="79"/>
      <c r="D33" s="79"/>
      <c r="E33" s="79"/>
    </row>
    <row r="34" spans="2:5" ht="15" customHeight="1" x14ac:dyDescent="0.25">
      <c r="B34" s="79"/>
      <c r="C34" s="79"/>
      <c r="D34" s="79"/>
      <c r="E34" s="79"/>
    </row>
    <row r="35" spans="2:5" ht="15" customHeight="1" x14ac:dyDescent="0.25">
      <c r="B35" s="79"/>
      <c r="C35" s="79"/>
      <c r="D35" s="79"/>
      <c r="E35" s="79"/>
    </row>
    <row r="36" spans="2:5" x14ac:dyDescent="0.25">
      <c r="B36" s="79"/>
      <c r="C36" s="79"/>
      <c r="D36" s="79"/>
      <c r="E36" s="79"/>
    </row>
    <row r="37" spans="2:5" x14ac:dyDescent="0.25">
      <c r="B37" s="79"/>
      <c r="C37" s="79"/>
      <c r="D37" s="79"/>
      <c r="E37" s="79"/>
    </row>
    <row r="38" spans="2:5" x14ac:dyDescent="0.25">
      <c r="B38" s="79"/>
      <c r="C38" s="79"/>
      <c r="D38" s="79"/>
      <c r="E38" s="79"/>
    </row>
    <row r="39" spans="2:5" x14ac:dyDescent="0.25">
      <c r="B39" s="79"/>
      <c r="C39" s="79"/>
      <c r="D39" s="79"/>
      <c r="E39" s="79"/>
    </row>
    <row r="40" spans="2:5" x14ac:dyDescent="0.25">
      <c r="B40" s="79"/>
      <c r="C40" s="79"/>
      <c r="D40" s="79"/>
      <c r="E40" s="79"/>
    </row>
    <row r="41" spans="2:5" x14ac:dyDescent="0.25">
      <c r="B41" s="79"/>
      <c r="C41" s="79"/>
      <c r="D41" s="79"/>
      <c r="E41" s="79"/>
    </row>
    <row r="42" spans="2:5" x14ac:dyDescent="0.25">
      <c r="B42" s="79"/>
      <c r="C42" s="79"/>
      <c r="D42" s="79"/>
      <c r="E42" s="79"/>
    </row>
    <row r="43" spans="2:5" x14ac:dyDescent="0.25">
      <c r="B43" s="79"/>
      <c r="C43" s="79"/>
      <c r="D43" s="79"/>
      <c r="E43" s="79"/>
    </row>
    <row r="44" spans="2:5" x14ac:dyDescent="0.25">
      <c r="B44" s="79"/>
      <c r="C44" s="79"/>
      <c r="D44" s="79"/>
      <c r="E44" s="79"/>
    </row>
    <row r="45" spans="2:5" x14ac:dyDescent="0.25">
      <c r="B45" s="79"/>
      <c r="C45" s="79"/>
      <c r="D45" s="79"/>
      <c r="E45" s="79"/>
    </row>
  </sheetData>
  <sheetProtection algorithmName="SHA-512" hashValue="04VnAmqO1Frzca2W5mHIIqZgZzdPDsE0OWQ/tH/Cs48M4ZNAcCbtrEb3Xn6LWhefvvFXIl/5RHLWOM/trePhzA==" saltValue="dV6lOn34/MUPZO6yRgV0iQ==" spinCount="100000" sheet="1" objects="1" scenarios="1"/>
  <mergeCells count="10">
    <mergeCell ref="D2:E2"/>
    <mergeCell ref="B25:C25"/>
    <mergeCell ref="B28:B31"/>
    <mergeCell ref="B13:C13"/>
    <mergeCell ref="B17:B19"/>
    <mergeCell ref="B20:C20"/>
    <mergeCell ref="B9:F9"/>
    <mergeCell ref="D5:F5"/>
    <mergeCell ref="D3:E3"/>
    <mergeCell ref="B14:B16"/>
  </mergeCells>
  <pageMargins left="0.7" right="0.7" top="0.75" bottom="0.75" header="0.3" footer="0.3"/>
  <pageSetup paperSize="9" scale="43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Proszę wybrać z listy">
          <x14:formula1>
            <xm:f>Arkusz1!$D$5:$D$21</xm:f>
          </x14:formula1>
          <xm:sqref>D2:E2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6"/>
  <sheetViews>
    <sheetView showGridLines="0" tabSelected="1" topLeftCell="E1" zoomScaleNormal="100" workbookViewId="0">
      <selection activeCell="L4" sqref="L4"/>
    </sheetView>
  </sheetViews>
  <sheetFormatPr defaultRowHeight="15.75" x14ac:dyDescent="0.25"/>
  <cols>
    <col min="1" max="1" width="5.140625" style="74" customWidth="1"/>
    <col min="2" max="2" width="60.28515625" style="69" customWidth="1"/>
    <col min="3" max="3" width="12.85546875" style="114" customWidth="1"/>
    <col min="4" max="24" width="19.7109375" style="74" customWidth="1"/>
    <col min="25" max="16384" width="9.140625" style="69"/>
  </cols>
  <sheetData>
    <row r="1" spans="1:24" ht="24.95" customHeight="1" thickBot="1" x14ac:dyDescent="0.3">
      <c r="B1" s="75" t="s">
        <v>2</v>
      </c>
      <c r="C1" s="231"/>
      <c r="D1" s="231"/>
      <c r="E1" s="231"/>
      <c r="F1" s="231"/>
    </row>
    <row r="2" spans="1:24" s="74" customFormat="1" ht="36" customHeight="1" thickBot="1" x14ac:dyDescent="0.3">
      <c r="C2" s="233"/>
      <c r="D2" s="233"/>
      <c r="E2" s="234"/>
      <c r="F2" s="234"/>
      <c r="G2" s="234"/>
      <c r="H2" s="97"/>
      <c r="I2" s="98" t="s">
        <v>110</v>
      </c>
      <c r="J2" s="182"/>
      <c r="K2" s="97"/>
      <c r="L2" s="97"/>
    </row>
    <row r="3" spans="1:24" s="74" customFormat="1" ht="29.25" customHeight="1" x14ac:dyDescent="0.25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</row>
    <row r="4" spans="1:24" ht="30" customHeight="1" x14ac:dyDescent="0.25">
      <c r="B4" s="232" t="s">
        <v>85</v>
      </c>
      <c r="C4" s="232"/>
      <c r="D4" s="232"/>
      <c r="E4" s="232"/>
      <c r="F4" s="97"/>
      <c r="G4" s="97"/>
      <c r="H4" s="97"/>
      <c r="I4" s="97"/>
      <c r="J4" s="97"/>
      <c r="K4" s="97"/>
      <c r="L4" s="97"/>
    </row>
    <row r="5" spans="1:24" ht="17.25" customHeight="1" thickBot="1" x14ac:dyDescent="0.3">
      <c r="B5" s="99"/>
      <c r="C5" s="100"/>
      <c r="D5" s="100"/>
      <c r="E5" s="100"/>
      <c r="F5" s="100"/>
      <c r="G5" s="100"/>
      <c r="H5" s="100"/>
      <c r="I5" s="100"/>
      <c r="J5" s="100"/>
      <c r="K5" s="100"/>
      <c r="L5" s="100"/>
    </row>
    <row r="6" spans="1:24" s="107" customFormat="1" ht="255.75" thickBot="1" x14ac:dyDescent="0.3">
      <c r="A6" s="101" t="s">
        <v>25</v>
      </c>
      <c r="B6" s="102" t="s">
        <v>34</v>
      </c>
      <c r="C6" s="103" t="s">
        <v>86</v>
      </c>
      <c r="D6" s="104" t="s">
        <v>24</v>
      </c>
      <c r="E6" s="104" t="s">
        <v>23</v>
      </c>
      <c r="F6" s="103" t="s">
        <v>22</v>
      </c>
      <c r="G6" s="103" t="s">
        <v>21</v>
      </c>
      <c r="H6" s="103" t="s">
        <v>20</v>
      </c>
      <c r="I6" s="103" t="s">
        <v>19</v>
      </c>
      <c r="J6" s="103" t="s">
        <v>18</v>
      </c>
      <c r="K6" s="103" t="s">
        <v>17</v>
      </c>
      <c r="L6" s="104" t="s">
        <v>5</v>
      </c>
      <c r="M6" s="103" t="s">
        <v>16</v>
      </c>
      <c r="N6" s="103" t="s">
        <v>134</v>
      </c>
      <c r="O6" s="103" t="s">
        <v>26</v>
      </c>
      <c r="P6" s="103" t="s">
        <v>27</v>
      </c>
      <c r="Q6" s="103" t="s">
        <v>28</v>
      </c>
      <c r="R6" s="103" t="s">
        <v>29</v>
      </c>
      <c r="S6" s="103" t="s">
        <v>30</v>
      </c>
      <c r="T6" s="105" t="s">
        <v>79</v>
      </c>
      <c r="U6" s="103" t="s">
        <v>80</v>
      </c>
      <c r="V6" s="103" t="s">
        <v>33</v>
      </c>
      <c r="W6" s="103" t="s">
        <v>32</v>
      </c>
      <c r="X6" s="106" t="s">
        <v>31</v>
      </c>
    </row>
    <row r="7" spans="1:24" s="111" customFormat="1" ht="12.75" customHeight="1" thickBot="1" x14ac:dyDescent="0.3">
      <c r="A7" s="108">
        <v>1</v>
      </c>
      <c r="B7" s="109">
        <v>2</v>
      </c>
      <c r="C7" s="110">
        <v>3</v>
      </c>
      <c r="D7" s="109">
        <v>4</v>
      </c>
      <c r="E7" s="110">
        <v>5</v>
      </c>
      <c r="F7" s="109">
        <v>6</v>
      </c>
      <c r="G7" s="110">
        <v>7</v>
      </c>
      <c r="H7" s="109">
        <v>8</v>
      </c>
      <c r="I7" s="110">
        <v>9</v>
      </c>
      <c r="J7" s="109">
        <v>10</v>
      </c>
      <c r="K7" s="110">
        <v>11</v>
      </c>
      <c r="L7" s="109">
        <v>12</v>
      </c>
      <c r="M7" s="110">
        <v>13</v>
      </c>
      <c r="N7" s="109">
        <v>14</v>
      </c>
      <c r="O7" s="110">
        <v>15</v>
      </c>
      <c r="P7" s="109">
        <v>16</v>
      </c>
      <c r="Q7" s="110">
        <v>17</v>
      </c>
      <c r="R7" s="109">
        <v>18</v>
      </c>
      <c r="S7" s="110">
        <v>19</v>
      </c>
      <c r="T7" s="109">
        <v>20</v>
      </c>
      <c r="U7" s="110">
        <v>21</v>
      </c>
      <c r="V7" s="109">
        <v>22</v>
      </c>
      <c r="W7" s="110">
        <v>23</v>
      </c>
      <c r="X7" s="109">
        <v>24</v>
      </c>
    </row>
    <row r="8" spans="1:24" s="111" customFormat="1" ht="27.75" customHeight="1" thickBot="1" x14ac:dyDescent="0.3">
      <c r="A8" s="235" t="s">
        <v>46</v>
      </c>
      <c r="B8" s="236"/>
      <c r="C8" s="236"/>
      <c r="D8" s="236"/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6"/>
      <c r="S8" s="236"/>
      <c r="T8" s="236"/>
      <c r="U8" s="236"/>
      <c r="V8" s="236"/>
      <c r="W8" s="236"/>
      <c r="X8" s="236"/>
    </row>
    <row r="9" spans="1:24" x14ac:dyDescent="0.25">
      <c r="A9" s="112">
        <v>1</v>
      </c>
      <c r="B9" s="113"/>
      <c r="C9" s="137">
        <v>0</v>
      </c>
      <c r="D9" s="137">
        <v>0</v>
      </c>
      <c r="E9" s="137">
        <v>0</v>
      </c>
      <c r="F9" s="137">
        <v>0</v>
      </c>
      <c r="G9" s="137">
        <v>0</v>
      </c>
      <c r="H9" s="137">
        <v>0</v>
      </c>
      <c r="I9" s="137">
        <v>0</v>
      </c>
      <c r="J9" s="137">
        <v>0</v>
      </c>
      <c r="K9" s="137">
        <v>0</v>
      </c>
      <c r="L9" s="137">
        <v>0</v>
      </c>
      <c r="M9" s="137">
        <v>0</v>
      </c>
      <c r="N9" s="137">
        <v>0</v>
      </c>
      <c r="O9" s="137">
        <v>0</v>
      </c>
      <c r="P9" s="137">
        <v>0</v>
      </c>
      <c r="Q9" s="137">
        <v>0</v>
      </c>
      <c r="R9" s="137">
        <v>0</v>
      </c>
      <c r="S9" s="137">
        <v>0</v>
      </c>
      <c r="T9" s="137">
        <v>0</v>
      </c>
      <c r="U9" s="137">
        <v>0</v>
      </c>
      <c r="V9" s="137">
        <v>0</v>
      </c>
      <c r="W9" s="137">
        <v>0</v>
      </c>
      <c r="X9" s="138">
        <v>0</v>
      </c>
    </row>
    <row r="10" spans="1:24" s="118" customFormat="1" ht="30" customHeight="1" thickBot="1" x14ac:dyDescent="0.3">
      <c r="A10" s="114"/>
      <c r="B10" s="115" t="s">
        <v>49</v>
      </c>
      <c r="C10" s="116">
        <f t="shared" ref="C10:X10" si="0">SUM(C9:C9)</f>
        <v>0</v>
      </c>
      <c r="D10" s="117">
        <f t="shared" si="0"/>
        <v>0</v>
      </c>
      <c r="E10" s="117">
        <f t="shared" si="0"/>
        <v>0</v>
      </c>
      <c r="F10" s="117">
        <f t="shared" si="0"/>
        <v>0</v>
      </c>
      <c r="G10" s="117">
        <f t="shared" si="0"/>
        <v>0</v>
      </c>
      <c r="H10" s="117">
        <f t="shared" si="0"/>
        <v>0</v>
      </c>
      <c r="I10" s="117">
        <f t="shared" si="0"/>
        <v>0</v>
      </c>
      <c r="J10" s="117">
        <f t="shared" si="0"/>
        <v>0</v>
      </c>
      <c r="K10" s="117">
        <f t="shared" si="0"/>
        <v>0</v>
      </c>
      <c r="L10" s="117">
        <f t="shared" si="0"/>
        <v>0</v>
      </c>
      <c r="M10" s="117">
        <f t="shared" si="0"/>
        <v>0</v>
      </c>
      <c r="N10" s="117">
        <f t="shared" si="0"/>
        <v>0</v>
      </c>
      <c r="O10" s="117">
        <f t="shared" si="0"/>
        <v>0</v>
      </c>
      <c r="P10" s="117">
        <f t="shared" si="0"/>
        <v>0</v>
      </c>
      <c r="Q10" s="117">
        <f t="shared" si="0"/>
        <v>0</v>
      </c>
      <c r="R10" s="117">
        <f t="shared" si="0"/>
        <v>0</v>
      </c>
      <c r="S10" s="117">
        <f t="shared" si="0"/>
        <v>0</v>
      </c>
      <c r="T10" s="117">
        <f t="shared" si="0"/>
        <v>0</v>
      </c>
      <c r="U10" s="117">
        <f t="shared" si="0"/>
        <v>0</v>
      </c>
      <c r="V10" s="117">
        <f t="shared" si="0"/>
        <v>0</v>
      </c>
      <c r="W10" s="117">
        <f t="shared" si="0"/>
        <v>0</v>
      </c>
      <c r="X10" s="117">
        <f t="shared" si="0"/>
        <v>0</v>
      </c>
    </row>
    <row r="11" spans="1:24" ht="16.5" thickBot="1" x14ac:dyDescent="0.3"/>
    <row r="12" spans="1:24" ht="30" customHeight="1" thickBot="1" x14ac:dyDescent="0.3">
      <c r="A12" s="237" t="s">
        <v>54</v>
      </c>
      <c r="B12" s="238"/>
      <c r="C12" s="238"/>
      <c r="D12" s="238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8"/>
      <c r="W12" s="238"/>
      <c r="X12" s="239"/>
    </row>
    <row r="13" spans="1:24" ht="16.5" thickBot="1" x14ac:dyDescent="0.3">
      <c r="A13" s="112">
        <v>1</v>
      </c>
      <c r="B13" s="113"/>
      <c r="C13" s="137">
        <v>0</v>
      </c>
      <c r="D13" s="137">
        <v>0</v>
      </c>
      <c r="E13" s="137">
        <v>0</v>
      </c>
      <c r="F13" s="137">
        <v>0</v>
      </c>
      <c r="G13" s="137">
        <v>0</v>
      </c>
      <c r="H13" s="137">
        <v>0</v>
      </c>
      <c r="I13" s="137">
        <v>0</v>
      </c>
      <c r="J13" s="137">
        <v>0</v>
      </c>
      <c r="K13" s="137">
        <v>0</v>
      </c>
      <c r="L13" s="137">
        <v>0</v>
      </c>
      <c r="M13" s="137">
        <v>0</v>
      </c>
      <c r="N13" s="137">
        <v>0</v>
      </c>
      <c r="O13" s="137">
        <v>0</v>
      </c>
      <c r="P13" s="137">
        <v>0</v>
      </c>
      <c r="Q13" s="137">
        <v>0</v>
      </c>
      <c r="R13" s="137">
        <v>0</v>
      </c>
      <c r="S13" s="137">
        <v>0</v>
      </c>
      <c r="T13" s="137">
        <v>0</v>
      </c>
      <c r="U13" s="137">
        <v>0</v>
      </c>
      <c r="V13" s="137">
        <v>0</v>
      </c>
      <c r="W13" s="137">
        <v>0</v>
      </c>
      <c r="X13" s="138">
        <v>0</v>
      </c>
    </row>
    <row r="14" spans="1:24" ht="30" customHeight="1" thickBot="1" x14ac:dyDescent="0.3">
      <c r="A14" s="119"/>
      <c r="B14" s="115" t="s">
        <v>51</v>
      </c>
      <c r="C14" s="116">
        <f t="shared" ref="C14:X14" si="1">SUM(C13:C13)</f>
        <v>0</v>
      </c>
      <c r="D14" s="117">
        <f t="shared" si="1"/>
        <v>0</v>
      </c>
      <c r="E14" s="117">
        <f t="shared" si="1"/>
        <v>0</v>
      </c>
      <c r="F14" s="117">
        <f t="shared" si="1"/>
        <v>0</v>
      </c>
      <c r="G14" s="117">
        <f t="shared" si="1"/>
        <v>0</v>
      </c>
      <c r="H14" s="117">
        <f t="shared" si="1"/>
        <v>0</v>
      </c>
      <c r="I14" s="117">
        <f t="shared" si="1"/>
        <v>0</v>
      </c>
      <c r="J14" s="117">
        <f t="shared" si="1"/>
        <v>0</v>
      </c>
      <c r="K14" s="117">
        <f t="shared" si="1"/>
        <v>0</v>
      </c>
      <c r="L14" s="117">
        <f t="shared" si="1"/>
        <v>0</v>
      </c>
      <c r="M14" s="117">
        <f t="shared" si="1"/>
        <v>0</v>
      </c>
      <c r="N14" s="117">
        <f t="shared" si="1"/>
        <v>0</v>
      </c>
      <c r="O14" s="117">
        <f t="shared" si="1"/>
        <v>0</v>
      </c>
      <c r="P14" s="117">
        <f t="shared" si="1"/>
        <v>0</v>
      </c>
      <c r="Q14" s="117">
        <f t="shared" si="1"/>
        <v>0</v>
      </c>
      <c r="R14" s="117">
        <f t="shared" si="1"/>
        <v>0</v>
      </c>
      <c r="S14" s="117">
        <f t="shared" si="1"/>
        <v>0</v>
      </c>
      <c r="T14" s="117">
        <f t="shared" si="1"/>
        <v>0</v>
      </c>
      <c r="U14" s="117">
        <f t="shared" si="1"/>
        <v>0</v>
      </c>
      <c r="V14" s="117">
        <f t="shared" si="1"/>
        <v>0</v>
      </c>
      <c r="W14" s="117">
        <f t="shared" si="1"/>
        <v>0</v>
      </c>
      <c r="X14" s="120">
        <f t="shared" si="1"/>
        <v>0</v>
      </c>
    </row>
    <row r="15" spans="1:24" ht="16.5" thickBot="1" x14ac:dyDescent="0.3"/>
    <row r="16" spans="1:24" ht="30" customHeight="1" thickBot="1" x14ac:dyDescent="0.3">
      <c r="A16" s="237" t="s">
        <v>53</v>
      </c>
      <c r="B16" s="238"/>
      <c r="C16" s="238"/>
      <c r="D16" s="238"/>
      <c r="E16" s="238"/>
      <c r="F16" s="238"/>
      <c r="G16" s="238"/>
      <c r="H16" s="238"/>
      <c r="I16" s="238"/>
      <c r="J16" s="238"/>
      <c r="K16" s="238"/>
      <c r="L16" s="238"/>
      <c r="M16" s="238"/>
      <c r="N16" s="238"/>
      <c r="O16" s="238"/>
      <c r="P16" s="238"/>
      <c r="Q16" s="238"/>
      <c r="R16" s="238"/>
      <c r="S16" s="238"/>
      <c r="T16" s="238"/>
      <c r="U16" s="238"/>
      <c r="V16" s="238"/>
      <c r="W16" s="238"/>
      <c r="X16" s="238"/>
    </row>
    <row r="17" spans="1:24" x14ac:dyDescent="0.25">
      <c r="A17" s="112">
        <v>1</v>
      </c>
      <c r="B17" s="113"/>
      <c r="C17" s="137">
        <v>0</v>
      </c>
      <c r="D17" s="137">
        <v>0</v>
      </c>
      <c r="E17" s="137">
        <v>0</v>
      </c>
      <c r="F17" s="137">
        <v>0</v>
      </c>
      <c r="G17" s="137">
        <v>0</v>
      </c>
      <c r="H17" s="137">
        <v>0</v>
      </c>
      <c r="I17" s="137">
        <v>0</v>
      </c>
      <c r="J17" s="137">
        <v>0</v>
      </c>
      <c r="K17" s="137">
        <v>0</v>
      </c>
      <c r="L17" s="137">
        <v>0</v>
      </c>
      <c r="M17" s="137">
        <v>0</v>
      </c>
      <c r="N17" s="137">
        <v>0</v>
      </c>
      <c r="O17" s="137">
        <v>0</v>
      </c>
      <c r="P17" s="137">
        <v>0</v>
      </c>
      <c r="Q17" s="137">
        <v>0</v>
      </c>
      <c r="R17" s="137">
        <v>0</v>
      </c>
      <c r="S17" s="137">
        <v>0</v>
      </c>
      <c r="T17" s="137">
        <v>0</v>
      </c>
      <c r="U17" s="137">
        <v>0</v>
      </c>
      <c r="V17" s="137">
        <v>0</v>
      </c>
      <c r="W17" s="137">
        <v>0</v>
      </c>
      <c r="X17" s="138">
        <v>0</v>
      </c>
    </row>
    <row r="18" spans="1:24" ht="30" customHeight="1" thickBot="1" x14ac:dyDescent="0.3">
      <c r="A18" s="114"/>
      <c r="B18" s="115" t="s">
        <v>50</v>
      </c>
      <c r="C18" s="116">
        <f t="shared" ref="C18:X18" si="2">SUM(C17:C17)</f>
        <v>0</v>
      </c>
      <c r="D18" s="117">
        <f t="shared" si="2"/>
        <v>0</v>
      </c>
      <c r="E18" s="117">
        <f t="shared" si="2"/>
        <v>0</v>
      </c>
      <c r="F18" s="117">
        <f t="shared" si="2"/>
        <v>0</v>
      </c>
      <c r="G18" s="117">
        <f t="shared" si="2"/>
        <v>0</v>
      </c>
      <c r="H18" s="117">
        <f t="shared" si="2"/>
        <v>0</v>
      </c>
      <c r="I18" s="117">
        <f t="shared" si="2"/>
        <v>0</v>
      </c>
      <c r="J18" s="117">
        <f t="shared" si="2"/>
        <v>0</v>
      </c>
      <c r="K18" s="117">
        <f t="shared" si="2"/>
        <v>0</v>
      </c>
      <c r="L18" s="117">
        <f t="shared" si="2"/>
        <v>0</v>
      </c>
      <c r="M18" s="117">
        <f t="shared" si="2"/>
        <v>0</v>
      </c>
      <c r="N18" s="117">
        <f t="shared" si="2"/>
        <v>0</v>
      </c>
      <c r="O18" s="117">
        <f t="shared" si="2"/>
        <v>0</v>
      </c>
      <c r="P18" s="117">
        <f t="shared" si="2"/>
        <v>0</v>
      </c>
      <c r="Q18" s="117">
        <f t="shared" si="2"/>
        <v>0</v>
      </c>
      <c r="R18" s="117">
        <f t="shared" si="2"/>
        <v>0</v>
      </c>
      <c r="S18" s="117">
        <f t="shared" si="2"/>
        <v>0</v>
      </c>
      <c r="T18" s="117">
        <f t="shared" si="2"/>
        <v>0</v>
      </c>
      <c r="U18" s="117">
        <f t="shared" si="2"/>
        <v>0</v>
      </c>
      <c r="V18" s="117">
        <f t="shared" si="2"/>
        <v>0</v>
      </c>
      <c r="W18" s="117">
        <f t="shared" si="2"/>
        <v>0</v>
      </c>
      <c r="X18" s="117">
        <f t="shared" si="2"/>
        <v>0</v>
      </c>
    </row>
    <row r="19" spans="1:24" ht="16.5" thickBot="1" x14ac:dyDescent="0.3"/>
    <row r="20" spans="1:24" ht="30" customHeight="1" thickBot="1" x14ac:dyDescent="0.3">
      <c r="A20" s="237" t="s">
        <v>52</v>
      </c>
      <c r="B20" s="238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</row>
    <row r="21" spans="1:24" x14ac:dyDescent="0.25">
      <c r="A21" s="112">
        <v>1</v>
      </c>
      <c r="B21" s="113"/>
      <c r="C21" s="137">
        <v>0</v>
      </c>
      <c r="D21" s="137">
        <v>0</v>
      </c>
      <c r="E21" s="137">
        <v>0</v>
      </c>
      <c r="F21" s="137">
        <v>0</v>
      </c>
      <c r="G21" s="137">
        <v>0</v>
      </c>
      <c r="H21" s="137">
        <v>0</v>
      </c>
      <c r="I21" s="137">
        <v>0</v>
      </c>
      <c r="J21" s="137">
        <v>0</v>
      </c>
      <c r="K21" s="137">
        <v>0</v>
      </c>
      <c r="L21" s="137">
        <v>0</v>
      </c>
      <c r="M21" s="137">
        <v>0</v>
      </c>
      <c r="N21" s="137">
        <v>0</v>
      </c>
      <c r="O21" s="137">
        <v>0</v>
      </c>
      <c r="P21" s="137">
        <v>0</v>
      </c>
      <c r="Q21" s="137">
        <v>0</v>
      </c>
      <c r="R21" s="137">
        <v>0</v>
      </c>
      <c r="S21" s="137">
        <v>0</v>
      </c>
      <c r="T21" s="137">
        <v>0</v>
      </c>
      <c r="U21" s="137">
        <v>0</v>
      </c>
      <c r="V21" s="137">
        <v>0</v>
      </c>
      <c r="W21" s="137">
        <v>0</v>
      </c>
      <c r="X21" s="138">
        <v>0</v>
      </c>
    </row>
    <row r="22" spans="1:24" ht="30" customHeight="1" thickBot="1" x14ac:dyDescent="0.3">
      <c r="A22" s="114"/>
      <c r="B22" s="115" t="s">
        <v>121</v>
      </c>
      <c r="C22" s="116">
        <f t="shared" ref="C22:X22" si="3">SUM(C21:C21)</f>
        <v>0</v>
      </c>
      <c r="D22" s="117">
        <f t="shared" si="3"/>
        <v>0</v>
      </c>
      <c r="E22" s="117">
        <f t="shared" si="3"/>
        <v>0</v>
      </c>
      <c r="F22" s="117">
        <f t="shared" si="3"/>
        <v>0</v>
      </c>
      <c r="G22" s="117">
        <f t="shared" si="3"/>
        <v>0</v>
      </c>
      <c r="H22" s="117">
        <f t="shared" si="3"/>
        <v>0</v>
      </c>
      <c r="I22" s="117">
        <f t="shared" si="3"/>
        <v>0</v>
      </c>
      <c r="J22" s="117">
        <f t="shared" si="3"/>
        <v>0</v>
      </c>
      <c r="K22" s="117">
        <f t="shared" si="3"/>
        <v>0</v>
      </c>
      <c r="L22" s="117">
        <f t="shared" si="3"/>
        <v>0</v>
      </c>
      <c r="M22" s="117">
        <f t="shared" si="3"/>
        <v>0</v>
      </c>
      <c r="N22" s="117">
        <f t="shared" si="3"/>
        <v>0</v>
      </c>
      <c r="O22" s="117">
        <f t="shared" si="3"/>
        <v>0</v>
      </c>
      <c r="P22" s="117">
        <f t="shared" si="3"/>
        <v>0</v>
      </c>
      <c r="Q22" s="117">
        <f t="shared" si="3"/>
        <v>0</v>
      </c>
      <c r="R22" s="117">
        <f t="shared" si="3"/>
        <v>0</v>
      </c>
      <c r="S22" s="117">
        <f t="shared" si="3"/>
        <v>0</v>
      </c>
      <c r="T22" s="117">
        <f t="shared" si="3"/>
        <v>0</v>
      </c>
      <c r="U22" s="117">
        <f t="shared" si="3"/>
        <v>0</v>
      </c>
      <c r="V22" s="117">
        <f t="shared" si="3"/>
        <v>0</v>
      </c>
      <c r="W22" s="117">
        <f t="shared" si="3"/>
        <v>0</v>
      </c>
      <c r="X22" s="117">
        <f t="shared" si="3"/>
        <v>0</v>
      </c>
    </row>
    <row r="23" spans="1:24" ht="16.5" thickBot="1" x14ac:dyDescent="0.3"/>
    <row r="24" spans="1:24" ht="30" customHeight="1" thickBot="1" x14ac:dyDescent="0.3">
      <c r="A24" s="240" t="s">
        <v>47</v>
      </c>
      <c r="B24" s="241"/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1"/>
    </row>
    <row r="25" spans="1:24" ht="16.5" thickBot="1" x14ac:dyDescent="0.3">
      <c r="A25" s="112">
        <v>1</v>
      </c>
      <c r="B25" s="113"/>
      <c r="C25" s="137">
        <v>0</v>
      </c>
      <c r="D25" s="137">
        <v>0</v>
      </c>
      <c r="E25" s="137">
        <v>0</v>
      </c>
      <c r="F25" s="137">
        <v>0</v>
      </c>
      <c r="G25" s="137">
        <v>0</v>
      </c>
      <c r="H25" s="137">
        <v>0</v>
      </c>
      <c r="I25" s="137">
        <v>0</v>
      </c>
      <c r="J25" s="137">
        <v>0</v>
      </c>
      <c r="K25" s="137">
        <v>0</v>
      </c>
      <c r="L25" s="137">
        <v>0</v>
      </c>
      <c r="M25" s="137">
        <v>0</v>
      </c>
      <c r="N25" s="137"/>
      <c r="O25" s="137">
        <v>0</v>
      </c>
      <c r="P25" s="137">
        <v>0</v>
      </c>
      <c r="Q25" s="137">
        <v>0</v>
      </c>
      <c r="R25" s="137">
        <v>0</v>
      </c>
      <c r="S25" s="137">
        <v>0</v>
      </c>
      <c r="T25" s="137">
        <v>0</v>
      </c>
      <c r="U25" s="137">
        <v>0</v>
      </c>
      <c r="V25" s="137">
        <v>0</v>
      </c>
      <c r="W25" s="137">
        <v>0</v>
      </c>
      <c r="X25" s="138">
        <v>0</v>
      </c>
    </row>
    <row r="26" spans="1:24" ht="30" customHeight="1" thickBot="1" x14ac:dyDescent="0.3">
      <c r="A26" s="114"/>
      <c r="B26" s="121" t="s">
        <v>48</v>
      </c>
      <c r="C26" s="122">
        <f t="shared" ref="C26:X26" si="4">SUM(C25:C25)</f>
        <v>0</v>
      </c>
      <c r="D26" s="123">
        <f t="shared" si="4"/>
        <v>0</v>
      </c>
      <c r="E26" s="123">
        <f t="shared" si="4"/>
        <v>0</v>
      </c>
      <c r="F26" s="123">
        <f t="shared" si="4"/>
        <v>0</v>
      </c>
      <c r="G26" s="123">
        <f t="shared" si="4"/>
        <v>0</v>
      </c>
      <c r="H26" s="123">
        <f t="shared" si="4"/>
        <v>0</v>
      </c>
      <c r="I26" s="123">
        <f t="shared" si="4"/>
        <v>0</v>
      </c>
      <c r="J26" s="123">
        <f t="shared" si="4"/>
        <v>0</v>
      </c>
      <c r="K26" s="123">
        <f t="shared" si="4"/>
        <v>0</v>
      </c>
      <c r="L26" s="123">
        <f t="shared" si="4"/>
        <v>0</v>
      </c>
      <c r="M26" s="123">
        <f t="shared" si="4"/>
        <v>0</v>
      </c>
      <c r="N26" s="123"/>
      <c r="O26" s="123">
        <f t="shared" si="4"/>
        <v>0</v>
      </c>
      <c r="P26" s="123">
        <f t="shared" si="4"/>
        <v>0</v>
      </c>
      <c r="Q26" s="123">
        <f t="shared" si="4"/>
        <v>0</v>
      </c>
      <c r="R26" s="123">
        <f t="shared" si="4"/>
        <v>0</v>
      </c>
      <c r="S26" s="123">
        <f t="shared" si="4"/>
        <v>0</v>
      </c>
      <c r="T26" s="123">
        <f t="shared" si="4"/>
        <v>0</v>
      </c>
      <c r="U26" s="123">
        <f t="shared" si="4"/>
        <v>0</v>
      </c>
      <c r="V26" s="123">
        <f t="shared" si="4"/>
        <v>0</v>
      </c>
      <c r="W26" s="123">
        <f t="shared" si="4"/>
        <v>0</v>
      </c>
      <c r="X26" s="124">
        <f t="shared" si="4"/>
        <v>0</v>
      </c>
    </row>
    <row r="28" spans="1:24" ht="15" customHeight="1" x14ac:dyDescent="0.25"/>
    <row r="29" spans="1:24" ht="16.5" thickBot="1" x14ac:dyDescent="0.3"/>
    <row r="30" spans="1:24" ht="30" customHeight="1" thickBot="1" x14ac:dyDescent="0.3">
      <c r="A30" s="242" t="s">
        <v>55</v>
      </c>
      <c r="B30" s="243"/>
      <c r="C30" s="243"/>
      <c r="D30" s="243"/>
      <c r="E30" s="243"/>
      <c r="F30" s="243"/>
      <c r="G30" s="243"/>
      <c r="H30" s="243"/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4"/>
    </row>
    <row r="31" spans="1:24" x14ac:dyDescent="0.25">
      <c r="A31" s="125">
        <v>1</v>
      </c>
      <c r="B31" s="126" t="s">
        <v>56</v>
      </c>
      <c r="C31" s="127">
        <f t="shared" ref="C31:X31" si="5">C10</f>
        <v>0</v>
      </c>
      <c r="D31" s="127">
        <f t="shared" si="5"/>
        <v>0</v>
      </c>
      <c r="E31" s="127">
        <f t="shared" si="5"/>
        <v>0</v>
      </c>
      <c r="F31" s="127">
        <f t="shared" si="5"/>
        <v>0</v>
      </c>
      <c r="G31" s="127">
        <f t="shared" si="5"/>
        <v>0</v>
      </c>
      <c r="H31" s="127">
        <f t="shared" si="5"/>
        <v>0</v>
      </c>
      <c r="I31" s="127">
        <f t="shared" si="5"/>
        <v>0</v>
      </c>
      <c r="J31" s="127">
        <f t="shared" si="5"/>
        <v>0</v>
      </c>
      <c r="K31" s="127">
        <f t="shared" si="5"/>
        <v>0</v>
      </c>
      <c r="L31" s="127">
        <f t="shared" si="5"/>
        <v>0</v>
      </c>
      <c r="M31" s="127">
        <f t="shared" si="5"/>
        <v>0</v>
      </c>
      <c r="N31" s="127">
        <f t="shared" si="5"/>
        <v>0</v>
      </c>
      <c r="O31" s="127">
        <f t="shared" si="5"/>
        <v>0</v>
      </c>
      <c r="P31" s="127">
        <f t="shared" si="5"/>
        <v>0</v>
      </c>
      <c r="Q31" s="127">
        <f t="shared" si="5"/>
        <v>0</v>
      </c>
      <c r="R31" s="127">
        <f t="shared" si="5"/>
        <v>0</v>
      </c>
      <c r="S31" s="127">
        <f t="shared" si="5"/>
        <v>0</v>
      </c>
      <c r="T31" s="127">
        <f t="shared" si="5"/>
        <v>0</v>
      </c>
      <c r="U31" s="127">
        <f t="shared" si="5"/>
        <v>0</v>
      </c>
      <c r="V31" s="127">
        <f t="shared" si="5"/>
        <v>0</v>
      </c>
      <c r="W31" s="127">
        <f t="shared" si="5"/>
        <v>0</v>
      </c>
      <c r="X31" s="127">
        <f t="shared" si="5"/>
        <v>0</v>
      </c>
    </row>
    <row r="32" spans="1:24" x14ac:dyDescent="0.25">
      <c r="A32" s="128">
        <v>2</v>
      </c>
      <c r="B32" s="129" t="s">
        <v>58</v>
      </c>
      <c r="C32" s="130">
        <f t="shared" ref="C32:X32" si="6">C14</f>
        <v>0</v>
      </c>
      <c r="D32" s="130">
        <f t="shared" si="6"/>
        <v>0</v>
      </c>
      <c r="E32" s="130">
        <f t="shared" si="6"/>
        <v>0</v>
      </c>
      <c r="F32" s="130">
        <f t="shared" si="6"/>
        <v>0</v>
      </c>
      <c r="G32" s="130">
        <f t="shared" si="6"/>
        <v>0</v>
      </c>
      <c r="H32" s="130">
        <f t="shared" si="6"/>
        <v>0</v>
      </c>
      <c r="I32" s="130">
        <f t="shared" si="6"/>
        <v>0</v>
      </c>
      <c r="J32" s="130">
        <f t="shared" si="6"/>
        <v>0</v>
      </c>
      <c r="K32" s="130">
        <f t="shared" si="6"/>
        <v>0</v>
      </c>
      <c r="L32" s="130">
        <f t="shared" si="6"/>
        <v>0</v>
      </c>
      <c r="M32" s="130">
        <f t="shared" si="6"/>
        <v>0</v>
      </c>
      <c r="N32" s="130">
        <f t="shared" si="6"/>
        <v>0</v>
      </c>
      <c r="O32" s="130">
        <f t="shared" si="6"/>
        <v>0</v>
      </c>
      <c r="P32" s="130">
        <f t="shared" si="6"/>
        <v>0</v>
      </c>
      <c r="Q32" s="130">
        <f t="shared" si="6"/>
        <v>0</v>
      </c>
      <c r="R32" s="130">
        <f t="shared" si="6"/>
        <v>0</v>
      </c>
      <c r="S32" s="130">
        <f t="shared" si="6"/>
        <v>0</v>
      </c>
      <c r="T32" s="130">
        <f t="shared" si="6"/>
        <v>0</v>
      </c>
      <c r="U32" s="130">
        <f t="shared" si="6"/>
        <v>0</v>
      </c>
      <c r="V32" s="130">
        <f t="shared" si="6"/>
        <v>0</v>
      </c>
      <c r="W32" s="130">
        <f t="shared" si="6"/>
        <v>0</v>
      </c>
      <c r="X32" s="130">
        <f t="shared" si="6"/>
        <v>0</v>
      </c>
    </row>
    <row r="33" spans="1:24" x14ac:dyDescent="0.25">
      <c r="A33" s="131">
        <v>3</v>
      </c>
      <c r="B33" s="129" t="s">
        <v>59</v>
      </c>
      <c r="C33" s="130">
        <f t="shared" ref="C33:X33" si="7">C18</f>
        <v>0</v>
      </c>
      <c r="D33" s="130">
        <f t="shared" si="7"/>
        <v>0</v>
      </c>
      <c r="E33" s="130">
        <f t="shared" si="7"/>
        <v>0</v>
      </c>
      <c r="F33" s="130">
        <f t="shared" si="7"/>
        <v>0</v>
      </c>
      <c r="G33" s="130">
        <f t="shared" si="7"/>
        <v>0</v>
      </c>
      <c r="H33" s="130">
        <f t="shared" si="7"/>
        <v>0</v>
      </c>
      <c r="I33" s="130">
        <f t="shared" si="7"/>
        <v>0</v>
      </c>
      <c r="J33" s="130">
        <f t="shared" si="7"/>
        <v>0</v>
      </c>
      <c r="K33" s="130">
        <f t="shared" si="7"/>
        <v>0</v>
      </c>
      <c r="L33" s="130">
        <f t="shared" si="7"/>
        <v>0</v>
      </c>
      <c r="M33" s="130">
        <f t="shared" si="7"/>
        <v>0</v>
      </c>
      <c r="N33" s="130">
        <f t="shared" si="7"/>
        <v>0</v>
      </c>
      <c r="O33" s="130">
        <f t="shared" si="7"/>
        <v>0</v>
      </c>
      <c r="P33" s="130">
        <f t="shared" si="7"/>
        <v>0</v>
      </c>
      <c r="Q33" s="130">
        <f t="shared" si="7"/>
        <v>0</v>
      </c>
      <c r="R33" s="130">
        <f t="shared" si="7"/>
        <v>0</v>
      </c>
      <c r="S33" s="130">
        <f t="shared" si="7"/>
        <v>0</v>
      </c>
      <c r="T33" s="130">
        <f t="shared" si="7"/>
        <v>0</v>
      </c>
      <c r="U33" s="130">
        <f t="shared" si="7"/>
        <v>0</v>
      </c>
      <c r="V33" s="130">
        <f t="shared" si="7"/>
        <v>0</v>
      </c>
      <c r="W33" s="130">
        <f t="shared" si="7"/>
        <v>0</v>
      </c>
      <c r="X33" s="130">
        <f t="shared" si="7"/>
        <v>0</v>
      </c>
    </row>
    <row r="34" spans="1:24" x14ac:dyDescent="0.25">
      <c r="A34" s="128">
        <v>4</v>
      </c>
      <c r="B34" s="129" t="s">
        <v>122</v>
      </c>
      <c r="C34" s="130">
        <f t="shared" ref="C34:X34" si="8">C22</f>
        <v>0</v>
      </c>
      <c r="D34" s="130">
        <f t="shared" si="8"/>
        <v>0</v>
      </c>
      <c r="E34" s="130">
        <f t="shared" si="8"/>
        <v>0</v>
      </c>
      <c r="F34" s="130">
        <f t="shared" si="8"/>
        <v>0</v>
      </c>
      <c r="G34" s="130">
        <f t="shared" si="8"/>
        <v>0</v>
      </c>
      <c r="H34" s="130">
        <f t="shared" si="8"/>
        <v>0</v>
      </c>
      <c r="I34" s="130">
        <f t="shared" si="8"/>
        <v>0</v>
      </c>
      <c r="J34" s="130">
        <f t="shared" si="8"/>
        <v>0</v>
      </c>
      <c r="K34" s="130">
        <f t="shared" si="8"/>
        <v>0</v>
      </c>
      <c r="L34" s="130">
        <f t="shared" si="8"/>
        <v>0</v>
      </c>
      <c r="M34" s="130">
        <f t="shared" si="8"/>
        <v>0</v>
      </c>
      <c r="N34" s="130">
        <f t="shared" si="8"/>
        <v>0</v>
      </c>
      <c r="O34" s="130">
        <f t="shared" si="8"/>
        <v>0</v>
      </c>
      <c r="P34" s="130">
        <f t="shared" si="8"/>
        <v>0</v>
      </c>
      <c r="Q34" s="130">
        <f t="shared" si="8"/>
        <v>0</v>
      </c>
      <c r="R34" s="130">
        <f t="shared" si="8"/>
        <v>0</v>
      </c>
      <c r="S34" s="130">
        <f t="shared" si="8"/>
        <v>0</v>
      </c>
      <c r="T34" s="130">
        <f t="shared" si="8"/>
        <v>0</v>
      </c>
      <c r="U34" s="130">
        <f t="shared" si="8"/>
        <v>0</v>
      </c>
      <c r="V34" s="130">
        <f t="shared" si="8"/>
        <v>0</v>
      </c>
      <c r="W34" s="130">
        <f t="shared" si="8"/>
        <v>0</v>
      </c>
      <c r="X34" s="130">
        <f t="shared" si="8"/>
        <v>0</v>
      </c>
    </row>
    <row r="35" spans="1:24" ht="16.5" thickBot="1" x14ac:dyDescent="0.3">
      <c r="A35" s="132">
        <v>5</v>
      </c>
      <c r="B35" s="133" t="s">
        <v>57</v>
      </c>
      <c r="C35" s="134">
        <f>C26</f>
        <v>0</v>
      </c>
      <c r="D35" s="134">
        <f t="shared" ref="D35:X35" si="9">D26</f>
        <v>0</v>
      </c>
      <c r="E35" s="134">
        <f t="shared" si="9"/>
        <v>0</v>
      </c>
      <c r="F35" s="134">
        <f t="shared" si="9"/>
        <v>0</v>
      </c>
      <c r="G35" s="134">
        <f t="shared" si="9"/>
        <v>0</v>
      </c>
      <c r="H35" s="134">
        <f t="shared" si="9"/>
        <v>0</v>
      </c>
      <c r="I35" s="134">
        <f t="shared" si="9"/>
        <v>0</v>
      </c>
      <c r="J35" s="134">
        <f t="shared" si="9"/>
        <v>0</v>
      </c>
      <c r="K35" s="134">
        <f t="shared" si="9"/>
        <v>0</v>
      </c>
      <c r="L35" s="134">
        <f t="shared" si="9"/>
        <v>0</v>
      </c>
      <c r="M35" s="134">
        <f t="shared" si="9"/>
        <v>0</v>
      </c>
      <c r="N35" s="134">
        <f t="shared" si="9"/>
        <v>0</v>
      </c>
      <c r="O35" s="134">
        <f t="shared" si="9"/>
        <v>0</v>
      </c>
      <c r="P35" s="134">
        <f t="shared" si="9"/>
        <v>0</v>
      </c>
      <c r="Q35" s="134">
        <f t="shared" si="9"/>
        <v>0</v>
      </c>
      <c r="R35" s="134">
        <f t="shared" si="9"/>
        <v>0</v>
      </c>
      <c r="S35" s="134">
        <f t="shared" si="9"/>
        <v>0</v>
      </c>
      <c r="T35" s="134">
        <f t="shared" si="9"/>
        <v>0</v>
      </c>
      <c r="U35" s="134">
        <f t="shared" si="9"/>
        <v>0</v>
      </c>
      <c r="V35" s="134">
        <f t="shared" si="9"/>
        <v>0</v>
      </c>
      <c r="W35" s="134">
        <f t="shared" si="9"/>
        <v>0</v>
      </c>
      <c r="X35" s="134">
        <f t="shared" si="9"/>
        <v>0</v>
      </c>
    </row>
    <row r="36" spans="1:24" ht="30" customHeight="1" thickBot="1" x14ac:dyDescent="0.3">
      <c r="A36" s="135"/>
      <c r="B36" s="121" t="s">
        <v>60</v>
      </c>
      <c r="C36" s="122">
        <f>SUM(C31:C35)</f>
        <v>0</v>
      </c>
      <c r="D36" s="122">
        <f t="shared" ref="D36:X36" si="10">SUM(D31:D35)</f>
        <v>0</v>
      </c>
      <c r="E36" s="122">
        <f t="shared" si="10"/>
        <v>0</v>
      </c>
      <c r="F36" s="122">
        <f t="shared" si="10"/>
        <v>0</v>
      </c>
      <c r="G36" s="122">
        <f t="shared" si="10"/>
        <v>0</v>
      </c>
      <c r="H36" s="122">
        <f t="shared" si="10"/>
        <v>0</v>
      </c>
      <c r="I36" s="122">
        <f t="shared" si="10"/>
        <v>0</v>
      </c>
      <c r="J36" s="122">
        <f t="shared" si="10"/>
        <v>0</v>
      </c>
      <c r="K36" s="122">
        <f t="shared" si="10"/>
        <v>0</v>
      </c>
      <c r="L36" s="122">
        <f t="shared" si="10"/>
        <v>0</v>
      </c>
      <c r="M36" s="122">
        <f t="shared" si="10"/>
        <v>0</v>
      </c>
      <c r="N36" s="122">
        <f t="shared" si="10"/>
        <v>0</v>
      </c>
      <c r="O36" s="122">
        <f t="shared" si="10"/>
        <v>0</v>
      </c>
      <c r="P36" s="122">
        <f t="shared" si="10"/>
        <v>0</v>
      </c>
      <c r="Q36" s="122">
        <f t="shared" si="10"/>
        <v>0</v>
      </c>
      <c r="R36" s="122">
        <f t="shared" si="10"/>
        <v>0</v>
      </c>
      <c r="S36" s="122">
        <f t="shared" si="10"/>
        <v>0</v>
      </c>
      <c r="T36" s="122">
        <f t="shared" si="10"/>
        <v>0</v>
      </c>
      <c r="U36" s="122">
        <f t="shared" si="10"/>
        <v>0</v>
      </c>
      <c r="V36" s="122">
        <f t="shared" si="10"/>
        <v>0</v>
      </c>
      <c r="W36" s="122">
        <f t="shared" si="10"/>
        <v>0</v>
      </c>
      <c r="X36" s="122">
        <f t="shared" si="10"/>
        <v>0</v>
      </c>
    </row>
    <row r="42" spans="1:24" x14ac:dyDescent="0.25">
      <c r="B42" s="216"/>
    </row>
    <row r="43" spans="1:24" x14ac:dyDescent="0.25">
      <c r="B43" s="216"/>
    </row>
    <row r="44" spans="1:24" x14ac:dyDescent="0.25">
      <c r="B44" s="216"/>
    </row>
    <row r="45" spans="1:24" x14ac:dyDescent="0.25">
      <c r="B45" s="216"/>
    </row>
    <row r="46" spans="1:24" x14ac:dyDescent="0.25">
      <c r="B46" s="78" t="s">
        <v>84</v>
      </c>
    </row>
  </sheetData>
  <sheetProtection algorithmName="SHA-512" hashValue="zRzkB7nbVM1Hl+stH1y44XPbMruYeER/8RvrWmuUReRK/tqu+sWkUcaZRkRDz7VQRK/cgfzVfaCJhQGgrcsynA==" saltValue="PDmyyE5fhsz2ytcDT9vlCw==" spinCount="100000" sheet="1" objects="1" scenarios="1"/>
  <mergeCells count="11">
    <mergeCell ref="B42:B45"/>
    <mergeCell ref="A16:X16"/>
    <mergeCell ref="A12:X12"/>
    <mergeCell ref="A20:X20"/>
    <mergeCell ref="A24:X24"/>
    <mergeCell ref="A30:X30"/>
    <mergeCell ref="C1:F1"/>
    <mergeCell ref="B4:E4"/>
    <mergeCell ref="C2:D2"/>
    <mergeCell ref="E2:G2"/>
    <mergeCell ref="A8:X8"/>
  </mergeCells>
  <pageMargins left="0.31496062992125984" right="0.31496062992125984" top="0.35433070866141736" bottom="0.35433070866141736" header="0.31496062992125984" footer="0.31496062992125984"/>
  <pageSetup paperSize="9" scale="29" fitToHeight="0" orientation="landscape" r:id="rId1"/>
  <headerFoot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7"/>
  <sheetViews>
    <sheetView showGridLines="0" zoomScaleNormal="100" workbookViewId="0">
      <selection activeCell="J2" sqref="J2"/>
    </sheetView>
  </sheetViews>
  <sheetFormatPr defaultRowHeight="15" x14ac:dyDescent="0.25"/>
  <cols>
    <col min="1" max="1" width="9.140625" style="1"/>
    <col min="2" max="2" width="52.42578125" style="49" customWidth="1"/>
    <col min="3" max="17" width="19.7109375" style="49" customWidth="1"/>
    <col min="18" max="16384" width="9.140625" style="49"/>
  </cols>
  <sheetData>
    <row r="1" spans="1:17" ht="19.5" thickBot="1" x14ac:dyDescent="0.3">
      <c r="B1" s="6" t="s">
        <v>38</v>
      </c>
    </row>
    <row r="2" spans="1:17" ht="24.95" customHeight="1" thickBot="1" x14ac:dyDescent="0.3">
      <c r="C2" s="47" t="str">
        <f>T('Zał. 1 Koszty zakupu'!D5:D5)</f>
        <v/>
      </c>
      <c r="D2" s="256"/>
      <c r="E2" s="256"/>
      <c r="F2" s="257"/>
      <c r="G2" s="257"/>
      <c r="H2" s="257"/>
      <c r="I2" s="52"/>
      <c r="J2" s="51" t="s">
        <v>110</v>
      </c>
      <c r="K2" s="136"/>
    </row>
    <row r="3" spans="1:17" ht="32.25" customHeight="1" thickBot="1" x14ac:dyDescent="0.3">
      <c r="B3" s="251" t="s">
        <v>78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1:17" ht="30" customHeight="1" thickBot="1" x14ac:dyDescent="0.3">
      <c r="A4" s="248" t="s">
        <v>36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50"/>
    </row>
    <row r="5" spans="1:17" s="9" customFormat="1" ht="51" customHeight="1" x14ac:dyDescent="0.25">
      <c r="A5" s="246" t="s">
        <v>25</v>
      </c>
      <c r="B5" s="253" t="s">
        <v>37</v>
      </c>
      <c r="C5" s="253" t="s">
        <v>6</v>
      </c>
      <c r="D5" s="253"/>
      <c r="E5" s="253"/>
      <c r="F5" s="253" t="s">
        <v>8</v>
      </c>
      <c r="G5" s="253"/>
      <c r="H5" s="253"/>
      <c r="I5" s="253"/>
      <c r="J5" s="253"/>
      <c r="K5" s="253"/>
      <c r="L5" s="253"/>
      <c r="M5" s="253"/>
      <c r="N5" s="253" t="s">
        <v>10</v>
      </c>
      <c r="O5" s="253"/>
      <c r="P5" s="253" t="s">
        <v>11</v>
      </c>
      <c r="Q5" s="254"/>
    </row>
    <row r="6" spans="1:17" s="10" customFormat="1" ht="108.75" customHeight="1" x14ac:dyDescent="0.25">
      <c r="A6" s="247"/>
      <c r="B6" s="245"/>
      <c r="C6" s="245"/>
      <c r="D6" s="245"/>
      <c r="E6" s="245"/>
      <c r="F6" s="245" t="s">
        <v>0</v>
      </c>
      <c r="G6" s="245"/>
      <c r="H6" s="245"/>
      <c r="I6" s="245" t="s">
        <v>9</v>
      </c>
      <c r="J6" s="245"/>
      <c r="K6" s="245"/>
      <c r="L6" s="245" t="s">
        <v>13</v>
      </c>
      <c r="M6" s="245"/>
      <c r="N6" s="245"/>
      <c r="O6" s="245"/>
      <c r="P6" s="245"/>
      <c r="Q6" s="255"/>
    </row>
    <row r="7" spans="1:17" s="10" customFormat="1" ht="22.5" customHeight="1" thickBot="1" x14ac:dyDescent="0.3">
      <c r="A7" s="247"/>
      <c r="B7" s="245"/>
      <c r="C7" s="245" t="s">
        <v>3</v>
      </c>
      <c r="D7" s="245"/>
      <c r="E7" s="252" t="s">
        <v>7</v>
      </c>
      <c r="F7" s="245" t="s">
        <v>3</v>
      </c>
      <c r="G7" s="245"/>
      <c r="H7" s="252" t="s">
        <v>4</v>
      </c>
      <c r="I7" s="245" t="s">
        <v>3</v>
      </c>
      <c r="J7" s="245"/>
      <c r="K7" s="252" t="s">
        <v>12</v>
      </c>
      <c r="L7" s="245" t="s">
        <v>65</v>
      </c>
      <c r="M7" s="245" t="s">
        <v>67</v>
      </c>
      <c r="N7" s="245" t="s">
        <v>66</v>
      </c>
      <c r="O7" s="245" t="s">
        <v>70</v>
      </c>
      <c r="P7" s="245" t="s">
        <v>72</v>
      </c>
      <c r="Q7" s="255" t="s">
        <v>71</v>
      </c>
    </row>
    <row r="8" spans="1:17" s="10" customFormat="1" ht="194.25" customHeight="1" x14ac:dyDescent="0.25">
      <c r="A8" s="247"/>
      <c r="B8" s="245"/>
      <c r="C8" s="17" t="s">
        <v>73</v>
      </c>
      <c r="D8" s="68" t="s">
        <v>74</v>
      </c>
      <c r="E8" s="252"/>
      <c r="F8" s="17" t="s">
        <v>68</v>
      </c>
      <c r="G8" s="11" t="s">
        <v>75</v>
      </c>
      <c r="H8" s="252"/>
      <c r="I8" s="17" t="s">
        <v>69</v>
      </c>
      <c r="J8" s="11" t="s">
        <v>76</v>
      </c>
      <c r="K8" s="252"/>
      <c r="L8" s="245"/>
      <c r="M8" s="245"/>
      <c r="N8" s="245"/>
      <c r="O8" s="245"/>
      <c r="P8" s="245"/>
      <c r="Q8" s="255"/>
    </row>
    <row r="9" spans="1:17" s="10" customFormat="1" ht="17.25" customHeight="1" thickBot="1" x14ac:dyDescent="0.3">
      <c r="A9" s="31">
        <v>1</v>
      </c>
      <c r="B9" s="32">
        <v>2</v>
      </c>
      <c r="C9" s="32">
        <v>3</v>
      </c>
      <c r="D9" s="32">
        <v>4</v>
      </c>
      <c r="E9" s="32">
        <v>5</v>
      </c>
      <c r="F9" s="32">
        <v>6</v>
      </c>
      <c r="G9" s="32">
        <v>7</v>
      </c>
      <c r="H9" s="32">
        <v>8</v>
      </c>
      <c r="I9" s="32">
        <v>9</v>
      </c>
      <c r="J9" s="32">
        <v>10</v>
      </c>
      <c r="K9" s="32">
        <v>11</v>
      </c>
      <c r="L9" s="32">
        <v>12</v>
      </c>
      <c r="M9" s="32">
        <v>13</v>
      </c>
      <c r="N9" s="32">
        <v>14</v>
      </c>
      <c r="O9" s="32">
        <v>15</v>
      </c>
      <c r="P9" s="32">
        <v>16</v>
      </c>
      <c r="Q9" s="33">
        <v>17</v>
      </c>
    </row>
    <row r="10" spans="1:17" s="30" customFormat="1" ht="30" customHeight="1" thickBot="1" x14ac:dyDescent="0.3">
      <c r="A10" s="258" t="s">
        <v>46</v>
      </c>
      <c r="B10" s="259"/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60"/>
    </row>
    <row r="11" spans="1:17" ht="16.5" thickBot="1" x14ac:dyDescent="0.3">
      <c r="A11" s="38">
        <v>1</v>
      </c>
      <c r="B11" s="39"/>
      <c r="C11" s="137">
        <v>0</v>
      </c>
      <c r="D11" s="137">
        <v>0</v>
      </c>
      <c r="E11" s="137">
        <v>0</v>
      </c>
      <c r="F11" s="137">
        <v>0</v>
      </c>
      <c r="G11" s="137">
        <v>0</v>
      </c>
      <c r="H11" s="137">
        <v>0</v>
      </c>
      <c r="I11" s="137">
        <v>0</v>
      </c>
      <c r="J11" s="137">
        <v>0</v>
      </c>
      <c r="K11" s="137">
        <v>0</v>
      </c>
      <c r="L11" s="137">
        <v>0</v>
      </c>
      <c r="M11" s="137">
        <v>0</v>
      </c>
      <c r="N11" s="137">
        <v>0</v>
      </c>
      <c r="O11" s="137">
        <v>0</v>
      </c>
      <c r="P11" s="137">
        <v>0</v>
      </c>
      <c r="Q11" s="138">
        <v>0</v>
      </c>
    </row>
    <row r="12" spans="1:17" s="7" customFormat="1" ht="30" customHeight="1" thickBot="1" x14ac:dyDescent="0.3">
      <c r="B12" s="5" t="s">
        <v>49</v>
      </c>
      <c r="C12" s="4">
        <f t="shared" ref="C12:Q12" si="0">SUM(C11:C11)</f>
        <v>0</v>
      </c>
      <c r="D12" s="4">
        <f t="shared" si="0"/>
        <v>0</v>
      </c>
      <c r="E12" s="4">
        <f t="shared" si="0"/>
        <v>0</v>
      </c>
      <c r="F12" s="4">
        <f t="shared" si="0"/>
        <v>0</v>
      </c>
      <c r="G12" s="4">
        <f t="shared" si="0"/>
        <v>0</v>
      </c>
      <c r="H12" s="4">
        <f t="shared" si="0"/>
        <v>0</v>
      </c>
      <c r="I12" s="4">
        <f t="shared" si="0"/>
        <v>0</v>
      </c>
      <c r="J12" s="4">
        <f t="shared" si="0"/>
        <v>0</v>
      </c>
      <c r="K12" s="4">
        <f t="shared" si="0"/>
        <v>0</v>
      </c>
      <c r="L12" s="4">
        <f t="shared" si="0"/>
        <v>0</v>
      </c>
      <c r="M12" s="4">
        <f t="shared" si="0"/>
        <v>0</v>
      </c>
      <c r="N12" s="4">
        <f t="shared" si="0"/>
        <v>0</v>
      </c>
      <c r="O12" s="4">
        <f t="shared" si="0"/>
        <v>0</v>
      </c>
      <c r="P12" s="4">
        <f t="shared" si="0"/>
        <v>0</v>
      </c>
      <c r="Q12" s="15">
        <f t="shared" si="0"/>
        <v>0</v>
      </c>
    </row>
    <row r="13" spans="1:17" ht="15.75" thickBot="1" x14ac:dyDescent="0.3"/>
    <row r="14" spans="1:17" ht="30" customHeight="1" thickBot="1" x14ac:dyDescent="0.3">
      <c r="A14" s="258" t="s">
        <v>64</v>
      </c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60"/>
    </row>
    <row r="15" spans="1:17" ht="16.5" thickBot="1" x14ac:dyDescent="0.3">
      <c r="A15" s="2">
        <v>1</v>
      </c>
      <c r="B15" s="8"/>
      <c r="C15" s="137">
        <v>0</v>
      </c>
      <c r="D15" s="137">
        <v>0</v>
      </c>
      <c r="E15" s="137">
        <v>0</v>
      </c>
      <c r="F15" s="137">
        <v>0</v>
      </c>
      <c r="G15" s="137">
        <v>0</v>
      </c>
      <c r="H15" s="137">
        <v>0</v>
      </c>
      <c r="I15" s="137">
        <v>0</v>
      </c>
      <c r="J15" s="137">
        <v>0</v>
      </c>
      <c r="K15" s="137">
        <v>0</v>
      </c>
      <c r="L15" s="137">
        <v>0</v>
      </c>
      <c r="M15" s="137">
        <v>0</v>
      </c>
      <c r="N15" s="137">
        <v>0</v>
      </c>
      <c r="O15" s="137">
        <v>0</v>
      </c>
      <c r="P15" s="137">
        <v>0</v>
      </c>
      <c r="Q15" s="138">
        <v>0</v>
      </c>
    </row>
    <row r="16" spans="1:17" ht="30" customHeight="1" thickBot="1" x14ac:dyDescent="0.3">
      <c r="A16" s="7"/>
      <c r="B16" s="5" t="s">
        <v>61</v>
      </c>
      <c r="C16" s="4">
        <f t="shared" ref="C16:Q16" si="1">SUM(C15:C15)</f>
        <v>0</v>
      </c>
      <c r="D16" s="4">
        <f t="shared" si="1"/>
        <v>0</v>
      </c>
      <c r="E16" s="4">
        <f t="shared" si="1"/>
        <v>0</v>
      </c>
      <c r="F16" s="4">
        <f t="shared" si="1"/>
        <v>0</v>
      </c>
      <c r="G16" s="4">
        <f t="shared" si="1"/>
        <v>0</v>
      </c>
      <c r="H16" s="4">
        <f t="shared" si="1"/>
        <v>0</v>
      </c>
      <c r="I16" s="4">
        <f t="shared" si="1"/>
        <v>0</v>
      </c>
      <c r="J16" s="4">
        <f t="shared" si="1"/>
        <v>0</v>
      </c>
      <c r="K16" s="4">
        <f t="shared" si="1"/>
        <v>0</v>
      </c>
      <c r="L16" s="4">
        <f t="shared" si="1"/>
        <v>0</v>
      </c>
      <c r="M16" s="4">
        <f t="shared" si="1"/>
        <v>0</v>
      </c>
      <c r="N16" s="4">
        <f t="shared" si="1"/>
        <v>0</v>
      </c>
      <c r="O16" s="4">
        <f t="shared" si="1"/>
        <v>0</v>
      </c>
      <c r="P16" s="4">
        <f t="shared" si="1"/>
        <v>0</v>
      </c>
      <c r="Q16" s="15">
        <f t="shared" si="1"/>
        <v>0</v>
      </c>
    </row>
    <row r="17" spans="1:23" ht="15.75" thickBot="1" x14ac:dyDescent="0.3"/>
    <row r="18" spans="1:23" ht="30" customHeight="1" thickBot="1" x14ac:dyDescent="0.3">
      <c r="A18" s="258" t="s">
        <v>62</v>
      </c>
      <c r="B18" s="259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60"/>
    </row>
    <row r="19" spans="1:23" ht="16.5" thickBot="1" x14ac:dyDescent="0.3">
      <c r="A19" s="2">
        <v>1</v>
      </c>
      <c r="B19" s="8"/>
      <c r="C19" s="137">
        <v>0</v>
      </c>
      <c r="D19" s="137">
        <v>0</v>
      </c>
      <c r="E19" s="137">
        <v>0</v>
      </c>
      <c r="F19" s="137">
        <v>0</v>
      </c>
      <c r="G19" s="137">
        <v>0</v>
      </c>
      <c r="H19" s="137">
        <v>0</v>
      </c>
      <c r="I19" s="137">
        <v>0</v>
      </c>
      <c r="J19" s="137">
        <v>0</v>
      </c>
      <c r="K19" s="137">
        <v>0</v>
      </c>
      <c r="L19" s="137">
        <v>0</v>
      </c>
      <c r="M19" s="137">
        <v>0</v>
      </c>
      <c r="N19" s="137">
        <v>0</v>
      </c>
      <c r="O19" s="137">
        <v>0</v>
      </c>
      <c r="P19" s="137">
        <v>0</v>
      </c>
      <c r="Q19" s="138">
        <v>0</v>
      </c>
    </row>
    <row r="20" spans="1:23" ht="30" customHeight="1" thickBot="1" x14ac:dyDescent="0.3">
      <c r="A20" s="7"/>
      <c r="B20" s="5" t="s">
        <v>50</v>
      </c>
      <c r="C20" s="4">
        <f t="shared" ref="C20:Q20" si="2">SUM(C19:C19)</f>
        <v>0</v>
      </c>
      <c r="D20" s="4">
        <f t="shared" si="2"/>
        <v>0</v>
      </c>
      <c r="E20" s="4">
        <f t="shared" si="2"/>
        <v>0</v>
      </c>
      <c r="F20" s="4">
        <f t="shared" si="2"/>
        <v>0</v>
      </c>
      <c r="G20" s="4">
        <f t="shared" si="2"/>
        <v>0</v>
      </c>
      <c r="H20" s="4">
        <f t="shared" si="2"/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  <c r="L20" s="4">
        <f t="shared" si="2"/>
        <v>0</v>
      </c>
      <c r="M20" s="4">
        <f t="shared" si="2"/>
        <v>0</v>
      </c>
      <c r="N20" s="4">
        <f t="shared" si="2"/>
        <v>0</v>
      </c>
      <c r="O20" s="4">
        <f t="shared" si="2"/>
        <v>0</v>
      </c>
      <c r="P20" s="4">
        <f t="shared" si="2"/>
        <v>0</v>
      </c>
      <c r="Q20" s="15">
        <f t="shared" si="2"/>
        <v>0</v>
      </c>
    </row>
    <row r="21" spans="1:23" ht="15.75" thickBot="1" x14ac:dyDescent="0.3"/>
    <row r="22" spans="1:23" ht="30" customHeight="1" thickBot="1" x14ac:dyDescent="0.3">
      <c r="A22" s="258" t="s">
        <v>63</v>
      </c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  <c r="P22" s="259"/>
      <c r="Q22" s="260"/>
    </row>
    <row r="23" spans="1:23" ht="16.5" thickBot="1" x14ac:dyDescent="0.3">
      <c r="A23" s="2">
        <v>1</v>
      </c>
      <c r="B23" s="8"/>
      <c r="C23" s="137">
        <v>0</v>
      </c>
      <c r="D23" s="137">
        <v>0</v>
      </c>
      <c r="E23" s="137">
        <v>0</v>
      </c>
      <c r="F23" s="137">
        <v>0</v>
      </c>
      <c r="G23" s="137">
        <v>0</v>
      </c>
      <c r="H23" s="137">
        <v>0</v>
      </c>
      <c r="I23" s="137">
        <v>0</v>
      </c>
      <c r="J23" s="137">
        <v>0</v>
      </c>
      <c r="K23" s="137">
        <v>0</v>
      </c>
      <c r="L23" s="137">
        <v>0</v>
      </c>
      <c r="M23" s="137">
        <v>0</v>
      </c>
      <c r="N23" s="137">
        <v>0</v>
      </c>
      <c r="O23" s="137">
        <v>0</v>
      </c>
      <c r="P23" s="137">
        <v>0</v>
      </c>
      <c r="Q23" s="138">
        <v>0</v>
      </c>
    </row>
    <row r="24" spans="1:23" ht="30" customHeight="1" thickBot="1" x14ac:dyDescent="0.3">
      <c r="A24" s="7"/>
      <c r="B24" s="5" t="s">
        <v>121</v>
      </c>
      <c r="C24" s="4">
        <f t="shared" ref="C24:Q24" si="3">SUM(C23:C23)</f>
        <v>0</v>
      </c>
      <c r="D24" s="4">
        <f t="shared" si="3"/>
        <v>0</v>
      </c>
      <c r="E24" s="4">
        <f t="shared" si="3"/>
        <v>0</v>
      </c>
      <c r="F24" s="4">
        <f t="shared" si="3"/>
        <v>0</v>
      </c>
      <c r="G24" s="4">
        <f t="shared" si="3"/>
        <v>0</v>
      </c>
      <c r="H24" s="4">
        <f t="shared" si="3"/>
        <v>0</v>
      </c>
      <c r="I24" s="4">
        <f t="shared" si="3"/>
        <v>0</v>
      </c>
      <c r="J24" s="4">
        <f t="shared" si="3"/>
        <v>0</v>
      </c>
      <c r="K24" s="4">
        <f t="shared" si="3"/>
        <v>0</v>
      </c>
      <c r="L24" s="4">
        <f t="shared" si="3"/>
        <v>0</v>
      </c>
      <c r="M24" s="4">
        <f t="shared" si="3"/>
        <v>0</v>
      </c>
      <c r="N24" s="4">
        <f t="shared" si="3"/>
        <v>0</v>
      </c>
      <c r="O24" s="4">
        <f t="shared" si="3"/>
        <v>0</v>
      </c>
      <c r="P24" s="4">
        <f t="shared" si="3"/>
        <v>0</v>
      </c>
      <c r="Q24" s="15">
        <f t="shared" si="3"/>
        <v>0</v>
      </c>
    </row>
    <row r="25" spans="1:23" ht="15.75" thickBot="1" x14ac:dyDescent="0.3"/>
    <row r="26" spans="1:23" ht="30" customHeight="1" thickBot="1" x14ac:dyDescent="0.3">
      <c r="A26" s="258" t="s">
        <v>47</v>
      </c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  <c r="N26" s="259"/>
      <c r="O26" s="259"/>
      <c r="P26" s="259"/>
      <c r="Q26" s="260"/>
    </row>
    <row r="27" spans="1:23" ht="16.5" thickBot="1" x14ac:dyDescent="0.3">
      <c r="A27" s="2">
        <v>1</v>
      </c>
      <c r="B27" s="8"/>
      <c r="C27" s="137">
        <v>0</v>
      </c>
      <c r="D27" s="137">
        <v>0</v>
      </c>
      <c r="E27" s="137">
        <v>0</v>
      </c>
      <c r="F27" s="137">
        <v>0</v>
      </c>
      <c r="G27" s="137">
        <v>0</v>
      </c>
      <c r="H27" s="137">
        <v>0</v>
      </c>
      <c r="I27" s="137">
        <v>0</v>
      </c>
      <c r="J27" s="137">
        <v>0</v>
      </c>
      <c r="K27" s="137">
        <v>0</v>
      </c>
      <c r="L27" s="137">
        <v>0</v>
      </c>
      <c r="M27" s="137">
        <v>0</v>
      </c>
      <c r="N27" s="137">
        <v>0</v>
      </c>
      <c r="O27" s="137">
        <v>0</v>
      </c>
      <c r="P27" s="137">
        <v>0</v>
      </c>
      <c r="Q27" s="138">
        <v>0</v>
      </c>
    </row>
    <row r="28" spans="1:23" ht="30" customHeight="1" thickBot="1" x14ac:dyDescent="0.3">
      <c r="A28" s="7"/>
      <c r="B28" s="5" t="s">
        <v>48</v>
      </c>
      <c r="C28" s="4">
        <f t="shared" ref="C28:Q28" si="4">SUM(C27:C27)</f>
        <v>0</v>
      </c>
      <c r="D28" s="4">
        <f t="shared" si="4"/>
        <v>0</v>
      </c>
      <c r="E28" s="4">
        <f t="shared" si="4"/>
        <v>0</v>
      </c>
      <c r="F28" s="4">
        <f t="shared" si="4"/>
        <v>0</v>
      </c>
      <c r="G28" s="4">
        <f t="shared" si="4"/>
        <v>0</v>
      </c>
      <c r="H28" s="4">
        <f t="shared" si="4"/>
        <v>0</v>
      </c>
      <c r="I28" s="4">
        <f t="shared" si="4"/>
        <v>0</v>
      </c>
      <c r="J28" s="4">
        <f t="shared" si="4"/>
        <v>0</v>
      </c>
      <c r="K28" s="4">
        <f t="shared" si="4"/>
        <v>0</v>
      </c>
      <c r="L28" s="4">
        <f t="shared" si="4"/>
        <v>0</v>
      </c>
      <c r="M28" s="4">
        <f t="shared" si="4"/>
        <v>0</v>
      </c>
      <c r="N28" s="4">
        <f t="shared" si="4"/>
        <v>0</v>
      </c>
      <c r="O28" s="4">
        <f t="shared" si="4"/>
        <v>0</v>
      </c>
      <c r="P28" s="4">
        <f t="shared" si="4"/>
        <v>0</v>
      </c>
      <c r="Q28" s="15">
        <f t="shared" si="4"/>
        <v>0</v>
      </c>
    </row>
    <row r="31" spans="1:23" ht="15.75" thickBot="1" x14ac:dyDescent="0.3"/>
    <row r="32" spans="1:23" ht="30" customHeight="1" thickBot="1" x14ac:dyDescent="0.3">
      <c r="A32" s="261" t="s">
        <v>55</v>
      </c>
      <c r="B32" s="262"/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3"/>
      <c r="R32" s="34"/>
      <c r="S32" s="34"/>
      <c r="T32" s="34"/>
      <c r="U32" s="34"/>
      <c r="V32" s="34"/>
      <c r="W32" s="34"/>
    </row>
    <row r="33" spans="1:23" ht="15.75" x14ac:dyDescent="0.25">
      <c r="A33" s="18">
        <v>1</v>
      </c>
      <c r="B33" s="29" t="s">
        <v>56</v>
      </c>
      <c r="C33" s="19">
        <f t="shared" ref="C33:Q33" si="5">C12</f>
        <v>0</v>
      </c>
      <c r="D33" s="19">
        <f t="shared" si="5"/>
        <v>0</v>
      </c>
      <c r="E33" s="19">
        <f t="shared" si="5"/>
        <v>0</v>
      </c>
      <c r="F33" s="19">
        <f t="shared" si="5"/>
        <v>0</v>
      </c>
      <c r="G33" s="19">
        <f t="shared" si="5"/>
        <v>0</v>
      </c>
      <c r="H33" s="19">
        <f t="shared" si="5"/>
        <v>0</v>
      </c>
      <c r="I33" s="19">
        <f t="shared" si="5"/>
        <v>0</v>
      </c>
      <c r="J33" s="19">
        <f t="shared" si="5"/>
        <v>0</v>
      </c>
      <c r="K33" s="19">
        <f t="shared" si="5"/>
        <v>0</v>
      </c>
      <c r="L33" s="19">
        <f t="shared" si="5"/>
        <v>0</v>
      </c>
      <c r="M33" s="19">
        <f t="shared" si="5"/>
        <v>0</v>
      </c>
      <c r="N33" s="19">
        <f t="shared" si="5"/>
        <v>0</v>
      </c>
      <c r="O33" s="19">
        <f t="shared" si="5"/>
        <v>0</v>
      </c>
      <c r="P33" s="19">
        <f t="shared" si="5"/>
        <v>0</v>
      </c>
      <c r="Q33" s="20">
        <f t="shared" si="5"/>
        <v>0</v>
      </c>
      <c r="R33" s="35"/>
      <c r="S33" s="35"/>
      <c r="T33" s="35"/>
      <c r="U33" s="35"/>
      <c r="V33" s="35"/>
      <c r="W33" s="35"/>
    </row>
    <row r="34" spans="1:23" ht="15.75" x14ac:dyDescent="0.25">
      <c r="A34" s="12">
        <v>2</v>
      </c>
      <c r="B34" s="27" t="s">
        <v>58</v>
      </c>
      <c r="C34" s="21">
        <f t="shared" ref="C34:Q34" si="6">C16</f>
        <v>0</v>
      </c>
      <c r="D34" s="21">
        <f t="shared" si="6"/>
        <v>0</v>
      </c>
      <c r="E34" s="21">
        <f t="shared" si="6"/>
        <v>0</v>
      </c>
      <c r="F34" s="21">
        <f t="shared" si="6"/>
        <v>0</v>
      </c>
      <c r="G34" s="21">
        <f t="shared" si="6"/>
        <v>0</v>
      </c>
      <c r="H34" s="21">
        <f t="shared" si="6"/>
        <v>0</v>
      </c>
      <c r="I34" s="21">
        <f t="shared" si="6"/>
        <v>0</v>
      </c>
      <c r="J34" s="21">
        <f t="shared" si="6"/>
        <v>0</v>
      </c>
      <c r="K34" s="21">
        <f t="shared" si="6"/>
        <v>0</v>
      </c>
      <c r="L34" s="21">
        <f t="shared" si="6"/>
        <v>0</v>
      </c>
      <c r="M34" s="21">
        <f t="shared" si="6"/>
        <v>0</v>
      </c>
      <c r="N34" s="21">
        <f t="shared" si="6"/>
        <v>0</v>
      </c>
      <c r="O34" s="21">
        <f t="shared" si="6"/>
        <v>0</v>
      </c>
      <c r="P34" s="21">
        <f t="shared" si="6"/>
        <v>0</v>
      </c>
      <c r="Q34" s="22">
        <f t="shared" si="6"/>
        <v>0</v>
      </c>
      <c r="R34" s="35"/>
      <c r="S34" s="35"/>
      <c r="T34" s="35"/>
      <c r="U34" s="35"/>
      <c r="V34" s="35"/>
      <c r="W34" s="35"/>
    </row>
    <row r="35" spans="1:23" ht="15.75" x14ac:dyDescent="0.25">
      <c r="A35" s="23">
        <v>3</v>
      </c>
      <c r="B35" s="27" t="s">
        <v>59</v>
      </c>
      <c r="C35" s="21">
        <f t="shared" ref="C35:Q35" si="7">C20</f>
        <v>0</v>
      </c>
      <c r="D35" s="21">
        <f t="shared" si="7"/>
        <v>0</v>
      </c>
      <c r="E35" s="21">
        <f t="shared" si="7"/>
        <v>0</v>
      </c>
      <c r="F35" s="21">
        <f t="shared" si="7"/>
        <v>0</v>
      </c>
      <c r="G35" s="21">
        <f t="shared" si="7"/>
        <v>0</v>
      </c>
      <c r="H35" s="21">
        <f t="shared" si="7"/>
        <v>0</v>
      </c>
      <c r="I35" s="21">
        <f t="shared" si="7"/>
        <v>0</v>
      </c>
      <c r="J35" s="21">
        <f t="shared" si="7"/>
        <v>0</v>
      </c>
      <c r="K35" s="21">
        <f t="shared" si="7"/>
        <v>0</v>
      </c>
      <c r="L35" s="21">
        <f t="shared" si="7"/>
        <v>0</v>
      </c>
      <c r="M35" s="21">
        <f t="shared" si="7"/>
        <v>0</v>
      </c>
      <c r="N35" s="21">
        <f t="shared" si="7"/>
        <v>0</v>
      </c>
      <c r="O35" s="21">
        <f t="shared" si="7"/>
        <v>0</v>
      </c>
      <c r="P35" s="21">
        <f t="shared" si="7"/>
        <v>0</v>
      </c>
      <c r="Q35" s="22">
        <f t="shared" si="7"/>
        <v>0</v>
      </c>
      <c r="R35" s="35"/>
      <c r="S35" s="35"/>
      <c r="T35" s="35"/>
      <c r="U35" s="35"/>
      <c r="V35" s="35"/>
      <c r="W35" s="35"/>
    </row>
    <row r="36" spans="1:23" ht="15.75" x14ac:dyDescent="0.25">
      <c r="A36" s="12">
        <v>4</v>
      </c>
      <c r="B36" s="27" t="s">
        <v>122</v>
      </c>
      <c r="C36" s="21">
        <f t="shared" ref="C36:Q36" si="8">C24</f>
        <v>0</v>
      </c>
      <c r="D36" s="21">
        <f t="shared" si="8"/>
        <v>0</v>
      </c>
      <c r="E36" s="21">
        <f t="shared" si="8"/>
        <v>0</v>
      </c>
      <c r="F36" s="21">
        <f t="shared" si="8"/>
        <v>0</v>
      </c>
      <c r="G36" s="21">
        <f t="shared" si="8"/>
        <v>0</v>
      </c>
      <c r="H36" s="21">
        <f t="shared" si="8"/>
        <v>0</v>
      </c>
      <c r="I36" s="21">
        <f t="shared" si="8"/>
        <v>0</v>
      </c>
      <c r="J36" s="21">
        <f t="shared" si="8"/>
        <v>0</v>
      </c>
      <c r="K36" s="21">
        <f t="shared" si="8"/>
        <v>0</v>
      </c>
      <c r="L36" s="21">
        <f t="shared" si="8"/>
        <v>0</v>
      </c>
      <c r="M36" s="21">
        <f t="shared" si="8"/>
        <v>0</v>
      </c>
      <c r="N36" s="21">
        <f t="shared" si="8"/>
        <v>0</v>
      </c>
      <c r="O36" s="21">
        <f t="shared" si="8"/>
        <v>0</v>
      </c>
      <c r="P36" s="21">
        <f t="shared" si="8"/>
        <v>0</v>
      </c>
      <c r="Q36" s="22">
        <f t="shared" si="8"/>
        <v>0</v>
      </c>
      <c r="R36" s="35"/>
      <c r="S36" s="35"/>
      <c r="T36" s="35"/>
      <c r="U36" s="35"/>
      <c r="V36" s="35"/>
      <c r="W36" s="35"/>
    </row>
    <row r="37" spans="1:23" ht="16.5" thickBot="1" x14ac:dyDescent="0.3">
      <c r="A37" s="24">
        <v>5</v>
      </c>
      <c r="B37" s="28" t="s">
        <v>57</v>
      </c>
      <c r="C37" s="25">
        <f>C28</f>
        <v>0</v>
      </c>
      <c r="D37" s="25">
        <f t="shared" ref="D37:Q37" si="9">D28</f>
        <v>0</v>
      </c>
      <c r="E37" s="25">
        <f t="shared" si="9"/>
        <v>0</v>
      </c>
      <c r="F37" s="25">
        <f t="shared" si="9"/>
        <v>0</v>
      </c>
      <c r="G37" s="25">
        <f t="shared" si="9"/>
        <v>0</v>
      </c>
      <c r="H37" s="25">
        <f t="shared" si="9"/>
        <v>0</v>
      </c>
      <c r="I37" s="25">
        <f t="shared" si="9"/>
        <v>0</v>
      </c>
      <c r="J37" s="25">
        <f t="shared" si="9"/>
        <v>0</v>
      </c>
      <c r="K37" s="25">
        <f t="shared" si="9"/>
        <v>0</v>
      </c>
      <c r="L37" s="25">
        <f t="shared" si="9"/>
        <v>0</v>
      </c>
      <c r="M37" s="25">
        <f t="shared" si="9"/>
        <v>0</v>
      </c>
      <c r="N37" s="25">
        <f t="shared" si="9"/>
        <v>0</v>
      </c>
      <c r="O37" s="25">
        <f t="shared" si="9"/>
        <v>0</v>
      </c>
      <c r="P37" s="25">
        <f t="shared" si="9"/>
        <v>0</v>
      </c>
      <c r="Q37" s="26">
        <f t="shared" si="9"/>
        <v>0</v>
      </c>
      <c r="R37" s="35"/>
      <c r="S37" s="35"/>
      <c r="T37" s="35"/>
      <c r="U37" s="35"/>
      <c r="V37" s="35"/>
      <c r="W37" s="35"/>
    </row>
    <row r="38" spans="1:23" ht="30" customHeight="1" thickBot="1" x14ac:dyDescent="0.3">
      <c r="A38" s="40"/>
      <c r="B38" s="5" t="s">
        <v>60</v>
      </c>
      <c r="C38" s="16">
        <f>SUM(C33:C37)</f>
        <v>0</v>
      </c>
      <c r="D38" s="16">
        <f t="shared" ref="D38:Q38" si="10">SUM(D33:D37)</f>
        <v>0</v>
      </c>
      <c r="E38" s="16">
        <f t="shared" si="10"/>
        <v>0</v>
      </c>
      <c r="F38" s="16">
        <f t="shared" si="10"/>
        <v>0</v>
      </c>
      <c r="G38" s="16">
        <f t="shared" si="10"/>
        <v>0</v>
      </c>
      <c r="H38" s="16">
        <f t="shared" si="10"/>
        <v>0</v>
      </c>
      <c r="I38" s="16">
        <f t="shared" si="10"/>
        <v>0</v>
      </c>
      <c r="J38" s="16">
        <f t="shared" si="10"/>
        <v>0</v>
      </c>
      <c r="K38" s="16">
        <f t="shared" si="10"/>
        <v>0</v>
      </c>
      <c r="L38" s="16">
        <f t="shared" si="10"/>
        <v>0</v>
      </c>
      <c r="M38" s="16">
        <f t="shared" si="10"/>
        <v>0</v>
      </c>
      <c r="N38" s="16">
        <f t="shared" si="10"/>
        <v>0</v>
      </c>
      <c r="O38" s="16">
        <f t="shared" si="10"/>
        <v>0</v>
      </c>
      <c r="P38" s="16">
        <f t="shared" si="10"/>
        <v>0</v>
      </c>
      <c r="Q38" s="37">
        <f t="shared" si="10"/>
        <v>0</v>
      </c>
      <c r="R38" s="36"/>
      <c r="S38" s="36"/>
      <c r="T38" s="36"/>
      <c r="U38" s="36"/>
      <c r="V38" s="36"/>
      <c r="W38" s="36"/>
    </row>
    <row r="43" spans="1:23" x14ac:dyDescent="0.25">
      <c r="B43" s="216"/>
    </row>
    <row r="44" spans="1:23" x14ac:dyDescent="0.25">
      <c r="B44" s="216"/>
    </row>
    <row r="45" spans="1:23" x14ac:dyDescent="0.25">
      <c r="B45" s="216"/>
    </row>
    <row r="46" spans="1:23" x14ac:dyDescent="0.25">
      <c r="B46" s="216"/>
    </row>
    <row r="47" spans="1:23" x14ac:dyDescent="0.25">
      <c r="B47" s="50" t="s">
        <v>84</v>
      </c>
    </row>
  </sheetData>
  <sheetProtection algorithmName="SHA-512" hashValue="6CY5S8HCw8I8ra1VanEFZWxurAs6TGo/Q8NZpCf01KAE+N1sbg23vPU7tgMFzXVZB7Oclj24S2IKhCkIW81JAw==" saltValue="kAZ47Dt4HIRlLGE3+a3q4Q==" spinCount="100000" sheet="1" objects="1" scenarios="1"/>
  <mergeCells count="32">
    <mergeCell ref="D2:E2"/>
    <mergeCell ref="F2:H2"/>
    <mergeCell ref="A26:Q26"/>
    <mergeCell ref="A32:Q32"/>
    <mergeCell ref="B43:B46"/>
    <mergeCell ref="A10:Q10"/>
    <mergeCell ref="A14:Q14"/>
    <mergeCell ref="A18:Q18"/>
    <mergeCell ref="A22:Q22"/>
    <mergeCell ref="L6:M6"/>
    <mergeCell ref="F5:M5"/>
    <mergeCell ref="F6:H6"/>
    <mergeCell ref="B5:B8"/>
    <mergeCell ref="I6:K6"/>
    <mergeCell ref="F7:G7"/>
    <mergeCell ref="H7:H8"/>
    <mergeCell ref="L7:L8"/>
    <mergeCell ref="A5:A8"/>
    <mergeCell ref="A4:Q4"/>
    <mergeCell ref="B3:Q3"/>
    <mergeCell ref="I7:J7"/>
    <mergeCell ref="N7:N8"/>
    <mergeCell ref="K7:K8"/>
    <mergeCell ref="P5:Q6"/>
    <mergeCell ref="N5:O6"/>
    <mergeCell ref="C5:E6"/>
    <mergeCell ref="C7:D7"/>
    <mergeCell ref="E7:E8"/>
    <mergeCell ref="Q7:Q8"/>
    <mergeCell ref="M7:M8"/>
    <mergeCell ref="P7:P8"/>
    <mergeCell ref="O7:O8"/>
  </mergeCells>
  <pageMargins left="0.31496062992125984" right="0.31496062992125984" top="0.35433070866141736" bottom="0.35433070866141736" header="0.31496062992125984" footer="0.31496062992125984"/>
  <pageSetup paperSize="8" scale="49" fitToHeight="0" orientation="landscape" r:id="rId1"/>
  <headerFoot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zoomScaleNormal="100" workbookViewId="0">
      <selection activeCell="D7" sqref="D7"/>
    </sheetView>
  </sheetViews>
  <sheetFormatPr defaultRowHeight="15" x14ac:dyDescent="0.25"/>
  <cols>
    <col min="1" max="1" width="5.140625" style="74" customWidth="1"/>
    <col min="2" max="2" width="41.5703125" style="69" customWidth="1"/>
    <col min="3" max="3" width="62.7109375" style="69" customWidth="1"/>
    <col min="4" max="4" width="52.28515625" style="69" customWidth="1"/>
    <col min="5" max="5" width="22.42578125" style="69" customWidth="1"/>
    <col min="6" max="6" width="21.85546875" style="69" customWidth="1"/>
    <col min="7" max="7" width="28.5703125" style="69" customWidth="1"/>
    <col min="8" max="8" width="43.42578125" style="69" customWidth="1"/>
    <col min="9" max="16384" width="9.140625" style="69"/>
  </cols>
  <sheetData>
    <row r="1" spans="1:8" ht="24.95" customHeight="1" thickBot="1" x14ac:dyDescent="0.3">
      <c r="B1" s="75" t="s">
        <v>39</v>
      </c>
      <c r="C1" s="231"/>
      <c r="D1" s="231"/>
      <c r="F1" s="264" t="str">
        <f>T('Zał. 1 Koszty zakupu'!F5:H5)</f>
        <v/>
      </c>
      <c r="G1" s="265"/>
    </row>
    <row r="2" spans="1:8" ht="24.95" customHeight="1" thickBot="1" x14ac:dyDescent="0.3">
      <c r="B2" s="139"/>
      <c r="C2" s="140"/>
      <c r="D2" s="98" t="s">
        <v>110</v>
      </c>
      <c r="E2" s="150"/>
      <c r="F2" s="141"/>
      <c r="G2" s="97"/>
    </row>
    <row r="3" spans="1:8" ht="24.95" customHeight="1" x14ac:dyDescent="0.25">
      <c r="B3" s="139"/>
      <c r="C3" s="140"/>
      <c r="D3" s="140"/>
      <c r="E3" s="142"/>
      <c r="F3" s="141"/>
      <c r="G3" s="97"/>
    </row>
    <row r="4" spans="1:8" ht="36" customHeight="1" thickBot="1" x14ac:dyDescent="0.3">
      <c r="B4" s="266" t="s">
        <v>77</v>
      </c>
      <c r="C4" s="266"/>
      <c r="D4" s="266"/>
      <c r="E4" s="143"/>
      <c r="F4" s="143"/>
      <c r="G4" s="143"/>
      <c r="H4" s="143"/>
    </row>
    <row r="5" spans="1:8" ht="140.25" customHeight="1" thickBot="1" x14ac:dyDescent="0.3">
      <c r="A5" s="144" t="s">
        <v>25</v>
      </c>
      <c r="B5" s="145" t="s">
        <v>87</v>
      </c>
      <c r="C5" s="145" t="s">
        <v>14</v>
      </c>
      <c r="D5" s="48" t="s">
        <v>15</v>
      </c>
    </row>
    <row r="6" spans="1:8" ht="15" customHeight="1" thickBot="1" x14ac:dyDescent="0.3">
      <c r="A6" s="108">
        <v>1</v>
      </c>
      <c r="B6" s="109">
        <v>2</v>
      </c>
      <c r="C6" s="146">
        <v>3</v>
      </c>
      <c r="D6" s="147">
        <v>4</v>
      </c>
    </row>
    <row r="7" spans="1:8" s="79" customFormat="1" ht="409.5" customHeight="1" thickBot="1" x14ac:dyDescent="0.3">
      <c r="A7" s="108">
        <v>1</v>
      </c>
      <c r="B7" s="151"/>
      <c r="C7" s="152"/>
      <c r="D7" s="153"/>
      <c r="E7" s="148"/>
      <c r="F7" s="148"/>
      <c r="G7" s="148"/>
      <c r="H7" s="148"/>
    </row>
    <row r="14" spans="1:8" x14ac:dyDescent="0.25">
      <c r="D14" s="79"/>
    </row>
    <row r="15" spans="1:8" x14ac:dyDescent="0.25">
      <c r="D15" s="149"/>
    </row>
    <row r="16" spans="1:8" x14ac:dyDescent="0.25">
      <c r="D16" s="149"/>
    </row>
    <row r="17" spans="2:4" x14ac:dyDescent="0.25">
      <c r="B17" s="216"/>
      <c r="D17" s="149"/>
    </row>
    <row r="18" spans="2:4" x14ac:dyDescent="0.25">
      <c r="B18" s="216"/>
      <c r="D18" s="149"/>
    </row>
    <row r="19" spans="2:4" x14ac:dyDescent="0.25">
      <c r="B19" s="216"/>
      <c r="D19" s="149"/>
    </row>
    <row r="20" spans="2:4" x14ac:dyDescent="0.25">
      <c r="B20" s="216"/>
      <c r="D20" s="149"/>
    </row>
    <row r="21" spans="2:4" x14ac:dyDescent="0.25">
      <c r="B21" s="78" t="s">
        <v>84</v>
      </c>
      <c r="D21" s="149"/>
    </row>
  </sheetData>
  <sheetProtection algorithmName="SHA-512" hashValue="jjbB6bqV8wqew+onkTgORrTeJciFiWtFYzgDkDVjvcTQ+hOK6kYlO5vb7C9k3E+E2USLgr51vYMMCBf+BL/RUw==" saltValue="yPGPjlnr7MHeT1WNH3zIUg==" spinCount="100000" sheet="1" objects="1" scenarios="1"/>
  <mergeCells count="4">
    <mergeCell ref="B17:B20"/>
    <mergeCell ref="F1:G1"/>
    <mergeCell ref="B4:D4"/>
    <mergeCell ref="C1:D1"/>
  </mergeCells>
  <pageMargins left="0.31496062992125984" right="0.31496062992125984" top="0.35433070866141736" bottom="0.35433070866141736" header="0.31496062992125984" footer="0.31496062992125984"/>
  <pageSetup paperSize="9" scale="57" orientation="landscape" r:id="rId1"/>
  <headerFoot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showGridLines="0" workbookViewId="0">
      <selection activeCell="E6" sqref="E6"/>
    </sheetView>
  </sheetViews>
  <sheetFormatPr defaultRowHeight="15" x14ac:dyDescent="0.25"/>
  <cols>
    <col min="1" max="1" width="4.85546875" style="49" customWidth="1"/>
    <col min="2" max="2" width="29.5703125" style="49" customWidth="1"/>
    <col min="3" max="5" width="40.7109375" style="49" customWidth="1"/>
    <col min="6" max="16384" width="9.140625" style="49"/>
  </cols>
  <sheetData>
    <row r="1" spans="1:5" ht="39.75" customHeight="1" thickBot="1" x14ac:dyDescent="0.35">
      <c r="A1" s="53" t="s">
        <v>114</v>
      </c>
      <c r="C1" s="56"/>
      <c r="D1" s="66"/>
    </row>
    <row r="2" spans="1:5" ht="39.75" customHeight="1" thickBot="1" x14ac:dyDescent="0.35">
      <c r="A2" s="53"/>
      <c r="C2" s="56"/>
      <c r="D2" s="51" t="s">
        <v>110</v>
      </c>
      <c r="E2" s="154"/>
    </row>
    <row r="3" spans="1:5" ht="16.5" thickBot="1" x14ac:dyDescent="0.3">
      <c r="B3" s="52"/>
      <c r="C3" s="67"/>
    </row>
    <row r="4" spans="1:5" ht="117.75" customHeight="1" thickBot="1" x14ac:dyDescent="0.3">
      <c r="A4" s="61" t="s">
        <v>25</v>
      </c>
      <c r="B4" s="62" t="s">
        <v>115</v>
      </c>
      <c r="C4" s="63" t="s">
        <v>116</v>
      </c>
      <c r="D4" s="63" t="s">
        <v>117</v>
      </c>
      <c r="E4" s="64" t="s">
        <v>119</v>
      </c>
    </row>
    <row r="5" spans="1:5" ht="16.5" thickBot="1" x14ac:dyDescent="0.3">
      <c r="A5" s="57">
        <v>1</v>
      </c>
      <c r="B5" s="58">
        <v>2</v>
      </c>
      <c r="C5" s="59">
        <v>3</v>
      </c>
      <c r="D5" s="59">
        <v>4</v>
      </c>
      <c r="E5" s="60">
        <v>5</v>
      </c>
    </row>
    <row r="6" spans="1:5" ht="306" customHeight="1" x14ac:dyDescent="0.25">
      <c r="A6" s="54">
        <v>1</v>
      </c>
      <c r="B6" s="155"/>
      <c r="C6" s="155"/>
      <c r="D6" s="155"/>
      <c r="E6" s="212"/>
    </row>
    <row r="9" spans="1:5" ht="18.75" x14ac:dyDescent="0.3">
      <c r="B9" s="216"/>
      <c r="C9" s="55"/>
    </row>
    <row r="10" spans="1:5" x14ac:dyDescent="0.25">
      <c r="B10" s="216"/>
    </row>
    <row r="11" spans="1:5" x14ac:dyDescent="0.25">
      <c r="B11" s="216"/>
    </row>
    <row r="12" spans="1:5" x14ac:dyDescent="0.25">
      <c r="B12" s="216"/>
    </row>
    <row r="13" spans="1:5" x14ac:dyDescent="0.25">
      <c r="B13" s="50" t="s">
        <v>118</v>
      </c>
    </row>
  </sheetData>
  <sheetProtection algorithmName="SHA-512" hashValue="pb8g4YdZEFYYXcNmi/lXOsNLRiAtzBd240bUDFZmv0Tf1ySL1y8C76VmfCzHXDbW9YpWrLRaLPccIReAPGwsMA==" saltValue="9I1I0K8rB1ghJaskV6ibbg==" spinCount="100000" sheet="1" objects="1" scenarios="1"/>
  <mergeCells count="1">
    <mergeCell ref="B9:B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zoomScaleNormal="100" workbookViewId="0">
      <selection activeCell="E14" sqref="E14"/>
    </sheetView>
  </sheetViews>
  <sheetFormatPr defaultRowHeight="15" x14ac:dyDescent="0.25"/>
  <cols>
    <col min="1" max="1" width="5.85546875" style="69" customWidth="1"/>
    <col min="2" max="2" width="64.140625" style="69" customWidth="1"/>
    <col min="3" max="3" width="21.28515625" style="69" customWidth="1"/>
    <col min="4" max="4" width="18" style="69" customWidth="1"/>
    <col min="5" max="5" width="33.85546875" style="69" customWidth="1"/>
    <col min="6" max="6" width="16" style="69" customWidth="1"/>
    <col min="7" max="16384" width="9.140625" style="69"/>
  </cols>
  <sheetData>
    <row r="1" spans="1:16" ht="34.5" customHeight="1" thickBot="1" x14ac:dyDescent="0.3">
      <c r="A1" s="267" t="s">
        <v>133</v>
      </c>
      <c r="B1" s="267"/>
      <c r="C1" s="193"/>
      <c r="D1" s="194" t="s">
        <v>132</v>
      </c>
      <c r="E1" s="211"/>
      <c r="F1" s="195"/>
      <c r="H1" s="193"/>
      <c r="I1" s="193"/>
      <c r="J1" s="193"/>
      <c r="K1" s="193"/>
      <c r="L1" s="193"/>
      <c r="M1" s="193"/>
      <c r="N1" s="193"/>
      <c r="O1" s="193"/>
      <c r="P1" s="193"/>
    </row>
    <row r="2" spans="1:16" x14ac:dyDescent="0.25">
      <c r="A2" s="196"/>
      <c r="B2" s="197"/>
      <c r="C2" s="198"/>
      <c r="D2" s="74"/>
      <c r="E2" s="198"/>
      <c r="F2" s="195"/>
    </row>
    <row r="3" spans="1:16" ht="15.75" x14ac:dyDescent="0.25">
      <c r="A3" s="268" t="s">
        <v>126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</row>
    <row r="4" spans="1:16" ht="15.75" thickBot="1" x14ac:dyDescent="0.3">
      <c r="A4" s="196"/>
      <c r="B4" s="197"/>
      <c r="C4" s="198"/>
      <c r="D4" s="74"/>
      <c r="E4" s="198"/>
      <c r="F4" s="195"/>
    </row>
    <row r="5" spans="1:16" ht="15.75" thickBot="1" x14ac:dyDescent="0.3">
      <c r="A5" s="199" t="s">
        <v>25</v>
      </c>
      <c r="B5" s="200" t="s">
        <v>127</v>
      </c>
      <c r="C5" s="201" t="s">
        <v>128</v>
      </c>
      <c r="D5" s="201" t="s">
        <v>129</v>
      </c>
      <c r="E5" s="202" t="s">
        <v>130</v>
      </c>
      <c r="F5" s="203" t="s">
        <v>131</v>
      </c>
    </row>
    <row r="6" spans="1:16" x14ac:dyDescent="0.25">
      <c r="A6" s="204">
        <v>1</v>
      </c>
      <c r="B6" s="183"/>
      <c r="C6" s="184"/>
      <c r="D6" s="185"/>
      <c r="E6" s="186"/>
      <c r="F6" s="187"/>
    </row>
    <row r="7" spans="1:16" x14ac:dyDescent="0.25">
      <c r="A7" s="205">
        <v>2</v>
      </c>
      <c r="B7" s="188"/>
      <c r="C7" s="189"/>
      <c r="D7" s="190"/>
      <c r="E7" s="191"/>
      <c r="F7" s="192"/>
    </row>
    <row r="8" spans="1:16" x14ac:dyDescent="0.25">
      <c r="A8" s="205">
        <v>3</v>
      </c>
      <c r="B8" s="188"/>
      <c r="C8" s="189"/>
      <c r="D8" s="190"/>
      <c r="E8" s="191"/>
      <c r="F8" s="192"/>
    </row>
    <row r="9" spans="1:16" x14ac:dyDescent="0.25">
      <c r="A9" s="205">
        <v>4</v>
      </c>
      <c r="B9" s="188"/>
      <c r="C9" s="189"/>
      <c r="D9" s="190"/>
      <c r="E9" s="191"/>
      <c r="F9" s="192"/>
    </row>
    <row r="10" spans="1:16" x14ac:dyDescent="0.25">
      <c r="A10" s="205">
        <v>5</v>
      </c>
      <c r="B10" s="188"/>
      <c r="C10" s="189"/>
      <c r="D10" s="190"/>
      <c r="E10" s="191"/>
      <c r="F10" s="192"/>
    </row>
    <row r="11" spans="1:16" x14ac:dyDescent="0.25">
      <c r="A11" s="205">
        <v>6</v>
      </c>
      <c r="B11" s="188"/>
      <c r="C11" s="189"/>
      <c r="D11" s="190"/>
      <c r="E11" s="191"/>
      <c r="F11" s="192"/>
    </row>
    <row r="12" spans="1:16" x14ac:dyDescent="0.25">
      <c r="A12" s="205">
        <v>7</v>
      </c>
      <c r="B12" s="188"/>
      <c r="C12" s="189"/>
      <c r="D12" s="190"/>
      <c r="E12" s="191"/>
      <c r="F12" s="192"/>
    </row>
    <row r="13" spans="1:16" x14ac:dyDescent="0.25">
      <c r="A13" s="205">
        <v>8</v>
      </c>
      <c r="B13" s="188"/>
      <c r="C13" s="189"/>
      <c r="D13" s="190"/>
      <c r="E13" s="191"/>
      <c r="F13" s="192"/>
    </row>
    <row r="14" spans="1:16" x14ac:dyDescent="0.25">
      <c r="A14" s="205">
        <v>9</v>
      </c>
      <c r="B14" s="188"/>
      <c r="C14" s="189"/>
      <c r="D14" s="190"/>
      <c r="E14" s="191"/>
      <c r="F14" s="192"/>
    </row>
    <row r="15" spans="1:16" x14ac:dyDescent="0.25">
      <c r="A15" s="205">
        <v>10</v>
      </c>
      <c r="B15" s="188"/>
      <c r="C15" s="189"/>
      <c r="D15" s="190"/>
      <c r="E15" s="191"/>
      <c r="F15" s="192"/>
    </row>
    <row r="16" spans="1:16" x14ac:dyDescent="0.25">
      <c r="A16" s="205">
        <v>11</v>
      </c>
      <c r="B16" s="188"/>
      <c r="C16" s="189"/>
      <c r="D16" s="190"/>
      <c r="E16" s="191"/>
      <c r="F16" s="192"/>
    </row>
    <row r="17" spans="1:6" x14ac:dyDescent="0.25">
      <c r="A17" s="205">
        <v>12</v>
      </c>
      <c r="B17" s="188"/>
      <c r="C17" s="189"/>
      <c r="D17" s="190"/>
      <c r="E17" s="191"/>
      <c r="F17" s="192"/>
    </row>
    <row r="18" spans="1:6" x14ac:dyDescent="0.25">
      <c r="A18" s="205">
        <v>13</v>
      </c>
      <c r="B18" s="188"/>
      <c r="C18" s="189"/>
      <c r="D18" s="190"/>
      <c r="E18" s="191"/>
      <c r="F18" s="192"/>
    </row>
    <row r="19" spans="1:6" x14ac:dyDescent="0.25">
      <c r="A19" s="205">
        <v>14</v>
      </c>
      <c r="B19" s="188"/>
      <c r="C19" s="189"/>
      <c r="D19" s="190"/>
      <c r="E19" s="191"/>
      <c r="F19" s="192"/>
    </row>
    <row r="20" spans="1:6" x14ac:dyDescent="0.25">
      <c r="A20" s="205">
        <v>15</v>
      </c>
      <c r="B20" s="188"/>
      <c r="C20" s="189"/>
      <c r="D20" s="190"/>
      <c r="E20" s="191"/>
      <c r="F20" s="192"/>
    </row>
    <row r="21" spans="1:6" x14ac:dyDescent="0.25">
      <c r="A21" s="205">
        <v>16</v>
      </c>
      <c r="B21" s="188"/>
      <c r="C21" s="189"/>
      <c r="D21" s="190"/>
      <c r="E21" s="191"/>
      <c r="F21" s="192"/>
    </row>
    <row r="22" spans="1:6" x14ac:dyDescent="0.25">
      <c r="A22" s="205">
        <v>17</v>
      </c>
      <c r="B22" s="188"/>
      <c r="C22" s="189"/>
      <c r="D22" s="190"/>
      <c r="E22" s="191"/>
      <c r="F22" s="192"/>
    </row>
    <row r="23" spans="1:6" x14ac:dyDescent="0.25">
      <c r="A23" s="205">
        <v>18</v>
      </c>
      <c r="B23" s="188"/>
      <c r="C23" s="189"/>
      <c r="D23" s="190"/>
      <c r="E23" s="191"/>
      <c r="F23" s="192"/>
    </row>
    <row r="24" spans="1:6" x14ac:dyDescent="0.25">
      <c r="A24" s="205">
        <v>19</v>
      </c>
      <c r="B24" s="188"/>
      <c r="C24" s="189"/>
      <c r="D24" s="190"/>
      <c r="E24" s="191"/>
      <c r="F24" s="192"/>
    </row>
    <row r="25" spans="1:6" x14ac:dyDescent="0.25">
      <c r="A25" s="205">
        <v>20</v>
      </c>
      <c r="B25" s="188"/>
      <c r="C25" s="189"/>
      <c r="D25" s="190"/>
      <c r="E25" s="189"/>
      <c r="F25" s="192"/>
    </row>
    <row r="26" spans="1:6" x14ac:dyDescent="0.25">
      <c r="A26" s="205">
        <v>21</v>
      </c>
      <c r="B26" s="206"/>
      <c r="C26" s="206"/>
      <c r="D26" s="206"/>
      <c r="E26" s="206"/>
      <c r="F26" s="207"/>
    </row>
    <row r="27" spans="1:6" x14ac:dyDescent="0.25">
      <c r="A27" s="205">
        <v>22</v>
      </c>
      <c r="B27" s="206"/>
      <c r="C27" s="206"/>
      <c r="D27" s="206"/>
      <c r="E27" s="206"/>
      <c r="F27" s="207"/>
    </row>
    <row r="28" spans="1:6" x14ac:dyDescent="0.25">
      <c r="A28" s="205">
        <v>23</v>
      </c>
      <c r="B28" s="206"/>
      <c r="C28" s="206"/>
      <c r="D28" s="206"/>
      <c r="E28" s="206"/>
      <c r="F28" s="207"/>
    </row>
    <row r="29" spans="1:6" x14ac:dyDescent="0.25">
      <c r="A29" s="205">
        <v>24</v>
      </c>
      <c r="B29" s="206"/>
      <c r="C29" s="206"/>
      <c r="D29" s="206"/>
      <c r="E29" s="206"/>
      <c r="F29" s="207"/>
    </row>
    <row r="30" spans="1:6" x14ac:dyDescent="0.25">
      <c r="A30" s="205">
        <v>25</v>
      </c>
      <c r="B30" s="206"/>
      <c r="C30" s="206"/>
      <c r="D30" s="206"/>
      <c r="E30" s="206"/>
      <c r="F30" s="207"/>
    </row>
    <row r="31" spans="1:6" x14ac:dyDescent="0.25">
      <c r="A31" s="205">
        <v>26</v>
      </c>
      <c r="B31" s="206"/>
      <c r="C31" s="206"/>
      <c r="D31" s="206"/>
      <c r="E31" s="206"/>
      <c r="F31" s="207"/>
    </row>
    <row r="32" spans="1:6" x14ac:dyDescent="0.25">
      <c r="A32" s="205">
        <v>27</v>
      </c>
      <c r="B32" s="206"/>
      <c r="C32" s="206"/>
      <c r="D32" s="206"/>
      <c r="E32" s="206"/>
      <c r="F32" s="207"/>
    </row>
    <row r="33" spans="1:6" x14ac:dyDescent="0.25">
      <c r="A33" s="205">
        <v>28</v>
      </c>
      <c r="B33" s="206"/>
      <c r="C33" s="206"/>
      <c r="D33" s="206"/>
      <c r="E33" s="206"/>
      <c r="F33" s="207"/>
    </row>
    <row r="34" spans="1:6" x14ac:dyDescent="0.25">
      <c r="A34" s="205">
        <v>29</v>
      </c>
      <c r="B34" s="206"/>
      <c r="C34" s="206"/>
      <c r="D34" s="206"/>
      <c r="E34" s="206"/>
      <c r="F34" s="207"/>
    </row>
    <row r="35" spans="1:6" x14ac:dyDescent="0.25">
      <c r="A35" s="205">
        <v>30</v>
      </c>
      <c r="B35" s="206"/>
      <c r="C35" s="206"/>
      <c r="D35" s="206"/>
      <c r="E35" s="206"/>
      <c r="F35" s="207"/>
    </row>
    <row r="36" spans="1:6" x14ac:dyDescent="0.25">
      <c r="A36" s="205">
        <v>31</v>
      </c>
      <c r="B36" s="206"/>
      <c r="C36" s="206"/>
      <c r="D36" s="206"/>
      <c r="E36" s="206"/>
      <c r="F36" s="207"/>
    </row>
    <row r="37" spans="1:6" x14ac:dyDescent="0.25">
      <c r="A37" s="205">
        <v>32</v>
      </c>
      <c r="B37" s="206"/>
      <c r="C37" s="206"/>
      <c r="D37" s="206"/>
      <c r="E37" s="206"/>
      <c r="F37" s="207"/>
    </row>
    <row r="38" spans="1:6" x14ac:dyDescent="0.25">
      <c r="A38" s="205">
        <v>33</v>
      </c>
      <c r="B38" s="206"/>
      <c r="C38" s="206"/>
      <c r="D38" s="206"/>
      <c r="E38" s="206"/>
      <c r="F38" s="207"/>
    </row>
    <row r="39" spans="1:6" x14ac:dyDescent="0.25">
      <c r="A39" s="205">
        <v>34</v>
      </c>
      <c r="B39" s="206"/>
      <c r="C39" s="206"/>
      <c r="D39" s="206"/>
      <c r="E39" s="206"/>
      <c r="F39" s="207"/>
    </row>
    <row r="40" spans="1:6" x14ac:dyDescent="0.25">
      <c r="A40" s="205">
        <v>35</v>
      </c>
      <c r="B40" s="206"/>
      <c r="C40" s="206"/>
      <c r="D40" s="206"/>
      <c r="E40" s="206"/>
      <c r="F40" s="207"/>
    </row>
    <row r="41" spans="1:6" x14ac:dyDescent="0.25">
      <c r="A41" s="205">
        <v>36</v>
      </c>
      <c r="B41" s="206"/>
      <c r="C41" s="206"/>
      <c r="D41" s="206"/>
      <c r="E41" s="206"/>
      <c r="F41" s="207"/>
    </row>
    <row r="42" spans="1:6" x14ac:dyDescent="0.25">
      <c r="A42" s="205">
        <v>37</v>
      </c>
      <c r="B42" s="206"/>
      <c r="C42" s="206"/>
      <c r="D42" s="206"/>
      <c r="E42" s="206"/>
      <c r="F42" s="207"/>
    </row>
    <row r="43" spans="1:6" x14ac:dyDescent="0.25">
      <c r="A43" s="205">
        <v>38</v>
      </c>
      <c r="B43" s="206"/>
      <c r="C43" s="206"/>
      <c r="D43" s="206"/>
      <c r="E43" s="206"/>
      <c r="F43" s="207"/>
    </row>
    <row r="44" spans="1:6" x14ac:dyDescent="0.25">
      <c r="A44" s="205">
        <v>39</v>
      </c>
      <c r="B44" s="206"/>
      <c r="C44" s="206"/>
      <c r="D44" s="206"/>
      <c r="E44" s="206"/>
      <c r="F44" s="207"/>
    </row>
    <row r="45" spans="1:6" ht="15.75" thickBot="1" x14ac:dyDescent="0.3">
      <c r="A45" s="208">
        <v>40</v>
      </c>
      <c r="B45" s="209"/>
      <c r="C45" s="209"/>
      <c r="D45" s="209"/>
      <c r="E45" s="209"/>
      <c r="F45" s="210"/>
    </row>
  </sheetData>
  <sheetProtection algorithmName="SHA-512" hashValue="0bAgZLcAfAhBjLaiim5lO1acDd09skobZh3t6hGifA8LBk/TKk48HJeCG0DT02FLyr/vuejTzAe+UIouZZeFKQ==" saltValue="tK/+FS0DUTxywQc6itlDEA==" spinCount="100000" sheet="1" objects="1" scenarios="1" insertRows="0"/>
  <mergeCells count="2">
    <mergeCell ref="A1:B1"/>
    <mergeCell ref="A3:P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33"/>
  <sheetViews>
    <sheetView workbookViewId="0">
      <selection activeCell="H13" sqref="H13"/>
    </sheetView>
  </sheetViews>
  <sheetFormatPr defaultRowHeight="15" x14ac:dyDescent="0.25"/>
  <cols>
    <col min="3" max="3" width="66.28515625" customWidth="1"/>
    <col min="4" max="4" width="34" customWidth="1"/>
  </cols>
  <sheetData>
    <row r="1" spans="3:4" ht="15.75" x14ac:dyDescent="0.25">
      <c r="C1" s="3"/>
    </row>
    <row r="2" spans="3:4" ht="15.75" x14ac:dyDescent="0.25">
      <c r="C2" s="3"/>
    </row>
    <row r="3" spans="3:4" ht="15.75" x14ac:dyDescent="0.25">
      <c r="C3" s="3" t="s">
        <v>106</v>
      </c>
    </row>
    <row r="4" spans="3:4" ht="15.75" x14ac:dyDescent="0.25">
      <c r="C4" s="3" t="s">
        <v>105</v>
      </c>
    </row>
    <row r="5" spans="3:4" ht="15.75" x14ac:dyDescent="0.25">
      <c r="C5" s="3" t="s">
        <v>104</v>
      </c>
    </row>
    <row r="6" spans="3:4" ht="15.75" x14ac:dyDescent="0.25">
      <c r="C6" s="3" t="s">
        <v>89</v>
      </c>
      <c r="D6" s="3" t="s">
        <v>89</v>
      </c>
    </row>
    <row r="7" spans="3:4" ht="15.75" x14ac:dyDescent="0.25">
      <c r="C7" s="3" t="s">
        <v>90</v>
      </c>
      <c r="D7" s="3" t="s">
        <v>90</v>
      </c>
    </row>
    <row r="8" spans="3:4" ht="15.75" x14ac:dyDescent="0.25">
      <c r="C8" s="3" t="s">
        <v>91</v>
      </c>
      <c r="D8" s="3" t="s">
        <v>91</v>
      </c>
    </row>
    <row r="9" spans="3:4" ht="15.75" x14ac:dyDescent="0.25">
      <c r="C9" s="3" t="s">
        <v>92</v>
      </c>
      <c r="D9" s="3" t="s">
        <v>92</v>
      </c>
    </row>
    <row r="10" spans="3:4" ht="15.75" x14ac:dyDescent="0.25">
      <c r="C10" s="3" t="s">
        <v>93</v>
      </c>
      <c r="D10" s="3" t="s">
        <v>93</v>
      </c>
    </row>
    <row r="11" spans="3:4" ht="15.75" x14ac:dyDescent="0.25">
      <c r="C11" s="3" t="s">
        <v>94</v>
      </c>
      <c r="D11" s="3" t="s">
        <v>94</v>
      </c>
    </row>
    <row r="12" spans="3:4" ht="15.75" x14ac:dyDescent="0.25">
      <c r="C12" s="3" t="s">
        <v>88</v>
      </c>
      <c r="D12" s="3" t="s">
        <v>88</v>
      </c>
    </row>
    <row r="13" spans="3:4" ht="15.75" x14ac:dyDescent="0.25">
      <c r="C13" s="3" t="s">
        <v>95</v>
      </c>
      <c r="D13" s="3" t="s">
        <v>95</v>
      </c>
    </row>
    <row r="14" spans="3:4" ht="15.75" x14ac:dyDescent="0.25">
      <c r="C14" s="3" t="s">
        <v>96</v>
      </c>
      <c r="D14" s="3" t="s">
        <v>96</v>
      </c>
    </row>
    <row r="15" spans="3:4" ht="15.75" x14ac:dyDescent="0.25">
      <c r="C15" s="3" t="s">
        <v>97</v>
      </c>
      <c r="D15" s="3" t="s">
        <v>97</v>
      </c>
    </row>
    <row r="16" spans="3:4" ht="15.75" x14ac:dyDescent="0.25">
      <c r="C16" s="3" t="s">
        <v>98</v>
      </c>
      <c r="D16" s="3" t="s">
        <v>98</v>
      </c>
    </row>
    <row r="17" spans="3:4" ht="15.75" x14ac:dyDescent="0.25">
      <c r="C17" s="3" t="s">
        <v>99</v>
      </c>
      <c r="D17" s="3" t="s">
        <v>99</v>
      </c>
    </row>
    <row r="18" spans="3:4" ht="15.75" x14ac:dyDescent="0.25">
      <c r="C18" s="3" t="s">
        <v>100</v>
      </c>
      <c r="D18" s="3" t="s">
        <v>100</v>
      </c>
    </row>
    <row r="19" spans="3:4" ht="15.75" x14ac:dyDescent="0.25">
      <c r="C19" s="3" t="s">
        <v>101</v>
      </c>
      <c r="D19" s="3" t="s">
        <v>101</v>
      </c>
    </row>
    <row r="20" spans="3:4" ht="15.75" x14ac:dyDescent="0.25">
      <c r="C20" s="3" t="s">
        <v>102</v>
      </c>
      <c r="D20" s="3" t="s">
        <v>102</v>
      </c>
    </row>
    <row r="21" spans="3:4" ht="15.75" x14ac:dyDescent="0.25">
      <c r="C21" s="3" t="s">
        <v>103</v>
      </c>
      <c r="D21" s="3" t="s">
        <v>103</v>
      </c>
    </row>
    <row r="22" spans="3:4" ht="15.75" x14ac:dyDescent="0.25">
      <c r="C22" s="3"/>
    </row>
    <row r="23" spans="3:4" ht="15.75" x14ac:dyDescent="0.25">
      <c r="C23" s="3"/>
    </row>
    <row r="24" spans="3:4" ht="15.75" x14ac:dyDescent="0.25">
      <c r="C24" s="3"/>
    </row>
    <row r="25" spans="3:4" ht="15.75" x14ac:dyDescent="0.25">
      <c r="C25" s="3"/>
    </row>
    <row r="26" spans="3:4" ht="15.75" x14ac:dyDescent="0.25">
      <c r="C26" s="3"/>
    </row>
    <row r="27" spans="3:4" ht="15.75" x14ac:dyDescent="0.25">
      <c r="C27" s="3"/>
    </row>
    <row r="28" spans="3:4" ht="15.75" x14ac:dyDescent="0.25">
      <c r="C28" s="3"/>
    </row>
    <row r="29" spans="3:4" ht="15.75" x14ac:dyDescent="0.25">
      <c r="C29" s="3"/>
    </row>
    <row r="30" spans="3:4" ht="15.75" x14ac:dyDescent="0.25">
      <c r="C30" s="3"/>
    </row>
    <row r="31" spans="3:4" ht="15.75" x14ac:dyDescent="0.25">
      <c r="C31" s="3"/>
    </row>
    <row r="32" spans="3:4" ht="15.75" x14ac:dyDescent="0.25">
      <c r="C32" s="3"/>
    </row>
    <row r="33" spans="3:3" ht="15.75" x14ac:dyDescent="0.25">
      <c r="C3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2</vt:i4>
      </vt:variant>
    </vt:vector>
  </HeadingPairs>
  <TitlesOfParts>
    <vt:vector size="9" baseType="lpstr">
      <vt:lpstr>Zał. 1 Koszty zakupu</vt:lpstr>
      <vt:lpstr>Zał. 2 Zestawienie ilościowe</vt:lpstr>
      <vt:lpstr>Zał. 3 Spr. z realizacji zadań</vt:lpstr>
      <vt:lpstr>Zał. 4 Wkład rzeczowy własny</vt:lpstr>
      <vt:lpstr>Zał. 5 Ocena i wnioski</vt:lpstr>
      <vt:lpstr>Zał. 6 Wykaz szkół</vt:lpstr>
      <vt:lpstr>Arkusz1</vt:lpstr>
      <vt:lpstr>'Zał. 1 Koszty zakupu'!Obszar_wydruku</vt:lpstr>
      <vt:lpstr>'Zał. 4 Wkład rzeczowy własny'!Obszar_wydruku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</dc:creator>
  <cp:lastModifiedBy>Klefas Krzysztof</cp:lastModifiedBy>
  <cp:lastPrinted>2021-07-13T04:30:22Z</cp:lastPrinted>
  <dcterms:created xsi:type="dcterms:W3CDTF">2016-09-28T10:25:15Z</dcterms:created>
  <dcterms:modified xsi:type="dcterms:W3CDTF">2022-07-06T11:45:17Z</dcterms:modified>
</cp:coreProperties>
</file>