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25" i="1"/>
  <c r="D12" i="1"/>
  <c r="D14" i="1"/>
  <c r="G20" i="1"/>
  <c r="G21" i="1"/>
  <c r="G24" i="1"/>
  <c r="G27" i="1" l="1"/>
  <c r="G31" i="1" l="1"/>
  <c r="G29" i="1"/>
  <c r="G19" i="1"/>
  <c r="J19" i="1" l="1"/>
  <c r="J24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<sst xmlns="http://schemas.openxmlformats.org/spreadsheetml/2006/main" count="155" uniqueCount="40">
  <si>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</si>
  <si>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</si>
  <si>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</si>
  <si>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</si>
  <si>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</si>
  <si>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</si>
  <si>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</si>
  <si>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</si>
  <si>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</si>
  <si>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</si>
  <si>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</si>
  <si>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</si>
  <si>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</si>
  <si>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</si>
  <si>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</si>
  <si>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</si>
  <si>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</si>
  <si>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</si>
  <si>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</si>
  <si>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</si>
  <si>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</si>
  <si>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</si>
  <si>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</si>
  <si>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</si>
  <si>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</si>
  <si>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</si>
  <si>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</si>
  <si>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</si>
  <si>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</si>
  <si>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</si>
  <si>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</si>
  <si>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</si>
  <si>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</si>
  <si>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</si>
  <si>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</si>
  <si>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17.01 - 23.01.2022r. cena w zł/kg (szt*)</t>
  </si>
  <si>
    <t>24.01 - 30.01.2022r. cena w zł/kg (szt*)</t>
  </si>
  <si>
    <t>5 tydzień</t>
  </si>
  <si>
    <t>31.01 - 06.02.2022 r</t>
  </si>
  <si>
    <t>31.01 - 06.02.2022r.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</si>
</sst>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13" xfId="0" quotePrefix="1" applyNumberFormat="1" applyFont="1" applyFill="1" applyBorder="1" applyAlignment="1">
      <alignment horizontal="right"/>
    </xf>
  </cellXfs>
  <cellStyles count="3">
    <cellStyle name="Normalny" xfId="0" builtinId="0"/>
    <cellStyle name="Normalny 2" xfId="1"/>
    <cellStyle name="Normalny 3" xfId="2"/>
  </cellStyles>
  <dxfs count="7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A4" sqref="A4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1" t="s">
        <v>0</v>
      </c>
      <c r="C1" s="41"/>
      <c r="D1" s="41"/>
      <c r="E1" s="41"/>
      <c r="F1" s="41"/>
      <c r="G1" s="41"/>
      <c r="H1" s="41"/>
      <c r="I1" s="41"/>
      <c r="J1" s="41"/>
    </row>
    <row r="2" spans="1:15" ht="26.25" x14ac:dyDescent="0.2">
      <c r="A2" s="2" t="s">
        <v>37</v>
      </c>
      <c r="B2" s="42" t="s">
        <v>1</v>
      </c>
      <c r="C2" s="42"/>
      <c r="D2" s="42"/>
      <c r="E2" s="42"/>
      <c r="F2" s="42"/>
      <c r="G2" s="42"/>
      <c r="H2" s="42"/>
      <c r="I2" s="42"/>
      <c r="J2" s="42"/>
    </row>
    <row r="3" spans="1:15" ht="26.25" x14ac:dyDescent="0.4">
      <c r="A3" s="3" t="s">
        <v>38</v>
      </c>
      <c r="B3" s="43" t="s">
        <v>2</v>
      </c>
      <c r="C3" s="43"/>
      <c r="D3" s="43"/>
      <c r="E3" s="43"/>
      <c r="F3" s="43"/>
      <c r="G3" s="43"/>
      <c r="H3" s="43"/>
      <c r="I3" s="43"/>
      <c r="J3" s="43"/>
    </row>
    <row r="4" spans="1:15" ht="33" x14ac:dyDescent="0.2">
      <c r="A4" s="4"/>
      <c r="B4" s="44" t="s">
        <v>27</v>
      </c>
      <c r="C4" s="44"/>
      <c r="D4" s="44"/>
      <c r="E4" s="44"/>
      <c r="F4" s="44"/>
      <c r="G4" s="44"/>
      <c r="H4" s="44"/>
      <c r="I4" s="44"/>
      <c r="J4" s="44"/>
    </row>
    <row r="5" spans="1:15" ht="33" x14ac:dyDescent="0.2">
      <c r="A5" s="4"/>
      <c r="B5" s="45" t="s">
        <v>26</v>
      </c>
      <c r="C5" s="44"/>
      <c r="D5" s="44"/>
      <c r="E5" s="44"/>
      <c r="F5" s="44"/>
      <c r="G5" s="44"/>
      <c r="H5" s="44"/>
      <c r="I5" s="44"/>
      <c r="J5" s="44"/>
    </row>
    <row r="6" spans="1:15" ht="12" customHeight="1" thickBot="1" x14ac:dyDescent="0.25">
      <c r="A6" s="5"/>
      <c r="B6" s="39"/>
      <c r="C6" s="40"/>
      <c r="D6" s="40"/>
      <c r="E6" s="40"/>
      <c r="F6" s="40"/>
      <c r="G6" s="40"/>
      <c r="H6" s="40"/>
      <c r="I6" s="40"/>
      <c r="J6" s="40"/>
    </row>
    <row r="7" spans="1:15" ht="32.25" customHeight="1" thickBot="1" x14ac:dyDescent="0.3">
      <c r="A7" s="55" t="s">
        <v>3</v>
      </c>
      <c r="B7" s="56"/>
      <c r="C7" s="56"/>
      <c r="D7" s="56"/>
      <c r="E7" s="56"/>
      <c r="F7" s="56"/>
      <c r="G7" s="56"/>
      <c r="H7" s="56"/>
      <c r="I7" s="56"/>
      <c r="J7" s="56"/>
    </row>
    <row r="8" spans="1:15" ht="13.5" thickBot="1" x14ac:dyDescent="0.25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 x14ac:dyDescent="0.25">
      <c r="A9" s="9" t="s">
        <v>4</v>
      </c>
      <c r="B9" s="49" t="s">
        <v>5</v>
      </c>
      <c r="C9" s="50"/>
      <c r="D9" s="51"/>
      <c r="E9" s="46" t="s">
        <v>34</v>
      </c>
      <c r="F9" s="47"/>
      <c r="G9" s="48"/>
      <c r="H9" s="46" t="s">
        <v>6</v>
      </c>
      <c r="I9" s="47"/>
      <c r="J9" s="48"/>
    </row>
    <row r="10" spans="1:15" ht="48" x14ac:dyDescent="0.2">
      <c r="A10" s="10"/>
      <c r="B10" s="14" t="s">
        <v>39</v>
      </c>
      <c r="C10" s="26" t="s">
        <v>36</v>
      </c>
      <c r="D10" s="29" t="s">
        <v>16</v>
      </c>
      <c r="E10" s="14" t="s">
        <v>36</v>
      </c>
      <c r="F10" s="14" t="s">
        <v>35</v>
      </c>
      <c r="G10" s="13" t="s">
        <v>16</v>
      </c>
      <c r="H10" s="14" t="s">
        <v>39</v>
      </c>
      <c r="I10" s="14" t="s">
        <v>36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0.8</v>
      </c>
      <c r="C12" s="27">
        <v>0.8</v>
      </c>
      <c r="D12" s="17">
        <f t="shared" ref="D12:D17" si="0">((B12-C12)/C12)*100</f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0.7</v>
      </c>
      <c r="C13" s="27">
        <v>0.7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0.7</v>
      </c>
      <c r="C14" s="27">
        <v>0.7</v>
      </c>
      <c r="D14" s="17">
        <f t="shared" si="0"/>
        <v>0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57" t="s">
        <v>30</v>
      </c>
      <c r="C15" s="27">
        <v>2</v>
      </c>
      <c r="D15" s="58" t="s">
        <v>30</v>
      </c>
      <c r="E15" s="16">
        <v>1.25</v>
      </c>
      <c r="F15" s="27">
        <v>1.25</v>
      </c>
      <c r="G15" s="20">
        <f t="shared" ref="G15" si="1">((E15-F15)/F15)*100</f>
        <v>0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/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57" t="s">
        <v>30</v>
      </c>
      <c r="C17" s="27">
        <v>2.5</v>
      </c>
      <c r="D17" s="58" t="s">
        <v>30</v>
      </c>
      <c r="E17" s="16">
        <v>3.25</v>
      </c>
      <c r="F17" s="27" t="s">
        <v>30</v>
      </c>
      <c r="G17" s="17" t="s">
        <v>30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/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1.3</v>
      </c>
      <c r="C19" s="27">
        <v>1.3</v>
      </c>
      <c r="D19" s="20">
        <f>((B19-C19)/C19)*100</f>
        <v>0</v>
      </c>
      <c r="E19" s="16">
        <v>1.1000000000000001</v>
      </c>
      <c r="F19" s="27">
        <v>1.1000000000000001</v>
      </c>
      <c r="G19" s="20">
        <f t="shared" ref="G19:G25" si="2">((E19-F19)/F19)*100</f>
        <v>0</v>
      </c>
      <c r="H19" s="16">
        <v>1.1000000000000001</v>
      </c>
      <c r="I19" s="19">
        <v>1.1215732011477677</v>
      </c>
      <c r="J19" s="31">
        <f t="shared" ref="J19:J21" si="3">((H19-I19)/I19)*100</f>
        <v>-1.9234768738848762</v>
      </c>
      <c r="L19" s="15"/>
      <c r="O19" s="7"/>
    </row>
    <row r="20" spans="1:15" ht="18" customHeight="1" x14ac:dyDescent="0.25">
      <c r="A20" s="11" t="s">
        <v>13</v>
      </c>
      <c r="B20" s="16">
        <v>0.95</v>
      </c>
      <c r="C20" s="28">
        <v>0.95</v>
      </c>
      <c r="D20" s="31">
        <f>((B20-C20)/C20)*100</f>
        <v>0</v>
      </c>
      <c r="E20" s="16">
        <v>0.9</v>
      </c>
      <c r="F20" s="27">
        <v>0.9</v>
      </c>
      <c r="G20" s="20">
        <f t="shared" si="2"/>
        <v>0</v>
      </c>
      <c r="H20" s="19">
        <v>1.24</v>
      </c>
      <c r="I20" s="19">
        <v>1.2261475196209315</v>
      </c>
      <c r="J20" s="31">
        <f t="shared" si="3"/>
        <v>1.1297564246878753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20" t="s">
        <v>30</v>
      </c>
      <c r="E21" s="16">
        <v>2</v>
      </c>
      <c r="F21" s="27">
        <v>2.2000000000000002</v>
      </c>
      <c r="G21" s="20">
        <f t="shared" si="2"/>
        <v>-9.0909090909090988</v>
      </c>
      <c r="H21" s="19">
        <v>3.41</v>
      </c>
      <c r="I21" s="19">
        <v>3.3309900037598275</v>
      </c>
      <c r="J21" s="31">
        <f t="shared" si="3"/>
        <v>2.3719673775961745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20" t="s">
        <v>30</v>
      </c>
      <c r="E22" s="16" t="s">
        <v>30</v>
      </c>
      <c r="F22" s="27" t="s">
        <v>30</v>
      </c>
      <c r="G22" s="20" t="s">
        <v>30</v>
      </c>
      <c r="H22" s="16"/>
      <c r="I22" s="16"/>
      <c r="J22" s="31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 t="s">
        <v>30</v>
      </c>
      <c r="F23" s="27" t="s">
        <v>30</v>
      </c>
      <c r="G23" s="20" t="s">
        <v>30</v>
      </c>
      <c r="H23" s="16"/>
      <c r="I23" s="16"/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2.2000000000000002</v>
      </c>
      <c r="F24" s="27">
        <v>2.2000000000000002</v>
      </c>
      <c r="G24" s="20">
        <f t="shared" si="2"/>
        <v>0</v>
      </c>
      <c r="H24" s="19">
        <v>2.41</v>
      </c>
      <c r="I24" s="19">
        <v>2.3792983924578133</v>
      </c>
      <c r="J24" s="17">
        <f t="shared" ref="J24" si="4">((H24-I24)/I24)*100</f>
        <v>1.2903639005308676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2.75</v>
      </c>
      <c r="F25" s="27">
        <v>3.25</v>
      </c>
      <c r="G25" s="20">
        <f t="shared" si="2"/>
        <v>-15.384615384615385</v>
      </c>
      <c r="H25" s="37"/>
      <c r="I25" s="16"/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1.2</v>
      </c>
      <c r="F27" s="27">
        <v>1.2</v>
      </c>
      <c r="G27" s="20">
        <f t="shared" ref="G27:G31" si="5">((E27-F27)/F27)*100</f>
        <v>0</v>
      </c>
      <c r="H27" s="19">
        <v>1.21</v>
      </c>
      <c r="I27" s="19">
        <v>1.21</v>
      </c>
      <c r="J27" s="31">
        <f t="shared" ref="J27:J29" si="6">((H27-I27)/I27)*100</f>
        <v>0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/>
      <c r="I28" s="16"/>
      <c r="J28" s="31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1.1000000000000001</v>
      </c>
      <c r="F29" s="27">
        <v>1.2</v>
      </c>
      <c r="G29" s="20">
        <f t="shared" si="5"/>
        <v>-8.3333333333333233</v>
      </c>
      <c r="H29" s="16">
        <v>1.2</v>
      </c>
      <c r="I29" s="19">
        <v>1.19</v>
      </c>
      <c r="J29" s="31">
        <f t="shared" si="6"/>
        <v>0.8403361344537823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0.72499999999999998</v>
      </c>
      <c r="F31" s="27">
        <v>0.72499999999999998</v>
      </c>
      <c r="G31" s="20">
        <f t="shared" si="5"/>
        <v>0</v>
      </c>
      <c r="H31" s="34"/>
      <c r="I31" s="16"/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7.5</v>
      </c>
      <c r="F32" s="32">
        <v>7.5</v>
      </c>
      <c r="G32" s="36" t="s">
        <v>30</v>
      </c>
      <c r="H32" s="30">
        <v>5.661886264346407</v>
      </c>
      <c r="I32" s="25">
        <v>5.661886264346407</v>
      </c>
      <c r="J32" s="24">
        <f t="shared" ref="J32" si="7">((H32-I32)/I32)*100</f>
        <v>0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4" priority="226" operator="greaterThan">
      <formula>0</formula>
    </cfRule>
    <cfRule type="cellIs" dxfId="73" priority="259" operator="equal">
      <formula>0</formula>
    </cfRule>
  </conditionalFormatting>
  <conditionalFormatting sqref="J13:J15">
    <cfRule type="cellIs" dxfId="72" priority="206" operator="equal">
      <formula>0</formula>
    </cfRule>
    <cfRule type="cellIs" dxfId="71" priority="207" operator="lessThan">
      <formula>0</formula>
    </cfRule>
    <cfRule type="cellIs" dxfId="70" priority="208" operator="greaterThan">
      <formula>0</formula>
    </cfRule>
  </conditionalFormatting>
  <conditionalFormatting sqref="J12">
    <cfRule type="cellIs" dxfId="69" priority="203" operator="equal">
      <formula>0</formula>
    </cfRule>
    <cfRule type="cellIs" dxfId="68" priority="204" operator="lessThan">
      <formula>0</formula>
    </cfRule>
    <cfRule type="cellIs" dxfId="67" priority="205" operator="greaterThan">
      <formula>0</formula>
    </cfRule>
  </conditionalFormatting>
  <conditionalFormatting sqref="J16">
    <cfRule type="cellIs" dxfId="66" priority="200" operator="equal">
      <formula>0</formula>
    </cfRule>
    <cfRule type="cellIs" dxfId="65" priority="201" operator="lessThan">
      <formula>0</formula>
    </cfRule>
    <cfRule type="cellIs" dxfId="64" priority="202" operator="greaterThan">
      <formula>0</formula>
    </cfRule>
  </conditionalFormatting>
  <conditionalFormatting sqref="J11">
    <cfRule type="cellIs" dxfId="63" priority="197" operator="equal">
      <formula>0</formula>
    </cfRule>
    <cfRule type="cellIs" dxfId="62" priority="198" operator="lessThan">
      <formula>0</formula>
    </cfRule>
    <cfRule type="cellIs" dxfId="61" priority="199" operator="greaterThan">
      <formula>0</formula>
    </cfRule>
  </conditionalFormatting>
  <conditionalFormatting sqref="J17:J18 J30:J31">
    <cfRule type="cellIs" dxfId="60" priority="194" operator="equal">
      <formula>0</formula>
    </cfRule>
    <cfRule type="cellIs" dxfId="59" priority="195" operator="lessThan">
      <formula>0</formula>
    </cfRule>
    <cfRule type="cellIs" dxfId="58" priority="196" operator="greaterThan">
      <formula>0</formula>
    </cfRule>
  </conditionalFormatting>
  <conditionalFormatting sqref="G11:G32">
    <cfRule type="cellIs" dxfId="57" priority="105" operator="greaterThan">
      <formula>0</formula>
    </cfRule>
    <cfRule type="cellIs" dxfId="56" priority="106" operator="equal">
      <formula>0</formula>
    </cfRule>
  </conditionalFormatting>
  <conditionalFormatting sqref="D26:D29">
    <cfRule type="cellIs" dxfId="55" priority="96" operator="greaterThan">
      <formula>0</formula>
    </cfRule>
    <cfRule type="cellIs" dxfId="54" priority="97" operator="equal">
      <formula>0</formula>
    </cfRule>
  </conditionalFormatting>
  <conditionalFormatting sqref="D26:D29">
    <cfRule type="cellIs" dxfId="53" priority="81" operator="equal">
      <formula>0</formula>
    </cfRule>
    <cfRule type="cellIs" dxfId="52" priority="82" operator="lessThan">
      <formula>0</formula>
    </cfRule>
    <cfRule type="cellIs" dxfId="51" priority="83" operator="greaterThan">
      <formula>0</formula>
    </cfRule>
  </conditionalFormatting>
  <conditionalFormatting sqref="D28">
    <cfRule type="cellIs" dxfId="50" priority="72" operator="equal">
      <formula>0</formula>
    </cfRule>
    <cfRule type="cellIs" dxfId="49" priority="73" operator="lessThan">
      <formula>0</formula>
    </cfRule>
    <cfRule type="cellIs" dxfId="48" priority="74" operator="greaterThan">
      <formula>0</formula>
    </cfRule>
  </conditionalFormatting>
  <conditionalFormatting sqref="D28">
    <cfRule type="cellIs" dxfId="47" priority="69" operator="equal">
      <formula>0</formula>
    </cfRule>
    <cfRule type="cellIs" dxfId="46" priority="70" operator="lessThan">
      <formula>0</formula>
    </cfRule>
    <cfRule type="cellIs" dxfId="45" priority="71" operator="greaterThan">
      <formula>0</formula>
    </cfRule>
  </conditionalFormatting>
  <conditionalFormatting sqref="D28">
    <cfRule type="cellIs" dxfId="44" priority="66" operator="equal">
      <formula>0</formula>
    </cfRule>
    <cfRule type="cellIs" dxfId="43" priority="67" operator="lessThan">
      <formula>0</formula>
    </cfRule>
    <cfRule type="cellIs" dxfId="42" priority="68" operator="greaterThan">
      <formula>0</formula>
    </cfRule>
  </conditionalFormatting>
  <conditionalFormatting sqref="D28">
    <cfRule type="cellIs" dxfId="41" priority="63" operator="equal">
      <formula>0</formula>
    </cfRule>
    <cfRule type="cellIs" dxfId="40" priority="64" operator="lessThan">
      <formula>0</formula>
    </cfRule>
    <cfRule type="cellIs" dxfId="39" priority="65" operator="greaterThan">
      <formula>0</formula>
    </cfRule>
  </conditionalFormatting>
  <conditionalFormatting sqref="J27:J29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J32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J24:J26">
    <cfRule type="cellIs" dxfId="34" priority="53" operator="greaterThan">
      <formula>0</formula>
    </cfRule>
    <cfRule type="cellIs" dxfId="33" priority="54" operator="equal">
      <formula>0</formula>
    </cfRule>
  </conditionalFormatting>
  <conditionalFormatting sqref="D20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J23">
    <cfRule type="cellIs" dxfId="30" priority="34" operator="greaterThan">
      <formula>0</formula>
    </cfRule>
    <cfRule type="cellIs" dxfId="29" priority="35" operator="equal">
      <formula>0</formula>
    </cfRule>
  </conditionalFormatting>
  <conditionalFormatting sqref="J19:J22">
    <cfRule type="cellIs" dxfId="28" priority="30" operator="greaterThan">
      <formula>0</formula>
    </cfRule>
    <cfRule type="cellIs" dxfId="27" priority="31" operator="equal">
      <formula>0</formula>
    </cfRule>
  </conditionalFormatting>
  <conditionalFormatting sqref="J19:J28">
    <cfRule type="cellIs" dxfId="26" priority="29" operator="lessThan">
      <formula>0</formula>
    </cfRule>
  </conditionalFormatting>
  <conditionalFormatting sqref="J19:J32">
    <cfRule type="cellIs" dxfId="25" priority="28" operator="greaterThan">
      <formula>0</formula>
    </cfRule>
  </conditionalFormatting>
  <conditionalFormatting sqref="D19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D30:D32">
    <cfRule type="cellIs" dxfId="22" priority="22" operator="greaterThan">
      <formula>0</formula>
    </cfRule>
    <cfRule type="cellIs" dxfId="21" priority="23" operator="equal">
      <formula>0</formula>
    </cfRule>
  </conditionalFormatting>
  <conditionalFormatting sqref="D30:D32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31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31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31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31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6:D18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11:D15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1:D25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2022-02-09T13:24:29Z</dcterms:modified>
</cp:coreProperties>
</file>