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leszekbo\Desktop\"/>
    </mc:Choice>
  </mc:AlternateContent>
  <bookViews>
    <workbookView xWindow="0" yWindow="0" windowWidth="28800" windowHeight="11400"/>
  </bookViews>
  <sheets>
    <sheet name="Wykaz SPE" sheetId="1" r:id="rId1"/>
  </sheets>
  <definedNames>
    <definedName name="_xlnm.Print_Area" localSheetId="0">'Wykaz SPE'!$A$1:$O$59</definedName>
    <definedName name="_xlnm.Print_Titles" localSheetId="0">'Wykaz SPE'!$1:$7</definedName>
  </definedNames>
  <calcPr calcId="162913"/>
</workbook>
</file>

<file path=xl/calcChain.xml><?xml version="1.0" encoding="utf-8"?>
<calcChain xmlns="http://schemas.openxmlformats.org/spreadsheetml/2006/main">
  <c r="O56" i="1" l="1"/>
  <c r="N56" i="1"/>
  <c r="I56" i="1"/>
</calcChain>
</file>

<file path=xl/sharedStrings.xml><?xml version="1.0" encoding="utf-8"?>
<sst xmlns="http://schemas.openxmlformats.org/spreadsheetml/2006/main" count="487" uniqueCount="343">
  <si>
    <t>Lp.</t>
  </si>
  <si>
    <t>Numer ewidencyjny</t>
  </si>
  <si>
    <t>Data zatwierdzenia</t>
  </si>
  <si>
    <t>Oznaczenie spółdzielni energetycznej</t>
  </si>
  <si>
    <t>Nazwa</t>
  </si>
  <si>
    <t>Adres siedziby</t>
  </si>
  <si>
    <t>KRS</t>
  </si>
  <si>
    <t>NIP</t>
  </si>
  <si>
    <t>Działalność spółdzielni energetycznej</t>
  </si>
  <si>
    <t>Obszar działalności</t>
  </si>
  <si>
    <t>Liczba członków</t>
  </si>
  <si>
    <t>Przedmiot działalności</t>
  </si>
  <si>
    <t>Rodzaj instalacji</t>
  </si>
  <si>
    <t>1.</t>
  </si>
  <si>
    <t>SPE/1/2021</t>
  </si>
  <si>
    <t>Spółdzielnia Energetyczna EISALL</t>
  </si>
  <si>
    <t>Al. Krakowska 19
05-090 Raszyn
woj. mazowieckie</t>
  </si>
  <si>
    <t>0000872340</t>
  </si>
  <si>
    <t>wytwarzanie energii elektrycznej</t>
  </si>
  <si>
    <t>instalacja fotowoltaiczna</t>
  </si>
  <si>
    <r>
      <t>Moc zainstalowana / wydanjość instalacji</t>
    </r>
    <r>
      <rPr>
        <b/>
        <vertAlign val="superscript"/>
        <sz val="10"/>
        <color theme="1"/>
        <rFont val="Arial"/>
        <family val="2"/>
        <charset val="238"/>
      </rPr>
      <t>1)</t>
    </r>
  </si>
  <si>
    <t>Liczba posiadanych instalacji</t>
  </si>
  <si>
    <t>11.05.2021</t>
  </si>
  <si>
    <t>2.</t>
  </si>
  <si>
    <t>ul. Wodzisławska 146
44-325 Mszana
woj. śląskie</t>
  </si>
  <si>
    <t>0000924611</t>
  </si>
  <si>
    <t>21.12.2021</t>
  </si>
  <si>
    <t>SPE/2/2021</t>
  </si>
  <si>
    <t>3.</t>
  </si>
  <si>
    <t>SPE/3/2023</t>
  </si>
  <si>
    <t>ul. A. Mickiewicza 1A/1
22-500 Hrubieszów
woj. lubelskie</t>
  </si>
  <si>
    <t>0000993555</t>
  </si>
  <si>
    <t>919-183-66-87</t>
  </si>
  <si>
    <t>4.</t>
  </si>
  <si>
    <t>Spółdzielnia Energetyczna Stawiski</t>
  </si>
  <si>
    <t>0001010025</t>
  </si>
  <si>
    <t xml:space="preserve">291-023-27-54 </t>
  </si>
  <si>
    <t>SPE/5/2023</t>
  </si>
  <si>
    <t>5.</t>
  </si>
  <si>
    <t>ul. Plac Wolności 13/15 
18-520 Stawiski 
woj. podlaskie</t>
  </si>
  <si>
    <t>6.</t>
  </si>
  <si>
    <t>SPE/6/2023</t>
  </si>
  <si>
    <t>Niepołomicka Spółdzielnia Energetyczna</t>
  </si>
  <si>
    <t>0001013255</t>
  </si>
  <si>
    <t>683-212-68-90</t>
  </si>
  <si>
    <t>SPE/7/2023</t>
  </si>
  <si>
    <t>0001000793</t>
  </si>
  <si>
    <t>919-183-69-25</t>
  </si>
  <si>
    <t>8.</t>
  </si>
  <si>
    <t>SPE/8/2023</t>
  </si>
  <si>
    <t>Spółdzielnia Energetyczna Gminy Wiejskiej Białopole, Horodło, Uchanie</t>
  </si>
  <si>
    <t>0000999983</t>
  </si>
  <si>
    <t>919-183-68-94</t>
  </si>
  <si>
    <t>SPE/9/2023</t>
  </si>
  <si>
    <t>Spółdzielnia Energetyczna Skawina - SES</t>
  </si>
  <si>
    <t>0001040884</t>
  </si>
  <si>
    <t>944-228-26-49</t>
  </si>
  <si>
    <t>9.</t>
  </si>
  <si>
    <t>10.</t>
  </si>
  <si>
    <t>11.</t>
  </si>
  <si>
    <t>SPE/11/2023</t>
  </si>
  <si>
    <t>0001028790</t>
  </si>
  <si>
    <t xml:space="preserve">683-212-82-97  </t>
  </si>
  <si>
    <t>12.</t>
  </si>
  <si>
    <t>SPE/12/2023</t>
  </si>
  <si>
    <t>Wierzchosławicka Spółdzielnia Energetyczna</t>
  </si>
  <si>
    <t>0001015767</t>
  </si>
  <si>
    <t>873-328-88-34</t>
  </si>
  <si>
    <t>Wierzchosławice 550
33-122 Wierzchosławice
woj. małopolskie</t>
  </si>
  <si>
    <t>ul. Bolesława Limanowskiego 1A  
32-020 Wieliczka
woj. małopolskie</t>
  </si>
  <si>
    <t>ul. Rynek 12
32-050 Skawina
woj. małopolskie</t>
  </si>
  <si>
    <t>13.</t>
  </si>
  <si>
    <t>SPE/13/2023</t>
  </si>
  <si>
    <t>ul. Zjednoczenia 60
43-250 Pawłowice
woj. śląskie</t>
  </si>
  <si>
    <t>0001042130</t>
  </si>
  <si>
    <t>638-185-37-82</t>
  </si>
  <si>
    <t>14.</t>
  </si>
  <si>
    <t>SPE/14/2023</t>
  </si>
  <si>
    <t>Spółdzielnia Energetyczna Czerwonak</t>
  </si>
  <si>
    <t>ul. Dworcowa 4
62-005 Owińska
woj. wielkopolskie</t>
  </si>
  <si>
    <t>0001031476</t>
  </si>
  <si>
    <t>777-340-47-66</t>
  </si>
  <si>
    <t>"Spółdzielnia Energetyczna - Nasza Energia"</t>
  </si>
  <si>
    <t>15.</t>
  </si>
  <si>
    <t>SPE/15/2023</t>
  </si>
  <si>
    <t>Spółdzielnia Energetyczna Michałowo</t>
  </si>
  <si>
    <t>ul. Białostocka 11 
16-050 Michałowo 
woj. podlaskie</t>
  </si>
  <si>
    <t>0001032951</t>
  </si>
  <si>
    <t>966-217-69-03</t>
  </si>
  <si>
    <t>SPE/16/2023</t>
  </si>
  <si>
    <t>Spółdzielnia Socjalna Sąsiedzi</t>
  </si>
  <si>
    <t>ul. Braniewska 12f
14-520 Pieniężno
woj. warmińsko-mazurskie</t>
  </si>
  <si>
    <t>0000794613</t>
  </si>
  <si>
    <t>582-163-08-51</t>
  </si>
  <si>
    <t>16.</t>
  </si>
  <si>
    <t>SPE/17/2023</t>
  </si>
  <si>
    <t>Spółdzielnia Energetyczna „Energia Optymalna”</t>
  </si>
  <si>
    <t>ul. Warszawska 126A
32-086 Węgrzce
woj. małopolskie</t>
  </si>
  <si>
    <t>0000998245</t>
  </si>
  <si>
    <t>513-028-17-73</t>
  </si>
  <si>
    <t>Pawłowicka Spółdzielnia Energetyczna</t>
  </si>
  <si>
    <t>17.</t>
  </si>
  <si>
    <t>SPE/18/2023</t>
  </si>
  <si>
    <t>Spółdzielnia Energetyczna Zielona Gmina</t>
  </si>
  <si>
    <t>ul. Główna 12 
05-540 Zalesie Górne 
woj. mazowieckie</t>
  </si>
  <si>
    <t>0001048379</t>
  </si>
  <si>
    <t>123-153-85-85</t>
  </si>
  <si>
    <t>SPE/19/2023</t>
  </si>
  <si>
    <t>Spółdzielnia Energetyczna Sudecka Energia</t>
  </si>
  <si>
    <t>614-161-83-20</t>
  </si>
  <si>
    <t>0001054429</t>
  </si>
  <si>
    <t>Czadrów 26
58-400 Kamienna Góra
woj. dolnośląskie</t>
  </si>
  <si>
    <t>18.</t>
  </si>
  <si>
    <t>19.</t>
  </si>
  <si>
    <t>SPE/20/2023</t>
  </si>
  <si>
    <t>0001057621</t>
  </si>
  <si>
    <t>671-185-76-43</t>
  </si>
  <si>
    <t>ul. Rolna 2 
78-111 Ustronie Morskie
woj. zachodniopomorskie</t>
  </si>
  <si>
    <t>punktów poboru energii</t>
  </si>
  <si>
    <t>Liczba: punktów poboru energii, punktów przyłączenia gazowego, punktów przyłączenia do węzła ciepłowniczego, miejsc wytwarzania biogazu, miejsc zużycia biogazu, miejsc wytwarzania biogazu rolniczego, miejsc zużycia biogazu rolniczego, miejsc wytwarzania biometanu, miejsc zużycia biometanu</t>
  </si>
  <si>
    <t>20.</t>
  </si>
  <si>
    <t>SPE/21/2023</t>
  </si>
  <si>
    <t>Spółdzielnia Nyska Elektrownia Społeczna z siedzibą w Nysie</t>
  </si>
  <si>
    <t>ul. Karola Marcinkowskiego 2-4
48-300 Nysa
woj. opolskie</t>
  </si>
  <si>
    <t>753-246-77-07</t>
  </si>
  <si>
    <t>0001007018</t>
  </si>
  <si>
    <r>
      <rPr>
        <vertAlign val="superscript"/>
        <sz val="8"/>
        <color theme="1"/>
        <rFont val="Arial"/>
        <family val="2"/>
        <charset val="238"/>
      </rPr>
      <t>1)</t>
    </r>
    <r>
      <rPr>
        <sz val="8"/>
        <color theme="1"/>
        <rFont val="Arial"/>
        <family val="2"/>
        <charset val="238"/>
      </rPr>
      <t xml:space="preserve"> w przypadku energii elektrycznej oraz ciepła, moc zainstalowana elektryczna wykazana jest w MWe, natomiast wydajność instalacji do wytwarzania biogazu, biogazu rolniczego i biometanu - w m</t>
    </r>
    <r>
      <rPr>
        <vertAlign val="superscript"/>
        <sz val="8"/>
        <color theme="1"/>
        <rFont val="Arial"/>
        <family val="2"/>
        <charset val="238"/>
      </rPr>
      <t>3</t>
    </r>
    <r>
      <rPr>
        <sz val="8"/>
        <color theme="1"/>
        <rFont val="Arial"/>
        <family val="2"/>
        <charset val="238"/>
      </rPr>
      <t>.</t>
    </r>
  </si>
  <si>
    <t>SPE/22/2023</t>
  </si>
  <si>
    <t>Lądecka Spółdzielnia Energetyczna</t>
  </si>
  <si>
    <t>0000998512</t>
  </si>
  <si>
    <t>881-150-18-52</t>
  </si>
  <si>
    <t>7.</t>
  </si>
  <si>
    <t>21.</t>
  </si>
  <si>
    <t>SPE/23/2023</t>
  </si>
  <si>
    <t>Spółdzielnia Energetyczna Nowa Słupia</t>
  </si>
  <si>
    <t>0001062111</t>
  </si>
  <si>
    <t>657-298-26-39</t>
  </si>
  <si>
    <t>ul. Rynek 15
26-006 Nowa Słupia
woj. świętokrzyskie</t>
  </si>
  <si>
    <t>ul. Rynek 31 
57-540 Lądek-Zdrój
woj. dolnośląskie</t>
  </si>
  <si>
    <t>22.</t>
  </si>
  <si>
    <t>Spółdzielnia Energetyczna „OZE POKÓJ”</t>
  </si>
  <si>
    <t>ul. Sienkiewicza 8 
46-034 Pokój 
woj. opolskie</t>
  </si>
  <si>
    <t>0001076365</t>
  </si>
  <si>
    <t>752-146-71-12</t>
  </si>
  <si>
    <t>23.</t>
  </si>
  <si>
    <t>SPE/26/2024</t>
  </si>
  <si>
    <t>Spółdzielnia Energetyczna Jaworze</t>
  </si>
  <si>
    <t>ul. Cisowa 332
43-384 Jaworze
woj. śląskie</t>
  </si>
  <si>
    <t>0001053746</t>
  </si>
  <si>
    <t>24.</t>
  </si>
  <si>
    <t>SPE/25/2024</t>
  </si>
  <si>
    <t xml:space="preserve">Spółdzielnia Energetyczna Psary </t>
  </si>
  <si>
    <t xml:space="preserve">Dąbie, ul. Dolna 1 
42-504 Będzin 
woj. śląskie </t>
  </si>
  <si>
    <t>0001075801</t>
  </si>
  <si>
    <t>625-249-12-94</t>
  </si>
  <si>
    <t>25.</t>
  </si>
  <si>
    <t>SPE/27/2024</t>
  </si>
  <si>
    <t>ul. Władysławowska 39
84-100 Swarzewo 
woj. pomorskie</t>
  </si>
  <si>
    <t>0001078182</t>
  </si>
  <si>
    <t>Instalacja fotowoltaiczna z magazynem energii</t>
  </si>
  <si>
    <t>Spółdzielnia Energetyczna Gminy Wiejskiej Dołhobyczów, Mircze i Gminy Miejsko-wiejskiej Tyszowce</t>
  </si>
  <si>
    <t>Spółdzielnia Energetyczna Gminy Wiejskiej Hrubieszów, Trzeszczany, Werbkowice</t>
  </si>
  <si>
    <t xml:space="preserve">Spółdzielnia Energetyczna EKO WIELPLAST </t>
  </si>
  <si>
    <t>Spółdzielnia Energetyczna BIODAR w Ustroniu Morskim</t>
  </si>
  <si>
    <t>SPE/24/2024</t>
  </si>
  <si>
    <t>SPE/28/2024</t>
  </si>
  <si>
    <t>0001048283</t>
  </si>
  <si>
    <t>ul. Szosa Kępińska 1
56-500 Syców
woj. dolnośląskie</t>
  </si>
  <si>
    <t>Spółdzielnia Energetyczna „L.I. Energa”</t>
  </si>
  <si>
    <t>26.</t>
  </si>
  <si>
    <t>SPE/30/2024</t>
  </si>
  <si>
    <t>27.</t>
  </si>
  <si>
    <t>Spółdzielnia Energetyczna „Zielona Energia”</t>
  </si>
  <si>
    <t>0000992755</t>
  </si>
  <si>
    <t>28.</t>
  </si>
  <si>
    <t>SPE/29/2024</t>
  </si>
  <si>
    <t>Spółdzielnia Energetyczna Eko-Słupno</t>
  </si>
  <si>
    <t>ul. Miszewska 8A 
09-472 Słupno 
woj. mazowieckie</t>
  </si>
  <si>
    <t>0001085750</t>
  </si>
  <si>
    <t>774-328-52-74</t>
  </si>
  <si>
    <t xml:space="preserve">WYKAZ SPÓŁDZIELNI ENERGETYCZNYCH </t>
  </si>
  <si>
    <t>29.</t>
  </si>
  <si>
    <t>SPE/31/2024</t>
  </si>
  <si>
    <t>"Spółdzielnia Energetyczna Meander"</t>
  </si>
  <si>
    <t>ul. Główna 82
47-450 Krzyżanowice
woj. śląskie</t>
  </si>
  <si>
    <t>0001072170</t>
  </si>
  <si>
    <t>Spółdzielnia Energetyczna ,,ECOVOLT"</t>
  </si>
  <si>
    <t>SPE/32/2024</t>
  </si>
  <si>
    <t>30.</t>
  </si>
  <si>
    <t>0001090953</t>
  </si>
  <si>
    <t>Łajsy 3
11-036 Gietrzwałd
woj. warmińsko-mazurskie</t>
  </si>
  <si>
    <t>31.</t>
  </si>
  <si>
    <t>SPE/33/2024</t>
  </si>
  <si>
    <t>"Spółdzielnia Energetyczna EKOENERGIA SUCHOWOLA"</t>
  </si>
  <si>
    <t xml:space="preserve">ul. Plac Kościuszki 5 
16-150 Suchowola 
woj. podlaskie </t>
  </si>
  <si>
    <t>0001090100</t>
  </si>
  <si>
    <t>Spółdzielnia Energetyczna Pucka Energia</t>
  </si>
  <si>
    <t>32.</t>
  </si>
  <si>
    <t>SPE/34/2024</t>
  </si>
  <si>
    <t>Spółdzielnia Energetyczna Olkusz – Srebrne Miasto</t>
  </si>
  <si>
    <t>ul. Rynek 1
32-626 Olkusz
woj. małopolskie</t>
  </si>
  <si>
    <t>0001089169</t>
  </si>
  <si>
    <t>33.</t>
  </si>
  <si>
    <t>SPE/35/2024</t>
  </si>
  <si>
    <t>Spółdzielnia Energetyczna OZELION</t>
  </si>
  <si>
    <t>ul. Sienkiewicza 49
87-620 Kikół
woj. kujawsko-pomorskie</t>
  </si>
  <si>
    <t>0001090880</t>
  </si>
  <si>
    <t>SPE/36/2024</t>
  </si>
  <si>
    <t>34.</t>
  </si>
  <si>
    <t>Spółdzielnia Energetyczna ACDC</t>
  </si>
  <si>
    <t>0001087381</t>
  </si>
  <si>
    <t>786-173-20-27</t>
  </si>
  <si>
    <t>35.</t>
  </si>
  <si>
    <t>SPE/37/2024</t>
  </si>
  <si>
    <t>0001096322</t>
  </si>
  <si>
    <t>AMAZIS Spółdzielnia Energetyczna</t>
  </si>
  <si>
    <t>ul. Wierzbowa 8, Trzek
62-025 Kostrzyn
woj. wielkopolskie</t>
  </si>
  <si>
    <t>ul. Poznańska 20, Brodowo
63-000 Środa Wielkopolska
woj. wielkopolskie</t>
  </si>
  <si>
    <t>36.</t>
  </si>
  <si>
    <t>SPE/38/2024</t>
  </si>
  <si>
    <t xml:space="preserve">Spółdzielnia Energetyczna „PTM Energia”
</t>
  </si>
  <si>
    <t>ul. Przemysłowa 5 
07-200 Wyszków 
woj. mazowieckie</t>
  </si>
  <si>
    <t>0001032839</t>
  </si>
  <si>
    <t>762-201-78-82</t>
  </si>
  <si>
    <t>ul. Droga Królewska 27
32-005 Niepołomice
woj. małopolskie</t>
  </si>
  <si>
    <t>37.</t>
  </si>
  <si>
    <t>SPE/39/2024</t>
  </si>
  <si>
    <t>Wodzisławska Spółdzielnia Energetyczna</t>
  </si>
  <si>
    <t>0000992625</t>
  </si>
  <si>
    <t>513-028-11-41</t>
  </si>
  <si>
    <t>SPE/40/2024</t>
  </si>
  <si>
    <t>„Spółdzielnia Energetyczna Niedźwiedź”</t>
  </si>
  <si>
    <t>Niedźwiedź 6
11-010 Barczewo 
woj. warmińsko-mazurskie</t>
  </si>
  <si>
    <t>739-400-27-56</t>
  </si>
  <si>
    <t>0001112342</t>
  </si>
  <si>
    <t>SPE/41/2024</t>
  </si>
  <si>
    <t xml:space="preserve">Spółdzielnia Energetyczna Ińsko </t>
  </si>
  <si>
    <t xml:space="preserve">ul. Bohaterów Warszawy 38 
73-140 Ińsko 
woj. zachodniopomorskie </t>
  </si>
  <si>
    <t>0001100294</t>
  </si>
  <si>
    <t>854-244-91-14</t>
  </si>
  <si>
    <t>SPE/42/2024</t>
  </si>
  <si>
    <t xml:space="preserve">Spóldzielnia Energetyczna "Energia Korytów" </t>
  </si>
  <si>
    <t>0001115417</t>
  </si>
  <si>
    <t>502-012-79-47</t>
  </si>
  <si>
    <t>Korytów 12
59-180 Gaworzyce 
woj. dolnośląskie</t>
  </si>
  <si>
    <t>41.</t>
  </si>
  <si>
    <t>SPE/43/2024</t>
  </si>
  <si>
    <t>Ząbkowicka Spółdzielnia Energetyczna</t>
  </si>
  <si>
    <t>ul. Jasna 44
57-200 Ząbkowice Śląskie
woj. dolnośląskie</t>
  </si>
  <si>
    <t>0001107858</t>
  </si>
  <si>
    <t>38.</t>
  </si>
  <si>
    <t>39.</t>
  </si>
  <si>
    <t>40.</t>
  </si>
  <si>
    <t xml:space="preserve">Zgodnie z art. 38f ust. 3 ustawy z dnia 20 lutego 2015 r. o odnawialnych źródłach energii (Dz.U. z 2024 r. poz. 1361), organem prowadzącym wykaz spółdzielni energetycznych jest Dyrektor Generalny Krajowego Ośrodka Wsparcia Rolnictwa. </t>
  </si>
  <si>
    <t>42.</t>
  </si>
  <si>
    <t>SPE/44/2024</t>
  </si>
  <si>
    <t>Lokalna Spółdzielnia Energetyczna</t>
  </si>
  <si>
    <t>Bukowa
ul. Szkolna 4/18
29-105 Krasocin
woj. świętokrzyskie</t>
  </si>
  <si>
    <t>0001103932</t>
  </si>
  <si>
    <t>609-008-55-97</t>
  </si>
  <si>
    <t>43.</t>
  </si>
  <si>
    <t>SPE/45/2024</t>
  </si>
  <si>
    <t>Spółdzielnia Energetyczna Powiatu Jarosławskiego</t>
  </si>
  <si>
    <t>ul. Piekarska 5 
37-500 Jarosław 
woj. podkarpackie</t>
  </si>
  <si>
    <t>0000991563</t>
  </si>
  <si>
    <t>792-231-73-64</t>
  </si>
  <si>
    <t>44.</t>
  </si>
  <si>
    <t>SPE/47/2024</t>
  </si>
  <si>
    <t>Spółdzielnia Energetyczna Olsztynek</t>
  </si>
  <si>
    <t xml:space="preserve">ul. Ratusz 1  
11-015 Olsztynek  
woj. warmińsko-mazurskie </t>
  </si>
  <si>
    <t>0001076663</t>
  </si>
  <si>
    <t>739-399-33-02</t>
  </si>
  <si>
    <t>45.</t>
  </si>
  <si>
    <t>SPE/46/2024</t>
  </si>
  <si>
    <t>Spółdzielnia Energetyczna Noort Power</t>
  </si>
  <si>
    <t>957-117-61-68</t>
  </si>
  <si>
    <t>0001112213</t>
  </si>
  <si>
    <t>ul. Śnieżna 5/12
80-554 Gdańsk
woj. pomorskie</t>
  </si>
  <si>
    <t xml:space="preserve">1. gmina Raszyn
    powiat pruszkowski
    woj. mazowieckie 
2. gmina Michałowice
    powiat pruszkowski
    woj. mazowieckie
3. gmina Nadarzyn
    powiat pruszkowski
    woj. mazowieckie </t>
  </si>
  <si>
    <t>1. gmina Mszana
    powiat wodzisławski
    woj. śląskie 
2. gmina Godów
    powiat wodzisławski
    woj. śląskie
3. gmina Świerklany
    powiat rybnicki
    woj. śląskie</t>
  </si>
  <si>
    <t>1. gmina Hrubieszów
    powiat hrubieszowski
    woj. lubelskie
2. gmina Trzeszczany
    powiat hrubieszowski
    woj. lubelskie
3. gmina Werbkowice
    powiat hrubieszowski
    woj. lubelskie</t>
  </si>
  <si>
    <t>1. gmina Stawiski  
    powiat kolneński  
    woj. podlaskie 
2. gmina Kolno 
    powiat kolneński  
    woj. podlaskie</t>
  </si>
  <si>
    <t>gmina Niepołomice
powiat wielicki
woj. małopolskie</t>
  </si>
  <si>
    <t>1. gmina Dołhobyczów
    powiat hrubieszowski
    woj. lubelskie
2. gmina Mircze
    powiat hrubieszowski
    woj. lubelskie
3. gmina Tyszowce
    powiat tomaszowski
    woj. lubelskie</t>
  </si>
  <si>
    <t>1. gmina Białopole
    powiat chełmski
    woj. lubelskie
2. gmina Horodło
    powiat hrubieszowski
    woj. lubelskie
3. gmina Uchanie
    powiat hrubieszowski
    woj. lubelskie</t>
  </si>
  <si>
    <t>gmina Skawina
powiat krakowski, woj.małopolskie</t>
  </si>
  <si>
    <t xml:space="preserve">1. gmina Wieliczka
    powiat wielicki
    woj. małopolskie 
2. gmina Niepołomice
    powiat wielicki
    woj. małopolskie
3. gmina Biskupice
    powiat wielicki
    woj. małopolskie </t>
  </si>
  <si>
    <t>gmina Wierzchosławice
powiat tarnowski 
woj. małopolskie</t>
  </si>
  <si>
    <t>gmina Pawłowice
powiat pszczyński
woj. śląskie</t>
  </si>
  <si>
    <t>gmina Czerwonak
powiat poznański
woj. wielkopolskie</t>
  </si>
  <si>
    <t xml:space="preserve">gmina Michałowo 
powiat białostocki 
woj. podlaskie </t>
  </si>
  <si>
    <t>1. gmina Pieniężno
    powiat braniewski
    woj. warmińsko-mazurskie
2. gmina Lelkowo
    powiat braniewski
    woj. warmińsko-mazurskie</t>
  </si>
  <si>
    <t>gmina Zielonki
powiat krakowski
woj. małopolskie</t>
  </si>
  <si>
    <t>gmina Prażmów 
powiat piaseczyński 
woj. mazowieckie</t>
  </si>
  <si>
    <t>1. gmina Kamienna Góra
    powiat kamiennogórski
    woj. dolnośląskie
2. gmina Czarny Bór
    powiat wałbrzyski
    woj. dolnośląskie
3. gmina Lubawka
    powiat kamiennogórski
    woj. dolnośląskie</t>
  </si>
  <si>
    <t>gmina Ustronie Morskie 
powiat kołobrzeski
woj. zachodniopomorskie</t>
  </si>
  <si>
    <t>gmina Nysa
powiat nyski
woj. opolskie</t>
  </si>
  <si>
    <t>gmina Lądek-Zdrój 
powiat kłodzki 
woj. dolnośląskie</t>
  </si>
  <si>
    <t xml:space="preserve">gmina Nowa Słupia
powiat kielecki
woj. świętokrzyskie </t>
  </si>
  <si>
    <t xml:space="preserve">gmina Pokój 
powiat namysłowski 
woj. opolskie </t>
  </si>
  <si>
    <t>gmina Psary 
powiat będziński 
woj. śląskie</t>
  </si>
  <si>
    <t>1. gmina Jaworze
    powiat bielski
    woj. śląskie
2. gmina Jasienica
    powiat bielski
    woj. śląskie
3. gmina Skoczów
    powiat cieszyński
    woj. śląskie</t>
  </si>
  <si>
    <t xml:space="preserve">gmina Puck
powiat pucki 
woj. pomorskie </t>
  </si>
  <si>
    <t>gmina Syców
powiat oleśnicki
woj. dolnośląskie</t>
  </si>
  <si>
    <t>gmina Słupno 
powiat płocki 
woj. mazowieckie</t>
  </si>
  <si>
    <t>gmina Kościan
powiat kościański
woj. wielkopolskie</t>
  </si>
  <si>
    <t>gmina Krzyżanowice
powiat raciborski
woj. śląskie</t>
  </si>
  <si>
    <t>1. gmina Stawiguda
    powiat olsztyński
    woj. warmińsko-mazurskie
2. gmina Gietrzwałd
    powiat olsztyński
    woj. warmińsko-mazurskie</t>
  </si>
  <si>
    <t xml:space="preserve">gmina Suchowola 
powiat sokólski 
woj. podlaskie </t>
  </si>
  <si>
    <t>gmina Olkusz
powiat olkuski
woj. małopolskie</t>
  </si>
  <si>
    <t>gmina Kikół
powiat lipnowski
woj. kujawsko-pomorskie</t>
  </si>
  <si>
    <t>1. gmina Środa Wielkopolska 
    powiat średzki 
    woj. wielkopolskie
2. gmina Dominowo
    powiat średzki, 
    woj. wielkopolskie
3. gmina Miłosław 
    powiat wrzesiński 
    woj. wielkopolskie</t>
  </si>
  <si>
    <r>
      <t xml:space="preserve">gmina Kostrzyn 
powiat poznański
woj. wielkopolskie
</t>
    </r>
    <r>
      <rPr>
        <b/>
        <sz val="10"/>
        <color theme="1"/>
        <rFont val="Arial"/>
        <family val="2"/>
        <charset val="238"/>
      </rPr>
      <t/>
    </r>
  </si>
  <si>
    <t>gmina Wyszków 
powiat wyszkowski 
woj. mazowieckie</t>
  </si>
  <si>
    <t xml:space="preserve">gmina Wodzisław  
powiat jędrzejowski  
woj. świętokrzyskie </t>
  </si>
  <si>
    <t xml:space="preserve">gmina Barczewo  
powiat olsztyński  
woj. warmińsko-mazurskie </t>
  </si>
  <si>
    <t>gmina Ińsko   
powiat stargardzki   
woj. zachodniopomorskie</t>
  </si>
  <si>
    <t>gmina Gaworzyce 
powiat polkowicki 
woj. dolnośląskie</t>
  </si>
  <si>
    <t>gmina Ząbkowice Śląskie
powiat ząbkowicki
woj. dolnośląskie</t>
  </si>
  <si>
    <t>1. gmina Krasocin
    powiat włoszczowski
    woj. świętokrzyskie
2. gmina Włoszczowa
    powiat włoszczowski
    woj. świętokrzyskie</t>
  </si>
  <si>
    <t xml:space="preserve">gmina Roźwienica 
powiat jarosławski 
woj. podkarpackie </t>
  </si>
  <si>
    <t>gmina Pruszcz Gdański
powiat gdański
woj. pomorskie</t>
  </si>
  <si>
    <t xml:space="preserve">gmina Olsztynek  
powiat olsztyński  
woj. warmińsko-mazurskie </t>
  </si>
  <si>
    <t>SPE/48/2024</t>
  </si>
  <si>
    <t>Energia Gminy Komorniki Spółdzielnia Energetyczna</t>
  </si>
  <si>
    <t>ul. Stawna 1
62-052 Komorniki
woj. wielkopolskie</t>
  </si>
  <si>
    <t>0001128821</t>
  </si>
  <si>
    <t>gmina Komorniki
powiat poznański
woj. wielkopolskie</t>
  </si>
  <si>
    <t>46.</t>
  </si>
  <si>
    <t>47.</t>
  </si>
  <si>
    <t>SPE/49/2024</t>
  </si>
  <si>
    <t>Spółdzielnia Energetyczna Morawiec Energy</t>
  </si>
  <si>
    <t>0001127362</t>
  </si>
  <si>
    <t>755-194-39-42</t>
  </si>
  <si>
    <t>gmina Głogówek 
powiat prudnicki 
woj. opolskie</t>
  </si>
  <si>
    <t>ul. 3 Maja 52A 
48-250 Głogówek 
woj. opolskie</t>
  </si>
  <si>
    <t>Stan na dzień 29.11.2024 r.</t>
  </si>
  <si>
    <t>SPE/51/2024</t>
  </si>
  <si>
    <t>Spółdzielnia Energetyczna Zielony Goleniów</t>
  </si>
  <si>
    <t>Plac Lotników 1
72-100 Goleniów
woj. zachodniopomorskie</t>
  </si>
  <si>
    <t>0001135210</t>
  </si>
  <si>
    <t>856-193-78-37</t>
  </si>
  <si>
    <t>gmina Goleniów
powiat goleniowski
woj. zachodniopomorskie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</si>
</sst>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0\-000\-00\-00"/>
    <numFmt numFmtId="165" formatCode="#,##0.000&quot; MWe&quot;"/>
    <numFmt numFmtId="166" formatCode="#,##0.000000&quot; MWe&quot;"/>
    <numFmt numFmtId="167" formatCode="#,##0.00000000"/>
    <numFmt numFmtId="168" formatCode="#,##0.00000&quot; MWe&quot;"/>
    <numFmt numFmtId="169" formatCode="#,##0.0000&quot; MWe&quot;"/>
    <numFmt numFmtId="170" formatCode="#,##0.00&quot; MWe&quot;"/>
  </numFmts>
  <fonts count="10" x14ac:knownFonts="1">
    <font>
      <sz val="11"/>
      <color theme="1"/>
      <name val="Calibri"/>
      <family val="2"/>
      <charset val="238"/>
      <scheme val="minor"/>
    </font>
    <font>
      <sz val="10"/>
      <color theme="1"/>
      <name val="Arial"/>
      <family val="2"/>
      <charset val="238"/>
    </font>
    <font>
      <b/>
      <sz val="10"/>
      <color theme="1"/>
      <name val="Arial"/>
      <family val="2"/>
      <charset val="238"/>
    </font>
    <font>
      <b/>
      <sz val="12"/>
      <color theme="1"/>
      <name val="Arial"/>
      <family val="2"/>
      <charset val="238"/>
    </font>
    <font>
      <b/>
      <vertAlign val="superscript"/>
      <sz val="10"/>
      <color theme="1"/>
      <name val="Arial"/>
      <family val="2"/>
      <charset val="238"/>
    </font>
    <font>
      <sz val="8"/>
      <color theme="1"/>
      <name val="Arial"/>
      <family val="2"/>
      <charset val="238"/>
    </font>
    <font>
      <vertAlign val="superscript"/>
      <sz val="8"/>
      <color theme="1"/>
      <name val="Arial"/>
      <family val="2"/>
      <charset val="238"/>
    </font>
    <font>
      <sz val="10"/>
      <name val="Arial"/>
      <family val="2"/>
      <charset val="238"/>
    </font>
    <font>
      <b/>
      <i/>
      <sz val="10"/>
      <color theme="1"/>
      <name val="Arial"/>
      <family val="2"/>
      <charset val="238"/>
    </font>
    <font>
      <b/>
      <sz val="10"/>
      <name val="Arial"/>
      <family val="2"/>
      <charset val="238"/>
    </font>
  </fonts>
  <fills count="5">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9">
    <xf numFmtId="0" fontId="0" fillId="0" borderId="0" xfId="0"/>
    <xf numFmtId="0" fontId="1" fillId="0" borderId="0" xfId="0" applyFont="1" applyAlignment="1">
      <alignment vertical="center" wrapText="1"/>
    </xf>
    <xf numFmtId="0" fontId="1" fillId="0" borderId="0" xfId="0" applyFont="1" applyAlignment="1">
      <alignment horizontal="center" vertical="center" wrapText="1"/>
    </xf>
    <xf numFmtId="49" fontId="1"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3" borderId="1" xfId="0" applyFont="1" applyFill="1" applyBorder="1" applyAlignment="1">
      <alignment horizontal="center" vertical="center" wrapText="1"/>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14" fontId="1" fillId="0" borderId="0" xfId="0" applyNumberFormat="1" applyFont="1" applyFill="1" applyBorder="1" applyAlignment="1">
      <alignment horizontal="center" vertical="center" wrapText="1"/>
    </xf>
    <xf numFmtId="0" fontId="2" fillId="0" borderId="0" xfId="0" applyFont="1" applyBorder="1" applyAlignment="1">
      <alignment horizontal="left" vertical="center" wrapText="1"/>
    </xf>
    <xf numFmtId="0" fontId="1" fillId="0" borderId="0" xfId="0" applyFont="1" applyBorder="1" applyAlignment="1">
      <alignment horizontal="left" vertical="center" wrapText="1"/>
    </xf>
    <xf numFmtId="49" fontId="1" fillId="0" borderId="0" xfId="0" applyNumberFormat="1" applyFont="1" applyBorder="1" applyAlignment="1">
      <alignment horizontal="center" vertical="center" wrapText="1"/>
    </xf>
    <xf numFmtId="0" fontId="1" fillId="0" borderId="0" xfId="0" applyFont="1" applyFill="1" applyBorder="1" applyAlignment="1">
      <alignment horizontal="center" vertical="center" wrapText="1"/>
    </xf>
    <xf numFmtId="166" fontId="1" fillId="0" borderId="1" xfId="0" applyNumberFormat="1" applyFont="1" applyBorder="1" applyAlignment="1">
      <alignment horizontal="center" vertical="center" wrapText="1"/>
    </xf>
    <xf numFmtId="14" fontId="1" fillId="4"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14" fontId="1" fillId="0" borderId="1" xfId="0" applyNumberFormat="1" applyFont="1" applyBorder="1" applyAlignment="1">
      <alignment horizontal="center" vertical="center" wrapText="1"/>
    </xf>
    <xf numFmtId="14" fontId="7"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165" fontId="1" fillId="0" borderId="0" xfId="0" applyNumberFormat="1" applyFont="1" applyBorder="1" applyAlignment="1">
      <alignment horizontal="center" vertical="center" wrapText="1"/>
    </xf>
    <xf numFmtId="167" fontId="1" fillId="0" borderId="0" xfId="0" applyNumberFormat="1" applyFont="1" applyAlignment="1">
      <alignment vertical="center" wrapText="1"/>
    </xf>
    <xf numFmtId="166" fontId="1" fillId="0" borderId="1" xfId="0" applyNumberFormat="1" applyFont="1" applyFill="1" applyBorder="1" applyAlignment="1">
      <alignment horizontal="center" vertical="center" wrapText="1"/>
    </xf>
    <xf numFmtId="0" fontId="7" fillId="0" borderId="0" xfId="0" applyFont="1" applyBorder="1" applyAlignment="1">
      <alignment horizontal="center" vertical="center" wrapText="1"/>
    </xf>
    <xf numFmtId="166" fontId="2" fillId="3" borderId="1" xfId="0" applyNumberFormat="1"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1" fillId="0" borderId="1" xfId="0" applyFont="1" applyBorder="1" applyAlignment="1">
      <alignment horizontal="left" vertical="center" wrapText="1" indent="1"/>
    </xf>
    <xf numFmtId="0" fontId="2" fillId="0" borderId="1" xfId="0" applyFont="1" applyBorder="1" applyAlignment="1">
      <alignment horizontal="left" vertical="center" wrapText="1" indent="1"/>
    </xf>
    <xf numFmtId="168" fontId="1" fillId="0" borderId="1" xfId="0" applyNumberFormat="1" applyFont="1" applyFill="1" applyBorder="1" applyAlignment="1">
      <alignment horizontal="center" vertical="center" wrapText="1"/>
    </xf>
    <xf numFmtId="169" fontId="1" fillId="0" borderId="1" xfId="0" applyNumberFormat="1" applyFont="1" applyFill="1" applyBorder="1" applyAlignment="1">
      <alignment horizontal="center" vertical="center" wrapText="1"/>
    </xf>
    <xf numFmtId="165" fontId="1" fillId="0" borderId="1" xfId="0" applyNumberFormat="1" applyFont="1" applyFill="1" applyBorder="1" applyAlignment="1">
      <alignment horizontal="center" vertical="center" wrapText="1"/>
    </xf>
    <xf numFmtId="168" fontId="7" fillId="0" borderId="1" xfId="0" applyNumberFormat="1" applyFont="1" applyFill="1" applyBorder="1" applyAlignment="1">
      <alignment horizontal="center" vertical="center" wrapText="1"/>
    </xf>
    <xf numFmtId="168" fontId="1" fillId="0" borderId="1" xfId="0" applyNumberFormat="1" applyFont="1" applyBorder="1" applyAlignment="1">
      <alignment horizontal="center" vertical="center" wrapText="1"/>
    </xf>
    <xf numFmtId="169" fontId="1"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170" fontId="1" fillId="0" borderId="1" xfId="0" applyNumberFormat="1" applyFont="1" applyBorder="1" applyAlignment="1">
      <alignment horizontal="center" vertical="center" wrapText="1"/>
    </xf>
    <xf numFmtId="0" fontId="5" fillId="0" borderId="0" xfId="0" applyFont="1" applyAlignment="1">
      <alignment horizontal="left" vertical="center" wrapText="1"/>
    </xf>
    <xf numFmtId="0" fontId="2" fillId="2" borderId="1"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8" fillId="0" borderId="0" xfId="0" applyFont="1" applyFill="1" applyAlignment="1">
      <alignment horizontal="right"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87"/>
  <sheetViews>
    <sheetView tabSelected="1" zoomScale="70" zoomScaleNormal="70" zoomScaleSheetLayoutView="55" zoomScalePageLayoutView="70" workbookViewId="0">
      <pane xSplit="4" ySplit="7" topLeftCell="E8" activePane="bottomRight" state="frozen"/>
      <selection pane="topRight" activeCell="E1" sqref="E1"/>
      <selection pane="bottomLeft" activeCell="A8" sqref="A8"/>
      <selection pane="bottomRight" activeCell="K66" sqref="K66"/>
    </sheetView>
  </sheetViews>
  <sheetFormatPr defaultColWidth="9.140625" defaultRowHeight="12.75" x14ac:dyDescent="0.25"/>
  <cols>
    <col min="1" max="1" width="4.28515625" style="2" customWidth="1"/>
    <col min="2" max="2" width="15.140625" style="2" bestFit="1" customWidth="1"/>
    <col min="3" max="3" width="13.5703125" style="2" customWidth="1"/>
    <col min="4" max="4" width="59.140625" style="2" customWidth="1"/>
    <col min="5" max="5" width="30.5703125" style="2" bestFit="1" customWidth="1"/>
    <col min="6" max="6" width="14" style="2" customWidth="1"/>
    <col min="7" max="7" width="16.140625" style="2" customWidth="1"/>
    <col min="8" max="8" width="28.28515625" style="2" customWidth="1"/>
    <col min="9" max="9" width="10.7109375" style="2" bestFit="1" customWidth="1"/>
    <col min="10" max="10" width="23.140625" style="2" bestFit="1" customWidth="1"/>
    <col min="11" max="11" width="24.85546875" style="2" customWidth="1"/>
    <col min="12" max="12" width="14.28515625" style="2" customWidth="1"/>
    <col min="13" max="13" width="21.28515625" style="2" customWidth="1"/>
    <col min="14" max="14" width="13.5703125" style="1" bestFit="1" customWidth="1"/>
    <col min="15" max="15" width="17.28515625" style="1" customWidth="1"/>
    <col min="16" max="16" width="10.7109375" style="1" bestFit="1" customWidth="1"/>
    <col min="17" max="16384" width="9.140625" style="1"/>
  </cols>
  <sheetData>
    <row r="1" spans="1:15" ht="30.75" customHeight="1" x14ac:dyDescent="0.25">
      <c r="A1" s="54" t="s">
        <v>253</v>
      </c>
      <c r="B1" s="54"/>
      <c r="C1" s="54"/>
      <c r="D1" s="54"/>
      <c r="E1" s="54"/>
      <c r="F1" s="54"/>
      <c r="G1" s="54"/>
      <c r="H1" s="54"/>
      <c r="I1" s="54"/>
      <c r="J1" s="54"/>
      <c r="K1" s="54"/>
      <c r="L1" s="54"/>
      <c r="M1" s="54"/>
      <c r="N1" s="54"/>
      <c r="O1" s="54"/>
    </row>
    <row r="2" spans="1:15" x14ac:dyDescent="0.25">
      <c r="A2" s="5"/>
      <c r="B2" s="40"/>
      <c r="C2" s="5"/>
      <c r="D2" s="5"/>
      <c r="E2" s="5"/>
      <c r="F2" s="5"/>
      <c r="G2" s="5"/>
      <c r="H2" s="5"/>
      <c r="I2" s="29"/>
      <c r="J2" s="5"/>
      <c r="K2" s="29"/>
      <c r="L2" s="29"/>
      <c r="M2" s="5"/>
      <c r="N2" s="6"/>
      <c r="O2" s="29"/>
    </row>
    <row r="3" spans="1:15" ht="24.75" customHeight="1" x14ac:dyDescent="0.25">
      <c r="A3" s="55" t="s">
        <v>180</v>
      </c>
      <c r="B3" s="55"/>
      <c r="C3" s="55"/>
      <c r="D3" s="55"/>
      <c r="E3" s="55"/>
      <c r="F3" s="55"/>
      <c r="G3" s="55"/>
      <c r="H3" s="55"/>
      <c r="I3" s="55"/>
      <c r="J3" s="55"/>
      <c r="K3" s="55"/>
      <c r="L3" s="55"/>
      <c r="M3" s="55"/>
      <c r="N3" s="55"/>
      <c r="O3" s="55"/>
    </row>
    <row r="4" spans="1:15" ht="16.5" customHeight="1" x14ac:dyDescent="0.25">
      <c r="A4" s="7"/>
      <c r="B4" s="41"/>
      <c r="C4" s="7"/>
      <c r="D4" s="7"/>
      <c r="E4" s="7"/>
      <c r="F4" s="7"/>
      <c r="G4" s="7"/>
      <c r="H4" s="7"/>
      <c r="I4" s="30"/>
      <c r="J4" s="7"/>
      <c r="K4" s="30"/>
      <c r="L4" s="30"/>
      <c r="M4" s="58" t="s">
        <v>336</v>
      </c>
      <c r="N4" s="58"/>
      <c r="O4" s="58"/>
    </row>
    <row r="5" spans="1:15" ht="5.25" customHeight="1" x14ac:dyDescent="0.25"/>
    <row r="6" spans="1:15" ht="30" customHeight="1" x14ac:dyDescent="0.25">
      <c r="A6" s="53" t="s">
        <v>0</v>
      </c>
      <c r="B6" s="53" t="s">
        <v>2</v>
      </c>
      <c r="C6" s="53" t="s">
        <v>1</v>
      </c>
      <c r="D6" s="53" t="s">
        <v>3</v>
      </c>
      <c r="E6" s="53"/>
      <c r="F6" s="53"/>
      <c r="G6" s="53"/>
      <c r="H6" s="53" t="s">
        <v>8</v>
      </c>
      <c r="I6" s="53"/>
      <c r="J6" s="53"/>
      <c r="K6" s="53"/>
      <c r="L6" s="53"/>
      <c r="M6" s="53"/>
      <c r="N6" s="53"/>
      <c r="O6" s="53"/>
    </row>
    <row r="7" spans="1:15" ht="122.25" customHeight="1" x14ac:dyDescent="0.25">
      <c r="A7" s="53"/>
      <c r="B7" s="53"/>
      <c r="C7" s="53"/>
      <c r="D7" s="21" t="s">
        <v>4</v>
      </c>
      <c r="E7" s="21" t="s">
        <v>5</v>
      </c>
      <c r="F7" s="21" t="s">
        <v>6</v>
      </c>
      <c r="G7" s="21" t="s">
        <v>7</v>
      </c>
      <c r="H7" s="21" t="s">
        <v>9</v>
      </c>
      <c r="I7" s="33" t="s">
        <v>10</v>
      </c>
      <c r="J7" s="34" t="s">
        <v>11</v>
      </c>
      <c r="K7" s="56" t="s">
        <v>119</v>
      </c>
      <c r="L7" s="57"/>
      <c r="M7" s="33" t="s">
        <v>12</v>
      </c>
      <c r="N7" s="8" t="s">
        <v>21</v>
      </c>
      <c r="O7" s="26" t="s">
        <v>20</v>
      </c>
    </row>
    <row r="8" spans="1:15" ht="125.1" customHeight="1" x14ac:dyDescent="0.25">
      <c r="A8" s="22" t="s">
        <v>13</v>
      </c>
      <c r="B8" s="27" t="s">
        <v>22</v>
      </c>
      <c r="C8" s="22" t="s">
        <v>14</v>
      </c>
      <c r="D8" s="43" t="s">
        <v>15</v>
      </c>
      <c r="E8" s="42" t="s">
        <v>16</v>
      </c>
      <c r="F8" s="25" t="s">
        <v>17</v>
      </c>
      <c r="G8" s="28">
        <v>5342631143</v>
      </c>
      <c r="H8" s="42" t="s">
        <v>278</v>
      </c>
      <c r="I8" s="22">
        <v>4</v>
      </c>
      <c r="J8" s="27" t="s">
        <v>18</v>
      </c>
      <c r="K8" s="22" t="s">
        <v>118</v>
      </c>
      <c r="L8" s="22">
        <v>5</v>
      </c>
      <c r="M8" s="22" t="s">
        <v>19</v>
      </c>
      <c r="N8" s="23">
        <v>2</v>
      </c>
      <c r="O8" s="46">
        <v>0.02</v>
      </c>
    </row>
    <row r="9" spans="1:15" ht="125.1" customHeight="1" x14ac:dyDescent="0.25">
      <c r="A9" s="22" t="s">
        <v>23</v>
      </c>
      <c r="B9" s="27" t="s">
        <v>26</v>
      </c>
      <c r="C9" s="22" t="s">
        <v>27</v>
      </c>
      <c r="D9" s="43" t="s">
        <v>82</v>
      </c>
      <c r="E9" s="42" t="s">
        <v>24</v>
      </c>
      <c r="F9" s="25" t="s">
        <v>25</v>
      </c>
      <c r="G9" s="28">
        <v>6472595392</v>
      </c>
      <c r="H9" s="42" t="s">
        <v>279</v>
      </c>
      <c r="I9" s="22">
        <v>14</v>
      </c>
      <c r="J9" s="27" t="s">
        <v>18</v>
      </c>
      <c r="K9" s="22" t="s">
        <v>118</v>
      </c>
      <c r="L9" s="22">
        <v>15</v>
      </c>
      <c r="M9" s="23" t="s">
        <v>19</v>
      </c>
      <c r="N9" s="23">
        <v>15</v>
      </c>
      <c r="O9" s="46">
        <v>0.11799999999999999</v>
      </c>
    </row>
    <row r="10" spans="1:15" ht="125.1" customHeight="1" x14ac:dyDescent="0.25">
      <c r="A10" s="22" t="s">
        <v>28</v>
      </c>
      <c r="B10" s="31">
        <v>44956</v>
      </c>
      <c r="C10" s="22" t="s">
        <v>29</v>
      </c>
      <c r="D10" s="43" t="s">
        <v>161</v>
      </c>
      <c r="E10" s="42" t="s">
        <v>30</v>
      </c>
      <c r="F10" s="25" t="s">
        <v>31</v>
      </c>
      <c r="G10" s="22" t="s">
        <v>32</v>
      </c>
      <c r="H10" s="42" t="s">
        <v>280</v>
      </c>
      <c r="I10" s="22">
        <v>1</v>
      </c>
      <c r="J10" s="27" t="s">
        <v>18</v>
      </c>
      <c r="K10" s="22" t="s">
        <v>118</v>
      </c>
      <c r="L10" s="22">
        <v>27</v>
      </c>
      <c r="M10" s="22" t="s">
        <v>19</v>
      </c>
      <c r="N10" s="23">
        <v>12</v>
      </c>
      <c r="O10" s="44">
        <v>6.5519999999999995E-2</v>
      </c>
    </row>
    <row r="11" spans="1:15" ht="125.1" customHeight="1" x14ac:dyDescent="0.25">
      <c r="A11" s="22" t="s">
        <v>33</v>
      </c>
      <c r="B11" s="24">
        <v>44974</v>
      </c>
      <c r="C11" s="22" t="s">
        <v>37</v>
      </c>
      <c r="D11" s="43" t="s">
        <v>34</v>
      </c>
      <c r="E11" s="42" t="s">
        <v>39</v>
      </c>
      <c r="F11" s="25" t="s">
        <v>35</v>
      </c>
      <c r="G11" s="22" t="s">
        <v>36</v>
      </c>
      <c r="H11" s="42" t="s">
        <v>281</v>
      </c>
      <c r="I11" s="22">
        <v>3</v>
      </c>
      <c r="J11" s="27" t="s">
        <v>18</v>
      </c>
      <c r="K11" s="22" t="s">
        <v>118</v>
      </c>
      <c r="L11" s="22">
        <v>7</v>
      </c>
      <c r="M11" s="22" t="s">
        <v>19</v>
      </c>
      <c r="N11" s="23">
        <v>7</v>
      </c>
      <c r="O11" s="47">
        <v>0.15901999999999999</v>
      </c>
    </row>
    <row r="12" spans="1:15" ht="125.1" customHeight="1" x14ac:dyDescent="0.25">
      <c r="A12" s="22" t="s">
        <v>38</v>
      </c>
      <c r="B12" s="24">
        <v>44988</v>
      </c>
      <c r="C12" s="22" t="s">
        <v>41</v>
      </c>
      <c r="D12" s="43" t="s">
        <v>42</v>
      </c>
      <c r="E12" s="42" t="s">
        <v>224</v>
      </c>
      <c r="F12" s="25" t="s">
        <v>43</v>
      </c>
      <c r="G12" s="22" t="s">
        <v>44</v>
      </c>
      <c r="H12" s="42" t="s">
        <v>282</v>
      </c>
      <c r="I12" s="22">
        <v>4</v>
      </c>
      <c r="J12" s="27" t="s">
        <v>18</v>
      </c>
      <c r="K12" s="22" t="s">
        <v>118</v>
      </c>
      <c r="L12" s="22">
        <v>8</v>
      </c>
      <c r="M12" s="22" t="s">
        <v>19</v>
      </c>
      <c r="N12" s="23">
        <v>6</v>
      </c>
      <c r="O12" s="37">
        <v>0.17794199999999999</v>
      </c>
    </row>
    <row r="13" spans="1:15" ht="125.1" customHeight="1" x14ac:dyDescent="0.25">
      <c r="A13" s="22" t="s">
        <v>40</v>
      </c>
      <c r="B13" s="24">
        <v>45029</v>
      </c>
      <c r="C13" s="22" t="s">
        <v>45</v>
      </c>
      <c r="D13" s="43" t="s">
        <v>160</v>
      </c>
      <c r="E13" s="42" t="s">
        <v>30</v>
      </c>
      <c r="F13" s="25" t="s">
        <v>46</v>
      </c>
      <c r="G13" s="22" t="s">
        <v>47</v>
      </c>
      <c r="H13" s="42" t="s">
        <v>283</v>
      </c>
      <c r="I13" s="22">
        <v>1</v>
      </c>
      <c r="J13" s="27" t="s">
        <v>18</v>
      </c>
      <c r="K13" s="22" t="s">
        <v>118</v>
      </c>
      <c r="L13" s="22">
        <v>9</v>
      </c>
      <c r="M13" s="22" t="s">
        <v>19</v>
      </c>
      <c r="N13" s="23">
        <v>9</v>
      </c>
      <c r="O13" s="45">
        <v>3.2399999999999998E-2</v>
      </c>
    </row>
    <row r="14" spans="1:15" ht="125.1" customHeight="1" x14ac:dyDescent="0.25">
      <c r="A14" s="22" t="s">
        <v>131</v>
      </c>
      <c r="B14" s="24">
        <v>45029</v>
      </c>
      <c r="C14" s="22" t="s">
        <v>49</v>
      </c>
      <c r="D14" s="43" t="s">
        <v>50</v>
      </c>
      <c r="E14" s="42" t="s">
        <v>30</v>
      </c>
      <c r="F14" s="25" t="s">
        <v>51</v>
      </c>
      <c r="G14" s="22" t="s">
        <v>52</v>
      </c>
      <c r="H14" s="42" t="s">
        <v>284</v>
      </c>
      <c r="I14" s="22">
        <v>1</v>
      </c>
      <c r="J14" s="27" t="s">
        <v>18</v>
      </c>
      <c r="K14" s="22" t="s">
        <v>118</v>
      </c>
      <c r="L14" s="22">
        <v>5</v>
      </c>
      <c r="M14" s="22" t="s">
        <v>19</v>
      </c>
      <c r="N14" s="23">
        <v>5</v>
      </c>
      <c r="O14" s="46">
        <v>1.7999999999999999E-2</v>
      </c>
    </row>
    <row r="15" spans="1:15" ht="125.1" customHeight="1" x14ac:dyDescent="0.25">
      <c r="A15" s="22" t="s">
        <v>48</v>
      </c>
      <c r="B15" s="32">
        <v>45106</v>
      </c>
      <c r="C15" s="22" t="s">
        <v>53</v>
      </c>
      <c r="D15" s="43" t="s">
        <v>54</v>
      </c>
      <c r="E15" s="42" t="s">
        <v>70</v>
      </c>
      <c r="F15" s="25" t="s">
        <v>55</v>
      </c>
      <c r="G15" s="22" t="s">
        <v>56</v>
      </c>
      <c r="H15" s="42" t="s">
        <v>285</v>
      </c>
      <c r="I15" s="22">
        <v>3</v>
      </c>
      <c r="J15" s="27" t="s">
        <v>18</v>
      </c>
      <c r="K15" s="22" t="s">
        <v>118</v>
      </c>
      <c r="L15" s="22">
        <v>6</v>
      </c>
      <c r="M15" s="22" t="s">
        <v>19</v>
      </c>
      <c r="N15" s="23">
        <v>5</v>
      </c>
      <c r="O15" s="37">
        <v>7.2815000000000005E-2</v>
      </c>
    </row>
    <row r="16" spans="1:15" ht="125.1" customHeight="1" x14ac:dyDescent="0.25">
      <c r="A16" s="22" t="s">
        <v>57</v>
      </c>
      <c r="B16" s="24">
        <v>45114</v>
      </c>
      <c r="C16" s="22" t="s">
        <v>60</v>
      </c>
      <c r="D16" s="43" t="s">
        <v>162</v>
      </c>
      <c r="E16" s="42" t="s">
        <v>69</v>
      </c>
      <c r="F16" s="25" t="s">
        <v>61</v>
      </c>
      <c r="G16" s="22" t="s">
        <v>62</v>
      </c>
      <c r="H16" s="42" t="s">
        <v>286</v>
      </c>
      <c r="I16" s="22">
        <v>4</v>
      </c>
      <c r="J16" s="27" t="s">
        <v>18</v>
      </c>
      <c r="K16" s="22" t="s">
        <v>118</v>
      </c>
      <c r="L16" s="22">
        <v>4</v>
      </c>
      <c r="M16" s="22" t="s">
        <v>19</v>
      </c>
      <c r="N16" s="23">
        <v>2</v>
      </c>
      <c r="O16" s="46">
        <v>5.0999999999999997E-2</v>
      </c>
    </row>
    <row r="17" spans="1:15" ht="125.1" customHeight="1" x14ac:dyDescent="0.25">
      <c r="A17" s="22" t="s">
        <v>58</v>
      </c>
      <c r="B17" s="24">
        <v>45114</v>
      </c>
      <c r="C17" s="22" t="s">
        <v>64</v>
      </c>
      <c r="D17" s="43" t="s">
        <v>65</v>
      </c>
      <c r="E17" s="42" t="s">
        <v>68</v>
      </c>
      <c r="F17" s="25" t="s">
        <v>66</v>
      </c>
      <c r="G17" s="22" t="s">
        <v>67</v>
      </c>
      <c r="H17" s="42" t="s">
        <v>287</v>
      </c>
      <c r="I17" s="22">
        <v>3</v>
      </c>
      <c r="J17" s="27" t="s">
        <v>18</v>
      </c>
      <c r="K17" s="22" t="s">
        <v>118</v>
      </c>
      <c r="L17" s="22">
        <v>5</v>
      </c>
      <c r="M17" s="22" t="s">
        <v>19</v>
      </c>
      <c r="N17" s="23">
        <v>2</v>
      </c>
      <c r="O17" s="44">
        <v>2.4340000000000001E-2</v>
      </c>
    </row>
    <row r="18" spans="1:15" ht="125.1" customHeight="1" x14ac:dyDescent="0.25">
      <c r="A18" s="22" t="s">
        <v>59</v>
      </c>
      <c r="B18" s="24">
        <v>45120</v>
      </c>
      <c r="C18" s="22" t="s">
        <v>72</v>
      </c>
      <c r="D18" s="43" t="s">
        <v>100</v>
      </c>
      <c r="E18" s="42" t="s">
        <v>73</v>
      </c>
      <c r="F18" s="25" t="s">
        <v>74</v>
      </c>
      <c r="G18" s="22" t="s">
        <v>75</v>
      </c>
      <c r="H18" s="42" t="s">
        <v>288</v>
      </c>
      <c r="I18" s="22">
        <v>3</v>
      </c>
      <c r="J18" s="27" t="s">
        <v>18</v>
      </c>
      <c r="K18" s="22" t="s">
        <v>118</v>
      </c>
      <c r="L18" s="22">
        <v>7</v>
      </c>
      <c r="M18" s="22" t="s">
        <v>19</v>
      </c>
      <c r="N18" s="23">
        <v>7</v>
      </c>
      <c r="O18" s="37">
        <v>0.23780499999999999</v>
      </c>
    </row>
    <row r="19" spans="1:15" ht="125.1" customHeight="1" x14ac:dyDescent="0.25">
      <c r="A19" s="22" t="s">
        <v>63</v>
      </c>
      <c r="B19" s="24">
        <v>45121</v>
      </c>
      <c r="C19" s="22" t="s">
        <v>77</v>
      </c>
      <c r="D19" s="43" t="s">
        <v>78</v>
      </c>
      <c r="E19" s="42" t="s">
        <v>79</v>
      </c>
      <c r="F19" s="25" t="s">
        <v>80</v>
      </c>
      <c r="G19" s="22" t="s">
        <v>81</v>
      </c>
      <c r="H19" s="42" t="s">
        <v>289</v>
      </c>
      <c r="I19" s="22">
        <v>3</v>
      </c>
      <c r="J19" s="27" t="s">
        <v>18</v>
      </c>
      <c r="K19" s="22" t="s">
        <v>118</v>
      </c>
      <c r="L19" s="22">
        <v>6</v>
      </c>
      <c r="M19" s="22" t="s">
        <v>19</v>
      </c>
      <c r="N19" s="23">
        <v>3</v>
      </c>
      <c r="O19" s="49">
        <v>4.53E-2</v>
      </c>
    </row>
    <row r="20" spans="1:15" ht="125.1" customHeight="1" x14ac:dyDescent="0.25">
      <c r="A20" s="22" t="s">
        <v>71</v>
      </c>
      <c r="B20" s="24">
        <v>45142</v>
      </c>
      <c r="C20" s="22" t="s">
        <v>84</v>
      </c>
      <c r="D20" s="43" t="s">
        <v>85</v>
      </c>
      <c r="E20" s="42" t="s">
        <v>86</v>
      </c>
      <c r="F20" s="25" t="s">
        <v>87</v>
      </c>
      <c r="G20" s="22" t="s">
        <v>88</v>
      </c>
      <c r="H20" s="42" t="s">
        <v>290</v>
      </c>
      <c r="I20" s="22">
        <v>3</v>
      </c>
      <c r="J20" s="27" t="s">
        <v>18</v>
      </c>
      <c r="K20" s="22" t="s">
        <v>118</v>
      </c>
      <c r="L20" s="22">
        <v>4</v>
      </c>
      <c r="M20" s="22" t="s">
        <v>19</v>
      </c>
      <c r="N20" s="23">
        <v>9</v>
      </c>
      <c r="O20" s="48">
        <v>0.20055999999999999</v>
      </c>
    </row>
    <row r="21" spans="1:15" ht="125.1" customHeight="1" x14ac:dyDescent="0.25">
      <c r="A21" s="22" t="s">
        <v>76</v>
      </c>
      <c r="B21" s="24">
        <v>45147</v>
      </c>
      <c r="C21" s="22" t="s">
        <v>89</v>
      </c>
      <c r="D21" s="43" t="s">
        <v>90</v>
      </c>
      <c r="E21" s="42" t="s">
        <v>91</v>
      </c>
      <c r="F21" s="20" t="s">
        <v>92</v>
      </c>
      <c r="G21" s="18" t="s">
        <v>93</v>
      </c>
      <c r="H21" s="42" t="s">
        <v>291</v>
      </c>
      <c r="I21" s="22">
        <v>2</v>
      </c>
      <c r="J21" s="27" t="s">
        <v>18</v>
      </c>
      <c r="K21" s="22" t="s">
        <v>118</v>
      </c>
      <c r="L21" s="22">
        <v>12</v>
      </c>
      <c r="M21" s="22" t="s">
        <v>19</v>
      </c>
      <c r="N21" s="19">
        <v>1</v>
      </c>
      <c r="O21" s="16">
        <v>2.1149999999999999E-2</v>
      </c>
    </row>
    <row r="22" spans="1:15" ht="125.1" customHeight="1" x14ac:dyDescent="0.25">
      <c r="A22" s="22" t="s">
        <v>83</v>
      </c>
      <c r="B22" s="24">
        <v>45168</v>
      </c>
      <c r="C22" s="22" t="s">
        <v>95</v>
      </c>
      <c r="D22" s="43" t="s">
        <v>96</v>
      </c>
      <c r="E22" s="42" t="s">
        <v>97</v>
      </c>
      <c r="F22" s="20" t="s">
        <v>98</v>
      </c>
      <c r="G22" s="18" t="s">
        <v>99</v>
      </c>
      <c r="H22" s="42" t="s">
        <v>292</v>
      </c>
      <c r="I22" s="22">
        <v>1</v>
      </c>
      <c r="J22" s="27" t="s">
        <v>18</v>
      </c>
      <c r="K22" s="22" t="s">
        <v>118</v>
      </c>
      <c r="L22" s="22">
        <v>1</v>
      </c>
      <c r="M22" s="22" t="s">
        <v>19</v>
      </c>
      <c r="N22" s="19">
        <v>1</v>
      </c>
      <c r="O22" s="16">
        <v>4.1250000000000002E-3</v>
      </c>
    </row>
    <row r="23" spans="1:15" ht="125.1" customHeight="1" x14ac:dyDescent="0.25">
      <c r="A23" s="22" t="s">
        <v>94</v>
      </c>
      <c r="B23" s="24">
        <v>45180</v>
      </c>
      <c r="C23" s="22" t="s">
        <v>102</v>
      </c>
      <c r="D23" s="43" t="s">
        <v>103</v>
      </c>
      <c r="E23" s="42" t="s">
        <v>104</v>
      </c>
      <c r="F23" s="25" t="s">
        <v>105</v>
      </c>
      <c r="G23" s="22" t="s">
        <v>106</v>
      </c>
      <c r="H23" s="42" t="s">
        <v>293</v>
      </c>
      <c r="I23" s="22">
        <v>3</v>
      </c>
      <c r="J23" s="27" t="s">
        <v>18</v>
      </c>
      <c r="K23" s="22" t="s">
        <v>118</v>
      </c>
      <c r="L23" s="22">
        <v>9</v>
      </c>
      <c r="M23" s="22" t="s">
        <v>19</v>
      </c>
      <c r="N23" s="23">
        <v>5</v>
      </c>
      <c r="O23" s="49">
        <v>0.12770000000000001</v>
      </c>
    </row>
    <row r="24" spans="1:15" ht="125.1" customHeight="1" x14ac:dyDescent="0.25">
      <c r="A24" s="22" t="s">
        <v>101</v>
      </c>
      <c r="B24" s="17">
        <v>45181</v>
      </c>
      <c r="C24" s="22" t="s">
        <v>107</v>
      </c>
      <c r="D24" s="43" t="s">
        <v>108</v>
      </c>
      <c r="E24" s="42" t="s">
        <v>111</v>
      </c>
      <c r="F24" s="20" t="s">
        <v>110</v>
      </c>
      <c r="G24" s="18" t="s">
        <v>109</v>
      </c>
      <c r="H24" s="42" t="s">
        <v>294</v>
      </c>
      <c r="I24" s="22">
        <v>3</v>
      </c>
      <c r="J24" s="27" t="s">
        <v>18</v>
      </c>
      <c r="K24" s="22" t="s">
        <v>118</v>
      </c>
      <c r="L24" s="22">
        <v>5</v>
      </c>
      <c r="M24" s="22" t="s">
        <v>19</v>
      </c>
      <c r="N24" s="19">
        <v>3</v>
      </c>
      <c r="O24" s="48">
        <v>5.0470000000000001E-2</v>
      </c>
    </row>
    <row r="25" spans="1:15" ht="125.1" customHeight="1" x14ac:dyDescent="0.25">
      <c r="A25" s="22" t="s">
        <v>112</v>
      </c>
      <c r="B25" s="17">
        <v>45196</v>
      </c>
      <c r="C25" s="22" t="s">
        <v>114</v>
      </c>
      <c r="D25" s="43" t="s">
        <v>163</v>
      </c>
      <c r="E25" s="42" t="s">
        <v>117</v>
      </c>
      <c r="F25" s="25" t="s">
        <v>115</v>
      </c>
      <c r="G25" s="22" t="s">
        <v>116</v>
      </c>
      <c r="H25" s="42" t="s">
        <v>295</v>
      </c>
      <c r="I25" s="22">
        <v>3</v>
      </c>
      <c r="J25" s="27" t="s">
        <v>18</v>
      </c>
      <c r="K25" s="22" t="s">
        <v>118</v>
      </c>
      <c r="L25" s="22">
        <v>81</v>
      </c>
      <c r="M25" s="22" t="s">
        <v>19</v>
      </c>
      <c r="N25" s="23">
        <v>4</v>
      </c>
      <c r="O25" s="48">
        <v>1.07253</v>
      </c>
    </row>
    <row r="26" spans="1:15" ht="125.1" customHeight="1" x14ac:dyDescent="0.25">
      <c r="A26" s="22" t="s">
        <v>113</v>
      </c>
      <c r="B26" s="17">
        <v>45198</v>
      </c>
      <c r="C26" s="22" t="s">
        <v>121</v>
      </c>
      <c r="D26" s="43" t="s">
        <v>122</v>
      </c>
      <c r="E26" s="42" t="s">
        <v>123</v>
      </c>
      <c r="F26" s="25" t="s">
        <v>125</v>
      </c>
      <c r="G26" s="22" t="s">
        <v>124</v>
      </c>
      <c r="H26" s="42" t="s">
        <v>296</v>
      </c>
      <c r="I26" s="22">
        <v>1</v>
      </c>
      <c r="J26" s="27" t="s">
        <v>18</v>
      </c>
      <c r="K26" s="22" t="s">
        <v>118</v>
      </c>
      <c r="L26" s="22">
        <v>1</v>
      </c>
      <c r="M26" s="22" t="s">
        <v>19</v>
      </c>
      <c r="N26" s="23">
        <v>1</v>
      </c>
      <c r="O26" s="49">
        <v>4.9500000000000002E-2</v>
      </c>
    </row>
    <row r="27" spans="1:15" ht="125.1" customHeight="1" x14ac:dyDescent="0.25">
      <c r="A27" s="22" t="s">
        <v>120</v>
      </c>
      <c r="B27" s="17">
        <v>45219</v>
      </c>
      <c r="C27" s="22" t="s">
        <v>127</v>
      </c>
      <c r="D27" s="43" t="s">
        <v>128</v>
      </c>
      <c r="E27" s="42" t="s">
        <v>138</v>
      </c>
      <c r="F27" s="25" t="s">
        <v>129</v>
      </c>
      <c r="G27" s="22" t="s">
        <v>130</v>
      </c>
      <c r="H27" s="42" t="s">
        <v>297</v>
      </c>
      <c r="I27" s="22">
        <v>3</v>
      </c>
      <c r="J27" s="27" t="s">
        <v>18</v>
      </c>
      <c r="K27" s="22" t="s">
        <v>118</v>
      </c>
      <c r="L27" s="22">
        <v>101</v>
      </c>
      <c r="M27" s="22" t="s">
        <v>19</v>
      </c>
      <c r="N27" s="23">
        <v>1</v>
      </c>
      <c r="O27" s="48">
        <v>0.99953999999999998</v>
      </c>
    </row>
    <row r="28" spans="1:15" ht="125.1" customHeight="1" x14ac:dyDescent="0.25">
      <c r="A28" s="22" t="s">
        <v>132</v>
      </c>
      <c r="B28" s="32">
        <v>45272</v>
      </c>
      <c r="C28" s="22" t="s">
        <v>133</v>
      </c>
      <c r="D28" s="43" t="s">
        <v>134</v>
      </c>
      <c r="E28" s="42" t="s">
        <v>137</v>
      </c>
      <c r="F28" s="25" t="s">
        <v>135</v>
      </c>
      <c r="G28" s="22" t="s">
        <v>136</v>
      </c>
      <c r="H28" s="42" t="s">
        <v>298</v>
      </c>
      <c r="I28" s="22">
        <v>3</v>
      </c>
      <c r="J28" s="27" t="s">
        <v>18</v>
      </c>
      <c r="K28" s="22" t="s">
        <v>118</v>
      </c>
      <c r="L28" s="22">
        <v>9</v>
      </c>
      <c r="M28" s="22" t="s">
        <v>19</v>
      </c>
      <c r="N28" s="23">
        <v>9</v>
      </c>
      <c r="O28" s="49">
        <v>0.11119999999999999</v>
      </c>
    </row>
    <row r="29" spans="1:15" ht="125.1" customHeight="1" x14ac:dyDescent="0.25">
      <c r="A29" s="22" t="s">
        <v>139</v>
      </c>
      <c r="B29" s="32">
        <v>45295</v>
      </c>
      <c r="C29" s="22" t="s">
        <v>164</v>
      </c>
      <c r="D29" s="43" t="s">
        <v>140</v>
      </c>
      <c r="E29" s="42" t="s">
        <v>141</v>
      </c>
      <c r="F29" s="25" t="s">
        <v>142</v>
      </c>
      <c r="G29" s="22" t="s">
        <v>143</v>
      </c>
      <c r="H29" s="42" t="s">
        <v>299</v>
      </c>
      <c r="I29" s="22">
        <v>2</v>
      </c>
      <c r="J29" s="27" t="s">
        <v>18</v>
      </c>
      <c r="K29" s="22" t="s">
        <v>118</v>
      </c>
      <c r="L29" s="22">
        <v>3</v>
      </c>
      <c r="M29" s="22" t="s">
        <v>19</v>
      </c>
      <c r="N29" s="23">
        <v>2</v>
      </c>
      <c r="O29" s="49">
        <v>2.8000000000000001E-2</v>
      </c>
    </row>
    <row r="30" spans="1:15" ht="125.1" customHeight="1" x14ac:dyDescent="0.25">
      <c r="A30" s="22" t="s">
        <v>144</v>
      </c>
      <c r="B30" s="32">
        <v>45309</v>
      </c>
      <c r="C30" s="22" t="s">
        <v>150</v>
      </c>
      <c r="D30" s="43" t="s">
        <v>151</v>
      </c>
      <c r="E30" s="42" t="s">
        <v>152</v>
      </c>
      <c r="F30" s="25" t="s">
        <v>153</v>
      </c>
      <c r="G30" s="22" t="s">
        <v>154</v>
      </c>
      <c r="H30" s="42" t="s">
        <v>300</v>
      </c>
      <c r="I30" s="22">
        <v>3</v>
      </c>
      <c r="J30" s="27" t="s">
        <v>18</v>
      </c>
      <c r="K30" s="22" t="s">
        <v>118</v>
      </c>
      <c r="L30" s="22">
        <v>7</v>
      </c>
      <c r="M30" s="22" t="s">
        <v>19</v>
      </c>
      <c r="N30" s="23">
        <v>7</v>
      </c>
      <c r="O30" s="48">
        <v>7.6259999999999994E-2</v>
      </c>
    </row>
    <row r="31" spans="1:15" ht="125.1" customHeight="1" x14ac:dyDescent="0.25">
      <c r="A31" s="22" t="s">
        <v>149</v>
      </c>
      <c r="B31" s="32">
        <v>45309</v>
      </c>
      <c r="C31" s="22" t="s">
        <v>145</v>
      </c>
      <c r="D31" s="43" t="s">
        <v>146</v>
      </c>
      <c r="E31" s="42" t="s">
        <v>147</v>
      </c>
      <c r="F31" s="25" t="s">
        <v>148</v>
      </c>
      <c r="G31" s="28">
        <v>9372754119</v>
      </c>
      <c r="H31" s="42" t="s">
        <v>301</v>
      </c>
      <c r="I31" s="22">
        <v>15</v>
      </c>
      <c r="J31" s="27" t="s">
        <v>18</v>
      </c>
      <c r="K31" s="22" t="s">
        <v>118</v>
      </c>
      <c r="L31" s="22">
        <v>17</v>
      </c>
      <c r="M31" s="22" t="s">
        <v>19</v>
      </c>
      <c r="N31" s="23">
        <v>6</v>
      </c>
      <c r="O31" s="48">
        <v>6.2560000000000004E-2</v>
      </c>
    </row>
    <row r="32" spans="1:15" ht="125.1" customHeight="1" x14ac:dyDescent="0.25">
      <c r="A32" s="22" t="s">
        <v>155</v>
      </c>
      <c r="B32" s="32">
        <v>45320</v>
      </c>
      <c r="C32" s="22" t="s">
        <v>156</v>
      </c>
      <c r="D32" s="43" t="s">
        <v>196</v>
      </c>
      <c r="E32" s="42" t="s">
        <v>157</v>
      </c>
      <c r="F32" s="25" t="s">
        <v>158</v>
      </c>
      <c r="G32" s="28">
        <v>5871743936</v>
      </c>
      <c r="H32" s="42" t="s">
        <v>302</v>
      </c>
      <c r="I32" s="22">
        <v>2</v>
      </c>
      <c r="J32" s="27" t="s">
        <v>18</v>
      </c>
      <c r="K32" s="22" t="s">
        <v>118</v>
      </c>
      <c r="L32" s="22">
        <v>2</v>
      </c>
      <c r="M32" s="22" t="s">
        <v>159</v>
      </c>
      <c r="N32" s="23">
        <v>1</v>
      </c>
      <c r="O32" s="48">
        <v>1.8530000000000001E-2</v>
      </c>
    </row>
    <row r="33" spans="1:15" ht="125.1" customHeight="1" x14ac:dyDescent="0.25">
      <c r="A33" s="22" t="s">
        <v>169</v>
      </c>
      <c r="B33" s="32">
        <v>45327</v>
      </c>
      <c r="C33" s="22" t="s">
        <v>165</v>
      </c>
      <c r="D33" s="43" t="s">
        <v>168</v>
      </c>
      <c r="E33" s="42" t="s">
        <v>167</v>
      </c>
      <c r="F33" s="25" t="s">
        <v>166</v>
      </c>
      <c r="G33" s="28">
        <v>9112048465</v>
      </c>
      <c r="H33" s="42" t="s">
        <v>303</v>
      </c>
      <c r="I33" s="22">
        <v>4</v>
      </c>
      <c r="J33" s="27" t="s">
        <v>18</v>
      </c>
      <c r="K33" s="22" t="s">
        <v>118</v>
      </c>
      <c r="L33" s="22">
        <v>4</v>
      </c>
      <c r="M33" s="22" t="s">
        <v>19</v>
      </c>
      <c r="N33" s="23">
        <v>4</v>
      </c>
      <c r="O33" s="50">
        <v>0.249</v>
      </c>
    </row>
    <row r="34" spans="1:15" ht="125.1" customHeight="1" x14ac:dyDescent="0.25">
      <c r="A34" s="22" t="s">
        <v>171</v>
      </c>
      <c r="B34" s="32">
        <v>45344</v>
      </c>
      <c r="C34" s="22" t="s">
        <v>170</v>
      </c>
      <c r="D34" s="43" t="s">
        <v>172</v>
      </c>
      <c r="E34" s="42" t="s">
        <v>97</v>
      </c>
      <c r="F34" s="25" t="s">
        <v>173</v>
      </c>
      <c r="G34" s="28">
        <v>5130281069</v>
      </c>
      <c r="H34" s="42" t="s">
        <v>305</v>
      </c>
      <c r="I34" s="22">
        <v>1</v>
      </c>
      <c r="J34" s="27" t="s">
        <v>18</v>
      </c>
      <c r="K34" s="22" t="s">
        <v>118</v>
      </c>
      <c r="L34" s="22">
        <v>1</v>
      </c>
      <c r="M34" s="22" t="s">
        <v>19</v>
      </c>
      <c r="N34" s="23">
        <v>1</v>
      </c>
      <c r="O34" s="51">
        <v>0.01</v>
      </c>
    </row>
    <row r="35" spans="1:15" ht="125.1" customHeight="1" x14ac:dyDescent="0.25">
      <c r="A35" s="22" t="s">
        <v>174</v>
      </c>
      <c r="B35" s="32">
        <v>45345</v>
      </c>
      <c r="C35" s="22" t="s">
        <v>175</v>
      </c>
      <c r="D35" s="43" t="s">
        <v>176</v>
      </c>
      <c r="E35" s="42" t="s">
        <v>177</v>
      </c>
      <c r="F35" s="25" t="s">
        <v>178</v>
      </c>
      <c r="G35" s="28" t="s">
        <v>179</v>
      </c>
      <c r="H35" s="42" t="s">
        <v>304</v>
      </c>
      <c r="I35" s="22">
        <v>2</v>
      </c>
      <c r="J35" s="27" t="s">
        <v>18</v>
      </c>
      <c r="K35" s="22" t="s">
        <v>118</v>
      </c>
      <c r="L35" s="22">
        <v>2</v>
      </c>
      <c r="M35" s="22" t="s">
        <v>19</v>
      </c>
      <c r="N35" s="23">
        <v>2</v>
      </c>
      <c r="O35" s="49">
        <v>1.2800000000000001E-2</v>
      </c>
    </row>
    <row r="36" spans="1:15" ht="125.1" customHeight="1" x14ac:dyDescent="0.25">
      <c r="A36" s="22" t="s">
        <v>181</v>
      </c>
      <c r="B36" s="32">
        <v>45355</v>
      </c>
      <c r="C36" s="22" t="s">
        <v>182</v>
      </c>
      <c r="D36" s="43" t="s">
        <v>183</v>
      </c>
      <c r="E36" s="42" t="s">
        <v>184</v>
      </c>
      <c r="F36" s="25" t="s">
        <v>185</v>
      </c>
      <c r="G36" s="28">
        <v>6392030340</v>
      </c>
      <c r="H36" s="42" t="s">
        <v>306</v>
      </c>
      <c r="I36" s="22">
        <v>1</v>
      </c>
      <c r="J36" s="27" t="s">
        <v>18</v>
      </c>
      <c r="K36" s="22" t="s">
        <v>118</v>
      </c>
      <c r="L36" s="22">
        <v>1</v>
      </c>
      <c r="M36" s="22" t="s">
        <v>19</v>
      </c>
      <c r="N36" s="23">
        <v>1</v>
      </c>
      <c r="O36" s="50">
        <v>3.5000000000000003E-2</v>
      </c>
    </row>
    <row r="37" spans="1:15" ht="125.1" customHeight="1" x14ac:dyDescent="0.25">
      <c r="A37" s="22" t="s">
        <v>188</v>
      </c>
      <c r="B37" s="32">
        <v>45365</v>
      </c>
      <c r="C37" s="22" t="s">
        <v>187</v>
      </c>
      <c r="D37" s="43" t="s">
        <v>186</v>
      </c>
      <c r="E37" s="42" t="s">
        <v>190</v>
      </c>
      <c r="F37" s="25" t="s">
        <v>189</v>
      </c>
      <c r="G37" s="28">
        <v>7393997211</v>
      </c>
      <c r="H37" s="42" t="s">
        <v>307</v>
      </c>
      <c r="I37" s="22">
        <v>3</v>
      </c>
      <c r="J37" s="27" t="s">
        <v>18</v>
      </c>
      <c r="K37" s="22" t="s">
        <v>118</v>
      </c>
      <c r="L37" s="22">
        <v>3</v>
      </c>
      <c r="M37" s="22" t="s">
        <v>19</v>
      </c>
      <c r="N37" s="23">
        <v>2</v>
      </c>
      <c r="O37" s="49">
        <v>1.0398000000000001</v>
      </c>
    </row>
    <row r="38" spans="1:15" ht="125.1" customHeight="1" x14ac:dyDescent="0.25">
      <c r="A38" s="22" t="s">
        <v>191</v>
      </c>
      <c r="B38" s="32">
        <v>45371</v>
      </c>
      <c r="C38" s="22" t="s">
        <v>192</v>
      </c>
      <c r="D38" s="43" t="s">
        <v>193</v>
      </c>
      <c r="E38" s="42" t="s">
        <v>194</v>
      </c>
      <c r="F38" s="25" t="s">
        <v>195</v>
      </c>
      <c r="G38" s="28">
        <v>5451828353</v>
      </c>
      <c r="H38" s="42" t="s">
        <v>308</v>
      </c>
      <c r="I38" s="22">
        <v>2</v>
      </c>
      <c r="J38" s="27" t="s">
        <v>18</v>
      </c>
      <c r="K38" s="22" t="s">
        <v>118</v>
      </c>
      <c r="L38" s="22">
        <v>2</v>
      </c>
      <c r="M38" s="22" t="s">
        <v>19</v>
      </c>
      <c r="N38" s="23">
        <v>2</v>
      </c>
      <c r="O38" s="51">
        <v>0.15</v>
      </c>
    </row>
    <row r="39" spans="1:15" ht="125.1" customHeight="1" x14ac:dyDescent="0.25">
      <c r="A39" s="22" t="s">
        <v>197</v>
      </c>
      <c r="B39" s="32">
        <v>45377</v>
      </c>
      <c r="C39" s="22" t="s">
        <v>198</v>
      </c>
      <c r="D39" s="43" t="s">
        <v>199</v>
      </c>
      <c r="E39" s="42" t="s">
        <v>200</v>
      </c>
      <c r="F39" s="25" t="s">
        <v>201</v>
      </c>
      <c r="G39" s="28">
        <v>6372224791</v>
      </c>
      <c r="H39" s="42" t="s">
        <v>309</v>
      </c>
      <c r="I39" s="22">
        <v>1</v>
      </c>
      <c r="J39" s="27" t="s">
        <v>18</v>
      </c>
      <c r="K39" s="22" t="s">
        <v>118</v>
      </c>
      <c r="L39" s="22">
        <v>4</v>
      </c>
      <c r="M39" s="22" t="s">
        <v>19</v>
      </c>
      <c r="N39" s="23">
        <v>4</v>
      </c>
      <c r="O39" s="48">
        <v>0.10695</v>
      </c>
    </row>
    <row r="40" spans="1:15" ht="125.1" customHeight="1" x14ac:dyDescent="0.25">
      <c r="A40" s="22" t="s">
        <v>202</v>
      </c>
      <c r="B40" s="32">
        <v>45379</v>
      </c>
      <c r="C40" s="22" t="s">
        <v>203</v>
      </c>
      <c r="D40" s="43" t="s">
        <v>204</v>
      </c>
      <c r="E40" s="42" t="s">
        <v>205</v>
      </c>
      <c r="F40" s="25" t="s">
        <v>206</v>
      </c>
      <c r="G40" s="28">
        <v>4660434600</v>
      </c>
      <c r="H40" s="42" t="s">
        <v>310</v>
      </c>
      <c r="I40" s="22">
        <v>1</v>
      </c>
      <c r="J40" s="27" t="s">
        <v>18</v>
      </c>
      <c r="K40" s="22" t="s">
        <v>118</v>
      </c>
      <c r="L40" s="22">
        <v>1</v>
      </c>
      <c r="M40" s="22" t="s">
        <v>19</v>
      </c>
      <c r="N40" s="23">
        <v>1</v>
      </c>
      <c r="O40" s="16">
        <v>9.7350000000000006E-3</v>
      </c>
    </row>
    <row r="41" spans="1:15" ht="125.1" customHeight="1" x14ac:dyDescent="0.25">
      <c r="A41" s="22" t="s">
        <v>208</v>
      </c>
      <c r="B41" s="32">
        <v>45435</v>
      </c>
      <c r="C41" s="22" t="s">
        <v>207</v>
      </c>
      <c r="D41" s="43" t="s">
        <v>209</v>
      </c>
      <c r="E41" s="42" t="s">
        <v>217</v>
      </c>
      <c r="F41" s="25" t="s">
        <v>210</v>
      </c>
      <c r="G41" s="28" t="s">
        <v>211</v>
      </c>
      <c r="H41" s="42" t="s">
        <v>311</v>
      </c>
      <c r="I41" s="22">
        <v>7</v>
      </c>
      <c r="J41" s="27" t="s">
        <v>18</v>
      </c>
      <c r="K41" s="22" t="s">
        <v>118</v>
      </c>
      <c r="L41" s="22">
        <v>11</v>
      </c>
      <c r="M41" s="22" t="s">
        <v>19</v>
      </c>
      <c r="N41" s="23">
        <v>8</v>
      </c>
      <c r="O41" s="16">
        <v>0.38216</v>
      </c>
    </row>
    <row r="42" spans="1:15" ht="125.1" customHeight="1" x14ac:dyDescent="0.25">
      <c r="A42" s="22" t="s">
        <v>212</v>
      </c>
      <c r="B42" s="32">
        <v>45441</v>
      </c>
      <c r="C42" s="22" t="s">
        <v>213</v>
      </c>
      <c r="D42" s="43" t="s">
        <v>215</v>
      </c>
      <c r="E42" s="42" t="s">
        <v>216</v>
      </c>
      <c r="F42" s="25" t="s">
        <v>214</v>
      </c>
      <c r="G42" s="28">
        <v>7773423700</v>
      </c>
      <c r="H42" s="42" t="s">
        <v>312</v>
      </c>
      <c r="I42" s="22">
        <v>2</v>
      </c>
      <c r="J42" s="27" t="s">
        <v>18</v>
      </c>
      <c r="K42" s="22" t="s">
        <v>118</v>
      </c>
      <c r="L42" s="22">
        <v>2</v>
      </c>
      <c r="M42" s="22" t="s">
        <v>19</v>
      </c>
      <c r="N42" s="23">
        <v>1</v>
      </c>
      <c r="O42" s="48">
        <v>0.97696000000000005</v>
      </c>
    </row>
    <row r="43" spans="1:15" ht="125.1" customHeight="1" x14ac:dyDescent="0.25">
      <c r="A43" s="22" t="s">
        <v>218</v>
      </c>
      <c r="B43" s="32">
        <v>45485</v>
      </c>
      <c r="C43" s="22" t="s">
        <v>219</v>
      </c>
      <c r="D43" s="43" t="s">
        <v>220</v>
      </c>
      <c r="E43" s="42" t="s">
        <v>221</v>
      </c>
      <c r="F43" s="25" t="s">
        <v>222</v>
      </c>
      <c r="G43" s="28" t="s">
        <v>223</v>
      </c>
      <c r="H43" s="42" t="s">
        <v>313</v>
      </c>
      <c r="I43" s="22">
        <v>10</v>
      </c>
      <c r="J43" s="27" t="s">
        <v>18</v>
      </c>
      <c r="K43" s="22" t="s">
        <v>118</v>
      </c>
      <c r="L43" s="22">
        <v>13</v>
      </c>
      <c r="M43" s="22" t="s">
        <v>19</v>
      </c>
      <c r="N43" s="23">
        <v>4</v>
      </c>
      <c r="O43" s="48">
        <v>0.16155</v>
      </c>
    </row>
    <row r="44" spans="1:15" ht="125.1" customHeight="1" x14ac:dyDescent="0.25">
      <c r="A44" s="22" t="s">
        <v>225</v>
      </c>
      <c r="B44" s="32">
        <v>45504</v>
      </c>
      <c r="C44" s="22" t="s">
        <v>226</v>
      </c>
      <c r="D44" s="43" t="s">
        <v>227</v>
      </c>
      <c r="E44" s="42" t="s">
        <v>97</v>
      </c>
      <c r="F44" s="25" t="s">
        <v>228</v>
      </c>
      <c r="G44" s="28" t="s">
        <v>229</v>
      </c>
      <c r="H44" s="42" t="s">
        <v>314</v>
      </c>
      <c r="I44" s="22">
        <v>1</v>
      </c>
      <c r="J44" s="27" t="s">
        <v>18</v>
      </c>
      <c r="K44" s="22" t="s">
        <v>118</v>
      </c>
      <c r="L44" s="22">
        <v>1</v>
      </c>
      <c r="M44" s="22" t="s">
        <v>19</v>
      </c>
      <c r="N44" s="23">
        <v>1</v>
      </c>
      <c r="O44" s="49">
        <v>3.5999999999999999E-3</v>
      </c>
    </row>
    <row r="45" spans="1:15" ht="125.1" customHeight="1" x14ac:dyDescent="0.25">
      <c r="A45" s="22" t="s">
        <v>250</v>
      </c>
      <c r="B45" s="32">
        <v>45505</v>
      </c>
      <c r="C45" s="22" t="s">
        <v>230</v>
      </c>
      <c r="D45" s="43" t="s">
        <v>231</v>
      </c>
      <c r="E45" s="42" t="s">
        <v>232</v>
      </c>
      <c r="F45" s="25" t="s">
        <v>234</v>
      </c>
      <c r="G45" s="28" t="s">
        <v>233</v>
      </c>
      <c r="H45" s="42" t="s">
        <v>315</v>
      </c>
      <c r="I45" s="22">
        <v>1</v>
      </c>
      <c r="J45" s="27" t="s">
        <v>18</v>
      </c>
      <c r="K45" s="22" t="s">
        <v>118</v>
      </c>
      <c r="L45" s="22">
        <v>1</v>
      </c>
      <c r="M45" s="22" t="s">
        <v>19</v>
      </c>
      <c r="N45" s="23">
        <v>1</v>
      </c>
      <c r="O45" s="51">
        <v>0.04</v>
      </c>
    </row>
    <row r="46" spans="1:15" ht="125.1" customHeight="1" x14ac:dyDescent="0.25">
      <c r="A46" s="22" t="s">
        <v>251</v>
      </c>
      <c r="B46" s="32">
        <v>45518</v>
      </c>
      <c r="C46" s="22" t="s">
        <v>235</v>
      </c>
      <c r="D46" s="43" t="s">
        <v>236</v>
      </c>
      <c r="E46" s="42" t="s">
        <v>237</v>
      </c>
      <c r="F46" s="25" t="s">
        <v>238</v>
      </c>
      <c r="G46" s="28" t="s">
        <v>239</v>
      </c>
      <c r="H46" s="42" t="s">
        <v>316</v>
      </c>
      <c r="I46" s="22">
        <v>3</v>
      </c>
      <c r="J46" s="27" t="s">
        <v>18</v>
      </c>
      <c r="K46" s="22" t="s">
        <v>118</v>
      </c>
      <c r="L46" s="22">
        <v>31</v>
      </c>
      <c r="M46" s="22" t="s">
        <v>19</v>
      </c>
      <c r="N46" s="23">
        <v>9</v>
      </c>
      <c r="O46" s="16">
        <v>9.0935000000000002E-2</v>
      </c>
    </row>
    <row r="47" spans="1:15" ht="125.1" customHeight="1" x14ac:dyDescent="0.25">
      <c r="A47" s="22" t="s">
        <v>252</v>
      </c>
      <c r="B47" s="32">
        <v>45545</v>
      </c>
      <c r="C47" s="22" t="s">
        <v>240</v>
      </c>
      <c r="D47" s="43" t="s">
        <v>241</v>
      </c>
      <c r="E47" s="42" t="s">
        <v>244</v>
      </c>
      <c r="F47" s="25" t="s">
        <v>242</v>
      </c>
      <c r="G47" s="28" t="s">
        <v>243</v>
      </c>
      <c r="H47" s="42" t="s">
        <v>317</v>
      </c>
      <c r="I47" s="22">
        <v>10</v>
      </c>
      <c r="J47" s="27" t="s">
        <v>18</v>
      </c>
      <c r="K47" s="22" t="s">
        <v>118</v>
      </c>
      <c r="L47" s="22">
        <v>10</v>
      </c>
      <c r="M47" s="22" t="s">
        <v>19</v>
      </c>
      <c r="N47" s="23">
        <v>4</v>
      </c>
      <c r="O47" s="16">
        <v>0.132275</v>
      </c>
    </row>
    <row r="48" spans="1:15" ht="125.1" customHeight="1" x14ac:dyDescent="0.25">
      <c r="A48" s="22" t="s">
        <v>245</v>
      </c>
      <c r="B48" s="32">
        <v>45546</v>
      </c>
      <c r="C48" s="22" t="s">
        <v>246</v>
      </c>
      <c r="D48" s="43" t="s">
        <v>247</v>
      </c>
      <c r="E48" s="42" t="s">
        <v>248</v>
      </c>
      <c r="F48" s="25" t="s">
        <v>249</v>
      </c>
      <c r="G48" s="28">
        <v>8871827994</v>
      </c>
      <c r="H48" s="42" t="s">
        <v>318</v>
      </c>
      <c r="I48" s="22">
        <v>4</v>
      </c>
      <c r="J48" s="27" t="s">
        <v>18</v>
      </c>
      <c r="K48" s="22" t="s">
        <v>118</v>
      </c>
      <c r="L48" s="22">
        <v>4</v>
      </c>
      <c r="M48" s="22" t="s">
        <v>19</v>
      </c>
      <c r="N48" s="23">
        <v>5</v>
      </c>
      <c r="O48" s="48">
        <v>8.7770000000000001E-2</v>
      </c>
    </row>
    <row r="49" spans="1:15" ht="125.1" customHeight="1" x14ac:dyDescent="0.25">
      <c r="A49" s="22" t="s">
        <v>254</v>
      </c>
      <c r="B49" s="32">
        <v>45555</v>
      </c>
      <c r="C49" s="22" t="s">
        <v>255</v>
      </c>
      <c r="D49" s="43" t="s">
        <v>256</v>
      </c>
      <c r="E49" s="42" t="s">
        <v>257</v>
      </c>
      <c r="F49" s="25" t="s">
        <v>258</v>
      </c>
      <c r="G49" s="28" t="s">
        <v>259</v>
      </c>
      <c r="H49" s="42" t="s">
        <v>319</v>
      </c>
      <c r="I49" s="22">
        <v>6</v>
      </c>
      <c r="J49" s="27" t="s">
        <v>18</v>
      </c>
      <c r="K49" s="22" t="s">
        <v>118</v>
      </c>
      <c r="L49" s="22">
        <v>8</v>
      </c>
      <c r="M49" s="22" t="s">
        <v>19</v>
      </c>
      <c r="N49" s="23">
        <v>2</v>
      </c>
      <c r="O49" s="48">
        <v>3.2390000000000002E-2</v>
      </c>
    </row>
    <row r="50" spans="1:15" ht="125.1" customHeight="1" x14ac:dyDescent="0.25">
      <c r="A50" s="22" t="s">
        <v>260</v>
      </c>
      <c r="B50" s="32">
        <v>45572</v>
      </c>
      <c r="C50" s="22" t="s">
        <v>261</v>
      </c>
      <c r="D50" s="43" t="s">
        <v>262</v>
      </c>
      <c r="E50" s="42" t="s">
        <v>263</v>
      </c>
      <c r="F50" s="25" t="s">
        <v>264</v>
      </c>
      <c r="G50" s="28" t="s">
        <v>265</v>
      </c>
      <c r="H50" s="42" t="s">
        <v>320</v>
      </c>
      <c r="I50" s="22">
        <v>1</v>
      </c>
      <c r="J50" s="27" t="s">
        <v>18</v>
      </c>
      <c r="K50" s="22" t="s">
        <v>118</v>
      </c>
      <c r="L50" s="22">
        <v>1</v>
      </c>
      <c r="M50" s="22" t="s">
        <v>19</v>
      </c>
      <c r="N50" s="23">
        <v>1</v>
      </c>
      <c r="O50" s="49">
        <v>9.9000000000000008E-3</v>
      </c>
    </row>
    <row r="51" spans="1:15" ht="125.1" customHeight="1" x14ac:dyDescent="0.25">
      <c r="A51" s="22" t="s">
        <v>266</v>
      </c>
      <c r="B51" s="32">
        <v>45582</v>
      </c>
      <c r="C51" s="22" t="s">
        <v>267</v>
      </c>
      <c r="D51" s="43" t="s">
        <v>268</v>
      </c>
      <c r="E51" s="42" t="s">
        <v>269</v>
      </c>
      <c r="F51" s="25" t="s">
        <v>270</v>
      </c>
      <c r="G51" s="28" t="s">
        <v>271</v>
      </c>
      <c r="H51" s="42" t="s">
        <v>322</v>
      </c>
      <c r="I51" s="22">
        <v>1</v>
      </c>
      <c r="J51" s="27" t="s">
        <v>18</v>
      </c>
      <c r="K51" s="22" t="s">
        <v>118</v>
      </c>
      <c r="L51" s="22">
        <v>3</v>
      </c>
      <c r="M51" s="22" t="s">
        <v>19</v>
      </c>
      <c r="N51" s="23">
        <v>1</v>
      </c>
      <c r="O51" s="48">
        <v>1.468E-2</v>
      </c>
    </row>
    <row r="52" spans="1:15" ht="125.1" customHeight="1" x14ac:dyDescent="0.25">
      <c r="A52" s="22" t="s">
        <v>272</v>
      </c>
      <c r="B52" s="32">
        <v>45586</v>
      </c>
      <c r="C52" s="22" t="s">
        <v>273</v>
      </c>
      <c r="D52" s="43" t="s">
        <v>274</v>
      </c>
      <c r="E52" s="42" t="s">
        <v>277</v>
      </c>
      <c r="F52" s="25" t="s">
        <v>276</v>
      </c>
      <c r="G52" s="28" t="s">
        <v>275</v>
      </c>
      <c r="H52" s="42" t="s">
        <v>321</v>
      </c>
      <c r="I52" s="22">
        <v>1</v>
      </c>
      <c r="J52" s="27" t="s">
        <v>18</v>
      </c>
      <c r="K52" s="22" t="s">
        <v>118</v>
      </c>
      <c r="L52" s="22">
        <v>1</v>
      </c>
      <c r="M52" s="22" t="s">
        <v>19</v>
      </c>
      <c r="N52" s="23">
        <v>1</v>
      </c>
      <c r="O52" s="16">
        <v>4.9665000000000001E-2</v>
      </c>
    </row>
    <row r="53" spans="1:15" ht="125.1" customHeight="1" x14ac:dyDescent="0.25">
      <c r="A53" s="22" t="s">
        <v>328</v>
      </c>
      <c r="B53" s="32">
        <v>45594</v>
      </c>
      <c r="C53" s="22" t="s">
        <v>323</v>
      </c>
      <c r="D53" s="43" t="s">
        <v>324</v>
      </c>
      <c r="E53" s="42" t="s">
        <v>325</v>
      </c>
      <c r="F53" s="25" t="s">
        <v>326</v>
      </c>
      <c r="G53" s="28">
        <v>7773433874</v>
      </c>
      <c r="H53" s="42" t="s">
        <v>327</v>
      </c>
      <c r="I53" s="22">
        <v>4</v>
      </c>
      <c r="J53" s="27" t="s">
        <v>18</v>
      </c>
      <c r="K53" s="22" t="s">
        <v>118</v>
      </c>
      <c r="L53" s="22">
        <v>7</v>
      </c>
      <c r="M53" s="22" t="s">
        <v>19</v>
      </c>
      <c r="N53" s="23">
        <v>7</v>
      </c>
      <c r="O53" s="16">
        <v>0.38250499999999998</v>
      </c>
    </row>
    <row r="54" spans="1:15" ht="125.1" customHeight="1" x14ac:dyDescent="0.25">
      <c r="A54" s="22" t="s">
        <v>329</v>
      </c>
      <c r="B54" s="32">
        <v>45604</v>
      </c>
      <c r="C54" s="22" t="s">
        <v>330</v>
      </c>
      <c r="D54" s="43" t="s">
        <v>331</v>
      </c>
      <c r="E54" s="42" t="s">
        <v>335</v>
      </c>
      <c r="F54" s="25" t="s">
        <v>332</v>
      </c>
      <c r="G54" s="28" t="s">
        <v>333</v>
      </c>
      <c r="H54" s="42" t="s">
        <v>334</v>
      </c>
      <c r="I54" s="22">
        <v>1</v>
      </c>
      <c r="J54" s="27" t="s">
        <v>18</v>
      </c>
      <c r="K54" s="22" t="s">
        <v>118</v>
      </c>
      <c r="L54" s="22">
        <v>1</v>
      </c>
      <c r="M54" s="22" t="s">
        <v>19</v>
      </c>
      <c r="N54" s="23">
        <v>1</v>
      </c>
      <c r="O54" s="48">
        <v>3.9750000000000001E-2</v>
      </c>
    </row>
    <row r="55" spans="1:15" ht="125.1" customHeight="1" x14ac:dyDescent="0.25">
      <c r="A55" s="22">
        <v>48</v>
      </c>
      <c r="B55" s="32">
        <v>45624</v>
      </c>
      <c r="C55" s="22" t="s">
        <v>337</v>
      </c>
      <c r="D55" s="43" t="s">
        <v>338</v>
      </c>
      <c r="E55" s="42" t="s">
        <v>339</v>
      </c>
      <c r="F55" s="25" t="s">
        <v>340</v>
      </c>
      <c r="G55" s="28" t="s">
        <v>341</v>
      </c>
      <c r="H55" s="42" t="s">
        <v>342</v>
      </c>
      <c r="I55" s="22">
        <v>3</v>
      </c>
      <c r="J55" s="27" t="s">
        <v>18</v>
      </c>
      <c r="K55" s="22" t="s">
        <v>118</v>
      </c>
      <c r="L55" s="22">
        <v>76</v>
      </c>
      <c r="M55" s="22" t="s">
        <v>19</v>
      </c>
      <c r="N55" s="23">
        <v>28</v>
      </c>
      <c r="O55" s="48">
        <v>1.0610599999999999</v>
      </c>
    </row>
    <row r="56" spans="1:15" ht="25.15" customHeight="1" x14ac:dyDescent="0.25">
      <c r="A56" s="9"/>
      <c r="B56" s="11"/>
      <c r="C56" s="10"/>
      <c r="D56" s="12"/>
      <c r="E56" s="13"/>
      <c r="F56" s="14"/>
      <c r="G56" s="9"/>
      <c r="H56" s="13"/>
      <c r="I56" s="8">
        <f>SUM(I8:I55)</f>
        <v>158</v>
      </c>
      <c r="J56" s="38"/>
      <c r="K56" s="9"/>
      <c r="L56" s="9"/>
      <c r="M56" s="9"/>
      <c r="N56" s="8">
        <f>SUM(N8:N55)</f>
        <v>216</v>
      </c>
      <c r="O56" s="39">
        <f>SUM(O8:O55)</f>
        <v>8.9227520000000009</v>
      </c>
    </row>
    <row r="57" spans="1:15" ht="12.75" customHeight="1" x14ac:dyDescent="0.25">
      <c r="A57" s="9"/>
      <c r="B57" s="11"/>
      <c r="C57" s="10"/>
      <c r="D57" s="12"/>
      <c r="E57" s="13"/>
      <c r="F57" s="14"/>
      <c r="G57" s="9"/>
      <c r="H57" s="13"/>
      <c r="I57" s="13"/>
      <c r="J57" s="9"/>
      <c r="K57" s="9"/>
      <c r="L57" s="9"/>
      <c r="M57" s="9"/>
      <c r="N57" s="15"/>
      <c r="O57" s="35"/>
    </row>
    <row r="58" spans="1:15" ht="12.75" customHeight="1" x14ac:dyDescent="0.25">
      <c r="A58" s="52" t="s">
        <v>126</v>
      </c>
      <c r="B58" s="52"/>
      <c r="C58" s="52"/>
      <c r="D58" s="52"/>
      <c r="E58" s="52"/>
      <c r="F58" s="52"/>
      <c r="G58" s="52"/>
      <c r="H58" s="52"/>
      <c r="I58" s="52"/>
      <c r="J58" s="52"/>
      <c r="K58" s="52"/>
      <c r="L58" s="52"/>
      <c r="M58" s="52"/>
      <c r="N58" s="52"/>
      <c r="O58" s="52"/>
    </row>
    <row r="59" spans="1:15" x14ac:dyDescent="0.25">
      <c r="F59" s="3"/>
      <c r="G59" s="4"/>
      <c r="O59" s="36"/>
    </row>
    <row r="60" spans="1:15" x14ac:dyDescent="0.25">
      <c r="F60" s="3"/>
      <c r="G60" s="4"/>
    </row>
    <row r="61" spans="1:15" x14ac:dyDescent="0.25">
      <c r="F61" s="3"/>
      <c r="G61" s="4"/>
    </row>
    <row r="62" spans="1:15" x14ac:dyDescent="0.25">
      <c r="F62" s="3"/>
      <c r="G62" s="4"/>
    </row>
    <row r="63" spans="1:15" x14ac:dyDescent="0.25">
      <c r="F63" s="3"/>
      <c r="G63" s="4"/>
    </row>
    <row r="64" spans="1:15" x14ac:dyDescent="0.25">
      <c r="F64" s="3"/>
      <c r="G64" s="4"/>
    </row>
    <row r="65" spans="6:7" x14ac:dyDescent="0.25">
      <c r="F65" s="3"/>
      <c r="G65" s="4"/>
    </row>
    <row r="66" spans="6:7" x14ac:dyDescent="0.25">
      <c r="F66" s="3"/>
      <c r="G66" s="4"/>
    </row>
    <row r="67" spans="6:7" x14ac:dyDescent="0.25">
      <c r="F67" s="3"/>
      <c r="G67" s="4"/>
    </row>
    <row r="68" spans="6:7" x14ac:dyDescent="0.25">
      <c r="F68" s="3"/>
      <c r="G68" s="4"/>
    </row>
    <row r="69" spans="6:7" x14ac:dyDescent="0.25">
      <c r="F69" s="3"/>
      <c r="G69" s="4"/>
    </row>
    <row r="70" spans="6:7" x14ac:dyDescent="0.25">
      <c r="F70" s="3"/>
      <c r="G70" s="4"/>
    </row>
    <row r="71" spans="6:7" x14ac:dyDescent="0.25">
      <c r="F71" s="3"/>
      <c r="G71" s="4"/>
    </row>
    <row r="72" spans="6:7" x14ac:dyDescent="0.25">
      <c r="F72" s="3"/>
      <c r="G72" s="4"/>
    </row>
    <row r="73" spans="6:7" x14ac:dyDescent="0.25">
      <c r="F73" s="3"/>
      <c r="G73" s="4"/>
    </row>
    <row r="74" spans="6:7" x14ac:dyDescent="0.25">
      <c r="F74" s="3"/>
      <c r="G74" s="4"/>
    </row>
    <row r="75" spans="6:7" x14ac:dyDescent="0.25">
      <c r="F75" s="3"/>
      <c r="G75" s="4"/>
    </row>
    <row r="76" spans="6:7" x14ac:dyDescent="0.25">
      <c r="F76" s="3"/>
      <c r="G76" s="4"/>
    </row>
    <row r="77" spans="6:7" x14ac:dyDescent="0.25">
      <c r="F77" s="3"/>
      <c r="G77" s="4"/>
    </row>
    <row r="78" spans="6:7" x14ac:dyDescent="0.25">
      <c r="F78" s="3"/>
      <c r="G78" s="4"/>
    </row>
    <row r="79" spans="6:7" x14ac:dyDescent="0.25">
      <c r="F79" s="3"/>
      <c r="G79" s="4"/>
    </row>
    <row r="80" spans="6:7" x14ac:dyDescent="0.25">
      <c r="F80" s="3"/>
      <c r="G80" s="4"/>
    </row>
    <row r="81" spans="6:7" x14ac:dyDescent="0.25">
      <c r="F81" s="3"/>
      <c r="G81" s="4"/>
    </row>
    <row r="82" spans="6:7" x14ac:dyDescent="0.25">
      <c r="G82" s="4"/>
    </row>
    <row r="83" spans="6:7" x14ac:dyDescent="0.25">
      <c r="G83" s="4"/>
    </row>
    <row r="84" spans="6:7" x14ac:dyDescent="0.25">
      <c r="G84" s="4"/>
    </row>
    <row r="85" spans="6:7" x14ac:dyDescent="0.25">
      <c r="G85" s="4"/>
    </row>
    <row r="86" spans="6:7" x14ac:dyDescent="0.25">
      <c r="G86" s="4"/>
    </row>
    <row r="87" spans="6:7" x14ac:dyDescent="0.25">
      <c r="G87" s="4"/>
    </row>
  </sheetData>
  <mergeCells count="10">
    <mergeCell ref="A58:O58"/>
    <mergeCell ref="H6:O6"/>
    <mergeCell ref="A1:O1"/>
    <mergeCell ref="A3:O3"/>
    <mergeCell ref="D6:G6"/>
    <mergeCell ref="A6:A7"/>
    <mergeCell ref="C6:C7"/>
    <mergeCell ref="K7:L7"/>
    <mergeCell ref="M4:O4"/>
    <mergeCell ref="B6:B7"/>
  </mergeCells>
  <printOptions horizontalCentered="1"/>
  <pageMargins left="0" right="0" top="0.35433070866141736" bottom="0.35433070866141736" header="0.11811023622047245" footer="0.11811023622047245"/>
  <pageSetup paperSize="9" scale="47" fitToHeight="0" orientation="landscape" r:id="rId1"/>
  <rowBreaks count="6" manualBreakCount="6">
    <brk id="14" max="14" man="1"/>
    <brk id="21" max="14" man="1"/>
    <brk id="28" max="14" man="1"/>
    <brk id="35" max="14" man="1"/>
    <brk id="41" max="14" man="1"/>
    <brk id="47" max="14"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#REF!</xm:f>
          </x14:formula1>
          <xm:sqref>K57</xm:sqref>
        </x14:dataValidation>
        <x14:dataValidation type="list" allowBlank="1" showInputMessage="1" showErrorMessage="1">
          <x14:formula1>
            <xm:f>#REF!</xm:f>
          </x14:formula1>
          <xm:sqref>K8:K56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2</vt:i4>
      </vt:variant>
    </vt:vector>
  </HeadingPairs>
  <TitlesOfParts>
    <vt:vector size="3" baseType="lpstr">
      <vt:lpstr>Wykaz SPE</vt:lpstr>
      <vt:lpstr>'Wykaz SPE'!Obszar_wydruku</vt:lpstr>
      <vt:lpstr>'Wykaz SPE'!Tytuły_wydruku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Stasiak-Panek Joanna</dc:creator>
  <cp:lastModifiedBy>Bochiński Leszek</cp:lastModifiedBy>
  <cp:lastPrinted>2024-10-22T07:45:49Z</cp:lastPrinted>
  <dcterms:created xsi:type="dcterms:W3CDTF">2021-04-29T06:55:08Z</dcterms:created>
  <dcterms:modified xsi:type="dcterms:W3CDTF">2024-11-29T13:26:05Z</dcterms:modified>
</cp:coreProperties>
</file>