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L23" i="6" l="1"/>
  <c r="I23" i="6"/>
  <c r="I19" i="6"/>
  <c r="I22" i="6" l="1"/>
  <c r="I13" i="6" l="1"/>
  <c r="I16" i="6" l="1"/>
  <c r="I14" i="6" l="1"/>
  <c r="I26" i="6" l="1"/>
  <c r="I21" i="6"/>
  <c r="I17" i="6"/>
  <c r="I20" i="6" l="1"/>
  <c r="L24" i="6" l="1"/>
  <c r="I24" i="6"/>
  <c r="L13" i="6" l="1"/>
  <c r="L27" i="6" l="1"/>
  <c r="L26" i="6"/>
  <c r="L25" i="6"/>
  <c r="I25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<sst xmlns="http://schemas.openxmlformats.org/spreadsheetml/2006/main" count="471" uniqueCount="191">
  <si>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</si>
  <si>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</si>
  <si>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</si>
  <si>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</si>
  <si>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</si>
  <si>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</si>
  <si>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</si>
  <si>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</si>
  <si>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</si>
  <si>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</si>
  <si>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</si>
  <si>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</si>
  <si>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</si>
  <si>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</si>
  <si>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</si>
  <si>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</si>
  <si>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</si>
  <si>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</si>
  <si>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</si>
  <si>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</si>
  <si>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</si>
  <si>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</si>
  <si>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</si>
  <si>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</si>
  <si>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</si>
  <si>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</si>
  <si>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</si>
  <si>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</si>
  <si>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</si>
  <si>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</si>
  <si>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</si>
  <si>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</si>
  <si>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</si>
  <si>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</si>
  <si>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</si>
  <si>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</si>
  <si>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</si>
  <si>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</si>
  <si>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</si>
  <si>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</si>
  <si>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</si>
  <si>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</si>
  <si>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</si>
  <si>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</si>
  <si>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</si>
  <si>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</si>
  <si>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</si>
  <si>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</si>
  <si>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</si>
  <si>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</si>
  <si>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</si>
  <si>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</si>
  <si>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</si>
  <si>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</si>
  <si>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</si>
  <si>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</si>
  <si>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</si>
  <si>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</si>
  <si>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</si>
  <si>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</si>
  <si>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</si>
  <si>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</si>
  <si>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</si>
  <si>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</si>
  <si>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</si>
  <si>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</si>
  <si>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</si>
  <si>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</si>
  <si>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</si>
  <si>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</si>
  <si>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</si>
  <si>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</si>
  <si>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</si>
  <si>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</si>
  <si>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</si>
  <si>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</si>
  <si>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</si>
  <si>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</si>
  <si>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</si>
  <si>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</si>
  <si>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</si>
  <si>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</si>
  <si>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</si>
  <si>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</si>
  <si>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</si>
  <si>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</si>
  <si>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</si>
  <si>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</si>
  <si>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</si>
  <si>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</si>
  <si>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</si>
  <si>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</si>
  <si>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</si>
  <si>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</si>
  <si>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</si>
  <si>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</si>
  <si>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</si>
  <si>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</si>
  <si>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</si>
  <si>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</si>
  <si>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</si>
  <si>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</si>
  <si>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</si>
  <si>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</si>
  <si>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</si>
  <si>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</si>
  <si>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</si>
  <si>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</si>
  <si>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</si>
  <si>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</si>
  <si>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</si>
  <si>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</si>
  <si>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</si>
  <si>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</si>
  <si>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</si>
  <si>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</si>
  <si>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</si>
  <si>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</si>
  <si>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</si>
  <si>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</si>
  <si>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</si>
  <si>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</si>
  <si>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</si>
  <si>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</si>
  <si>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</si>
  <si>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</si>
  <si>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</si>
  <si>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</si>
  <si>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</si>
  <si>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</si>
  <si>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</si>
  <si>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</si>
  <si>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</si>
  <si>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</si>
  <si>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</si>
  <si>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</si>
  <si>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</si>
  <si>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</si>
  <si>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</si>
  <si>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</si>
  <si>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</si>
  <si>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</si>
  <si>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</si>
  <si>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</si>
  <si>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</si>
  <si>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</si>
  <si>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</si>
  <si>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</si>
  <si>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</si>
  <si>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</si>
  <si>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</si>
  <si>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</si>
  <si>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</si>
  <si>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</si>
  <si>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</si>
  <si>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</si>
  <si>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</si>
  <si>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</si>
  <si>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</si>
  <si>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</si>
  <si>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</si>
  <si>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</si>
  <si>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</si>
  <si>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</si>
  <si>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</si>
  <si>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</si>
  <si>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</si>
  <si>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</si>
  <si>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</si>
  <si>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</si>
  <si>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</si>
  <si>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Celesta</t>
  </si>
  <si>
    <t>Gala</t>
  </si>
  <si>
    <t>Bydgoszcz</t>
  </si>
  <si>
    <t>Idared</t>
  </si>
  <si>
    <t>Ligol</t>
  </si>
  <si>
    <t>Owoce krajowe</t>
  </si>
  <si>
    <t>Alwa</t>
  </si>
  <si>
    <t>Boskoop</t>
  </si>
  <si>
    <t>Cortland</t>
  </si>
  <si>
    <t>Jonagored</t>
  </si>
  <si>
    <t>Rubin</t>
  </si>
  <si>
    <t>Champion</t>
  </si>
  <si>
    <t>Golden</t>
  </si>
  <si>
    <t>Szczecin</t>
  </si>
  <si>
    <t>23.09-29.09 2019</t>
  </si>
  <si>
    <t>NR 40/2019</t>
  </si>
  <si>
    <t>10.10.2019 r.</t>
  </si>
  <si>
    <t>Jonagold</t>
  </si>
  <si>
    <t>30.09-06.10 2019</t>
  </si>
  <si>
    <t>NOTOWANIA W DNIACH: 30.09 - 10.10.2019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</si>
</sst>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2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186</v>
      </c>
      <c r="C11" s="116"/>
      <c r="I11" s="114" t="s">
        <v>187</v>
      </c>
    </row>
    <row r="12" spans="1:9" ht="22.5" customHeight="1" x14ac:dyDescent="0.2"/>
    <row r="13" spans="1:9" ht="15.75" x14ac:dyDescent="0.25">
      <c r="C13" s="119" t="s">
        <v>190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4"/>
  <sheetViews>
    <sheetView showGridLines="0" zoomScale="96" zoomScaleNormal="96" workbookViewId="0">
      <selection activeCell="A2" sqref="A2:N5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4">
        <v>43748</v>
      </c>
      <c r="D3" s="145"/>
      <c r="E3" s="146">
        <v>43741</v>
      </c>
      <c r="F3" s="147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2">
        <v>3</v>
      </c>
      <c r="D5" s="153">
        <v>4</v>
      </c>
      <c r="E5" s="153">
        <v>5</v>
      </c>
      <c r="F5" s="154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5"/>
      <c r="D6" s="155"/>
      <c r="E6" s="155"/>
      <c r="F6" s="155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6">
        <v>1.0833333333333333</v>
      </c>
      <c r="D7" s="157">
        <v>1.4416666666666667</v>
      </c>
      <c r="E7" s="158">
        <v>1.0714285714285714</v>
      </c>
      <c r="F7" s="159">
        <v>1.5214285714285711</v>
      </c>
      <c r="G7" s="72">
        <v>1.1111111111111072</v>
      </c>
      <c r="H7" s="73">
        <v>-5.2425665101721268</v>
      </c>
      <c r="I7" s="74">
        <v>1.1111111111111072</v>
      </c>
      <c r="J7" s="73">
        <v>-4.3443917851500924</v>
      </c>
      <c r="K7" s="74">
        <v>-6.81003584229392</v>
      </c>
      <c r="L7" s="73">
        <v>0.28985507246376707</v>
      </c>
      <c r="M7" s="74">
        <v>-8.7719298245614095</v>
      </c>
      <c r="N7" s="75">
        <v>21.403508771929825</v>
      </c>
    </row>
    <row r="8" spans="1:14" ht="20.25" x14ac:dyDescent="0.3">
      <c r="A8" s="76" t="s">
        <v>20</v>
      </c>
      <c r="B8" s="71" t="s">
        <v>19</v>
      </c>
      <c r="C8" s="156">
        <v>10</v>
      </c>
      <c r="D8" s="157">
        <v>15</v>
      </c>
      <c r="E8" s="158">
        <v>10</v>
      </c>
      <c r="F8" s="159">
        <v>15</v>
      </c>
      <c r="G8" s="72">
        <v>0</v>
      </c>
      <c r="H8" s="73">
        <v>0</v>
      </c>
      <c r="I8" s="74">
        <v>-29.411764705882348</v>
      </c>
      <c r="J8" s="73">
        <v>-5.263157894736846</v>
      </c>
      <c r="K8" s="74">
        <v>0</v>
      </c>
      <c r="L8" s="73">
        <v>0</v>
      </c>
      <c r="M8" s="74">
        <v>0</v>
      </c>
      <c r="N8" s="75">
        <v>50</v>
      </c>
    </row>
    <row r="9" spans="1:14" ht="20.25" x14ac:dyDescent="0.3">
      <c r="A9" s="77" t="s">
        <v>21</v>
      </c>
      <c r="B9" s="71" t="s">
        <v>19</v>
      </c>
      <c r="C9" s="156">
        <v>1.4055555555555557</v>
      </c>
      <c r="D9" s="157">
        <v>1.8277777777777777</v>
      </c>
      <c r="E9" s="158">
        <v>1.4190476190476191</v>
      </c>
      <c r="F9" s="159">
        <v>1.8952380952380954</v>
      </c>
      <c r="G9" s="72">
        <v>-0.95078299776286024</v>
      </c>
      <c r="H9" s="73">
        <v>-3.5594639865996758</v>
      </c>
      <c r="I9" s="74">
        <v>-1.937984496124024</v>
      </c>
      <c r="J9" s="73">
        <v>0.21758050478675814</v>
      </c>
      <c r="K9" s="74">
        <v>-19.873317498020569</v>
      </c>
      <c r="L9" s="73">
        <v>-13.100898045430526</v>
      </c>
      <c r="M9" s="74">
        <v>-10.876265962131203</v>
      </c>
      <c r="N9" s="75">
        <v>15.896081021576405</v>
      </c>
    </row>
    <row r="10" spans="1:14" ht="20.25" x14ac:dyDescent="0.3">
      <c r="A10" s="77" t="s">
        <v>37</v>
      </c>
      <c r="B10" s="71" t="s">
        <v>33</v>
      </c>
      <c r="C10" s="156">
        <v>3.0500000000000003</v>
      </c>
      <c r="D10" s="157">
        <v>4.0333333333333332</v>
      </c>
      <c r="E10" s="158">
        <v>3.2857142857142856</v>
      </c>
      <c r="F10" s="159">
        <v>4.3857142857142852</v>
      </c>
      <c r="G10" s="72">
        <v>-7.1739130434782483</v>
      </c>
      <c r="H10" s="73">
        <v>-8.034744842562425</v>
      </c>
      <c r="I10" s="74">
        <v>-12.857142857142851</v>
      </c>
      <c r="J10" s="73">
        <v>-10.935856992639327</v>
      </c>
      <c r="K10" s="74">
        <v>-1.8503620273531671</v>
      </c>
      <c r="L10" s="73">
        <v>-1.2043274137579023</v>
      </c>
      <c r="M10" s="74">
        <v>1.6666666666666756</v>
      </c>
      <c r="N10" s="75">
        <v>34.444444444444436</v>
      </c>
    </row>
    <row r="11" spans="1:14" ht="20.25" x14ac:dyDescent="0.3">
      <c r="A11" s="177" t="s">
        <v>22</v>
      </c>
      <c r="B11" s="71" t="s">
        <v>19</v>
      </c>
      <c r="C11" s="156">
        <v>0.95000000000000007</v>
      </c>
      <c r="D11" s="157">
        <v>1.3</v>
      </c>
      <c r="E11" s="158">
        <v>1.1000000000000001</v>
      </c>
      <c r="F11" s="159">
        <v>1.4000000000000001</v>
      </c>
      <c r="G11" s="72">
        <v>-13.636363636363638</v>
      </c>
      <c r="H11" s="73">
        <v>-7.1428571428571477</v>
      </c>
      <c r="I11" s="74">
        <v>-11.627906976744194</v>
      </c>
      <c r="J11" s="73">
        <v>-3.7037037037037068</v>
      </c>
      <c r="K11" s="74">
        <v>-4.9999999999999929</v>
      </c>
      <c r="L11" s="73">
        <v>0</v>
      </c>
      <c r="M11" s="74">
        <v>-4.9999999999999929</v>
      </c>
      <c r="N11" s="75">
        <v>30.000000000000004</v>
      </c>
    </row>
    <row r="12" spans="1:14" ht="20.25" x14ac:dyDescent="0.3">
      <c r="A12" s="77" t="s">
        <v>23</v>
      </c>
      <c r="B12" s="71" t="s">
        <v>19</v>
      </c>
      <c r="C12" s="156">
        <v>1.1166666666666667</v>
      </c>
      <c r="D12" s="157">
        <v>1.5333333333333334</v>
      </c>
      <c r="E12" s="158">
        <v>1.1428571428571428</v>
      </c>
      <c r="F12" s="159">
        <v>1.5714285714285716</v>
      </c>
      <c r="G12" s="72">
        <v>-2.2916666666666585</v>
      </c>
      <c r="H12" s="73">
        <v>-2.4242424242424296</v>
      </c>
      <c r="I12" s="74">
        <v>-4.6747967479674637</v>
      </c>
      <c r="J12" s="73">
        <v>-0.6172839506172817</v>
      </c>
      <c r="K12" s="74">
        <v>-7.9037800687285138</v>
      </c>
      <c r="L12" s="73">
        <v>-1.075268817204283</v>
      </c>
      <c r="M12" s="74">
        <v>-15.323854660347541</v>
      </c>
      <c r="N12" s="75">
        <v>16.27172195892577</v>
      </c>
    </row>
    <row r="13" spans="1:14" ht="20.25" x14ac:dyDescent="0.3">
      <c r="A13" s="77" t="s">
        <v>25</v>
      </c>
      <c r="B13" s="71" t="s">
        <v>19</v>
      </c>
      <c r="C13" s="156">
        <v>2.8333333333333335</v>
      </c>
      <c r="D13" s="157">
        <v>3.5</v>
      </c>
      <c r="E13" s="158">
        <v>3.375</v>
      </c>
      <c r="F13" s="159">
        <v>3.875</v>
      </c>
      <c r="G13" s="72">
        <v>-16.049382716049379</v>
      </c>
      <c r="H13" s="73">
        <v>-9.67741935483871</v>
      </c>
      <c r="I13" s="74">
        <v>-5.55555555555555</v>
      </c>
      <c r="J13" s="73">
        <v>-9.0909090909090917</v>
      </c>
      <c r="K13" s="74">
        <v>-2.2988505747126355</v>
      </c>
      <c r="L13" s="73">
        <v>-1.4084507042253593</v>
      </c>
      <c r="M13" s="74">
        <v>24.26900584795321</v>
      </c>
      <c r="N13" s="75">
        <v>53.508771929824547</v>
      </c>
    </row>
    <row r="14" spans="1:14" ht="20.25" x14ac:dyDescent="0.3">
      <c r="A14" s="77" t="s">
        <v>26</v>
      </c>
      <c r="B14" s="71" t="s">
        <v>19</v>
      </c>
      <c r="C14" s="156">
        <v>3.78</v>
      </c>
      <c r="D14" s="157">
        <v>4.4000000000000004</v>
      </c>
      <c r="E14" s="158">
        <v>3.5</v>
      </c>
      <c r="F14" s="159">
        <v>4.0583333333333336</v>
      </c>
      <c r="G14" s="72">
        <v>7.9999999999999947</v>
      </c>
      <c r="H14" s="73">
        <v>8.4188911704312144</v>
      </c>
      <c r="I14" s="74">
        <v>7.9999999999999947</v>
      </c>
      <c r="J14" s="73">
        <v>6.7961165048543739</v>
      </c>
      <c r="K14" s="74">
        <v>20.959999999999994</v>
      </c>
      <c r="L14" s="73">
        <v>16.556291390728489</v>
      </c>
      <c r="M14" s="74">
        <v>57.499999999999993</v>
      </c>
      <c r="N14" s="75">
        <v>83.333333333333357</v>
      </c>
    </row>
    <row r="15" spans="1:14" ht="20.25" x14ac:dyDescent="0.3">
      <c r="A15" s="77" t="s">
        <v>27</v>
      </c>
      <c r="B15" s="71" t="s">
        <v>19</v>
      </c>
      <c r="C15" s="156">
        <v>5.416666666666667</v>
      </c>
      <c r="D15" s="157">
        <v>6.833333333333333</v>
      </c>
      <c r="E15" s="158">
        <v>4.9285714285714288</v>
      </c>
      <c r="F15" s="159">
        <v>6.5714285714285712</v>
      </c>
      <c r="G15" s="72">
        <v>9.9033816425120786</v>
      </c>
      <c r="H15" s="73">
        <v>3.9855072463768111</v>
      </c>
      <c r="I15" s="74">
        <v>-2.7777777777777679</v>
      </c>
      <c r="J15" s="73">
        <v>1.0634551728994934</v>
      </c>
      <c r="K15" s="74">
        <v>-7.6048329779672992</v>
      </c>
      <c r="L15" s="73">
        <v>1.9329977002921157</v>
      </c>
      <c r="M15" s="74">
        <v>-6.8100358422939014</v>
      </c>
      <c r="N15" s="75">
        <v>17.562724014336911</v>
      </c>
    </row>
    <row r="16" spans="1:14" ht="20.25" x14ac:dyDescent="0.3">
      <c r="A16" s="77" t="s">
        <v>28</v>
      </c>
      <c r="B16" s="71" t="s">
        <v>19</v>
      </c>
      <c r="C16" s="156">
        <v>3.1166666666666671</v>
      </c>
      <c r="D16" s="157">
        <v>4.2</v>
      </c>
      <c r="E16" s="158">
        <v>3.5714285714285716</v>
      </c>
      <c r="F16" s="159">
        <v>4.6714285714285717</v>
      </c>
      <c r="G16" s="72">
        <v>-12.733333333333324</v>
      </c>
      <c r="H16" s="73">
        <v>-10.091743119266058</v>
      </c>
      <c r="I16" s="74">
        <v>-8.7168758716875701</v>
      </c>
      <c r="J16" s="73">
        <v>-7.4015748031495994</v>
      </c>
      <c r="K16" s="74">
        <v>-20.594479830148604</v>
      </c>
      <c r="L16" s="73">
        <v>-18.446601941747563</v>
      </c>
      <c r="M16" s="74">
        <v>-32.246376811594182</v>
      </c>
      <c r="N16" s="75">
        <v>-8.6956521739130324</v>
      </c>
    </row>
    <row r="17" spans="1:14" ht="20.25" x14ac:dyDescent="0.3">
      <c r="A17" s="77" t="s">
        <v>29</v>
      </c>
      <c r="B17" s="71" t="s">
        <v>19</v>
      </c>
      <c r="C17" s="156">
        <v>3.3333333333333335</v>
      </c>
      <c r="D17" s="157">
        <v>4.2361111111111116</v>
      </c>
      <c r="E17" s="158">
        <v>3.0476190476190479</v>
      </c>
      <c r="F17" s="159">
        <v>3.8952380952380956</v>
      </c>
      <c r="G17" s="72">
        <v>9.3749999999999947</v>
      </c>
      <c r="H17" s="73">
        <v>8.7510187449062773</v>
      </c>
      <c r="I17" s="74">
        <v>4.0118870728083209</v>
      </c>
      <c r="J17" s="73">
        <v>-0.25974511342825451</v>
      </c>
      <c r="K17" s="74">
        <v>40.562248995983943</v>
      </c>
      <c r="L17" s="73">
        <v>25.117205813408361</v>
      </c>
      <c r="M17" s="74">
        <v>37.457044673539535</v>
      </c>
      <c r="N17" s="75">
        <v>74.684994272623172</v>
      </c>
    </row>
    <row r="18" spans="1:14" ht="20.25" x14ac:dyDescent="0.3">
      <c r="A18" s="77" t="s">
        <v>169</v>
      </c>
      <c r="B18" s="71" t="s">
        <v>19</v>
      </c>
      <c r="C18" s="156">
        <v>1.5092592592592593</v>
      </c>
      <c r="D18" s="157">
        <v>2.3333333333333335</v>
      </c>
      <c r="E18" s="158">
        <v>1.3425925925925926</v>
      </c>
      <c r="F18" s="159">
        <v>1.8981481481481481</v>
      </c>
      <c r="G18" s="72">
        <v>12.413793103448281</v>
      </c>
      <c r="H18" s="73">
        <v>22.926829268292693</v>
      </c>
      <c r="I18" s="74">
        <v>12.042892493813586</v>
      </c>
      <c r="J18" s="73">
        <v>17.75700934579439</v>
      </c>
      <c r="K18" s="74">
        <v>32.736156351791529</v>
      </c>
      <c r="L18" s="73">
        <v>24.900872323552729</v>
      </c>
      <c r="M18" s="74">
        <v>25.38461538461539</v>
      </c>
      <c r="N18" s="75">
        <v>93.846153846153854</v>
      </c>
    </row>
    <row r="19" spans="1:14" ht="20.25" x14ac:dyDescent="0.3">
      <c r="A19" s="77" t="s">
        <v>168</v>
      </c>
      <c r="B19" s="71" t="s">
        <v>19</v>
      </c>
      <c r="C19" s="156">
        <v>3.7</v>
      </c>
      <c r="D19" s="157">
        <v>5.0066666666666659</v>
      </c>
      <c r="E19" s="158">
        <v>3.8049999999999997</v>
      </c>
      <c r="F19" s="159">
        <v>5.1111111111111107</v>
      </c>
      <c r="G19" s="72">
        <v>-2.759526938239147</v>
      </c>
      <c r="H19" s="73">
        <v>-2.0434782608695721</v>
      </c>
      <c r="I19" s="74">
        <v>-7.4999999999999956</v>
      </c>
      <c r="J19" s="73">
        <v>-4.4181818181818331</v>
      </c>
      <c r="K19" s="74">
        <v>27.607160453276403</v>
      </c>
      <c r="L19" s="73">
        <v>22.284252151663157</v>
      </c>
      <c r="M19" s="74">
        <v>17.655966081162934</v>
      </c>
      <c r="N19" s="75">
        <v>59.206541490006025</v>
      </c>
    </row>
    <row r="20" spans="1:14" ht="20.25" x14ac:dyDescent="0.3">
      <c r="A20" s="77" t="s">
        <v>41</v>
      </c>
      <c r="B20" s="71" t="s">
        <v>19</v>
      </c>
      <c r="C20" s="156">
        <v>2.25</v>
      </c>
      <c r="D20" s="157">
        <v>3</v>
      </c>
      <c r="E20" s="158">
        <v>2.25</v>
      </c>
      <c r="F20" s="159">
        <v>3</v>
      </c>
      <c r="G20" s="72">
        <v>0</v>
      </c>
      <c r="H20" s="73">
        <v>0</v>
      </c>
      <c r="I20" s="74">
        <v>5.8823529411764701</v>
      </c>
      <c r="J20" s="73">
        <v>13.207547169811324</v>
      </c>
      <c r="K20" s="74">
        <v>-23.295454545454554</v>
      </c>
      <c r="L20" s="73">
        <v>-21.739130434782609</v>
      </c>
      <c r="M20" s="74">
        <v>-14.285714285714285</v>
      </c>
      <c r="N20" s="75">
        <v>14.285714285714285</v>
      </c>
    </row>
    <row r="21" spans="1:14" ht="20.25" x14ac:dyDescent="0.3">
      <c r="A21" s="77" t="s">
        <v>30</v>
      </c>
      <c r="B21" s="71" t="s">
        <v>31</v>
      </c>
      <c r="C21" s="156">
        <v>1.0859999999999999</v>
      </c>
      <c r="D21" s="157">
        <v>1.52</v>
      </c>
      <c r="E21" s="158">
        <v>1.1333333333333335</v>
      </c>
      <c r="F21" s="159">
        <v>1.5166666666666666</v>
      </c>
      <c r="G21" s="72">
        <v>-4.1764705882353228</v>
      </c>
      <c r="H21" s="73">
        <v>0.21978021978022486</v>
      </c>
      <c r="I21" s="74">
        <v>2.6315789473678394E-2</v>
      </c>
      <c r="J21" s="73">
        <v>3.3009708737864019</v>
      </c>
      <c r="K21" s="74">
        <v>2.6315789473657935E-2</v>
      </c>
      <c r="L21" s="73">
        <v>2.3076923076923053</v>
      </c>
      <c r="M21" s="74">
        <v>-8.4096385542168797</v>
      </c>
      <c r="N21" s="75">
        <v>28.192771084337348</v>
      </c>
    </row>
    <row r="22" spans="1:14" ht="20.25" x14ac:dyDescent="0.3">
      <c r="A22" s="78" t="s">
        <v>32</v>
      </c>
      <c r="B22" s="71" t="s">
        <v>33</v>
      </c>
      <c r="C22" s="156">
        <v>1.7194444444444443</v>
      </c>
      <c r="D22" s="157">
        <v>2.1666666666666665</v>
      </c>
      <c r="E22" s="158">
        <v>1.5928571428571427</v>
      </c>
      <c r="F22" s="159">
        <v>2.0285714285714285</v>
      </c>
      <c r="G22" s="72">
        <v>7.9471848530144493</v>
      </c>
      <c r="H22" s="73">
        <v>6.8075117370892002</v>
      </c>
      <c r="I22" s="74">
        <v>15.731837606837596</v>
      </c>
      <c r="J22" s="73">
        <v>13.438045375218133</v>
      </c>
      <c r="K22" s="74">
        <v>-3.7848760394808383</v>
      </c>
      <c r="L22" s="73">
        <v>-0.95238095238095921</v>
      </c>
      <c r="M22" s="74">
        <v>-2.4197997950658281</v>
      </c>
      <c r="N22" s="75">
        <v>22.960510759044674</v>
      </c>
    </row>
    <row r="23" spans="1:14" ht="20.25" x14ac:dyDescent="0.3">
      <c r="A23" s="78" t="s">
        <v>56</v>
      </c>
      <c r="B23" s="71" t="s">
        <v>19</v>
      </c>
      <c r="C23" s="156">
        <v>2.5166666666666666</v>
      </c>
      <c r="D23" s="157">
        <v>3.0833333333333335</v>
      </c>
      <c r="E23" s="158">
        <v>2.5857142857142859</v>
      </c>
      <c r="F23" s="159">
        <v>3.3142857142857141</v>
      </c>
      <c r="G23" s="72">
        <v>-2.6703499079189763</v>
      </c>
      <c r="H23" s="73">
        <v>-6.968390804597691</v>
      </c>
      <c r="I23" s="74">
        <v>6.7676767676767629</v>
      </c>
      <c r="J23" s="73">
        <v>-7.7160493827145835E-2</v>
      </c>
      <c r="K23" s="74">
        <v>-5.7932263814616878</v>
      </c>
      <c r="L23" s="73">
        <v>-8.6419753086419711</v>
      </c>
      <c r="M23" s="74">
        <v>-18.323191345503716</v>
      </c>
      <c r="N23" s="75">
        <v>6.761325219744127E-2</v>
      </c>
    </row>
    <row r="24" spans="1:14" ht="21" thickBot="1" x14ac:dyDescent="0.35">
      <c r="A24" s="78" t="s">
        <v>34</v>
      </c>
      <c r="B24" s="71" t="s">
        <v>19</v>
      </c>
      <c r="C24" s="156">
        <v>1.3872222222222221</v>
      </c>
      <c r="D24" s="157">
        <v>1.5933333333333335</v>
      </c>
      <c r="E24" s="158">
        <v>1.4366666666666668</v>
      </c>
      <c r="F24" s="159">
        <v>1.7347619047619047</v>
      </c>
      <c r="G24" s="72">
        <v>-3.4416086620263076</v>
      </c>
      <c r="H24" s="73">
        <v>-8.1526214658248595</v>
      </c>
      <c r="I24" s="74">
        <v>-8.0149457951794645</v>
      </c>
      <c r="J24" s="73">
        <v>-7.2616407982261562</v>
      </c>
      <c r="K24" s="74">
        <v>-6.9238654365856025</v>
      </c>
      <c r="L24" s="73">
        <v>-9.2979127134724848</v>
      </c>
      <c r="M24" s="74">
        <v>-8.610119864580474</v>
      </c>
      <c r="N24" s="75">
        <v>4.9684326104858796</v>
      </c>
    </row>
    <row r="25" spans="1:14" ht="21" thickBot="1" x14ac:dyDescent="0.35">
      <c r="A25" s="33" t="s">
        <v>176</v>
      </c>
      <c r="B25" s="66"/>
      <c r="C25" s="155"/>
      <c r="D25" s="155"/>
      <c r="E25" s="155"/>
      <c r="F25" s="155"/>
      <c r="G25" s="67"/>
      <c r="H25" s="68"/>
      <c r="I25" s="68"/>
      <c r="J25" s="68"/>
      <c r="K25" s="68"/>
      <c r="L25" s="68"/>
      <c r="M25" s="68"/>
      <c r="N25" s="69"/>
    </row>
    <row r="26" spans="1:14" ht="21" thickBot="1" x14ac:dyDescent="0.35">
      <c r="A26" s="77" t="s">
        <v>35</v>
      </c>
      <c r="B26" s="71" t="s">
        <v>19</v>
      </c>
      <c r="C26" s="156">
        <v>2.85</v>
      </c>
      <c r="D26" s="157">
        <v>4.1499999999999995</v>
      </c>
      <c r="E26" s="158">
        <v>2.6833333333333331</v>
      </c>
      <c r="F26" s="159">
        <v>4.2333333333333334</v>
      </c>
      <c r="G26" s="72">
        <v>6.2111801242236142</v>
      </c>
      <c r="H26" s="73">
        <v>-1.9685039370078878</v>
      </c>
      <c r="I26" s="74">
        <v>7.954545454545471</v>
      </c>
      <c r="J26" s="73">
        <v>-1.1904761904762073</v>
      </c>
      <c r="K26" s="74">
        <v>14.000000000000004</v>
      </c>
      <c r="L26" s="73">
        <v>-0.4000000000000199</v>
      </c>
      <c r="M26" s="74">
        <v>-0.58139534883720723</v>
      </c>
      <c r="N26" s="75">
        <v>44.767441860465098</v>
      </c>
    </row>
    <row r="27" spans="1:14" ht="20.25" x14ac:dyDescent="0.3">
      <c r="A27" s="186" t="s">
        <v>161</v>
      </c>
      <c r="B27" s="178"/>
      <c r="C27" s="179"/>
      <c r="D27" s="179"/>
      <c r="E27" s="179"/>
      <c r="F27" s="179"/>
      <c r="G27" s="180"/>
      <c r="H27" s="180"/>
      <c r="I27" s="180"/>
      <c r="J27" s="180"/>
      <c r="K27" s="180"/>
      <c r="L27" s="180"/>
      <c r="M27" s="180"/>
      <c r="N27" s="181"/>
    </row>
    <row r="28" spans="1:14" ht="20.25" x14ac:dyDescent="0.3">
      <c r="A28" s="202" t="s">
        <v>177</v>
      </c>
      <c r="B28" s="71" t="s">
        <v>19</v>
      </c>
      <c r="C28" s="156">
        <v>1.5</v>
      </c>
      <c r="D28" s="157">
        <v>2.33</v>
      </c>
      <c r="E28" s="158">
        <v>1.5</v>
      </c>
      <c r="F28" s="159">
        <v>2</v>
      </c>
      <c r="G28" s="72">
        <v>0</v>
      </c>
      <c r="H28" s="73">
        <v>16.500000000000004</v>
      </c>
      <c r="I28" s="74">
        <v>0</v>
      </c>
      <c r="J28" s="73">
        <v>16.500000000000004</v>
      </c>
      <c r="K28" s="74">
        <v>-9.6385542168674654</v>
      </c>
      <c r="L28" s="73">
        <v>1.3043478260869674</v>
      </c>
      <c r="M28" s="74"/>
      <c r="N28" s="75"/>
    </row>
    <row r="29" spans="1:14" ht="20.25" x14ac:dyDescent="0.3">
      <c r="A29" s="160" t="s">
        <v>170</v>
      </c>
      <c r="B29" s="71" t="s">
        <v>19</v>
      </c>
      <c r="C29" s="156">
        <v>1.3333333333333333</v>
      </c>
      <c r="D29" s="157">
        <v>2.3333333333333335</v>
      </c>
      <c r="E29" s="158">
        <v>2</v>
      </c>
      <c r="F29" s="159">
        <v>3.1111111111111112</v>
      </c>
      <c r="G29" s="72">
        <v>-33.333333333333336</v>
      </c>
      <c r="H29" s="73">
        <v>-24.999999999999996</v>
      </c>
      <c r="I29" s="74">
        <v>-33.333333333333329</v>
      </c>
      <c r="J29" s="73">
        <v>-24.999999999999996</v>
      </c>
      <c r="K29" s="74">
        <v>-27.206551410373063</v>
      </c>
      <c r="L29" s="73">
        <v>-17.159763313609457</v>
      </c>
      <c r="M29" s="74">
        <v>-42.829919009051935</v>
      </c>
      <c r="N29" s="75">
        <v>4.7641734159130839E-2</v>
      </c>
    </row>
    <row r="30" spans="1:14" ht="20.25" x14ac:dyDescent="0.3">
      <c r="A30" s="160" t="s">
        <v>178</v>
      </c>
      <c r="B30" s="71" t="s">
        <v>19</v>
      </c>
      <c r="C30" s="156">
        <v>2.6666666666666665</v>
      </c>
      <c r="D30" s="157">
        <v>3.3333333333333335</v>
      </c>
      <c r="E30" s="158">
        <v>2.6666666666666665</v>
      </c>
      <c r="F30" s="159">
        <v>3.3333333333333335</v>
      </c>
      <c r="G30" s="72">
        <v>0</v>
      </c>
      <c r="H30" s="73">
        <v>0</v>
      </c>
      <c r="I30" s="74">
        <v>0.1251564455569491</v>
      </c>
      <c r="J30" s="73">
        <v>8.6956521739130572</v>
      </c>
      <c r="K30" s="74">
        <v>33.333333333333329</v>
      </c>
      <c r="L30" s="73">
        <v>11.111111111111116</v>
      </c>
      <c r="M30" s="74"/>
      <c r="N30" s="75"/>
    </row>
    <row r="31" spans="1:14" ht="20.25" x14ac:dyDescent="0.3">
      <c r="A31" s="160" t="s">
        <v>179</v>
      </c>
      <c r="B31" s="71" t="s">
        <v>19</v>
      </c>
      <c r="C31" s="156">
        <v>1.9333333333333333</v>
      </c>
      <c r="D31" s="157">
        <v>2.7666666666666666</v>
      </c>
      <c r="E31" s="158">
        <v>1.83</v>
      </c>
      <c r="F31" s="159">
        <v>2.665</v>
      </c>
      <c r="G31" s="72">
        <v>5.6466302367941683</v>
      </c>
      <c r="H31" s="73">
        <v>3.814884302689177</v>
      </c>
      <c r="I31" s="74">
        <v>-5.8441558441558392</v>
      </c>
      <c r="J31" s="73">
        <v>8.3550913838120113</v>
      </c>
      <c r="K31" s="74">
        <v>-3.3333333333333326</v>
      </c>
      <c r="L31" s="73">
        <v>0.60606060606060386</v>
      </c>
      <c r="M31" s="74"/>
      <c r="N31" s="75"/>
    </row>
    <row r="32" spans="1:14" ht="20.25" x14ac:dyDescent="0.3">
      <c r="A32" s="160" t="s">
        <v>172</v>
      </c>
      <c r="B32" s="71" t="s">
        <v>19</v>
      </c>
      <c r="C32" s="156">
        <v>1.5983333333333334</v>
      </c>
      <c r="D32" s="157">
        <v>2.4316666666666666</v>
      </c>
      <c r="E32" s="158">
        <v>1.665</v>
      </c>
      <c r="F32" s="159">
        <v>2.5</v>
      </c>
      <c r="G32" s="72">
        <v>-4.0040040040040035</v>
      </c>
      <c r="H32" s="73">
        <v>-2.7333333333333343</v>
      </c>
      <c r="I32" s="74">
        <v>-4.0040040040040035</v>
      </c>
      <c r="J32" s="73">
        <v>-2.7333333333333343</v>
      </c>
      <c r="K32" s="74">
        <v>-20.083333333333332</v>
      </c>
      <c r="L32" s="73">
        <v>-4.5157068062827141</v>
      </c>
      <c r="M32" s="74">
        <v>-34.360027378507866</v>
      </c>
      <c r="N32" s="75">
        <v>-0.13689253935660822</v>
      </c>
    </row>
    <row r="33" spans="1:14" ht="20.25" x14ac:dyDescent="0.3">
      <c r="A33" s="160" t="s">
        <v>183</v>
      </c>
      <c r="B33" s="71" t="s">
        <v>19</v>
      </c>
      <c r="C33" s="156">
        <v>1.5</v>
      </c>
      <c r="D33" s="157">
        <v>2.5</v>
      </c>
      <c r="E33" s="158">
        <v>1.5</v>
      </c>
      <c r="F33" s="159">
        <v>2</v>
      </c>
      <c r="G33" s="72">
        <v>0</v>
      </c>
      <c r="H33" s="73">
        <v>25</v>
      </c>
      <c r="I33" s="74">
        <v>-27.360774818401936</v>
      </c>
      <c r="J33" s="73">
        <v>7.0663811563169183</v>
      </c>
      <c r="K33" s="74"/>
      <c r="L33" s="73"/>
      <c r="M33" s="74"/>
      <c r="N33" s="75"/>
    </row>
    <row r="34" spans="1:14" ht="20.25" x14ac:dyDescent="0.3">
      <c r="A34" s="160" t="s">
        <v>174</v>
      </c>
      <c r="B34" s="71" t="s">
        <v>19</v>
      </c>
      <c r="C34" s="156">
        <v>1.3333333333333333</v>
      </c>
      <c r="D34" s="157">
        <v>2</v>
      </c>
      <c r="E34" s="158">
        <v>1.3333333333333333</v>
      </c>
      <c r="F34" s="159">
        <v>2</v>
      </c>
      <c r="G34" s="72">
        <v>0</v>
      </c>
      <c r="H34" s="73">
        <v>0</v>
      </c>
      <c r="I34" s="74">
        <v>0</v>
      </c>
      <c r="J34" s="73">
        <v>0</v>
      </c>
      <c r="K34" s="74">
        <v>0</v>
      </c>
      <c r="L34" s="73">
        <v>0</v>
      </c>
      <c r="M34" s="74">
        <v>66.666666666666657</v>
      </c>
      <c r="N34" s="75">
        <v>149.99999999999997</v>
      </c>
    </row>
    <row r="35" spans="1:14" ht="20.25" x14ac:dyDescent="0.3">
      <c r="A35" s="160" t="s">
        <v>180</v>
      </c>
      <c r="B35" s="71" t="s">
        <v>19</v>
      </c>
      <c r="C35" s="156">
        <v>1.3316666666666666</v>
      </c>
      <c r="D35" s="157">
        <v>2.166666666666667</v>
      </c>
      <c r="E35" s="158">
        <v>1.721111111111111</v>
      </c>
      <c r="F35" s="159">
        <v>2.5111111111111111</v>
      </c>
      <c r="G35" s="72">
        <v>-22.627501613944485</v>
      </c>
      <c r="H35" s="73">
        <v>-13.716814159292024</v>
      </c>
      <c r="I35" s="74">
        <v>0</v>
      </c>
      <c r="J35" s="73">
        <v>0</v>
      </c>
      <c r="K35" s="74">
        <v>-11.024498886414257</v>
      </c>
      <c r="L35" s="73">
        <v>-6.4748201438848696</v>
      </c>
      <c r="M35" s="74"/>
      <c r="N35" s="75"/>
    </row>
    <row r="36" spans="1:14" ht="20.25" x14ac:dyDescent="0.3">
      <c r="A36" s="160" t="s">
        <v>175</v>
      </c>
      <c r="B36" s="71" t="s">
        <v>19</v>
      </c>
      <c r="C36" s="156">
        <v>1.3316666666666666</v>
      </c>
      <c r="D36" s="157">
        <v>2.3166666666666664</v>
      </c>
      <c r="E36" s="158">
        <v>1.3316666666666666</v>
      </c>
      <c r="F36" s="159">
        <v>2.3166666666666664</v>
      </c>
      <c r="G36" s="72">
        <v>0</v>
      </c>
      <c r="H36" s="73">
        <v>0</v>
      </c>
      <c r="I36" s="74">
        <v>-24.953036944270515</v>
      </c>
      <c r="J36" s="73">
        <v>-4.7074954296160936</v>
      </c>
      <c r="K36" s="74">
        <v>-11.024498886414257</v>
      </c>
      <c r="L36" s="73">
        <v>0</v>
      </c>
      <c r="M36" s="74">
        <v>-4.8809523809523832</v>
      </c>
      <c r="N36" s="75">
        <v>65.476190476190467</v>
      </c>
    </row>
    <row r="37" spans="1:14" ht="20.25" x14ac:dyDescent="0.3">
      <c r="A37" s="160" t="s">
        <v>159</v>
      </c>
      <c r="B37" s="71" t="s">
        <v>19</v>
      </c>
      <c r="C37" s="156">
        <v>1.7333333333333334</v>
      </c>
      <c r="D37" s="157">
        <v>2.5111111111111111</v>
      </c>
      <c r="E37" s="158">
        <v>1.6644444444444444</v>
      </c>
      <c r="F37" s="159">
        <v>2.4433333333333334</v>
      </c>
      <c r="G37" s="72">
        <v>4.1388518024032113</v>
      </c>
      <c r="H37" s="73">
        <v>2.7739881764438352</v>
      </c>
      <c r="I37" s="74">
        <v>-4.4117647058823453</v>
      </c>
      <c r="J37" s="73">
        <v>3.8722279673675737</v>
      </c>
      <c r="K37" s="74">
        <v>4.1388518024032113</v>
      </c>
      <c r="L37" s="73">
        <v>3.1963470319634779</v>
      </c>
      <c r="M37" s="74">
        <v>15.555555555555559</v>
      </c>
      <c r="N37" s="75">
        <v>67.407407407407405</v>
      </c>
    </row>
    <row r="38" spans="1:14" ht="20.25" x14ac:dyDescent="0.3">
      <c r="A38" s="78" t="s">
        <v>162</v>
      </c>
      <c r="B38" s="71" t="s">
        <v>19</v>
      </c>
      <c r="C38" s="156">
        <v>20</v>
      </c>
      <c r="D38" s="157">
        <v>26.4</v>
      </c>
      <c r="E38" s="158">
        <v>17</v>
      </c>
      <c r="F38" s="159">
        <v>21.714285714285715</v>
      </c>
      <c r="G38" s="72">
        <v>17.647058823529413</v>
      </c>
      <c r="H38" s="73">
        <v>21.578947368421041</v>
      </c>
      <c r="I38" s="74">
        <v>34.831460674157299</v>
      </c>
      <c r="J38" s="73">
        <v>28.780487804878042</v>
      </c>
      <c r="K38" s="74">
        <v>55.844155844155843</v>
      </c>
      <c r="L38" s="73">
        <v>44</v>
      </c>
      <c r="M38" s="74">
        <v>27.272727272727277</v>
      </c>
      <c r="N38" s="75">
        <v>68</v>
      </c>
    </row>
    <row r="39" spans="1:14" ht="21" thickBot="1" x14ac:dyDescent="0.35">
      <c r="A39" s="78" t="s">
        <v>59</v>
      </c>
      <c r="B39" s="71" t="s">
        <v>19</v>
      </c>
      <c r="C39" s="156">
        <v>16.666666666666668</v>
      </c>
      <c r="D39" s="157">
        <v>19.333333333333332</v>
      </c>
      <c r="E39" s="158">
        <v>12.3</v>
      </c>
      <c r="F39" s="159">
        <v>15.8</v>
      </c>
      <c r="G39" s="72">
        <v>35.501355013550139</v>
      </c>
      <c r="H39" s="73">
        <v>22.362869198312225</v>
      </c>
      <c r="I39" s="74">
        <v>48.809523809523832</v>
      </c>
      <c r="J39" s="73">
        <v>25.541125541125531</v>
      </c>
      <c r="K39" s="74">
        <v>85.18518518518519</v>
      </c>
      <c r="L39" s="73">
        <v>52.631578947368418</v>
      </c>
      <c r="M39" s="74">
        <v>113.6752136752137</v>
      </c>
      <c r="N39" s="75">
        <v>147.86324786324784</v>
      </c>
    </row>
    <row r="40" spans="1:14" ht="21" thickBot="1" x14ac:dyDescent="0.35">
      <c r="A40" s="33" t="s">
        <v>155</v>
      </c>
      <c r="B40" s="66"/>
      <c r="C40" s="182"/>
      <c r="D40" s="182"/>
      <c r="E40" s="182"/>
      <c r="F40" s="182"/>
      <c r="G40" s="183"/>
      <c r="H40" s="184"/>
      <c r="I40" s="184"/>
      <c r="J40" s="184"/>
      <c r="K40" s="184"/>
      <c r="L40" s="184"/>
      <c r="M40" s="184"/>
      <c r="N40" s="185"/>
    </row>
    <row r="41" spans="1:14" ht="21" thickBot="1" x14ac:dyDescent="0.35">
      <c r="A41" s="79" t="s">
        <v>36</v>
      </c>
      <c r="B41" s="172" t="s">
        <v>19</v>
      </c>
      <c r="C41" s="156">
        <v>5.5</v>
      </c>
      <c r="D41" s="157">
        <v>6.5</v>
      </c>
      <c r="E41" s="158">
        <v>5.5</v>
      </c>
      <c r="F41" s="159">
        <v>6.5</v>
      </c>
      <c r="G41" s="72">
        <v>0</v>
      </c>
      <c r="H41" s="73">
        <v>0</v>
      </c>
      <c r="I41" s="74">
        <v>4.7619047619047619</v>
      </c>
      <c r="J41" s="73">
        <v>-29.72972972972973</v>
      </c>
      <c r="K41" s="74">
        <v>-40.54054054054054</v>
      </c>
      <c r="L41" s="73">
        <v>-39.534883720930232</v>
      </c>
      <c r="M41" s="74">
        <v>-42.105263157894733</v>
      </c>
      <c r="N41" s="75">
        <v>-31.578947368421051</v>
      </c>
    </row>
    <row r="42" spans="1:14" ht="21" thickBot="1" x14ac:dyDescent="0.35">
      <c r="A42" s="33" t="s">
        <v>125</v>
      </c>
      <c r="B42" s="66"/>
      <c r="C42" s="182"/>
      <c r="D42" s="182"/>
      <c r="E42" s="182"/>
      <c r="F42" s="182"/>
      <c r="G42" s="183"/>
      <c r="H42" s="184"/>
      <c r="I42" s="184"/>
      <c r="J42" s="184"/>
      <c r="K42" s="184"/>
      <c r="L42" s="184"/>
      <c r="M42" s="184"/>
      <c r="N42" s="185"/>
    </row>
    <row r="43" spans="1:14" ht="20.25" x14ac:dyDescent="0.3">
      <c r="A43" s="79" t="s">
        <v>42</v>
      </c>
      <c r="B43" s="172" t="s">
        <v>33</v>
      </c>
      <c r="C43" s="156">
        <v>4.7</v>
      </c>
      <c r="D43" s="157">
        <v>5.7</v>
      </c>
      <c r="E43" s="158">
        <v>4.833333333333333</v>
      </c>
      <c r="F43" s="159">
        <v>5.916666666666667</v>
      </c>
      <c r="G43" s="72">
        <v>-2.7586206896551628</v>
      </c>
      <c r="H43" s="73">
        <v>-3.6619718309859177</v>
      </c>
      <c r="I43" s="74">
        <v>-1.0526315789473648</v>
      </c>
      <c r="J43" s="73">
        <v>3.6363636363636398</v>
      </c>
      <c r="K43" s="74">
        <v>-1.0179010179010273</v>
      </c>
      <c r="L43" s="73">
        <v>-3.6619718309859177</v>
      </c>
      <c r="M43" s="74">
        <v>-5.9731351814804299</v>
      </c>
      <c r="N43" s="75">
        <v>14.03258073735352</v>
      </c>
    </row>
    <row r="44" spans="1:14" ht="20.25" x14ac:dyDescent="0.3">
      <c r="A44" s="79" t="s">
        <v>44</v>
      </c>
      <c r="B44" s="71" t="s">
        <v>19</v>
      </c>
      <c r="C44" s="156">
        <v>4.1406666666666663</v>
      </c>
      <c r="D44" s="157">
        <v>4.944</v>
      </c>
      <c r="E44" s="158">
        <v>4.1450000000000005</v>
      </c>
      <c r="F44" s="159">
        <v>4.7870370370370372</v>
      </c>
      <c r="G44" s="72">
        <v>-0.10454362685969092</v>
      </c>
      <c r="H44" s="73">
        <v>3.2789168278529934</v>
      </c>
      <c r="I44" s="74">
        <v>3.2585203657522812</v>
      </c>
      <c r="J44" s="73">
        <v>8.4135050469891937</v>
      </c>
      <c r="K44" s="74">
        <v>12.365445499773832</v>
      </c>
      <c r="L44" s="73">
        <v>13.521063877284178</v>
      </c>
      <c r="M44" s="74">
        <v>19.278463648834006</v>
      </c>
      <c r="N44" s="75">
        <v>42.419753086419746</v>
      </c>
    </row>
    <row r="45" spans="1:14" ht="20.25" x14ac:dyDescent="0.3">
      <c r="A45" s="79" t="s">
        <v>45</v>
      </c>
      <c r="B45" s="71" t="s">
        <v>19</v>
      </c>
      <c r="C45" s="156">
        <v>3.7</v>
      </c>
      <c r="D45" s="157">
        <v>4.3250000000000002</v>
      </c>
      <c r="E45" s="158">
        <v>3.56</v>
      </c>
      <c r="F45" s="159">
        <v>4.26</v>
      </c>
      <c r="G45" s="72">
        <v>3.9325842696629247</v>
      </c>
      <c r="H45" s="73">
        <v>1.5258215962441406</v>
      </c>
      <c r="I45" s="74">
        <v>5.1136363636363553</v>
      </c>
      <c r="J45" s="73">
        <v>-0.80275229357798483</v>
      </c>
      <c r="K45" s="74">
        <v>5.2132701421800887</v>
      </c>
      <c r="L45" s="73">
        <v>-3.1716417910447747</v>
      </c>
      <c r="M45" s="74">
        <v>6.7307692307692317</v>
      </c>
      <c r="N45" s="75">
        <v>24.759615384615387</v>
      </c>
    </row>
    <row r="46" spans="1:14" ht="20.25" x14ac:dyDescent="0.3">
      <c r="A46" s="79" t="s">
        <v>47</v>
      </c>
      <c r="B46" s="71" t="s">
        <v>19</v>
      </c>
      <c r="C46" s="156">
        <v>6.1309523809523823</v>
      </c>
      <c r="D46" s="157">
        <v>6.9595238095238097</v>
      </c>
      <c r="E46" s="158">
        <v>5.8979591836734695</v>
      </c>
      <c r="F46" s="159">
        <v>6.8510204081632651</v>
      </c>
      <c r="G46" s="72">
        <v>3.9504036908881401</v>
      </c>
      <c r="H46" s="73">
        <v>1.5837553371065491</v>
      </c>
      <c r="I46" s="74">
        <v>5.7432828816144692</v>
      </c>
      <c r="J46" s="73">
        <v>4.1908544658315474</v>
      </c>
      <c r="K46" s="74">
        <v>1.3679755929534703</v>
      </c>
      <c r="L46" s="73">
        <v>-0.14518746263556939</v>
      </c>
      <c r="M46" s="74">
        <v>-2.6557036196956472</v>
      </c>
      <c r="N46" s="75">
        <v>10.49995274548721</v>
      </c>
    </row>
    <row r="47" spans="1:14" ht="20.25" x14ac:dyDescent="0.3">
      <c r="A47" s="79" t="s">
        <v>35</v>
      </c>
      <c r="B47" s="71" t="s">
        <v>19</v>
      </c>
      <c r="C47" s="156">
        <v>4.1333333333333329</v>
      </c>
      <c r="D47" s="157">
        <v>5.1333333333333329</v>
      </c>
      <c r="E47" s="158">
        <v>4.4866666666666672</v>
      </c>
      <c r="F47" s="159">
        <v>5.4866666666666672</v>
      </c>
      <c r="G47" s="72">
        <v>-7.8751857355126518</v>
      </c>
      <c r="H47" s="73">
        <v>-6.4398541919805776</v>
      </c>
      <c r="I47" s="74">
        <v>-10.144927536231904</v>
      </c>
      <c r="J47" s="73">
        <v>-15.846994535519141</v>
      </c>
      <c r="K47" s="74">
        <v>-11.428571428571445</v>
      </c>
      <c r="L47" s="73">
        <v>-16.756756756756769</v>
      </c>
      <c r="M47" s="74">
        <v>-17.333333333333343</v>
      </c>
      <c r="N47" s="75">
        <v>2.6666666666666572</v>
      </c>
    </row>
    <row r="48" spans="1:14" ht="20.25" x14ac:dyDescent="0.3">
      <c r="A48" s="79" t="s">
        <v>48</v>
      </c>
      <c r="B48" s="71" t="s">
        <v>19</v>
      </c>
      <c r="C48" s="156">
        <v>6</v>
      </c>
      <c r="D48" s="157">
        <v>6.8</v>
      </c>
      <c r="E48" s="158">
        <v>6</v>
      </c>
      <c r="F48" s="159">
        <v>6.8</v>
      </c>
      <c r="G48" s="72">
        <v>0</v>
      </c>
      <c r="H48" s="73">
        <v>0</v>
      </c>
      <c r="I48" s="74">
        <v>0</v>
      </c>
      <c r="J48" s="73">
        <v>0</v>
      </c>
      <c r="K48" s="74">
        <v>0</v>
      </c>
      <c r="L48" s="73">
        <v>0</v>
      </c>
      <c r="M48" s="74">
        <v>0</v>
      </c>
      <c r="N48" s="75">
        <v>13.33333333333333</v>
      </c>
    </row>
    <row r="49" spans="1:14" ht="20.25" x14ac:dyDescent="0.3">
      <c r="A49" s="79" t="s">
        <v>49</v>
      </c>
      <c r="B49" s="71" t="s">
        <v>19</v>
      </c>
      <c r="C49" s="156">
        <v>5.3833333333333329</v>
      </c>
      <c r="D49" s="157">
        <v>7.166666666666667</v>
      </c>
      <c r="E49" s="158">
        <v>6</v>
      </c>
      <c r="F49" s="159">
        <v>7.6428571428571432</v>
      </c>
      <c r="G49" s="72">
        <v>-10.277777777777786</v>
      </c>
      <c r="H49" s="73">
        <v>-6.230529595015577</v>
      </c>
      <c r="I49" s="74">
        <v>-5.3182579564489085</v>
      </c>
      <c r="J49" s="73">
        <v>-4.2620865139949071</v>
      </c>
      <c r="K49" s="74">
        <v>-8.9499647639182545</v>
      </c>
      <c r="L49" s="73">
        <v>-5.7017543859649038</v>
      </c>
      <c r="M49" s="74">
        <v>-4.7197640117994242</v>
      </c>
      <c r="N49" s="75">
        <v>26.84365781710914</v>
      </c>
    </row>
    <row r="50" spans="1:14" ht="20.25" x14ac:dyDescent="0.3">
      <c r="A50" s="79" t="s">
        <v>164</v>
      </c>
      <c r="B50" s="71" t="s">
        <v>19</v>
      </c>
      <c r="C50" s="156">
        <v>4.9433333333333334</v>
      </c>
      <c r="D50" s="157">
        <v>6.166666666666667</v>
      </c>
      <c r="E50" s="158">
        <v>5.166666666666667</v>
      </c>
      <c r="F50" s="159">
        <v>6.666666666666667</v>
      </c>
      <c r="G50" s="72">
        <v>-4.3225806451612954</v>
      </c>
      <c r="H50" s="73">
        <v>-7.5</v>
      </c>
      <c r="I50" s="74">
        <v>6.8828828828828836</v>
      </c>
      <c r="J50" s="73">
        <v>-1.3333333333333286</v>
      </c>
      <c r="K50" s="74">
        <v>-4.3225806451612954</v>
      </c>
      <c r="L50" s="73">
        <v>-7.5</v>
      </c>
      <c r="M50" s="74">
        <v>-17.611111111111111</v>
      </c>
      <c r="N50" s="75">
        <v>2.777777777777783</v>
      </c>
    </row>
    <row r="51" spans="1:14" ht="20.25" x14ac:dyDescent="0.3">
      <c r="A51" s="79" t="s">
        <v>163</v>
      </c>
      <c r="B51" s="71" t="s">
        <v>19</v>
      </c>
      <c r="C51" s="156">
        <v>3.95</v>
      </c>
      <c r="D51" s="157">
        <v>5.125</v>
      </c>
      <c r="E51" s="158">
        <v>3.9166666666666665</v>
      </c>
      <c r="F51" s="159">
        <v>5.083333333333333</v>
      </c>
      <c r="G51" s="72">
        <v>0.85106382978724238</v>
      </c>
      <c r="H51" s="73">
        <v>0.81967213114754689</v>
      </c>
      <c r="I51" s="74">
        <v>1.282051282051289</v>
      </c>
      <c r="J51" s="73">
        <v>-5.3846153846153895</v>
      </c>
      <c r="K51" s="74">
        <v>-3.3216783216783314</v>
      </c>
      <c r="L51" s="73">
        <v>-9.8618090452261207</v>
      </c>
      <c r="M51" s="74">
        <v>2.4074074074074101</v>
      </c>
      <c r="N51" s="75">
        <v>32.870370370370367</v>
      </c>
    </row>
    <row r="52" spans="1:14" ht="20.25" x14ac:dyDescent="0.3">
      <c r="A52" s="79" t="s">
        <v>50</v>
      </c>
      <c r="B52" s="71" t="s">
        <v>19</v>
      </c>
      <c r="C52" s="156">
        <v>4.0333333333333332</v>
      </c>
      <c r="D52" s="157">
        <v>5.416666666666667</v>
      </c>
      <c r="E52" s="158">
        <v>4.4857142857142858</v>
      </c>
      <c r="F52" s="159">
        <v>5.5</v>
      </c>
      <c r="G52" s="72">
        <v>-10.084925690021235</v>
      </c>
      <c r="H52" s="73">
        <v>-1.5151515151515098</v>
      </c>
      <c r="I52" s="74">
        <v>-7.127192982456136</v>
      </c>
      <c r="J52" s="73">
        <v>0.57471264367815889</v>
      </c>
      <c r="K52" s="74">
        <v>-7.6776347162613359</v>
      </c>
      <c r="L52" s="73">
        <v>1.2461059190031276</v>
      </c>
      <c r="M52" s="74">
        <v>-7.1462829736211058</v>
      </c>
      <c r="N52" s="75">
        <v>24.700239808153484</v>
      </c>
    </row>
    <row r="53" spans="1:14" ht="20.25" x14ac:dyDescent="0.3">
      <c r="A53" s="79" t="s">
        <v>60</v>
      </c>
      <c r="B53" s="71" t="s">
        <v>19</v>
      </c>
      <c r="C53" s="156">
        <v>4.75</v>
      </c>
      <c r="D53" s="157">
        <v>7.2</v>
      </c>
      <c r="E53" s="158">
        <v>5.833333333333333</v>
      </c>
      <c r="F53" s="159">
        <v>6.8</v>
      </c>
      <c r="G53" s="72">
        <v>-18.571428571428566</v>
      </c>
      <c r="H53" s="73">
        <v>5.8823529411764763</v>
      </c>
      <c r="I53" s="74">
        <v>-18.571428571428566</v>
      </c>
      <c r="J53" s="73">
        <v>5.8823529411764763</v>
      </c>
      <c r="K53" s="74">
        <v>3.2608695652173796</v>
      </c>
      <c r="L53" s="73">
        <v>8.5427135678392059</v>
      </c>
      <c r="M53" s="74">
        <v>3.2608695652173796</v>
      </c>
      <c r="N53" s="75">
        <v>56.521739130434767</v>
      </c>
    </row>
    <row r="54" spans="1:14" ht="21" thickBot="1" x14ac:dyDescent="0.35">
      <c r="A54" s="163" t="s">
        <v>51</v>
      </c>
      <c r="B54" s="80" t="s">
        <v>19</v>
      </c>
      <c r="C54" s="194">
        <v>5.3476190476190482</v>
      </c>
      <c r="D54" s="195">
        <v>6.8928571428571432</v>
      </c>
      <c r="E54" s="196">
        <v>5.6755102040816325</v>
      </c>
      <c r="F54" s="197">
        <v>6.8142857142857149</v>
      </c>
      <c r="G54" s="198">
        <v>-5.7772983339326265</v>
      </c>
      <c r="H54" s="199">
        <v>1.1530398322851112</v>
      </c>
      <c r="I54" s="200">
        <v>5.5096973357492836</v>
      </c>
      <c r="J54" s="199">
        <v>-0.30991735537188692</v>
      </c>
      <c r="K54" s="200">
        <v>1.2738135497689267</v>
      </c>
      <c r="L54" s="199">
        <v>-3.1367628607277274</v>
      </c>
      <c r="M54" s="200">
        <v>11.59852356615559</v>
      </c>
      <c r="N54" s="201">
        <v>43.845826235093689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showZeros="0" zoomScale="110" zoomScaleNormal="110" workbookViewId="0">
      <selection activeCell="A2" sqref="A2:O28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173</v>
      </c>
      <c r="G2" s="35"/>
      <c r="H2" s="35" t="s">
        <v>128</v>
      </c>
      <c r="I2" s="35"/>
      <c r="J2" s="84" t="s">
        <v>160</v>
      </c>
      <c r="K2" s="35"/>
      <c r="L2" s="35" t="s">
        <v>184</v>
      </c>
      <c r="M2" s="35"/>
      <c r="N2" s="84" t="s">
        <v>131</v>
      </c>
      <c r="O2" s="36"/>
    </row>
    <row r="3" spans="1:15" x14ac:dyDescent="0.25">
      <c r="A3" s="85" t="s">
        <v>54</v>
      </c>
      <c r="B3" s="86"/>
      <c r="C3" s="87"/>
      <c r="D3" s="37">
        <v>43748</v>
      </c>
      <c r="E3" s="37"/>
      <c r="F3" s="37">
        <v>43748</v>
      </c>
      <c r="G3" s="37"/>
      <c r="H3" s="37">
        <v>43748</v>
      </c>
      <c r="I3" s="37"/>
      <c r="J3" s="37">
        <v>43747</v>
      </c>
      <c r="K3" s="37"/>
      <c r="L3" s="37">
        <v>43745</v>
      </c>
      <c r="M3" s="37"/>
      <c r="N3" s="37">
        <v>43747</v>
      </c>
      <c r="O3" s="38"/>
    </row>
    <row r="4" spans="1:15" ht="18.75" thickBot="1" x14ac:dyDescent="0.3">
      <c r="A4" s="88" t="s">
        <v>57</v>
      </c>
      <c r="B4" s="89"/>
      <c r="C4" s="90" t="s">
        <v>16</v>
      </c>
      <c r="D4" s="191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41" t="s">
        <v>18</v>
      </c>
    </row>
    <row r="5" spans="1:15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x14ac:dyDescent="0.25">
      <c r="A6" s="169" t="s">
        <v>126</v>
      </c>
      <c r="B6" s="170"/>
      <c r="C6" s="171" t="s">
        <v>19</v>
      </c>
      <c r="D6" s="44">
        <v>0.6</v>
      </c>
      <c r="E6" s="97">
        <v>0.85</v>
      </c>
      <c r="F6" s="98">
        <v>1.2</v>
      </c>
      <c r="G6" s="99">
        <v>1.6</v>
      </c>
      <c r="H6" s="100">
        <v>0.9</v>
      </c>
      <c r="I6" s="101">
        <v>1.6</v>
      </c>
      <c r="J6" s="98">
        <v>1.2</v>
      </c>
      <c r="K6" s="99">
        <v>1.8</v>
      </c>
      <c r="L6" s="100">
        <v>1.2</v>
      </c>
      <c r="M6" s="101">
        <v>1.3</v>
      </c>
      <c r="N6" s="98">
        <v>1.4</v>
      </c>
      <c r="O6" s="46">
        <v>1.5</v>
      </c>
    </row>
    <row r="7" spans="1:15" x14ac:dyDescent="0.25">
      <c r="A7" s="94" t="s">
        <v>21</v>
      </c>
      <c r="B7" s="95"/>
      <c r="C7" s="96" t="s">
        <v>19</v>
      </c>
      <c r="D7" s="45">
        <v>1.1000000000000001</v>
      </c>
      <c r="E7" s="102">
        <v>1.4</v>
      </c>
      <c r="F7" s="98">
        <v>1.6</v>
      </c>
      <c r="G7" s="99">
        <v>2</v>
      </c>
      <c r="H7" s="98">
        <v>1.3333333333333333</v>
      </c>
      <c r="I7" s="99">
        <v>1.8666666666666667</v>
      </c>
      <c r="J7" s="98">
        <v>1.5</v>
      </c>
      <c r="K7" s="99">
        <v>2.4</v>
      </c>
      <c r="L7" s="98">
        <v>1.2</v>
      </c>
      <c r="M7" s="99">
        <v>1.6</v>
      </c>
      <c r="N7" s="98">
        <v>1.7</v>
      </c>
      <c r="O7" s="46">
        <v>1.7</v>
      </c>
    </row>
    <row r="8" spans="1:15" x14ac:dyDescent="0.25">
      <c r="A8" s="94" t="s">
        <v>37</v>
      </c>
      <c r="B8" s="95"/>
      <c r="C8" s="96" t="s">
        <v>33</v>
      </c>
      <c r="D8" s="45">
        <v>2.2999999999999998</v>
      </c>
      <c r="E8" s="102">
        <v>3.5</v>
      </c>
      <c r="F8" s="98">
        <v>2</v>
      </c>
      <c r="G8" s="99">
        <v>2.2000000000000002</v>
      </c>
      <c r="H8" s="98">
        <v>2</v>
      </c>
      <c r="I8" s="99">
        <v>4</v>
      </c>
      <c r="J8" s="98">
        <v>3</v>
      </c>
      <c r="K8" s="99">
        <v>4.5</v>
      </c>
      <c r="L8" s="98">
        <v>5</v>
      </c>
      <c r="M8" s="99">
        <v>5</v>
      </c>
      <c r="N8" s="98">
        <v>4</v>
      </c>
      <c r="O8" s="46">
        <v>5</v>
      </c>
    </row>
    <row r="9" spans="1:15" x14ac:dyDescent="0.25">
      <c r="A9" s="193" t="s">
        <v>22</v>
      </c>
      <c r="B9" s="95"/>
      <c r="C9" s="96" t="s">
        <v>19</v>
      </c>
      <c r="D9" s="45">
        <v>0.8</v>
      </c>
      <c r="E9" s="102">
        <v>1.1000000000000001</v>
      </c>
      <c r="F9" s="98"/>
      <c r="G9" s="99"/>
      <c r="H9" s="98">
        <v>1.1000000000000001</v>
      </c>
      <c r="I9" s="99">
        <v>1.5</v>
      </c>
      <c r="J9" s="98"/>
      <c r="K9" s="99"/>
      <c r="L9" s="98"/>
      <c r="M9" s="99"/>
      <c r="N9" s="98"/>
      <c r="O9" s="46"/>
    </row>
    <row r="10" spans="1:15" x14ac:dyDescent="0.25">
      <c r="A10" s="94"/>
      <c r="B10" s="95"/>
      <c r="C10" s="96" t="s">
        <v>33</v>
      </c>
      <c r="D10" s="45">
        <v>3</v>
      </c>
      <c r="E10" s="102">
        <v>4</v>
      </c>
      <c r="F10" s="98">
        <v>1.5</v>
      </c>
      <c r="G10" s="99">
        <v>2.5</v>
      </c>
      <c r="H10" s="98">
        <v>3</v>
      </c>
      <c r="I10" s="99">
        <v>5</v>
      </c>
      <c r="J10" s="98">
        <v>3</v>
      </c>
      <c r="K10" s="99">
        <v>4.5</v>
      </c>
      <c r="L10" s="98">
        <v>5</v>
      </c>
      <c r="M10" s="99">
        <v>5</v>
      </c>
      <c r="N10" s="98">
        <v>3.5</v>
      </c>
      <c r="O10" s="46">
        <v>3.5</v>
      </c>
    </row>
    <row r="11" spans="1:15" x14ac:dyDescent="0.25">
      <c r="A11" s="94" t="s">
        <v>23</v>
      </c>
      <c r="B11" s="95"/>
      <c r="C11" s="96" t="s">
        <v>19</v>
      </c>
      <c r="D11" s="45">
        <v>0.7</v>
      </c>
      <c r="E11" s="102">
        <v>0.9</v>
      </c>
      <c r="F11" s="98">
        <v>1.8</v>
      </c>
      <c r="G11" s="99">
        <v>2</v>
      </c>
      <c r="H11" s="98">
        <v>1</v>
      </c>
      <c r="I11" s="99">
        <v>1.8</v>
      </c>
      <c r="J11" s="98">
        <v>1.2</v>
      </c>
      <c r="K11" s="99">
        <v>1.8</v>
      </c>
      <c r="L11" s="98">
        <v>1</v>
      </c>
      <c r="M11" s="99">
        <v>1.2</v>
      </c>
      <c r="N11" s="98">
        <v>1</v>
      </c>
      <c r="O11" s="46">
        <v>1.5</v>
      </c>
    </row>
    <row r="12" spans="1:15" x14ac:dyDescent="0.25">
      <c r="A12" s="94" t="s">
        <v>24</v>
      </c>
      <c r="B12" s="95"/>
      <c r="C12" s="96" t="s">
        <v>19</v>
      </c>
      <c r="D12" s="45"/>
      <c r="E12" s="102"/>
      <c r="F12" s="98">
        <v>3</v>
      </c>
      <c r="G12" s="99">
        <v>3.5</v>
      </c>
      <c r="H12" s="98"/>
      <c r="I12" s="99"/>
      <c r="J12" s="98"/>
      <c r="K12" s="99"/>
      <c r="L12" s="98">
        <v>4</v>
      </c>
      <c r="M12" s="99">
        <v>4.2</v>
      </c>
      <c r="N12" s="98"/>
      <c r="O12" s="46"/>
    </row>
    <row r="13" spans="1:15" x14ac:dyDescent="0.25">
      <c r="A13" s="94" t="s">
        <v>25</v>
      </c>
      <c r="B13" s="95"/>
      <c r="C13" s="96" t="s">
        <v>19</v>
      </c>
      <c r="D13" s="45">
        <v>3.5</v>
      </c>
      <c r="E13" s="102">
        <v>4.5</v>
      </c>
      <c r="F13" s="98">
        <v>2.5</v>
      </c>
      <c r="G13" s="99">
        <v>3</v>
      </c>
      <c r="H13" s="98"/>
      <c r="I13" s="99"/>
      <c r="J13" s="98"/>
      <c r="K13" s="99"/>
      <c r="L13" s="98"/>
      <c r="M13" s="99"/>
      <c r="N13" s="98">
        <v>2.5</v>
      </c>
      <c r="O13" s="46">
        <v>3</v>
      </c>
    </row>
    <row r="14" spans="1:15" x14ac:dyDescent="0.25">
      <c r="A14" s="94" t="s">
        <v>26</v>
      </c>
      <c r="B14" s="95"/>
      <c r="C14" s="96" t="s">
        <v>19</v>
      </c>
      <c r="D14" s="45">
        <v>4</v>
      </c>
      <c r="E14" s="102">
        <v>4.5</v>
      </c>
      <c r="F14" s="98"/>
      <c r="G14" s="99"/>
      <c r="H14" s="98">
        <v>2.5</v>
      </c>
      <c r="I14" s="99">
        <v>4</v>
      </c>
      <c r="J14" s="98">
        <v>4.4000000000000004</v>
      </c>
      <c r="K14" s="99">
        <v>4.8</v>
      </c>
      <c r="L14" s="98">
        <v>4</v>
      </c>
      <c r="M14" s="99">
        <v>4.2</v>
      </c>
      <c r="N14" s="98">
        <v>4</v>
      </c>
      <c r="O14" s="46">
        <v>4.5</v>
      </c>
    </row>
    <row r="15" spans="1:15" x14ac:dyDescent="0.25">
      <c r="A15" s="94" t="s">
        <v>38</v>
      </c>
      <c r="B15" s="95"/>
      <c r="C15" s="96" t="s">
        <v>19</v>
      </c>
      <c r="D15" s="45">
        <v>2.75</v>
      </c>
      <c r="E15" s="102">
        <v>4</v>
      </c>
      <c r="F15" s="98">
        <v>3.2</v>
      </c>
      <c r="G15" s="99">
        <v>3.66</v>
      </c>
      <c r="H15" s="98">
        <v>2</v>
      </c>
      <c r="I15" s="99">
        <v>4.5999999999999996</v>
      </c>
      <c r="J15" s="98">
        <v>3.4</v>
      </c>
      <c r="K15" s="99">
        <v>5</v>
      </c>
      <c r="L15" s="98">
        <v>4</v>
      </c>
      <c r="M15" s="99">
        <v>4.5</v>
      </c>
      <c r="N15" s="98">
        <v>3</v>
      </c>
      <c r="O15" s="46">
        <v>3</v>
      </c>
    </row>
    <row r="16" spans="1:15" x14ac:dyDescent="0.25">
      <c r="A16" s="94" t="s">
        <v>39</v>
      </c>
      <c r="B16" s="95"/>
      <c r="C16" s="96" t="s">
        <v>19</v>
      </c>
      <c r="D16" s="45">
        <v>2</v>
      </c>
      <c r="E16" s="102">
        <v>3</v>
      </c>
      <c r="F16" s="98">
        <v>3.2</v>
      </c>
      <c r="G16" s="99">
        <v>3.66</v>
      </c>
      <c r="H16" s="98">
        <v>2</v>
      </c>
      <c r="I16" s="99">
        <v>3</v>
      </c>
      <c r="J16" s="98">
        <v>3</v>
      </c>
      <c r="K16" s="99">
        <v>4</v>
      </c>
      <c r="L16" s="98">
        <v>3.8</v>
      </c>
      <c r="M16" s="99">
        <v>4.3</v>
      </c>
      <c r="N16" s="98">
        <v>2.5</v>
      </c>
      <c r="O16" s="46">
        <v>2.5</v>
      </c>
    </row>
    <row r="17" spans="1:15" x14ac:dyDescent="0.25">
      <c r="A17" s="94" t="s">
        <v>40</v>
      </c>
      <c r="B17" s="95"/>
      <c r="C17" s="96" t="s">
        <v>19</v>
      </c>
      <c r="D17" s="45">
        <v>2.75</v>
      </c>
      <c r="E17" s="102">
        <v>4</v>
      </c>
      <c r="F17" s="98">
        <v>3.2</v>
      </c>
      <c r="G17" s="99">
        <v>3.66</v>
      </c>
      <c r="H17" s="98">
        <v>2.4</v>
      </c>
      <c r="I17" s="99">
        <v>4</v>
      </c>
      <c r="J17" s="98">
        <v>3.4</v>
      </c>
      <c r="K17" s="99">
        <v>5</v>
      </c>
      <c r="L17" s="98">
        <v>4.2</v>
      </c>
      <c r="M17" s="99">
        <v>4.5999999999999996</v>
      </c>
      <c r="N17" s="98">
        <v>3</v>
      </c>
      <c r="O17" s="46">
        <v>3</v>
      </c>
    </row>
    <row r="18" spans="1:15" x14ac:dyDescent="0.25">
      <c r="A18" s="94" t="s">
        <v>28</v>
      </c>
      <c r="B18" s="95"/>
      <c r="C18" s="96" t="s">
        <v>19</v>
      </c>
      <c r="D18" s="45">
        <v>1.8</v>
      </c>
      <c r="E18" s="102">
        <v>2.5</v>
      </c>
      <c r="F18" s="98">
        <v>6</v>
      </c>
      <c r="G18" s="99">
        <v>7</v>
      </c>
      <c r="H18" s="98">
        <v>2.4</v>
      </c>
      <c r="I18" s="99">
        <v>4</v>
      </c>
      <c r="J18" s="98">
        <v>3</v>
      </c>
      <c r="K18" s="99">
        <v>4.2</v>
      </c>
      <c r="L18" s="98">
        <v>2.5</v>
      </c>
      <c r="M18" s="99">
        <v>3.5</v>
      </c>
      <c r="N18" s="98">
        <v>3</v>
      </c>
      <c r="O18" s="46">
        <v>4</v>
      </c>
    </row>
    <row r="19" spans="1:15" x14ac:dyDescent="0.25">
      <c r="A19" s="94" t="s">
        <v>29</v>
      </c>
      <c r="B19" s="95"/>
      <c r="C19" s="96" t="s">
        <v>19</v>
      </c>
      <c r="D19" s="45">
        <v>3</v>
      </c>
      <c r="E19" s="102">
        <v>3.75</v>
      </c>
      <c r="F19" s="98">
        <v>3</v>
      </c>
      <c r="G19" s="99">
        <v>3.5</v>
      </c>
      <c r="H19" s="98">
        <v>3</v>
      </c>
      <c r="I19" s="99">
        <v>5</v>
      </c>
      <c r="J19" s="98">
        <v>3.5</v>
      </c>
      <c r="K19" s="99">
        <v>4.166666666666667</v>
      </c>
      <c r="L19" s="98">
        <v>3.5</v>
      </c>
      <c r="M19" s="99">
        <v>4</v>
      </c>
      <c r="N19" s="98">
        <v>4</v>
      </c>
      <c r="O19" s="46">
        <v>5</v>
      </c>
    </row>
    <row r="20" spans="1:15" x14ac:dyDescent="0.25">
      <c r="A20" s="94" t="s">
        <v>169</v>
      </c>
      <c r="B20" s="95"/>
      <c r="C20" s="96" t="s">
        <v>19</v>
      </c>
      <c r="D20" s="45">
        <v>1.75</v>
      </c>
      <c r="E20" s="102">
        <v>2.5</v>
      </c>
      <c r="F20" s="98"/>
      <c r="G20" s="99"/>
      <c r="H20" s="98">
        <v>1.1111111111111112</v>
      </c>
      <c r="I20" s="99">
        <v>2.5</v>
      </c>
      <c r="J20" s="98">
        <v>1.6666666666666667</v>
      </c>
      <c r="K20" s="99">
        <v>2</v>
      </c>
      <c r="L20" s="98"/>
      <c r="M20" s="99"/>
      <c r="N20" s="98"/>
      <c r="O20" s="46"/>
    </row>
    <row r="21" spans="1:15" x14ac:dyDescent="0.25">
      <c r="A21" s="94" t="s">
        <v>168</v>
      </c>
      <c r="B21" s="95"/>
      <c r="C21" s="96" t="s">
        <v>19</v>
      </c>
      <c r="D21" s="45">
        <v>3.3</v>
      </c>
      <c r="E21" s="102">
        <v>5</v>
      </c>
      <c r="F21" s="98">
        <v>3.5</v>
      </c>
      <c r="G21" s="99">
        <v>5.5</v>
      </c>
      <c r="H21" s="98">
        <v>3.3333333333333335</v>
      </c>
      <c r="I21" s="99">
        <v>5</v>
      </c>
      <c r="J21" s="98">
        <v>4.666666666666667</v>
      </c>
      <c r="K21" s="99">
        <v>5.833333333333333</v>
      </c>
      <c r="L21" s="98"/>
      <c r="M21" s="99"/>
      <c r="N21" s="98">
        <v>3.7</v>
      </c>
      <c r="O21" s="46">
        <v>3.7</v>
      </c>
    </row>
    <row r="22" spans="1:15" x14ac:dyDescent="0.25">
      <c r="A22" s="94" t="s">
        <v>41</v>
      </c>
      <c r="B22" s="95"/>
      <c r="C22" s="96" t="s">
        <v>19</v>
      </c>
      <c r="D22" s="45">
        <v>2</v>
      </c>
      <c r="E22" s="102">
        <v>3</v>
      </c>
      <c r="F22" s="98">
        <v>2.5</v>
      </c>
      <c r="G22" s="99">
        <v>3</v>
      </c>
      <c r="H22" s="98"/>
      <c r="I22" s="99"/>
      <c r="J22" s="98"/>
      <c r="K22" s="99"/>
      <c r="L22" s="98"/>
      <c r="M22" s="99"/>
      <c r="N22" s="98"/>
      <c r="O22" s="46"/>
    </row>
    <row r="23" spans="1:15" x14ac:dyDescent="0.25">
      <c r="A23" s="94" t="s">
        <v>30</v>
      </c>
      <c r="B23" s="95"/>
      <c r="C23" s="96" t="s">
        <v>31</v>
      </c>
      <c r="D23" s="45">
        <v>1.33</v>
      </c>
      <c r="E23" s="102">
        <v>2</v>
      </c>
      <c r="F23" s="98">
        <v>1</v>
      </c>
      <c r="G23" s="99">
        <v>1.5</v>
      </c>
      <c r="H23" s="98">
        <v>1</v>
      </c>
      <c r="I23" s="99">
        <v>1.8</v>
      </c>
      <c r="J23" s="98">
        <v>1.1000000000000001</v>
      </c>
      <c r="K23" s="99">
        <v>1.3</v>
      </c>
      <c r="L23" s="98"/>
      <c r="M23" s="99"/>
      <c r="N23" s="98">
        <v>1</v>
      </c>
      <c r="O23" s="46">
        <v>1</v>
      </c>
    </row>
    <row r="24" spans="1:15" x14ac:dyDescent="0.25">
      <c r="A24" s="94" t="s">
        <v>32</v>
      </c>
      <c r="B24" s="95"/>
      <c r="C24" s="96" t="s">
        <v>33</v>
      </c>
      <c r="D24" s="45">
        <v>1.25</v>
      </c>
      <c r="E24" s="102">
        <v>2.2000000000000002</v>
      </c>
      <c r="F24" s="98">
        <v>1.5</v>
      </c>
      <c r="G24" s="99">
        <v>1.8</v>
      </c>
      <c r="H24" s="98">
        <v>1.5</v>
      </c>
      <c r="I24" s="99">
        <v>2.2000000000000002</v>
      </c>
      <c r="J24" s="98">
        <v>1.6666666666666667</v>
      </c>
      <c r="K24" s="99">
        <v>2</v>
      </c>
      <c r="L24" s="98">
        <v>2.6</v>
      </c>
      <c r="M24" s="99">
        <v>3</v>
      </c>
      <c r="N24" s="98">
        <v>1.8</v>
      </c>
      <c r="O24" s="46">
        <v>1.8</v>
      </c>
    </row>
    <row r="25" spans="1:15" x14ac:dyDescent="0.25">
      <c r="A25" s="94" t="s">
        <v>56</v>
      </c>
      <c r="B25" s="95"/>
      <c r="C25" s="96" t="s">
        <v>19</v>
      </c>
      <c r="D25" s="45">
        <v>1.6</v>
      </c>
      <c r="E25" s="102">
        <v>2.2999999999999998</v>
      </c>
      <c r="F25" s="98">
        <v>2</v>
      </c>
      <c r="G25" s="99">
        <v>2.6</v>
      </c>
      <c r="H25" s="98">
        <v>2.4</v>
      </c>
      <c r="I25" s="99">
        <v>3.2</v>
      </c>
      <c r="J25" s="98">
        <v>3</v>
      </c>
      <c r="K25" s="99">
        <v>4</v>
      </c>
      <c r="L25" s="98">
        <v>2.5</v>
      </c>
      <c r="M25" s="99">
        <v>2.8</v>
      </c>
      <c r="N25" s="98">
        <v>3.6</v>
      </c>
      <c r="O25" s="46">
        <v>3.6</v>
      </c>
    </row>
    <row r="26" spans="1:15" x14ac:dyDescent="0.25">
      <c r="A26" s="94" t="s">
        <v>34</v>
      </c>
      <c r="B26" s="95"/>
      <c r="C26" s="96" t="s">
        <v>19</v>
      </c>
      <c r="D26" s="45">
        <v>1.33</v>
      </c>
      <c r="E26" s="102">
        <v>1.5</v>
      </c>
      <c r="F26" s="98">
        <v>1.66</v>
      </c>
      <c r="G26" s="99">
        <v>1.66</v>
      </c>
      <c r="H26" s="98">
        <v>1.2</v>
      </c>
      <c r="I26" s="99">
        <v>1.6666666666666667</v>
      </c>
      <c r="J26" s="98">
        <v>1.5333333333333334</v>
      </c>
      <c r="K26" s="99">
        <v>1.8</v>
      </c>
      <c r="L26" s="98">
        <v>1.2</v>
      </c>
      <c r="M26" s="99">
        <v>1.3333333333333333</v>
      </c>
      <c r="N26" s="98">
        <v>1.4</v>
      </c>
      <c r="O26" s="46">
        <v>1.6</v>
      </c>
    </row>
    <row r="27" spans="1:15" x14ac:dyDescent="0.25">
      <c r="A27" s="94" t="s">
        <v>20</v>
      </c>
      <c r="B27" s="95"/>
      <c r="C27" s="96" t="s">
        <v>19</v>
      </c>
      <c r="D27" s="45">
        <v>10</v>
      </c>
      <c r="E27" s="102">
        <v>15</v>
      </c>
      <c r="F27" s="98"/>
      <c r="G27" s="99"/>
      <c r="H27" s="98"/>
      <c r="I27" s="99"/>
      <c r="J27" s="98"/>
      <c r="K27" s="99"/>
      <c r="L27" s="98"/>
      <c r="M27" s="99"/>
      <c r="N27" s="98"/>
      <c r="O27" s="46"/>
    </row>
    <row r="28" spans="1:15" ht="18.75" thickBot="1" x14ac:dyDescent="0.3">
      <c r="A28" s="105" t="s">
        <v>27</v>
      </c>
      <c r="B28" s="106"/>
      <c r="C28" s="107" t="s">
        <v>19</v>
      </c>
      <c r="D28" s="47">
        <v>5</v>
      </c>
      <c r="E28" s="108">
        <v>7.5</v>
      </c>
      <c r="F28" s="109">
        <v>5</v>
      </c>
      <c r="G28" s="110">
        <v>6</v>
      </c>
      <c r="H28" s="109">
        <v>5.5</v>
      </c>
      <c r="I28" s="110">
        <v>7.5</v>
      </c>
      <c r="J28" s="109">
        <v>5</v>
      </c>
      <c r="K28" s="110">
        <v>6</v>
      </c>
      <c r="L28" s="109">
        <v>6</v>
      </c>
      <c r="M28" s="110">
        <v>7</v>
      </c>
      <c r="N28" s="109">
        <v>6</v>
      </c>
      <c r="O28" s="176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showZeros="0" zoomScale="110" zoomScaleNormal="110" workbookViewId="0">
      <selection activeCell="F19" sqref="F19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5" ht="15.75" thickBot="1" x14ac:dyDescent="0.25"/>
    <row r="2" spans="1:15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173</v>
      </c>
      <c r="G2" s="35"/>
      <c r="H2" s="35" t="s">
        <v>128</v>
      </c>
      <c r="I2" s="35"/>
      <c r="J2" s="84" t="s">
        <v>160</v>
      </c>
      <c r="K2" s="35"/>
      <c r="L2" s="35" t="s">
        <v>184</v>
      </c>
      <c r="M2" s="35"/>
      <c r="N2" s="84" t="s">
        <v>131</v>
      </c>
      <c r="O2" s="36"/>
    </row>
    <row r="3" spans="1:15" ht="15.75" x14ac:dyDescent="0.25">
      <c r="A3" s="85" t="s">
        <v>54</v>
      </c>
      <c r="B3" s="86"/>
      <c r="C3" s="87"/>
      <c r="D3" s="37">
        <v>43748</v>
      </c>
      <c r="E3" s="37"/>
      <c r="F3" s="37">
        <v>43748</v>
      </c>
      <c r="G3" s="37"/>
      <c r="H3" s="37">
        <v>43748</v>
      </c>
      <c r="I3" s="37"/>
      <c r="J3" s="37">
        <v>43747</v>
      </c>
      <c r="K3" s="37"/>
      <c r="L3" s="37">
        <v>43745</v>
      </c>
      <c r="M3" s="37"/>
      <c r="N3" s="37">
        <v>43747</v>
      </c>
      <c r="O3" s="38"/>
    </row>
    <row r="4" spans="1:15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73" t="s">
        <v>18</v>
      </c>
    </row>
    <row r="5" spans="1:15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104"/>
    </row>
    <row r="6" spans="1:15" ht="15.75" thickBot="1" x14ac:dyDescent="0.25">
      <c r="A6" s="94" t="s">
        <v>35</v>
      </c>
      <c r="B6" s="95"/>
      <c r="C6" s="96" t="s">
        <v>19</v>
      </c>
      <c r="D6" s="45">
        <v>2</v>
      </c>
      <c r="E6" s="102">
        <v>4</v>
      </c>
      <c r="F6" s="98">
        <v>4.2</v>
      </c>
      <c r="G6" s="99">
        <v>5</v>
      </c>
      <c r="H6" s="98">
        <v>1.5</v>
      </c>
      <c r="I6" s="99">
        <v>3.5</v>
      </c>
      <c r="J6" s="98">
        <v>3</v>
      </c>
      <c r="K6" s="99">
        <v>5</v>
      </c>
      <c r="L6" s="98">
        <v>4</v>
      </c>
      <c r="M6" s="99">
        <v>5</v>
      </c>
      <c r="N6" s="98">
        <v>2.4</v>
      </c>
      <c r="O6" s="46">
        <v>2.4</v>
      </c>
    </row>
    <row r="7" spans="1:15" ht="16.5" thickBot="1" x14ac:dyDescent="0.3">
      <c r="A7" s="164" t="s">
        <v>161</v>
      </c>
      <c r="B7" s="165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75"/>
    </row>
    <row r="8" spans="1:15" ht="15.75" x14ac:dyDescent="0.25">
      <c r="A8" s="112"/>
      <c r="B8" s="168" t="s">
        <v>177</v>
      </c>
      <c r="C8" s="96" t="s">
        <v>19</v>
      </c>
      <c r="D8" s="161">
        <v>1.5</v>
      </c>
      <c r="E8" s="111">
        <v>2.33</v>
      </c>
      <c r="F8" s="111"/>
      <c r="G8" s="111"/>
      <c r="H8" s="111"/>
      <c r="I8" s="111"/>
      <c r="J8" s="111"/>
      <c r="K8" s="111"/>
      <c r="L8" s="111"/>
      <c r="M8" s="111"/>
      <c r="N8" s="111"/>
      <c r="O8" s="174"/>
    </row>
    <row r="9" spans="1:15" ht="15.75" x14ac:dyDescent="0.25">
      <c r="A9" s="112"/>
      <c r="B9" s="168" t="s">
        <v>170</v>
      </c>
      <c r="C9" s="96" t="s">
        <v>19</v>
      </c>
      <c r="D9" s="161"/>
      <c r="E9" s="111"/>
      <c r="F9" s="111"/>
      <c r="G9" s="111"/>
      <c r="H9" s="111">
        <v>1.3333333333333333</v>
      </c>
      <c r="I9" s="111">
        <v>2.3333333333333335</v>
      </c>
      <c r="J9" s="111"/>
      <c r="K9" s="111"/>
      <c r="L9" s="111"/>
      <c r="M9" s="111"/>
      <c r="N9" s="111"/>
      <c r="O9" s="174"/>
    </row>
    <row r="10" spans="1:15" ht="15.75" x14ac:dyDescent="0.25">
      <c r="A10" s="112"/>
      <c r="B10" s="168" t="s">
        <v>178</v>
      </c>
      <c r="C10" s="96" t="s">
        <v>19</v>
      </c>
      <c r="D10" s="161"/>
      <c r="E10" s="111"/>
      <c r="F10" s="111"/>
      <c r="G10" s="111"/>
      <c r="H10" s="111"/>
      <c r="I10" s="111"/>
      <c r="J10" s="111">
        <v>2.6666666666666665</v>
      </c>
      <c r="K10" s="111">
        <v>3.3333333333333335</v>
      </c>
      <c r="L10" s="111"/>
      <c r="M10" s="111"/>
      <c r="N10" s="111"/>
      <c r="O10" s="174"/>
    </row>
    <row r="11" spans="1:15" ht="15.75" x14ac:dyDescent="0.25">
      <c r="A11" s="112"/>
      <c r="B11" s="168" t="s">
        <v>171</v>
      </c>
      <c r="C11" s="96" t="s">
        <v>19</v>
      </c>
      <c r="D11" s="161">
        <v>3.5</v>
      </c>
      <c r="E11" s="111">
        <v>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74"/>
    </row>
    <row r="12" spans="1:15" ht="15.75" x14ac:dyDescent="0.25">
      <c r="A12" s="112"/>
      <c r="B12" s="168" t="s">
        <v>179</v>
      </c>
      <c r="C12" s="96" t="s">
        <v>19</v>
      </c>
      <c r="D12" s="161">
        <v>2</v>
      </c>
      <c r="E12" s="111">
        <v>3</v>
      </c>
      <c r="F12" s="111"/>
      <c r="G12" s="111"/>
      <c r="H12" s="111"/>
      <c r="I12" s="111"/>
      <c r="J12" s="111">
        <v>1.8666666666666667</v>
      </c>
      <c r="K12" s="111">
        <v>2.5333333333333332</v>
      </c>
      <c r="L12" s="111"/>
      <c r="M12" s="111"/>
      <c r="N12" s="111"/>
      <c r="O12" s="174"/>
    </row>
    <row r="13" spans="1:15" ht="15.75" x14ac:dyDescent="0.25">
      <c r="A13" s="112"/>
      <c r="B13" s="168" t="s">
        <v>172</v>
      </c>
      <c r="C13" s="96" t="s">
        <v>19</v>
      </c>
      <c r="D13" s="161">
        <v>1.33</v>
      </c>
      <c r="E13" s="111">
        <v>2.33</v>
      </c>
      <c r="F13" s="111"/>
      <c r="G13" s="111"/>
      <c r="H13" s="111"/>
      <c r="I13" s="111"/>
      <c r="J13" s="111">
        <v>1.8666666666666667</v>
      </c>
      <c r="K13" s="111">
        <v>2.5333333333333332</v>
      </c>
      <c r="L13" s="111"/>
      <c r="M13" s="111"/>
      <c r="N13" s="111"/>
      <c r="O13" s="174"/>
    </row>
    <row r="14" spans="1:15" ht="15.75" x14ac:dyDescent="0.25">
      <c r="A14" s="112"/>
      <c r="B14" s="168" t="s">
        <v>183</v>
      </c>
      <c r="C14" s="96" t="s">
        <v>19</v>
      </c>
      <c r="D14" s="161">
        <v>1.5</v>
      </c>
      <c r="E14" s="111">
        <v>2.5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74"/>
    </row>
    <row r="15" spans="1:15" ht="15.75" x14ac:dyDescent="0.25">
      <c r="A15" s="112"/>
      <c r="B15" s="168" t="s">
        <v>174</v>
      </c>
      <c r="C15" s="96" t="s">
        <v>19</v>
      </c>
      <c r="D15" s="161"/>
      <c r="E15" s="111"/>
      <c r="F15" s="111"/>
      <c r="G15" s="111"/>
      <c r="H15" s="111">
        <v>1.3333333333333333</v>
      </c>
      <c r="I15" s="111">
        <v>2</v>
      </c>
      <c r="J15" s="111"/>
      <c r="K15" s="111"/>
      <c r="L15" s="111"/>
      <c r="M15" s="111"/>
      <c r="N15" s="111"/>
      <c r="O15" s="174"/>
    </row>
    <row r="16" spans="1:15" ht="15.75" x14ac:dyDescent="0.25">
      <c r="A16" s="112"/>
      <c r="B16" s="168" t="s">
        <v>188</v>
      </c>
      <c r="C16" s="96" t="s">
        <v>19</v>
      </c>
      <c r="D16" s="161"/>
      <c r="E16" s="111"/>
      <c r="F16" s="111"/>
      <c r="G16" s="111"/>
      <c r="H16" s="111"/>
      <c r="I16" s="111"/>
      <c r="J16" s="111"/>
      <c r="K16" s="111"/>
      <c r="L16" s="111">
        <v>2.5</v>
      </c>
      <c r="M16" s="111">
        <v>2.8</v>
      </c>
      <c r="N16" s="111"/>
      <c r="O16" s="174"/>
    </row>
    <row r="17" spans="1:15" ht="15.75" x14ac:dyDescent="0.25">
      <c r="A17" s="112"/>
      <c r="B17" s="168" t="s">
        <v>180</v>
      </c>
      <c r="C17" s="96" t="s">
        <v>19</v>
      </c>
      <c r="D17" s="161">
        <v>1.33</v>
      </c>
      <c r="E17" s="111">
        <v>2</v>
      </c>
      <c r="F17" s="111"/>
      <c r="G17" s="111"/>
      <c r="H17" s="111">
        <v>1.3333333333333333</v>
      </c>
      <c r="I17" s="111">
        <v>2.3333333333333335</v>
      </c>
      <c r="J17" s="111"/>
      <c r="K17" s="111"/>
      <c r="L17" s="111"/>
      <c r="M17" s="111"/>
      <c r="N17" s="111">
        <v>2.5</v>
      </c>
      <c r="O17" s="174">
        <v>3.2</v>
      </c>
    </row>
    <row r="18" spans="1:15" ht="15.75" x14ac:dyDescent="0.25">
      <c r="A18" s="112"/>
      <c r="B18" s="168" t="s">
        <v>175</v>
      </c>
      <c r="C18" s="96" t="s">
        <v>19</v>
      </c>
      <c r="D18" s="161">
        <v>1.33</v>
      </c>
      <c r="E18" s="111">
        <v>2.2999999999999998</v>
      </c>
      <c r="F18" s="111"/>
      <c r="G18" s="111"/>
      <c r="H18" s="111">
        <v>1.3333333333333333</v>
      </c>
      <c r="I18" s="111">
        <v>2.3333333333333335</v>
      </c>
      <c r="J18" s="111"/>
      <c r="K18" s="111"/>
      <c r="L18" s="111"/>
      <c r="M18" s="111"/>
      <c r="N18" s="111"/>
      <c r="O18" s="174"/>
    </row>
    <row r="19" spans="1:15" ht="15.75" x14ac:dyDescent="0.25">
      <c r="A19" s="112"/>
      <c r="B19" s="168" t="s">
        <v>159</v>
      </c>
      <c r="C19" s="96" t="s">
        <v>19</v>
      </c>
      <c r="D19" s="161">
        <v>2</v>
      </c>
      <c r="E19" s="111">
        <v>3</v>
      </c>
      <c r="F19" s="111"/>
      <c r="G19" s="111"/>
      <c r="H19" s="111">
        <v>1.3333333333333333</v>
      </c>
      <c r="I19" s="111">
        <v>2</v>
      </c>
      <c r="J19" s="111">
        <v>1.8666666666666667</v>
      </c>
      <c r="K19" s="111">
        <v>2.5333333333333332</v>
      </c>
      <c r="L19" s="111"/>
      <c r="M19" s="111"/>
      <c r="N19" s="111"/>
      <c r="O19" s="174"/>
    </row>
    <row r="20" spans="1:15" ht="15.75" x14ac:dyDescent="0.25">
      <c r="A20" s="112"/>
      <c r="B20" s="168" t="s">
        <v>181</v>
      </c>
      <c r="C20" s="96" t="s">
        <v>19</v>
      </c>
      <c r="D20" s="161"/>
      <c r="E20" s="111"/>
      <c r="F20" s="111"/>
      <c r="G20" s="111"/>
      <c r="H20" s="111"/>
      <c r="I20" s="111"/>
      <c r="J20" s="111">
        <v>1.8666666666666667</v>
      </c>
      <c r="K20" s="111">
        <v>2.5333333333333332</v>
      </c>
      <c r="L20" s="111"/>
      <c r="M20" s="111"/>
      <c r="N20" s="111"/>
      <c r="O20" s="174"/>
    </row>
    <row r="21" spans="1:15" ht="15.75" x14ac:dyDescent="0.25">
      <c r="A21" s="112"/>
      <c r="B21" s="168" t="s">
        <v>182</v>
      </c>
      <c r="C21" s="96" t="s">
        <v>19</v>
      </c>
      <c r="D21" s="161">
        <v>1.33</v>
      </c>
      <c r="E21" s="111">
        <v>2.5</v>
      </c>
      <c r="F21" s="111"/>
      <c r="G21" s="111"/>
      <c r="H21" s="111">
        <v>1.3333333333333333</v>
      </c>
      <c r="I21" s="111">
        <v>2</v>
      </c>
      <c r="J21" s="111">
        <v>1.8666666666666667</v>
      </c>
      <c r="K21" s="111">
        <v>2.5333333333333332</v>
      </c>
      <c r="L21" s="111"/>
      <c r="M21" s="111"/>
      <c r="N21" s="111"/>
      <c r="O21" s="174"/>
    </row>
    <row r="22" spans="1:15" x14ac:dyDescent="0.2">
      <c r="A22" s="192" t="s">
        <v>162</v>
      </c>
      <c r="B22" s="95"/>
      <c r="C22" s="96" t="s">
        <v>19</v>
      </c>
      <c r="D22" s="45">
        <v>25</v>
      </c>
      <c r="E22" s="102">
        <v>32</v>
      </c>
      <c r="F22" s="98">
        <v>16</v>
      </c>
      <c r="G22" s="99">
        <v>22</v>
      </c>
      <c r="H22" s="98">
        <v>10</v>
      </c>
      <c r="I22" s="99">
        <v>20</v>
      </c>
      <c r="J22" s="98">
        <v>25</v>
      </c>
      <c r="K22" s="99">
        <v>30</v>
      </c>
      <c r="L22" s="98"/>
      <c r="M22" s="99"/>
      <c r="N22" s="98">
        <v>24</v>
      </c>
      <c r="O22" s="46">
        <v>28</v>
      </c>
    </row>
    <row r="23" spans="1:15" x14ac:dyDescent="0.2">
      <c r="A23" s="94" t="s">
        <v>60</v>
      </c>
      <c r="B23" s="95"/>
      <c r="C23" s="96" t="s">
        <v>19</v>
      </c>
      <c r="D23" s="45">
        <v>2.5</v>
      </c>
      <c r="E23" s="102">
        <v>4</v>
      </c>
      <c r="F23" s="98">
        <v>2</v>
      </c>
      <c r="G23" s="99">
        <v>3</v>
      </c>
      <c r="H23" s="98">
        <v>1.5</v>
      </c>
      <c r="I23" s="99">
        <v>4</v>
      </c>
      <c r="J23" s="98">
        <v>2</v>
      </c>
      <c r="K23" s="99">
        <v>4</v>
      </c>
      <c r="L23" s="98">
        <v>5.5</v>
      </c>
      <c r="M23" s="99">
        <v>6.5</v>
      </c>
      <c r="N23" s="98">
        <v>2.5</v>
      </c>
      <c r="O23" s="46">
        <v>3.5</v>
      </c>
    </row>
    <row r="24" spans="1:15" ht="15.75" thickBot="1" x14ac:dyDescent="0.25">
      <c r="A24" s="94" t="s">
        <v>59</v>
      </c>
      <c r="B24" s="95"/>
      <c r="C24" s="96" t="s">
        <v>19</v>
      </c>
      <c r="D24" s="45">
        <v>18</v>
      </c>
      <c r="E24" s="102">
        <v>22</v>
      </c>
      <c r="F24" s="98"/>
      <c r="G24" s="99"/>
      <c r="H24" s="98"/>
      <c r="I24" s="99"/>
      <c r="J24" s="98">
        <v>18</v>
      </c>
      <c r="K24" s="99">
        <v>20</v>
      </c>
      <c r="L24" s="98"/>
      <c r="M24" s="99"/>
      <c r="N24" s="98">
        <v>14</v>
      </c>
      <c r="O24" s="46">
        <v>16</v>
      </c>
    </row>
    <row r="25" spans="1:15" ht="15.75" thickBot="1" x14ac:dyDescent="0.25">
      <c r="A25" s="103" t="s">
        <v>127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104"/>
    </row>
    <row r="26" spans="1:15" x14ac:dyDescent="0.2">
      <c r="A26" s="94" t="s">
        <v>42</v>
      </c>
      <c r="B26" s="95"/>
      <c r="C26" s="96" t="s">
        <v>33</v>
      </c>
      <c r="D26" s="45">
        <v>3.5</v>
      </c>
      <c r="E26" s="102">
        <v>4</v>
      </c>
      <c r="F26" s="98">
        <v>5.5</v>
      </c>
      <c r="G26" s="99">
        <v>6</v>
      </c>
      <c r="H26" s="98">
        <v>5</v>
      </c>
      <c r="I26" s="99">
        <v>6</v>
      </c>
      <c r="J26" s="98"/>
      <c r="K26" s="99"/>
      <c r="L26" s="98">
        <v>6.5</v>
      </c>
      <c r="M26" s="99">
        <v>7.5</v>
      </c>
      <c r="N26" s="98">
        <v>3</v>
      </c>
      <c r="O26" s="46">
        <v>5</v>
      </c>
    </row>
    <row r="27" spans="1:15" x14ac:dyDescent="0.2">
      <c r="A27" s="94" t="s">
        <v>43</v>
      </c>
      <c r="B27" s="95"/>
      <c r="C27" s="96" t="s">
        <v>19</v>
      </c>
      <c r="D27" s="45">
        <v>1.5</v>
      </c>
      <c r="E27" s="102">
        <v>2.6</v>
      </c>
      <c r="F27" s="98">
        <v>1</v>
      </c>
      <c r="G27" s="99">
        <v>1.5</v>
      </c>
      <c r="H27" s="98">
        <v>2</v>
      </c>
      <c r="I27" s="99">
        <v>2.5</v>
      </c>
      <c r="J27" s="98"/>
      <c r="K27" s="99"/>
      <c r="L27" s="98">
        <v>3.5</v>
      </c>
      <c r="M27" s="99">
        <v>5</v>
      </c>
      <c r="N27" s="98">
        <v>2</v>
      </c>
      <c r="O27" s="46">
        <v>2.5</v>
      </c>
    </row>
    <row r="28" spans="1:15" x14ac:dyDescent="0.2">
      <c r="A28" s="94" t="s">
        <v>44</v>
      </c>
      <c r="B28" s="95"/>
      <c r="C28" s="96" t="s">
        <v>19</v>
      </c>
      <c r="D28" s="45">
        <v>3.77</v>
      </c>
      <c r="E28" s="102">
        <v>5.22</v>
      </c>
      <c r="F28" s="98">
        <v>4.0999999999999996</v>
      </c>
      <c r="G28" s="99">
        <v>4.5</v>
      </c>
      <c r="H28" s="98">
        <v>4.166666666666667</v>
      </c>
      <c r="I28" s="99">
        <v>4.4444444444444446</v>
      </c>
      <c r="J28" s="98">
        <v>4.166666666666667</v>
      </c>
      <c r="K28" s="99">
        <v>5.5555555555555554</v>
      </c>
      <c r="L28" s="98"/>
      <c r="M28" s="99"/>
      <c r="N28" s="98">
        <v>4.5</v>
      </c>
      <c r="O28" s="46">
        <v>5</v>
      </c>
    </row>
    <row r="29" spans="1:15" x14ac:dyDescent="0.2">
      <c r="A29" s="94" t="s">
        <v>45</v>
      </c>
      <c r="B29" s="95"/>
      <c r="C29" s="96" t="s">
        <v>19</v>
      </c>
      <c r="D29" s="45">
        <v>3.5</v>
      </c>
      <c r="E29" s="102">
        <v>4.5</v>
      </c>
      <c r="F29" s="98">
        <v>3.8</v>
      </c>
      <c r="G29" s="99">
        <v>4.3</v>
      </c>
      <c r="H29" s="98">
        <v>4</v>
      </c>
      <c r="I29" s="99">
        <v>5</v>
      </c>
      <c r="J29" s="98"/>
      <c r="K29" s="99"/>
      <c r="L29" s="98"/>
      <c r="M29" s="99"/>
      <c r="N29" s="98">
        <v>3.5</v>
      </c>
      <c r="O29" s="46">
        <v>3.5</v>
      </c>
    </row>
    <row r="30" spans="1:15" x14ac:dyDescent="0.2">
      <c r="A30" s="94" t="s">
        <v>46</v>
      </c>
      <c r="B30" s="95"/>
      <c r="C30" s="96" t="s">
        <v>19</v>
      </c>
      <c r="D30" s="45">
        <v>4</v>
      </c>
      <c r="E30" s="102">
        <v>6.5</v>
      </c>
      <c r="F30" s="98">
        <v>4.5</v>
      </c>
      <c r="G30" s="99">
        <v>6.5</v>
      </c>
      <c r="H30" s="98">
        <v>6.666666666666667</v>
      </c>
      <c r="I30" s="99">
        <v>6.9444444444444446</v>
      </c>
      <c r="J30" s="98">
        <v>6.5</v>
      </c>
      <c r="K30" s="99">
        <v>7.5</v>
      </c>
      <c r="L30" s="98">
        <v>6.8</v>
      </c>
      <c r="M30" s="99">
        <v>8</v>
      </c>
      <c r="N30" s="98">
        <v>5</v>
      </c>
      <c r="O30" s="46">
        <v>5</v>
      </c>
    </row>
    <row r="31" spans="1:15" x14ac:dyDescent="0.2">
      <c r="A31" s="94" t="s">
        <v>47</v>
      </c>
      <c r="B31" s="95"/>
      <c r="C31" s="96" t="s">
        <v>19</v>
      </c>
      <c r="D31" s="45">
        <v>4.3</v>
      </c>
      <c r="E31" s="102">
        <v>6</v>
      </c>
      <c r="F31" s="98">
        <v>7</v>
      </c>
      <c r="G31" s="99">
        <v>8.4</v>
      </c>
      <c r="H31" s="98">
        <v>7.8571428571428568</v>
      </c>
      <c r="I31" s="99">
        <v>8.5714285714285712</v>
      </c>
      <c r="J31" s="98">
        <v>6.4285714285714288</v>
      </c>
      <c r="K31" s="99">
        <v>6.7857142857142856</v>
      </c>
      <c r="L31" s="98">
        <v>7</v>
      </c>
      <c r="M31" s="99">
        <v>7.5</v>
      </c>
      <c r="N31" s="98">
        <v>4.2</v>
      </c>
      <c r="O31" s="46">
        <v>4.5</v>
      </c>
    </row>
    <row r="32" spans="1:15" x14ac:dyDescent="0.2">
      <c r="A32" s="94" t="s">
        <v>35</v>
      </c>
      <c r="B32" s="95"/>
      <c r="C32" s="96" t="s">
        <v>19</v>
      </c>
      <c r="D32" s="45">
        <v>4</v>
      </c>
      <c r="E32" s="102">
        <v>6.5</v>
      </c>
      <c r="F32" s="98"/>
      <c r="G32" s="99"/>
      <c r="H32" s="98"/>
      <c r="I32" s="99"/>
      <c r="J32" s="98">
        <v>5.3</v>
      </c>
      <c r="K32" s="99">
        <v>5.8</v>
      </c>
      <c r="L32" s="98"/>
      <c r="M32" s="99"/>
      <c r="N32" s="98">
        <v>3.1</v>
      </c>
      <c r="O32" s="46">
        <v>3.1</v>
      </c>
    </row>
    <row r="33" spans="1:15" x14ac:dyDescent="0.2">
      <c r="A33" s="94" t="s">
        <v>48</v>
      </c>
      <c r="B33" s="95"/>
      <c r="C33" s="96" t="s">
        <v>19</v>
      </c>
      <c r="D33" s="45">
        <v>6</v>
      </c>
      <c r="E33" s="102">
        <v>6.8</v>
      </c>
      <c r="F33" s="98"/>
      <c r="G33" s="99"/>
      <c r="H33" s="98"/>
      <c r="I33" s="99"/>
      <c r="J33" s="98"/>
      <c r="K33" s="99"/>
      <c r="L33" s="98"/>
      <c r="M33" s="99"/>
      <c r="N33" s="98"/>
      <c r="O33" s="46"/>
    </row>
    <row r="34" spans="1:15" x14ac:dyDescent="0.2">
      <c r="A34" s="94" t="s">
        <v>49</v>
      </c>
      <c r="B34" s="95"/>
      <c r="C34" s="96" t="s">
        <v>19</v>
      </c>
      <c r="D34" s="45">
        <v>4.5</v>
      </c>
      <c r="E34" s="102">
        <v>9</v>
      </c>
      <c r="F34" s="98">
        <v>3</v>
      </c>
      <c r="G34" s="99">
        <v>5.5</v>
      </c>
      <c r="H34" s="98">
        <v>6</v>
      </c>
      <c r="I34" s="99">
        <v>7</v>
      </c>
      <c r="J34" s="98">
        <v>6</v>
      </c>
      <c r="K34" s="99">
        <v>8</v>
      </c>
      <c r="L34" s="98">
        <v>6.8</v>
      </c>
      <c r="M34" s="99">
        <v>7.5</v>
      </c>
      <c r="N34" s="98">
        <v>6</v>
      </c>
      <c r="O34" s="46">
        <v>6</v>
      </c>
    </row>
    <row r="35" spans="1:15" x14ac:dyDescent="0.2">
      <c r="A35" s="94" t="s">
        <v>164</v>
      </c>
      <c r="B35" s="95"/>
      <c r="C35" s="96" t="s">
        <v>19</v>
      </c>
      <c r="D35" s="45">
        <v>4.33</v>
      </c>
      <c r="E35" s="102">
        <v>5.5</v>
      </c>
      <c r="F35" s="98">
        <v>3.5</v>
      </c>
      <c r="G35" s="99">
        <v>5</v>
      </c>
      <c r="H35" s="98"/>
      <c r="I35" s="99"/>
      <c r="J35" s="98">
        <v>7</v>
      </c>
      <c r="K35" s="99">
        <v>8</v>
      </c>
      <c r="L35" s="98"/>
      <c r="M35" s="99"/>
      <c r="N35" s="98"/>
      <c r="O35" s="46"/>
    </row>
    <row r="36" spans="1:15" x14ac:dyDescent="0.2">
      <c r="A36" s="94" t="s">
        <v>163</v>
      </c>
      <c r="B36" s="95"/>
      <c r="C36" s="96" t="s">
        <v>19</v>
      </c>
      <c r="D36" s="45"/>
      <c r="E36" s="102"/>
      <c r="F36" s="98"/>
      <c r="G36" s="99"/>
      <c r="H36" s="98">
        <v>4.5</v>
      </c>
      <c r="I36" s="99">
        <v>5.5</v>
      </c>
      <c r="J36" s="98">
        <v>4</v>
      </c>
      <c r="K36" s="99">
        <v>6</v>
      </c>
      <c r="L36" s="98">
        <v>3.8</v>
      </c>
      <c r="M36" s="99">
        <v>5</v>
      </c>
      <c r="N36" s="98">
        <v>3.5</v>
      </c>
      <c r="O36" s="46">
        <v>4</v>
      </c>
    </row>
    <row r="37" spans="1:15" x14ac:dyDescent="0.2">
      <c r="A37" s="94" t="s">
        <v>50</v>
      </c>
      <c r="B37" s="95"/>
      <c r="C37" s="96" t="s">
        <v>19</v>
      </c>
      <c r="D37" s="45">
        <v>3.5</v>
      </c>
      <c r="E37" s="102">
        <v>6</v>
      </c>
      <c r="F37" s="98">
        <v>3.6</v>
      </c>
      <c r="G37" s="99">
        <v>5.5</v>
      </c>
      <c r="H37" s="98">
        <v>5</v>
      </c>
      <c r="I37" s="99">
        <v>6</v>
      </c>
      <c r="J37" s="98">
        <v>4</v>
      </c>
      <c r="K37" s="99">
        <v>5.5</v>
      </c>
      <c r="L37" s="98">
        <v>4.8</v>
      </c>
      <c r="M37" s="99">
        <v>5.5</v>
      </c>
      <c r="N37" s="98">
        <v>3.3</v>
      </c>
      <c r="O37" s="46">
        <v>4</v>
      </c>
    </row>
    <row r="38" spans="1:15" x14ac:dyDescent="0.2">
      <c r="A38" s="94" t="s">
        <v>60</v>
      </c>
      <c r="B38" s="95"/>
      <c r="C38" s="96" t="s">
        <v>19</v>
      </c>
      <c r="D38" s="45">
        <v>3.5</v>
      </c>
      <c r="E38" s="102">
        <v>8</v>
      </c>
      <c r="F38" s="98"/>
      <c r="G38" s="99"/>
      <c r="H38" s="98"/>
      <c r="I38" s="99"/>
      <c r="J38" s="98">
        <v>6</v>
      </c>
      <c r="K38" s="99">
        <v>6.4</v>
      </c>
      <c r="L38" s="98"/>
      <c r="M38" s="99"/>
      <c r="N38" s="98"/>
      <c r="O38" s="46"/>
    </row>
    <row r="39" spans="1:15" ht="15.75" thickBot="1" x14ac:dyDescent="0.25">
      <c r="A39" s="105" t="s">
        <v>51</v>
      </c>
      <c r="B39" s="106"/>
      <c r="C39" s="107" t="s">
        <v>19</v>
      </c>
      <c r="D39" s="47">
        <v>3.5</v>
      </c>
      <c r="E39" s="108">
        <v>6.5</v>
      </c>
      <c r="F39" s="109">
        <v>5.5</v>
      </c>
      <c r="G39" s="110">
        <v>6.5</v>
      </c>
      <c r="H39" s="109">
        <v>6.4285714285714288</v>
      </c>
      <c r="I39" s="110">
        <v>7.8571428571428568</v>
      </c>
      <c r="J39" s="109">
        <v>6.8571428571428568</v>
      </c>
      <c r="K39" s="110">
        <v>8</v>
      </c>
      <c r="L39" s="109">
        <v>4.8</v>
      </c>
      <c r="M39" s="110">
        <v>7.5</v>
      </c>
      <c r="N39" s="109">
        <v>5</v>
      </c>
      <c r="O39" s="176">
        <v>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N23" sqref="N2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6" t="s">
        <v>167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203" t="s">
        <v>134</v>
      </c>
      <c r="D9" s="206" t="s">
        <v>165</v>
      </c>
      <c r="E9" s="207"/>
      <c r="F9" s="208"/>
      <c r="G9" s="206" t="s">
        <v>135</v>
      </c>
      <c r="H9" s="207"/>
      <c r="I9" s="208"/>
      <c r="J9" s="206" t="s">
        <v>21</v>
      </c>
      <c r="K9" s="207"/>
      <c r="L9" s="208"/>
    </row>
    <row r="10" spans="3:12" x14ac:dyDescent="0.2">
      <c r="C10" s="204"/>
      <c r="D10" s="209" t="s">
        <v>136</v>
      </c>
      <c r="E10" s="210"/>
      <c r="F10" s="211" t="s">
        <v>137</v>
      </c>
      <c r="G10" s="209" t="s">
        <v>138</v>
      </c>
      <c r="H10" s="210"/>
      <c r="I10" s="211" t="s">
        <v>137</v>
      </c>
      <c r="J10" s="209" t="s">
        <v>136</v>
      </c>
      <c r="K10" s="210"/>
      <c r="L10" s="211" t="s">
        <v>137</v>
      </c>
    </row>
    <row r="11" spans="3:12" ht="13.5" thickBot="1" x14ac:dyDescent="0.25">
      <c r="C11" s="205"/>
      <c r="D11" s="133" t="s">
        <v>189</v>
      </c>
      <c r="E11" s="132" t="s">
        <v>185</v>
      </c>
      <c r="F11" s="212"/>
      <c r="G11" s="133" t="s">
        <v>189</v>
      </c>
      <c r="H11" s="132" t="s">
        <v>185</v>
      </c>
      <c r="I11" s="212"/>
      <c r="J11" s="133" t="s">
        <v>189</v>
      </c>
      <c r="K11" s="132" t="s">
        <v>185</v>
      </c>
      <c r="L11" s="212"/>
    </row>
    <row r="12" spans="3:12" ht="13.5" x14ac:dyDescent="0.25">
      <c r="C12" s="134" t="s">
        <v>139</v>
      </c>
      <c r="D12" s="187" t="s">
        <v>166</v>
      </c>
      <c r="E12" s="135" t="s">
        <v>166</v>
      </c>
      <c r="F12" s="136" t="s">
        <v>166</v>
      </c>
      <c r="G12" s="189">
        <v>241.67</v>
      </c>
      <c r="H12" s="135" t="s">
        <v>166</v>
      </c>
      <c r="I12" s="137" t="s">
        <v>166</v>
      </c>
      <c r="J12" s="187">
        <v>3.5</v>
      </c>
      <c r="K12" s="135">
        <v>3.5</v>
      </c>
      <c r="L12" s="137">
        <f>(J12-K12)/K12*100</f>
        <v>0</v>
      </c>
    </row>
    <row r="13" spans="3:12" ht="13.5" x14ac:dyDescent="0.25">
      <c r="C13" s="134" t="s">
        <v>140</v>
      </c>
      <c r="D13" s="140" t="s">
        <v>166</v>
      </c>
      <c r="E13" s="139" t="s">
        <v>166</v>
      </c>
      <c r="F13" s="136" t="s">
        <v>166</v>
      </c>
      <c r="G13" s="140">
        <v>122.33</v>
      </c>
      <c r="H13" s="139">
        <v>133.33000000000001</v>
      </c>
      <c r="I13" s="137">
        <f t="shared" ref="I13:I16" si="0">(G13-H13)/H13*100</f>
        <v>-8.2502062551563888</v>
      </c>
      <c r="J13" s="140">
        <v>1.69</v>
      </c>
      <c r="K13" s="139">
        <v>2.2000000000000002</v>
      </c>
      <c r="L13" s="137">
        <f>(J13-K13)/K13*100</f>
        <v>-23.181818181818191</v>
      </c>
    </row>
    <row r="14" spans="3:12" ht="13.5" x14ac:dyDescent="0.25">
      <c r="C14" s="134" t="s">
        <v>141</v>
      </c>
      <c r="D14" s="140" t="s">
        <v>166</v>
      </c>
      <c r="E14" s="139" t="s">
        <v>166</v>
      </c>
      <c r="F14" s="136" t="s">
        <v>166</v>
      </c>
      <c r="G14" s="138">
        <v>198.33</v>
      </c>
      <c r="H14" s="139">
        <v>205</v>
      </c>
      <c r="I14" s="137">
        <f t="shared" si="0"/>
        <v>-3.2536585365853599</v>
      </c>
      <c r="J14" s="138">
        <v>3.29</v>
      </c>
      <c r="K14" s="139">
        <v>3.33</v>
      </c>
      <c r="L14" s="137">
        <f t="shared" ref="L14:L27" si="1">(J14-K14)/K14*100</f>
        <v>-1.2012012012012023</v>
      </c>
    </row>
    <row r="15" spans="3:12" ht="13.5" x14ac:dyDescent="0.25">
      <c r="C15" s="134" t="s">
        <v>142</v>
      </c>
      <c r="D15" s="140" t="s">
        <v>166</v>
      </c>
      <c r="E15" s="139" t="s">
        <v>166</v>
      </c>
      <c r="F15" s="137" t="s">
        <v>166</v>
      </c>
      <c r="G15" s="140">
        <v>250</v>
      </c>
      <c r="H15" s="139" t="s">
        <v>166</v>
      </c>
      <c r="I15" s="137" t="s">
        <v>166</v>
      </c>
      <c r="J15" s="140">
        <v>4.5</v>
      </c>
      <c r="K15" s="139" t="s">
        <v>166</v>
      </c>
      <c r="L15" s="137" t="s">
        <v>166</v>
      </c>
    </row>
    <row r="16" spans="3:12" ht="13.5" x14ac:dyDescent="0.25">
      <c r="C16" s="134" t="s">
        <v>143</v>
      </c>
      <c r="D16" s="138" t="s">
        <v>166</v>
      </c>
      <c r="E16" s="139" t="s">
        <v>166</v>
      </c>
      <c r="F16" s="136" t="s">
        <v>166</v>
      </c>
      <c r="G16" s="140">
        <v>139.61000000000001</v>
      </c>
      <c r="H16" s="139">
        <v>109.42</v>
      </c>
      <c r="I16" s="137">
        <f t="shared" si="0"/>
        <v>27.59093401571926</v>
      </c>
      <c r="J16" s="138">
        <v>2.5</v>
      </c>
      <c r="K16" s="139">
        <v>2.73</v>
      </c>
      <c r="L16" s="137">
        <f t="shared" si="1"/>
        <v>-8.4249084249084234</v>
      </c>
    </row>
    <row r="17" spans="3:12" ht="13.5" x14ac:dyDescent="0.25">
      <c r="C17" s="134" t="s">
        <v>158</v>
      </c>
      <c r="D17" s="138" t="s">
        <v>166</v>
      </c>
      <c r="E17" s="139" t="s">
        <v>166</v>
      </c>
      <c r="F17" s="136" t="s">
        <v>166</v>
      </c>
      <c r="G17" s="138">
        <v>160.66999999999999</v>
      </c>
      <c r="H17" s="139">
        <v>167.86</v>
      </c>
      <c r="I17" s="137">
        <f t="shared" ref="I17" si="2">(G17-H17)/H17*100</f>
        <v>-4.2833313475515462</v>
      </c>
      <c r="J17" s="138">
        <v>1.82</v>
      </c>
      <c r="K17" s="139">
        <v>1.84</v>
      </c>
      <c r="L17" s="137">
        <f t="shared" si="1"/>
        <v>-1.0869565217391313</v>
      </c>
    </row>
    <row r="18" spans="3:12" ht="13.5" x14ac:dyDescent="0.25">
      <c r="C18" s="134" t="s">
        <v>144</v>
      </c>
      <c r="D18" s="138" t="s">
        <v>166</v>
      </c>
      <c r="E18" s="139" t="s">
        <v>166</v>
      </c>
      <c r="F18" s="136" t="s">
        <v>166</v>
      </c>
      <c r="G18" s="138">
        <v>173.65</v>
      </c>
      <c r="H18" s="139">
        <v>184.5</v>
      </c>
      <c r="I18" s="137">
        <f t="shared" ref="I18:I26" si="3">(G18-H18)/H18*100</f>
        <v>-5.880758807588073</v>
      </c>
      <c r="J18" s="138">
        <v>2.54</v>
      </c>
      <c r="K18" s="139">
        <v>2.75</v>
      </c>
      <c r="L18" s="137">
        <f t="shared" si="1"/>
        <v>-7.6363636363636358</v>
      </c>
    </row>
    <row r="19" spans="3:12" ht="13.5" x14ac:dyDescent="0.25">
      <c r="C19" s="134" t="s">
        <v>145</v>
      </c>
      <c r="D19" s="138" t="s">
        <v>166</v>
      </c>
      <c r="E19" s="141" t="s">
        <v>166</v>
      </c>
      <c r="F19" s="136" t="s">
        <v>166</v>
      </c>
      <c r="G19" s="138">
        <v>248</v>
      </c>
      <c r="H19" s="141">
        <v>248</v>
      </c>
      <c r="I19" s="137">
        <f t="shared" si="3"/>
        <v>0</v>
      </c>
      <c r="J19" s="138">
        <v>3.68</v>
      </c>
      <c r="K19" s="141">
        <v>3.68</v>
      </c>
      <c r="L19" s="137">
        <f t="shared" si="1"/>
        <v>0</v>
      </c>
    </row>
    <row r="20" spans="3:12" ht="13.5" x14ac:dyDescent="0.25">
      <c r="C20" s="134" t="s">
        <v>146</v>
      </c>
      <c r="D20" s="138" t="s">
        <v>166</v>
      </c>
      <c r="E20" s="139" t="s">
        <v>166</v>
      </c>
      <c r="F20" s="136" t="s">
        <v>166</v>
      </c>
      <c r="G20" s="138">
        <v>200</v>
      </c>
      <c r="H20" s="139">
        <v>196.67</v>
      </c>
      <c r="I20" s="137">
        <f t="shared" si="3"/>
        <v>1.6931916408196537</v>
      </c>
      <c r="J20" s="138">
        <v>2.78</v>
      </c>
      <c r="K20" s="139">
        <v>2.57</v>
      </c>
      <c r="L20" s="137">
        <f t="shared" si="1"/>
        <v>8.1712062256809332</v>
      </c>
    </row>
    <row r="21" spans="3:12" ht="13.5" x14ac:dyDescent="0.25">
      <c r="C21" s="134" t="s">
        <v>147</v>
      </c>
      <c r="D21" s="138" t="s">
        <v>166</v>
      </c>
      <c r="E21" s="139" t="s">
        <v>166</v>
      </c>
      <c r="F21" s="136" t="s">
        <v>166</v>
      </c>
      <c r="G21" s="138">
        <v>210</v>
      </c>
      <c r="H21" s="139">
        <v>231.25</v>
      </c>
      <c r="I21" s="137">
        <f t="shared" si="3"/>
        <v>-9.1891891891891895</v>
      </c>
      <c r="J21" s="138">
        <v>3.52</v>
      </c>
      <c r="K21" s="139">
        <v>3.9</v>
      </c>
      <c r="L21" s="137">
        <f t="shared" si="1"/>
        <v>-9.7435897435897409</v>
      </c>
    </row>
    <row r="22" spans="3:12" ht="13.5" x14ac:dyDescent="0.25">
      <c r="C22" s="134" t="s">
        <v>148</v>
      </c>
      <c r="D22" s="140" t="s">
        <v>166</v>
      </c>
      <c r="E22" s="139" t="s">
        <v>166</v>
      </c>
      <c r="F22" s="136" t="s">
        <v>166</v>
      </c>
      <c r="G22" s="138">
        <v>210</v>
      </c>
      <c r="H22" s="139">
        <v>210</v>
      </c>
      <c r="I22" s="137">
        <f t="shared" si="3"/>
        <v>0</v>
      </c>
      <c r="J22" s="138">
        <v>2.93</v>
      </c>
      <c r="K22" s="139">
        <v>2.93</v>
      </c>
      <c r="L22" s="137">
        <f t="shared" si="1"/>
        <v>0</v>
      </c>
    </row>
    <row r="23" spans="3:12" ht="13.5" x14ac:dyDescent="0.25">
      <c r="C23" s="134" t="s">
        <v>149</v>
      </c>
      <c r="D23" s="138" t="s">
        <v>166</v>
      </c>
      <c r="E23" s="139" t="s">
        <v>166</v>
      </c>
      <c r="F23" s="136" t="s">
        <v>166</v>
      </c>
      <c r="G23" s="140">
        <v>230.57</v>
      </c>
      <c r="H23" s="139">
        <v>218.67</v>
      </c>
      <c r="I23" s="137">
        <f t="shared" si="3"/>
        <v>5.4419902135638205</v>
      </c>
      <c r="J23" s="140">
        <v>3.31</v>
      </c>
      <c r="K23" s="139">
        <v>2.92</v>
      </c>
      <c r="L23" s="137">
        <f t="shared" si="1"/>
        <v>13.356164383561648</v>
      </c>
    </row>
    <row r="24" spans="3:12" ht="13.5" x14ac:dyDescent="0.25">
      <c r="C24" s="134" t="s">
        <v>150</v>
      </c>
      <c r="D24" s="140" t="s">
        <v>166</v>
      </c>
      <c r="E24" s="139" t="s">
        <v>166</v>
      </c>
      <c r="F24" s="136" t="s">
        <v>166</v>
      </c>
      <c r="G24" s="140">
        <v>198</v>
      </c>
      <c r="H24" s="139">
        <v>168.75</v>
      </c>
      <c r="I24" s="137">
        <f t="shared" si="3"/>
        <v>17.333333333333336</v>
      </c>
      <c r="J24" s="140">
        <v>2.15</v>
      </c>
      <c r="K24" s="139">
        <v>1.81</v>
      </c>
      <c r="L24" s="137">
        <f t="shared" si="1"/>
        <v>18.784530386740322</v>
      </c>
    </row>
    <row r="25" spans="3:12" ht="13.5" x14ac:dyDescent="0.25">
      <c r="C25" s="134" t="s">
        <v>151</v>
      </c>
      <c r="D25" s="140" t="s">
        <v>166</v>
      </c>
      <c r="E25" s="139" t="s">
        <v>166</v>
      </c>
      <c r="F25" s="136" t="s">
        <v>166</v>
      </c>
      <c r="G25" s="138">
        <v>201.67</v>
      </c>
      <c r="H25" s="139">
        <v>202.5</v>
      </c>
      <c r="I25" s="137">
        <f t="shared" si="3"/>
        <v>-0.4098765432098827</v>
      </c>
      <c r="J25" s="138">
        <v>2.2000000000000002</v>
      </c>
      <c r="K25" s="139">
        <v>2.2000000000000002</v>
      </c>
      <c r="L25" s="137">
        <f t="shared" si="1"/>
        <v>0</v>
      </c>
    </row>
    <row r="26" spans="3:12" ht="13.5" x14ac:dyDescent="0.25">
      <c r="C26" s="134" t="s">
        <v>152</v>
      </c>
      <c r="D26" s="138" t="s">
        <v>166</v>
      </c>
      <c r="E26" s="139" t="s">
        <v>166</v>
      </c>
      <c r="F26" s="136" t="s">
        <v>166</v>
      </c>
      <c r="G26" s="138">
        <v>236</v>
      </c>
      <c r="H26" s="139">
        <v>232</v>
      </c>
      <c r="I26" s="137">
        <f t="shared" si="3"/>
        <v>1.7241379310344827</v>
      </c>
      <c r="J26" s="138">
        <v>3.5</v>
      </c>
      <c r="K26" s="139">
        <v>3.29</v>
      </c>
      <c r="L26" s="137">
        <f t="shared" si="1"/>
        <v>6.3829787234042552</v>
      </c>
    </row>
    <row r="27" spans="3:12" ht="14.25" thickBot="1" x14ac:dyDescent="0.3">
      <c r="C27" s="142" t="s">
        <v>153</v>
      </c>
      <c r="D27" s="188" t="s">
        <v>166</v>
      </c>
      <c r="E27" s="143" t="s">
        <v>166</v>
      </c>
      <c r="F27" s="162" t="s">
        <v>166</v>
      </c>
      <c r="G27" s="188">
        <v>170</v>
      </c>
      <c r="H27" s="143">
        <v>180</v>
      </c>
      <c r="I27" s="190" t="s">
        <v>166</v>
      </c>
      <c r="J27" s="188">
        <v>3.38</v>
      </c>
      <c r="K27" s="143">
        <v>3.58</v>
      </c>
      <c r="L27" s="190">
        <f t="shared" si="1"/>
        <v>-5.586592178770954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2019-10-10T12:59:57Z</dcterms:modified>
</cp:coreProperties>
</file>