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łódzkie" sheetId="1" r:id="rId1"/>
  </sheets>
  <definedNames>
    <definedName name="_xlnm._FilterDatabase" localSheetId="0" hidden="1">łódzkie!$A$2:$L$257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57" i="1" l="1"/>
  <c r="J257" i="1"/>
  <c r="I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<sst xmlns="http://schemas.openxmlformats.org/spreadsheetml/2006/main" count="1252" uniqueCount="736">
  <si>
    <t>LP.</t>
  </si>
  <si>
    <t>Powiat</t>
  </si>
  <si>
    <t>Gmina</t>
  </si>
  <si>
    <t>Typ gminy</t>
  </si>
  <si>
    <t>TERYT</t>
  </si>
  <si>
    <t>Typ
jednostki</t>
  </si>
  <si>
    <t>Numer
jednostki</t>
  </si>
  <si>
    <t>Nr
kolejnego
asystenta***</t>
  </si>
  <si>
    <t>Kwota niezbędna na realizację
wynagrodzeń wraz z pochodnymi
za okres listopad - grudzień 2023 r.</t>
  </si>
  <si>
    <t>Kwota przyznanego dofinansowania kosztów zatrudnienia (76,5% kosztów zatrudnienia)</t>
  </si>
  <si>
    <t>Liczba etatów asystenta rodziny obiętych programem</t>
  </si>
  <si>
    <t xml:space="preserve">Kwota przyznanego dofinansowania na dodatek </t>
  </si>
  <si>
    <t>1</t>
  </si>
  <si>
    <t>piotrkowski</t>
  </si>
  <si>
    <t>Aleksandrów</t>
  </si>
  <si>
    <t>wiejska</t>
  </si>
  <si>
    <t>1010012</t>
  </si>
  <si>
    <t>UG</t>
  </si>
  <si>
    <t>5101710012GP</t>
  </si>
  <si>
    <t>2</t>
  </si>
  <si>
    <t>zgierski</t>
  </si>
  <si>
    <t>Aleksandrów Łódzki</t>
  </si>
  <si>
    <t>miejsko-wiejska</t>
  </si>
  <si>
    <t>1020043</t>
  </si>
  <si>
    <t>5101520043GP</t>
  </si>
  <si>
    <t>3</t>
  </si>
  <si>
    <t>łódzki wschodni</t>
  </si>
  <si>
    <t>Andrespol</t>
  </si>
  <si>
    <t>1006022</t>
  </si>
  <si>
    <t>5101506022GP</t>
  </si>
  <si>
    <t>4</t>
  </si>
  <si>
    <t>kutnowski</t>
  </si>
  <si>
    <t>Bedlno</t>
  </si>
  <si>
    <t>1002022</t>
  </si>
  <si>
    <t>5101902022GP</t>
  </si>
  <si>
    <t>5</t>
  </si>
  <si>
    <t>bełchatowski</t>
  </si>
  <si>
    <t>Bełchatów</t>
  </si>
  <si>
    <t>miejska</t>
  </si>
  <si>
    <t>1001011</t>
  </si>
  <si>
    <t>5101701011GP</t>
  </si>
  <si>
    <t>6</t>
  </si>
  <si>
    <t>1001022</t>
  </si>
  <si>
    <t>5101701022GP</t>
  </si>
  <si>
    <t>7</t>
  </si>
  <si>
    <t>tomaszowski</t>
  </si>
  <si>
    <t>Będków</t>
  </si>
  <si>
    <t>1016022</t>
  </si>
  <si>
    <t>5101716022GP</t>
  </si>
  <si>
    <t>8</t>
  </si>
  <si>
    <t>wieluński</t>
  </si>
  <si>
    <t>Biała</t>
  </si>
  <si>
    <t>1017012</t>
  </si>
  <si>
    <t>5101817012GP</t>
  </si>
  <si>
    <t>9</t>
  </si>
  <si>
    <t>rawski</t>
  </si>
  <si>
    <t>Biała Rawska</t>
  </si>
  <si>
    <t>1013023</t>
  </si>
  <si>
    <t>5101913023GP</t>
  </si>
  <si>
    <t>10</t>
  </si>
  <si>
    <t>opoczyński</t>
  </si>
  <si>
    <t>Białaczów</t>
  </si>
  <si>
    <t>1007012</t>
  </si>
  <si>
    <t>5101707012GP</t>
  </si>
  <si>
    <t>11</t>
  </si>
  <si>
    <t>łowicki</t>
  </si>
  <si>
    <t>Bielawy</t>
  </si>
  <si>
    <t>1005022</t>
  </si>
  <si>
    <t>5101905022GP</t>
  </si>
  <si>
    <t>12</t>
  </si>
  <si>
    <t>sieradzki</t>
  </si>
  <si>
    <t>Błaszki</t>
  </si>
  <si>
    <t>1014023</t>
  </si>
  <si>
    <t>5101814023GP</t>
  </si>
  <si>
    <t>13</t>
  </si>
  <si>
    <t>wieruszowski</t>
  </si>
  <si>
    <t>Bolesławiec</t>
  </si>
  <si>
    <t>1018012</t>
  </si>
  <si>
    <t>5101818012GP</t>
  </si>
  <si>
    <t>14</t>
  </si>
  <si>
    <t>skierniewicki</t>
  </si>
  <si>
    <t>Bolimów</t>
  </si>
  <si>
    <t>1015013</t>
  </si>
  <si>
    <t>5101915012GP</t>
  </si>
  <si>
    <t>15</t>
  </si>
  <si>
    <t>Brąszewice</t>
  </si>
  <si>
    <t>1014032</t>
  </si>
  <si>
    <t>5101814032GP</t>
  </si>
  <si>
    <t>16</t>
  </si>
  <si>
    <t>Brójce</t>
  </si>
  <si>
    <t>1006032</t>
  </si>
  <si>
    <t>5101506032GP</t>
  </si>
  <si>
    <t>17</t>
  </si>
  <si>
    <t>brzeziński</t>
  </si>
  <si>
    <t>Brzeziny</t>
  </si>
  <si>
    <t>1021011</t>
  </si>
  <si>
    <t>5101521011GP</t>
  </si>
  <si>
    <t>18</t>
  </si>
  <si>
    <t>1021022</t>
  </si>
  <si>
    <t>5101521022GP</t>
  </si>
  <si>
    <t>19</t>
  </si>
  <si>
    <t>Brzeźnio</t>
  </si>
  <si>
    <t>1014042</t>
  </si>
  <si>
    <t>5101814042GP</t>
  </si>
  <si>
    <t>20</t>
  </si>
  <si>
    <t>łaski</t>
  </si>
  <si>
    <t>Buczek</t>
  </si>
  <si>
    <t>1003012</t>
  </si>
  <si>
    <t>5101803012GP</t>
  </si>
  <si>
    <t>21</t>
  </si>
  <si>
    <t>Budziszewice</t>
  </si>
  <si>
    <t>1016032</t>
  </si>
  <si>
    <t>5101716032GP</t>
  </si>
  <si>
    <t>22</t>
  </si>
  <si>
    <t>Burzenin</t>
  </si>
  <si>
    <t>1014052</t>
  </si>
  <si>
    <t>5101814052GP</t>
  </si>
  <si>
    <t>23</t>
  </si>
  <si>
    <t>Chąśno</t>
  </si>
  <si>
    <t>1005032</t>
  </si>
  <si>
    <t>5101905032GP</t>
  </si>
  <si>
    <t>24</t>
  </si>
  <si>
    <t>Cielądz</t>
  </si>
  <si>
    <t>1013032</t>
  </si>
  <si>
    <t>5101913032GP</t>
  </si>
  <si>
    <t>25</t>
  </si>
  <si>
    <t>Czarnocin</t>
  </si>
  <si>
    <t>1010022</t>
  </si>
  <si>
    <t>5101710022GP</t>
  </si>
  <si>
    <t>26</t>
  </si>
  <si>
    <t>Czarnożyły</t>
  </si>
  <si>
    <t>1017022</t>
  </si>
  <si>
    <t>5101817022GP</t>
  </si>
  <si>
    <t>27</t>
  </si>
  <si>
    <t>Czastary</t>
  </si>
  <si>
    <t>1018022</t>
  </si>
  <si>
    <t>5101818022GP</t>
  </si>
  <si>
    <t>28</t>
  </si>
  <si>
    <t>Czerniewice</t>
  </si>
  <si>
    <t>1016042</t>
  </si>
  <si>
    <t>5101716042GP</t>
  </si>
  <si>
    <t>29</t>
  </si>
  <si>
    <t>poddębicki</t>
  </si>
  <si>
    <t>Dalików</t>
  </si>
  <si>
    <t>1011012</t>
  </si>
  <si>
    <t>5101811012GP</t>
  </si>
  <si>
    <t>30</t>
  </si>
  <si>
    <t>łęczycki</t>
  </si>
  <si>
    <t>Daszyna</t>
  </si>
  <si>
    <t>1004022</t>
  </si>
  <si>
    <t>5101904022GP</t>
  </si>
  <si>
    <t>31</t>
  </si>
  <si>
    <t>Dąbrowice</t>
  </si>
  <si>
    <t>1002033</t>
  </si>
  <si>
    <t>5101902032GP</t>
  </si>
  <si>
    <t>32</t>
  </si>
  <si>
    <t>pabianicki</t>
  </si>
  <si>
    <t>Dłutów</t>
  </si>
  <si>
    <t>1008032</t>
  </si>
  <si>
    <t>5101508032GP</t>
  </si>
  <si>
    <t>33</t>
  </si>
  <si>
    <t>Dmosin</t>
  </si>
  <si>
    <t>1021032</t>
  </si>
  <si>
    <t>5101521032GP</t>
  </si>
  <si>
    <t>34</t>
  </si>
  <si>
    <t>Dobroń</t>
  </si>
  <si>
    <t>1008042</t>
  </si>
  <si>
    <t>5101508042GP</t>
  </si>
  <si>
    <t>35</t>
  </si>
  <si>
    <t>radomszczański</t>
  </si>
  <si>
    <t>Dobryszyce</t>
  </si>
  <si>
    <t>1012022</t>
  </si>
  <si>
    <t>5101712022GP</t>
  </si>
  <si>
    <t>36</t>
  </si>
  <si>
    <t>Domaniewice</t>
  </si>
  <si>
    <t>1005042</t>
  </si>
  <si>
    <t>5101905042GP</t>
  </si>
  <si>
    <t>37</t>
  </si>
  <si>
    <t>Drużbice</t>
  </si>
  <si>
    <t>1001032</t>
  </si>
  <si>
    <t>5101701032GP</t>
  </si>
  <si>
    <t>38</t>
  </si>
  <si>
    <t>Drzewica</t>
  </si>
  <si>
    <t>1007023</t>
  </si>
  <si>
    <t>5101707023GP</t>
  </si>
  <si>
    <t>39</t>
  </si>
  <si>
    <t>pajęczański</t>
  </si>
  <si>
    <t>Działoszyn</t>
  </si>
  <si>
    <t>1009013</t>
  </si>
  <si>
    <t>5101809013GP</t>
  </si>
  <si>
    <t>40</t>
  </si>
  <si>
    <t>Galewice</t>
  </si>
  <si>
    <t>1018032</t>
  </si>
  <si>
    <t>5101818032GP</t>
  </si>
  <si>
    <t>41</t>
  </si>
  <si>
    <t>Gidle</t>
  </si>
  <si>
    <t>1012032</t>
  </si>
  <si>
    <t>5101712032GP</t>
  </si>
  <si>
    <t>42</t>
  </si>
  <si>
    <t>Głowno</t>
  </si>
  <si>
    <t>1020011</t>
  </si>
  <si>
    <t>5101520011GP</t>
  </si>
  <si>
    <t>43</t>
  </si>
  <si>
    <t>1020052</t>
  </si>
  <si>
    <t>5101520052GP</t>
  </si>
  <si>
    <t>44</t>
  </si>
  <si>
    <t>Głuchów</t>
  </si>
  <si>
    <t>1015022</t>
  </si>
  <si>
    <t>5101915022GP</t>
  </si>
  <si>
    <t>45</t>
  </si>
  <si>
    <t>Godzianów</t>
  </si>
  <si>
    <t>1015032</t>
  </si>
  <si>
    <t>5101915032GP</t>
  </si>
  <si>
    <t>46</t>
  </si>
  <si>
    <t>Gomunice</t>
  </si>
  <si>
    <t>1012042</t>
  </si>
  <si>
    <t>5101712042GP</t>
  </si>
  <si>
    <t>47</t>
  </si>
  <si>
    <t>Gorzkowice</t>
  </si>
  <si>
    <t>1010032</t>
  </si>
  <si>
    <t>5101710032GP</t>
  </si>
  <si>
    <t>48</t>
  </si>
  <si>
    <t>Goszczanów</t>
  </si>
  <si>
    <t>1014062</t>
  </si>
  <si>
    <t>5101814062GP</t>
  </si>
  <si>
    <t>49</t>
  </si>
  <si>
    <t>Góra Świętej Małgorzaty</t>
  </si>
  <si>
    <t>1004032</t>
  </si>
  <si>
    <t>5101904032GP</t>
  </si>
  <si>
    <t>50</t>
  </si>
  <si>
    <t>Grabica</t>
  </si>
  <si>
    <t>1010042</t>
  </si>
  <si>
    <t>5101710042GP</t>
  </si>
  <si>
    <t>51</t>
  </si>
  <si>
    <t>Grabów</t>
  </si>
  <si>
    <t>1004042</t>
  </si>
  <si>
    <t>5101904042GP</t>
  </si>
  <si>
    <t>52</t>
  </si>
  <si>
    <t>Inowłódz</t>
  </si>
  <si>
    <t>1016052</t>
  </si>
  <si>
    <t>5101716052GP</t>
  </si>
  <si>
    <t>53</t>
  </si>
  <si>
    <t>Jeżów</t>
  </si>
  <si>
    <t>1021043</t>
  </si>
  <si>
    <t>5101521042GP</t>
  </si>
  <si>
    <t>54</t>
  </si>
  <si>
    <t>Kamieńsk</t>
  </si>
  <si>
    <t>1012053</t>
  </si>
  <si>
    <t>5101712053GP</t>
  </si>
  <si>
    <t>55</t>
  </si>
  <si>
    <t>Kiełczygłów</t>
  </si>
  <si>
    <t>1009022</t>
  </si>
  <si>
    <t>5101809022GP</t>
  </si>
  <si>
    <t>56</t>
  </si>
  <si>
    <t>Kiernozia</t>
  </si>
  <si>
    <t>1005052</t>
  </si>
  <si>
    <t>5101905052GP</t>
  </si>
  <si>
    <t>57</t>
  </si>
  <si>
    <t>Kleszczów</t>
  </si>
  <si>
    <t>1001042</t>
  </si>
  <si>
    <t>5101701042GP</t>
  </si>
  <si>
    <t>58</t>
  </si>
  <si>
    <t>Klonowa</t>
  </si>
  <si>
    <t>1014072</t>
  </si>
  <si>
    <t>5101814072GP</t>
  </si>
  <si>
    <t>59</t>
  </si>
  <si>
    <t>Kluki</t>
  </si>
  <si>
    <t>1001052</t>
  </si>
  <si>
    <t>5101701052GP</t>
  </si>
  <si>
    <t>60</t>
  </si>
  <si>
    <t>Kobiele Wielkie</t>
  </si>
  <si>
    <t>1012062</t>
  </si>
  <si>
    <t>5101712062GP</t>
  </si>
  <si>
    <t>61</t>
  </si>
  <si>
    <t>Kocierzew Południowy</t>
  </si>
  <si>
    <t>1005062</t>
  </si>
  <si>
    <t>5101905062GP</t>
  </si>
  <si>
    <t>62</t>
  </si>
  <si>
    <t>Kodrąb</t>
  </si>
  <si>
    <t>1012072</t>
  </si>
  <si>
    <t>5101712072GP</t>
  </si>
  <si>
    <t>63</t>
  </si>
  <si>
    <t>Koluszki</t>
  </si>
  <si>
    <t>1006073</t>
  </si>
  <si>
    <t>5101506073GP</t>
  </si>
  <si>
    <t>64</t>
  </si>
  <si>
    <t>Konopnica</t>
  </si>
  <si>
    <t>1017032</t>
  </si>
  <si>
    <t>5101817032GP</t>
  </si>
  <si>
    <t>65</t>
  </si>
  <si>
    <t>Konstantynów Łódzki</t>
  </si>
  <si>
    <t>1008011</t>
  </si>
  <si>
    <t>5101508011GP</t>
  </si>
  <si>
    <t>66</t>
  </si>
  <si>
    <t>Kowiesy</t>
  </si>
  <si>
    <t>1015042</t>
  </si>
  <si>
    <t>5101915042GP</t>
  </si>
  <si>
    <t>67</t>
  </si>
  <si>
    <t>Krośniewice</t>
  </si>
  <si>
    <t>1002043</t>
  </si>
  <si>
    <t>5101902043GP</t>
  </si>
  <si>
    <t>68</t>
  </si>
  <si>
    <t>Krzyżanów</t>
  </si>
  <si>
    <t>1002052</t>
  </si>
  <si>
    <t>5101902052GP</t>
  </si>
  <si>
    <t>69</t>
  </si>
  <si>
    <t>Ksawerów</t>
  </si>
  <si>
    <t>1008052</t>
  </si>
  <si>
    <t>5101508052GP</t>
  </si>
  <si>
    <t>70</t>
  </si>
  <si>
    <t>Kutno</t>
  </si>
  <si>
    <t>1002011</t>
  </si>
  <si>
    <t>5101902011GP</t>
  </si>
  <si>
    <t>71</t>
  </si>
  <si>
    <t>1002062</t>
  </si>
  <si>
    <t>5101902062GP</t>
  </si>
  <si>
    <t>72</t>
  </si>
  <si>
    <t>Lgota Wielka</t>
  </si>
  <si>
    <t>1012082</t>
  </si>
  <si>
    <t>5101712082GP</t>
  </si>
  <si>
    <t>73</t>
  </si>
  <si>
    <t>Lipce Reymontowskie</t>
  </si>
  <si>
    <t>1015052</t>
  </si>
  <si>
    <t>5101915052GP</t>
  </si>
  <si>
    <t>74</t>
  </si>
  <si>
    <t>Lubochnia</t>
  </si>
  <si>
    <t>1016062</t>
  </si>
  <si>
    <t>5101716062GP</t>
  </si>
  <si>
    <t>75</t>
  </si>
  <si>
    <t>Lutomiersk</t>
  </si>
  <si>
    <t>1008063</t>
  </si>
  <si>
    <t>5101508062GP</t>
  </si>
  <si>
    <t>76</t>
  </si>
  <si>
    <t>Lututów</t>
  </si>
  <si>
    <t>1018043</t>
  </si>
  <si>
    <t>5101818042GP</t>
  </si>
  <si>
    <t>77</t>
  </si>
  <si>
    <t>Ładzice</t>
  </si>
  <si>
    <t>1012092</t>
  </si>
  <si>
    <t>5101712092GP</t>
  </si>
  <si>
    <t>78</t>
  </si>
  <si>
    <t>Łanięta</t>
  </si>
  <si>
    <t>1002072</t>
  </si>
  <si>
    <t>5101902072GP</t>
  </si>
  <si>
    <t>79</t>
  </si>
  <si>
    <t>Łask</t>
  </si>
  <si>
    <t>1003023</t>
  </si>
  <si>
    <t>5101803023GP</t>
  </si>
  <si>
    <t>80</t>
  </si>
  <si>
    <t>Łęczyca</t>
  </si>
  <si>
    <t>1004011</t>
  </si>
  <si>
    <t>5101904011GP</t>
  </si>
  <si>
    <t>81</t>
  </si>
  <si>
    <t>1004052</t>
  </si>
  <si>
    <t>5101904052GP</t>
  </si>
  <si>
    <t>82</t>
  </si>
  <si>
    <t>Łęki Szlacheckie</t>
  </si>
  <si>
    <t>1010052</t>
  </si>
  <si>
    <t>5101710052GP</t>
  </si>
  <si>
    <t>83</t>
  </si>
  <si>
    <t>Łowicz</t>
  </si>
  <si>
    <t>1005011</t>
  </si>
  <si>
    <t>5101905011GP</t>
  </si>
  <si>
    <t>84</t>
  </si>
  <si>
    <t>1005072</t>
  </si>
  <si>
    <t>5101905072GP</t>
  </si>
  <si>
    <t>85</t>
  </si>
  <si>
    <t>m. Łódź</t>
  </si>
  <si>
    <t>M. Łódź</t>
  </si>
  <si>
    <t>1061011</t>
  </si>
  <si>
    <t>UMP</t>
  </si>
  <si>
    <t>5101661011PP</t>
  </si>
  <si>
    <t>86</t>
  </si>
  <si>
    <t>Łubnice</t>
  </si>
  <si>
    <t>1018052</t>
  </si>
  <si>
    <t>5101818052GP</t>
  </si>
  <si>
    <t>87</t>
  </si>
  <si>
    <t>Łyszkowice</t>
  </si>
  <si>
    <t>1005082</t>
  </si>
  <si>
    <t>5101905082GP</t>
  </si>
  <si>
    <t>88</t>
  </si>
  <si>
    <t>Maków</t>
  </si>
  <si>
    <t>1015062</t>
  </si>
  <si>
    <t>5101915062GP</t>
  </si>
  <si>
    <t>89</t>
  </si>
  <si>
    <t>Masłowice</t>
  </si>
  <si>
    <t>1012102</t>
  </si>
  <si>
    <t>5101712102GP</t>
  </si>
  <si>
    <t>90</t>
  </si>
  <si>
    <t>Mniszków</t>
  </si>
  <si>
    <t>1007032</t>
  </si>
  <si>
    <t>5101707032GP</t>
  </si>
  <si>
    <t>91</t>
  </si>
  <si>
    <t>Mokrsko</t>
  </si>
  <si>
    <t>1017042</t>
  </si>
  <si>
    <t>5101817042GP</t>
  </si>
  <si>
    <t>92</t>
  </si>
  <si>
    <t>Moszczenica</t>
  </si>
  <si>
    <t>1010062</t>
  </si>
  <si>
    <t>5101710062GP</t>
  </si>
  <si>
    <t>93</t>
  </si>
  <si>
    <t>Nieborów</t>
  </si>
  <si>
    <t>1005092</t>
  </si>
  <si>
    <t>5101905092GP</t>
  </si>
  <si>
    <t>94</t>
  </si>
  <si>
    <t>Nowa Brzeźnica</t>
  </si>
  <si>
    <t>1009032</t>
  </si>
  <si>
    <t>5101809032GP</t>
  </si>
  <si>
    <t>95</t>
  </si>
  <si>
    <t>Nowe Ostrowy</t>
  </si>
  <si>
    <t>1002082</t>
  </si>
  <si>
    <t>5101902082GP</t>
  </si>
  <si>
    <t>96</t>
  </si>
  <si>
    <t>Nowosolna</t>
  </si>
  <si>
    <t>1006082</t>
  </si>
  <si>
    <t>5101506082GP</t>
  </si>
  <si>
    <t>97</t>
  </si>
  <si>
    <t>Nowy Kawęczyn</t>
  </si>
  <si>
    <t>1015072</t>
  </si>
  <si>
    <t>5101915072GP</t>
  </si>
  <si>
    <t>98</t>
  </si>
  <si>
    <t>Opoczno</t>
  </si>
  <si>
    <t>1007043</t>
  </si>
  <si>
    <t>5101707043GP</t>
  </si>
  <si>
    <t>99</t>
  </si>
  <si>
    <t>Oporów</t>
  </si>
  <si>
    <t>1002092</t>
  </si>
  <si>
    <t>5101902092GP</t>
  </si>
  <si>
    <t>100</t>
  </si>
  <si>
    <t>Osjaków</t>
  </si>
  <si>
    <t>1017052</t>
  </si>
  <si>
    <t>5101817052GP</t>
  </si>
  <si>
    <t>101</t>
  </si>
  <si>
    <t>Ostrówek</t>
  </si>
  <si>
    <t>1017062</t>
  </si>
  <si>
    <t>5101817062GP</t>
  </si>
  <si>
    <t>102</t>
  </si>
  <si>
    <t>Ozorków</t>
  </si>
  <si>
    <t>1020021</t>
  </si>
  <si>
    <t>5101520021GP</t>
  </si>
  <si>
    <t>103</t>
  </si>
  <si>
    <t>1020062</t>
  </si>
  <si>
    <t>5101520062GP</t>
  </si>
  <si>
    <t>104</t>
  </si>
  <si>
    <t>Pabianice</t>
  </si>
  <si>
    <t>1008021</t>
  </si>
  <si>
    <t>5101508021GP</t>
  </si>
  <si>
    <t>105</t>
  </si>
  <si>
    <t>1008072</t>
  </si>
  <si>
    <t>5101508072GP</t>
  </si>
  <si>
    <t>106</t>
  </si>
  <si>
    <t>Pajęczno</t>
  </si>
  <si>
    <t>1009043</t>
  </si>
  <si>
    <t>5101809043GP</t>
  </si>
  <si>
    <t>107</t>
  </si>
  <si>
    <t>Paradyż</t>
  </si>
  <si>
    <t>1007052</t>
  </si>
  <si>
    <t>5101707052GP</t>
  </si>
  <si>
    <t>108</t>
  </si>
  <si>
    <t>Parzęczew</t>
  </si>
  <si>
    <t>1020072</t>
  </si>
  <si>
    <t>5101520072GP</t>
  </si>
  <si>
    <t>109</t>
  </si>
  <si>
    <t>Pątnów</t>
  </si>
  <si>
    <t>1017072</t>
  </si>
  <si>
    <t>5101817072GP</t>
  </si>
  <si>
    <t>110</t>
  </si>
  <si>
    <t>Pęczniew</t>
  </si>
  <si>
    <t>1011022</t>
  </si>
  <si>
    <t>5101811022GP</t>
  </si>
  <si>
    <t>111</t>
  </si>
  <si>
    <t>Piątek</t>
  </si>
  <si>
    <t>1004063</t>
  </si>
  <si>
    <t>5101904062GP</t>
  </si>
  <si>
    <t>112</t>
  </si>
  <si>
    <t>m. Piotrków Trybunalski</t>
  </si>
  <si>
    <t>M. Piotrków Trybunalski</t>
  </si>
  <si>
    <t>1062011</t>
  </si>
  <si>
    <t>5101762011PP</t>
  </si>
  <si>
    <t>113</t>
  </si>
  <si>
    <t>Poddębice</t>
  </si>
  <si>
    <t>1011033</t>
  </si>
  <si>
    <t>5101811033GP</t>
  </si>
  <si>
    <t>114</t>
  </si>
  <si>
    <t>Poświętne</t>
  </si>
  <si>
    <t>1007062</t>
  </si>
  <si>
    <t>5101707062GP</t>
  </si>
  <si>
    <t>115</t>
  </si>
  <si>
    <t>Przedbórz</t>
  </si>
  <si>
    <t>1012113</t>
  </si>
  <si>
    <t>5101712113GP</t>
  </si>
  <si>
    <t>116</t>
  </si>
  <si>
    <t>Radomsko</t>
  </si>
  <si>
    <t>1012011</t>
  </si>
  <si>
    <t>5101712011GP</t>
  </si>
  <si>
    <t>117</t>
  </si>
  <si>
    <t>1012122</t>
  </si>
  <si>
    <t>5101712122GP</t>
  </si>
  <si>
    <t>118</t>
  </si>
  <si>
    <t>Rawa Mazowiecka</t>
  </si>
  <si>
    <t>1013011</t>
  </si>
  <si>
    <t>5101913011GP</t>
  </si>
  <si>
    <t>119</t>
  </si>
  <si>
    <t>1013042</t>
  </si>
  <si>
    <t>5101913042GP</t>
  </si>
  <si>
    <t>120</t>
  </si>
  <si>
    <t>Regnów</t>
  </si>
  <si>
    <t>1013052</t>
  </si>
  <si>
    <t>5101913052GP</t>
  </si>
  <si>
    <t>121</t>
  </si>
  <si>
    <t>Ręczno</t>
  </si>
  <si>
    <t>1010072</t>
  </si>
  <si>
    <t>5101710072GP</t>
  </si>
  <si>
    <t>122</t>
  </si>
  <si>
    <t>Rogów</t>
  </si>
  <si>
    <t>1021052</t>
  </si>
  <si>
    <t>5101521052GP</t>
  </si>
  <si>
    <t>123</t>
  </si>
  <si>
    <t>Rokiciny</t>
  </si>
  <si>
    <t>1016072</t>
  </si>
  <si>
    <t>5101716072GP</t>
  </si>
  <si>
    <t>124</t>
  </si>
  <si>
    <t>Rozprza</t>
  </si>
  <si>
    <t>1010083</t>
  </si>
  <si>
    <t>5101710082GP</t>
  </si>
  <si>
    <t>125</t>
  </si>
  <si>
    <t>Rusiec</t>
  </si>
  <si>
    <t>1001062</t>
  </si>
  <si>
    <t>5101701062GP</t>
  </si>
  <si>
    <t>126</t>
  </si>
  <si>
    <t>Rząśnia</t>
  </si>
  <si>
    <t>1009052</t>
  </si>
  <si>
    <t>5101809052GP</t>
  </si>
  <si>
    <t>127</t>
  </si>
  <si>
    <t>Rzeczyca</t>
  </si>
  <si>
    <t>1016082</t>
  </si>
  <si>
    <t>5101716082GP</t>
  </si>
  <si>
    <t>128</t>
  </si>
  <si>
    <t>Rzgów</t>
  </si>
  <si>
    <t>1006103</t>
  </si>
  <si>
    <t>5101506103GP</t>
  </si>
  <si>
    <t>129</t>
  </si>
  <si>
    <t>Sadkowice</t>
  </si>
  <si>
    <t>1013062</t>
  </si>
  <si>
    <t>5101913062GP</t>
  </si>
  <si>
    <t>130</t>
  </si>
  <si>
    <t>Sędziejowice</t>
  </si>
  <si>
    <t>1003032</t>
  </si>
  <si>
    <t>5101803032GP</t>
  </si>
  <si>
    <t>131</t>
  </si>
  <si>
    <t>Siemkowice</t>
  </si>
  <si>
    <t>1009062</t>
  </si>
  <si>
    <t>5101809062GP</t>
  </si>
  <si>
    <t>132</t>
  </si>
  <si>
    <t>Sieradz</t>
  </si>
  <si>
    <t>1014011</t>
  </si>
  <si>
    <t>5101814011GP</t>
  </si>
  <si>
    <t>133</t>
  </si>
  <si>
    <t>1014082</t>
  </si>
  <si>
    <t>5101814082GP</t>
  </si>
  <si>
    <t>134</t>
  </si>
  <si>
    <t>Skierniewice</t>
  </si>
  <si>
    <t>1015082</t>
  </si>
  <si>
    <t>5101915082GP</t>
  </si>
  <si>
    <t>135</t>
  </si>
  <si>
    <t>m. Skierniewice</t>
  </si>
  <si>
    <t>M. Skierniewice</t>
  </si>
  <si>
    <t>1063011</t>
  </si>
  <si>
    <t>5101963011PP</t>
  </si>
  <si>
    <t>136</t>
  </si>
  <si>
    <t>Skomlin</t>
  </si>
  <si>
    <t>1017082</t>
  </si>
  <si>
    <t>5101817082GP</t>
  </si>
  <si>
    <t>137</t>
  </si>
  <si>
    <t>Sławno</t>
  </si>
  <si>
    <t>1007072</t>
  </si>
  <si>
    <t>5101707072GP</t>
  </si>
  <si>
    <t>138</t>
  </si>
  <si>
    <t>Słupia</t>
  </si>
  <si>
    <t>1015092</t>
  </si>
  <si>
    <t>5101915092GP</t>
  </si>
  <si>
    <t>139</t>
  </si>
  <si>
    <t>Sokolniki</t>
  </si>
  <si>
    <t>1018062</t>
  </si>
  <si>
    <t>5101818062GP</t>
  </si>
  <si>
    <t>140</t>
  </si>
  <si>
    <t>Stryków</t>
  </si>
  <si>
    <t>1020083</t>
  </si>
  <si>
    <t>5101520083GP</t>
  </si>
  <si>
    <t>141</t>
  </si>
  <si>
    <t>Strzelce</t>
  </si>
  <si>
    <t>1002102</t>
  </si>
  <si>
    <t>5101902102GP</t>
  </si>
  <si>
    <t>142</t>
  </si>
  <si>
    <t>Strzelce Wielkie</t>
  </si>
  <si>
    <t>1009072</t>
  </si>
  <si>
    <t>5101809072GP</t>
  </si>
  <si>
    <t>143</t>
  </si>
  <si>
    <t>Sulejów</t>
  </si>
  <si>
    <t>1010093</t>
  </si>
  <si>
    <t>5101710093GP</t>
  </si>
  <si>
    <t>144</t>
  </si>
  <si>
    <t>Sulmierzyce</t>
  </si>
  <si>
    <t>1009082</t>
  </si>
  <si>
    <t>5101809082GP</t>
  </si>
  <si>
    <t>145</t>
  </si>
  <si>
    <t>zduńskowolski</t>
  </si>
  <si>
    <t>Szadek</t>
  </si>
  <si>
    <t>1019023</t>
  </si>
  <si>
    <t>5101819023GP</t>
  </si>
  <si>
    <t>146</t>
  </si>
  <si>
    <t>Szczerców</t>
  </si>
  <si>
    <t>1001072</t>
  </si>
  <si>
    <t>5101701072GP</t>
  </si>
  <si>
    <t>147</t>
  </si>
  <si>
    <t>Świnice Warckie</t>
  </si>
  <si>
    <t>1004072</t>
  </si>
  <si>
    <t>5101904072GP</t>
  </si>
  <si>
    <t>148</t>
  </si>
  <si>
    <t>Tomaszów Mazowiecki</t>
  </si>
  <si>
    <t>1016011</t>
  </si>
  <si>
    <t>5101716011GP</t>
  </si>
  <si>
    <t>149</t>
  </si>
  <si>
    <t>1016092</t>
  </si>
  <si>
    <t>5101716092GP</t>
  </si>
  <si>
    <t>150</t>
  </si>
  <si>
    <t>Tuszyn</t>
  </si>
  <si>
    <t>1006113</t>
  </si>
  <si>
    <t>5101506113GP</t>
  </si>
  <si>
    <t>151</t>
  </si>
  <si>
    <t>Uniejów</t>
  </si>
  <si>
    <t>1011043</t>
  </si>
  <si>
    <t>5101811043GP</t>
  </si>
  <si>
    <t>152</t>
  </si>
  <si>
    <t>Warta</t>
  </si>
  <si>
    <t>1014093</t>
  </si>
  <si>
    <t>5101814093GP</t>
  </si>
  <si>
    <t>153</t>
  </si>
  <si>
    <t>Wartkowice</t>
  </si>
  <si>
    <t>1011052</t>
  </si>
  <si>
    <t>5101811052GP</t>
  </si>
  <si>
    <t>154</t>
  </si>
  <si>
    <t>Widawa</t>
  </si>
  <si>
    <t>1003042</t>
  </si>
  <si>
    <t>5101803042GP</t>
  </si>
  <si>
    <t>155</t>
  </si>
  <si>
    <t>Wielgomłyny</t>
  </si>
  <si>
    <t>1012132</t>
  </si>
  <si>
    <t>5101712132GP</t>
  </si>
  <si>
    <t>156</t>
  </si>
  <si>
    <t>Wieluń</t>
  </si>
  <si>
    <t>1017093</t>
  </si>
  <si>
    <t>5101817093GP</t>
  </si>
  <si>
    <t>157</t>
  </si>
  <si>
    <t>Wieruszów</t>
  </si>
  <si>
    <t>1018073</t>
  </si>
  <si>
    <t>5101818073GP</t>
  </si>
  <si>
    <t>158</t>
  </si>
  <si>
    <t>Wierzchlas</t>
  </si>
  <si>
    <t>1017102</t>
  </si>
  <si>
    <t>5101817102GP</t>
  </si>
  <si>
    <t>159</t>
  </si>
  <si>
    <t>Witonia</t>
  </si>
  <si>
    <t>1004082</t>
  </si>
  <si>
    <t>5101904082GP</t>
  </si>
  <si>
    <t>160</t>
  </si>
  <si>
    <t>Wodzierady</t>
  </si>
  <si>
    <t>1003052</t>
  </si>
  <si>
    <t>5101803052GP</t>
  </si>
  <si>
    <t>161</t>
  </si>
  <si>
    <t>Wola Krzysztoporska</t>
  </si>
  <si>
    <t>1010102</t>
  </si>
  <si>
    <t>5101710102GP</t>
  </si>
  <si>
    <t>162</t>
  </si>
  <si>
    <t>Wolbórz</t>
  </si>
  <si>
    <t>1010113</t>
  </si>
  <si>
    <t>5101710113GP</t>
  </si>
  <si>
    <t>163</t>
  </si>
  <si>
    <t>Wróblew</t>
  </si>
  <si>
    <t>1014102</t>
  </si>
  <si>
    <t>5101814102GP</t>
  </si>
  <si>
    <t>164</t>
  </si>
  <si>
    <t>Zadzim</t>
  </si>
  <si>
    <t>1011062</t>
  </si>
  <si>
    <t>5101811062GP</t>
  </si>
  <si>
    <t>165</t>
  </si>
  <si>
    <t>Zapolice</t>
  </si>
  <si>
    <t>1019032</t>
  </si>
  <si>
    <t>5101819032GP</t>
  </si>
  <si>
    <t>166</t>
  </si>
  <si>
    <t>Zduny</t>
  </si>
  <si>
    <t>1005102</t>
  </si>
  <si>
    <t>5101905102GP</t>
  </si>
  <si>
    <t>167</t>
  </si>
  <si>
    <t>Zduńska Wola</t>
  </si>
  <si>
    <t>1019011</t>
  </si>
  <si>
    <t>5101819011GP</t>
  </si>
  <si>
    <t>168</t>
  </si>
  <si>
    <t>1019042</t>
  </si>
  <si>
    <t>5101819042GP</t>
  </si>
  <si>
    <t>169</t>
  </si>
  <si>
    <t>Zelów</t>
  </si>
  <si>
    <t>1001083</t>
  </si>
  <si>
    <t>5101701083GP</t>
  </si>
  <si>
    <t>170</t>
  </si>
  <si>
    <t>Zgierz</t>
  </si>
  <si>
    <t>1020092</t>
  </si>
  <si>
    <t>5101520092GP</t>
  </si>
  <si>
    <t>171</t>
  </si>
  <si>
    <t>Złoczew</t>
  </si>
  <si>
    <t>1014113</t>
  </si>
  <si>
    <t>5101814113GP</t>
  </si>
  <si>
    <t>172</t>
  </si>
  <si>
    <t>Żarnów</t>
  </si>
  <si>
    <t>1007082</t>
  </si>
  <si>
    <t>5101707082GP</t>
  </si>
  <si>
    <t>173</t>
  </si>
  <si>
    <t>Żelechlinek</t>
  </si>
  <si>
    <t>1016112</t>
  </si>
  <si>
    <t>5101716112GP</t>
  </si>
  <si>
    <t>174</t>
  </si>
  <si>
    <t>Żychlin</t>
  </si>
  <si>
    <t>1002113</t>
  </si>
  <si>
    <t>5101902113GP</t>
  </si>
  <si>
    <t>175</t>
  </si>
  <si>
    <t>Żytno</t>
  </si>
  <si>
    <t>1012142</t>
  </si>
  <si>
    <t>5101712142GP</t>
  </si>
  <si>
    <t>176</t>
  </si>
  <si>
    <t>1020031</t>
  </si>
  <si>
    <t>5101520031GP</t>
  </si>
  <si>
    <t>177</t>
  </si>
  <si>
    <t>Ujazd</t>
  </si>
  <si>
    <t>1016103</t>
  </si>
  <si>
    <t>5101716102GP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</si>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</sst>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charset val="1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4" fillId="0" borderId="4" xfId="0" applyFont="1" applyBorder="1" applyAlignment="1">
      <alignment horizontal="center" vertical="top" wrapText="1"/>
    </xf>
    <xf numFmtId="3" fontId="4" fillId="0" borderId="3" xfId="0" applyNumberFormat="1" applyFont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3" xfId="0" applyBorder="1"/>
    <xf numFmtId="0" fontId="0" fillId="0" borderId="4" xfId="0" applyBorder="1"/>
    <xf numFmtId="3" fontId="4" fillId="0" borderId="3" xfId="0" applyNumberFormat="1" applyFont="1" applyBorder="1" applyAlignment="1" applyProtection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4" xfId="0" applyNumberFormat="1" applyFont="1" applyBorder="1" applyAlignment="1" applyProtection="1">
      <alignment horizontal="right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5" fillId="0" borderId="5" xfId="0" applyFont="1" applyBorder="1"/>
    <xf numFmtId="0" fontId="5" fillId="0" borderId="6" xfId="0" applyFont="1" applyBorder="1"/>
    <xf numFmtId="4" fontId="5" fillId="0" borderId="6" xfId="0" applyNumberFormat="1" applyFont="1" applyBorder="1"/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zoomScaleNormal="100" workbookViewId="0">
      <selection activeCell="J257" sqref="J257"/>
    </sheetView>
  </sheetViews>
  <sheetFormatPr defaultRowHeight="15" x14ac:dyDescent="0.25"/>
  <cols>
    <col min="1" max="8" width="8.7109375" customWidth="1"/>
    <col min="9" max="11" width="29.140625" customWidth="1"/>
    <col min="12" max="12" width="20.85546875" customWidth="1"/>
    <col min="13" max="1025" width="8.7109375" customWidth="1"/>
  </cols>
  <sheetData>
    <row r="1" spans="1:12" ht="72.599999999999994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2.5" x14ac:dyDescent="0.25">
      <c r="A3" s="7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9">
        <v>1</v>
      </c>
      <c r="I3" s="10">
        <v>2400</v>
      </c>
      <c r="J3" s="10">
        <f t="shared" ref="J3:J66" si="0">I3*76.5%</f>
        <v>1836</v>
      </c>
      <c r="K3" s="10">
        <v>0.25</v>
      </c>
      <c r="L3" s="10">
        <v>500</v>
      </c>
    </row>
    <row r="4" spans="1:12" ht="15" customHeight="1" x14ac:dyDescent="0.25">
      <c r="A4" s="2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17</v>
      </c>
      <c r="G4" s="1" t="s">
        <v>24</v>
      </c>
      <c r="H4" s="9">
        <v>1</v>
      </c>
      <c r="I4" s="10">
        <v>6392</v>
      </c>
      <c r="J4" s="10">
        <f t="shared" si="0"/>
        <v>4889.88</v>
      </c>
      <c r="K4" s="10">
        <v>1</v>
      </c>
      <c r="L4" s="10">
        <v>2000</v>
      </c>
    </row>
    <row r="5" spans="1:12" x14ac:dyDescent="0.25">
      <c r="A5" s="2"/>
      <c r="B5" s="1"/>
      <c r="C5" s="1"/>
      <c r="D5" s="1"/>
      <c r="E5" s="1"/>
      <c r="F5" s="1"/>
      <c r="G5" s="1"/>
      <c r="H5" s="9">
        <v>2</v>
      </c>
      <c r="I5" s="10">
        <v>5288</v>
      </c>
      <c r="J5" s="10">
        <f t="shared" si="0"/>
        <v>4045.32</v>
      </c>
      <c r="K5" s="10">
        <v>1</v>
      </c>
      <c r="L5" s="10">
        <v>2000</v>
      </c>
    </row>
    <row r="6" spans="1:12" x14ac:dyDescent="0.25">
      <c r="A6" s="2"/>
      <c r="B6" s="1"/>
      <c r="C6" s="1"/>
      <c r="D6" s="1"/>
      <c r="E6" s="1"/>
      <c r="F6" s="1"/>
      <c r="G6" s="1"/>
      <c r="H6" s="9">
        <v>3</v>
      </c>
      <c r="I6" s="10">
        <v>4518</v>
      </c>
      <c r="J6" s="10">
        <f t="shared" si="0"/>
        <v>3456.27</v>
      </c>
      <c r="K6" s="10">
        <v>1</v>
      </c>
      <c r="L6" s="10">
        <v>2000</v>
      </c>
    </row>
    <row r="7" spans="1:12" x14ac:dyDescent="0.25">
      <c r="A7" s="2"/>
      <c r="B7" s="1"/>
      <c r="C7" s="1"/>
      <c r="D7" s="1"/>
      <c r="E7" s="1"/>
      <c r="F7" s="1"/>
      <c r="G7" s="1"/>
      <c r="H7" s="9">
        <v>4</v>
      </c>
      <c r="I7" s="10">
        <v>3008</v>
      </c>
      <c r="J7" s="10">
        <f t="shared" si="0"/>
        <v>2301.12</v>
      </c>
      <c r="K7" s="10">
        <v>0.5</v>
      </c>
      <c r="L7" s="10">
        <v>1000</v>
      </c>
    </row>
    <row r="8" spans="1:12" ht="22.5" x14ac:dyDescent="0.25">
      <c r="A8" s="7" t="s">
        <v>25</v>
      </c>
      <c r="B8" s="8" t="s">
        <v>26</v>
      </c>
      <c r="C8" s="8" t="s">
        <v>27</v>
      </c>
      <c r="D8" s="8" t="s">
        <v>15</v>
      </c>
      <c r="E8" s="8" t="s">
        <v>28</v>
      </c>
      <c r="F8" s="8" t="s">
        <v>17</v>
      </c>
      <c r="G8" s="8" t="s">
        <v>29</v>
      </c>
      <c r="H8" s="9">
        <v>1</v>
      </c>
      <c r="I8" s="10">
        <v>10633.04</v>
      </c>
      <c r="J8" s="10">
        <f t="shared" si="0"/>
        <v>8134.2756000000008</v>
      </c>
      <c r="K8" s="10">
        <v>0.75</v>
      </c>
      <c r="L8" s="10">
        <v>1500</v>
      </c>
    </row>
    <row r="9" spans="1:12" ht="22.5" x14ac:dyDescent="0.25">
      <c r="A9" s="7" t="s">
        <v>30</v>
      </c>
      <c r="B9" s="8" t="s">
        <v>31</v>
      </c>
      <c r="C9" s="8" t="s">
        <v>32</v>
      </c>
      <c r="D9" s="8" t="s">
        <v>15</v>
      </c>
      <c r="E9" s="8" t="s">
        <v>33</v>
      </c>
      <c r="F9" s="8" t="s">
        <v>17</v>
      </c>
      <c r="G9" s="8" t="s">
        <v>34</v>
      </c>
      <c r="H9" s="9">
        <v>0</v>
      </c>
      <c r="I9" s="10">
        <v>0</v>
      </c>
      <c r="J9" s="10">
        <f t="shared" si="0"/>
        <v>0</v>
      </c>
      <c r="K9" s="10">
        <v>0</v>
      </c>
      <c r="L9" s="10">
        <v>0</v>
      </c>
    </row>
    <row r="10" spans="1:12" ht="15" customHeight="1" x14ac:dyDescent="0.25">
      <c r="A10" s="2" t="s">
        <v>35</v>
      </c>
      <c r="B10" s="1" t="s">
        <v>36</v>
      </c>
      <c r="C10" s="1" t="s">
        <v>37</v>
      </c>
      <c r="D10" s="1" t="s">
        <v>38</v>
      </c>
      <c r="E10" s="1" t="s">
        <v>39</v>
      </c>
      <c r="F10" s="1" t="s">
        <v>17</v>
      </c>
      <c r="G10" s="1" t="s">
        <v>40</v>
      </c>
      <c r="H10" s="9">
        <v>1</v>
      </c>
      <c r="I10" s="10">
        <v>12506.1</v>
      </c>
      <c r="J10" s="10">
        <f t="shared" si="0"/>
        <v>9567.1665000000012</v>
      </c>
      <c r="K10" s="10">
        <v>1</v>
      </c>
      <c r="L10" s="10">
        <v>2000</v>
      </c>
    </row>
    <row r="11" spans="1:12" x14ac:dyDescent="0.25">
      <c r="A11" s="2"/>
      <c r="B11" s="1"/>
      <c r="C11" s="1"/>
      <c r="D11" s="1"/>
      <c r="E11" s="1"/>
      <c r="F11" s="1"/>
      <c r="G11" s="1"/>
      <c r="H11" s="9">
        <v>2</v>
      </c>
      <c r="I11" s="10">
        <v>11672.34</v>
      </c>
      <c r="J11" s="10">
        <f t="shared" si="0"/>
        <v>8929.3400999999994</v>
      </c>
      <c r="K11" s="10">
        <v>1</v>
      </c>
      <c r="L11" s="10">
        <v>2000</v>
      </c>
    </row>
    <row r="12" spans="1:12" x14ac:dyDescent="0.25">
      <c r="A12" s="2"/>
      <c r="B12" s="1"/>
      <c r="C12" s="1"/>
      <c r="D12" s="1"/>
      <c r="E12" s="1"/>
      <c r="F12" s="1"/>
      <c r="G12" s="1"/>
      <c r="H12" s="9">
        <v>3</v>
      </c>
      <c r="I12" s="10">
        <v>11672.34</v>
      </c>
      <c r="J12" s="10">
        <f t="shared" si="0"/>
        <v>8929.3400999999994</v>
      </c>
      <c r="K12" s="10">
        <v>1</v>
      </c>
      <c r="L12" s="10">
        <v>2000</v>
      </c>
    </row>
    <row r="13" spans="1:12" ht="22.5" x14ac:dyDescent="0.25">
      <c r="A13" s="7" t="s">
        <v>41</v>
      </c>
      <c r="B13" s="8" t="s">
        <v>36</v>
      </c>
      <c r="C13" s="8" t="s">
        <v>37</v>
      </c>
      <c r="D13" s="8" t="s">
        <v>15</v>
      </c>
      <c r="E13" s="8" t="s">
        <v>42</v>
      </c>
      <c r="F13" s="8" t="s">
        <v>17</v>
      </c>
      <c r="G13" s="8" t="s">
        <v>43</v>
      </c>
      <c r="H13" s="9">
        <v>1</v>
      </c>
      <c r="I13" s="10">
        <v>15107.04</v>
      </c>
      <c r="J13" s="10">
        <f t="shared" si="0"/>
        <v>11556.885600000001</v>
      </c>
      <c r="K13" s="10">
        <v>1</v>
      </c>
      <c r="L13" s="10">
        <v>2000</v>
      </c>
    </row>
    <row r="14" spans="1:12" ht="22.5" x14ac:dyDescent="0.25">
      <c r="A14" s="7" t="s">
        <v>44</v>
      </c>
      <c r="B14" s="8" t="s">
        <v>45</v>
      </c>
      <c r="C14" s="8" t="s">
        <v>46</v>
      </c>
      <c r="D14" s="8" t="s">
        <v>15</v>
      </c>
      <c r="E14" s="8" t="s">
        <v>47</v>
      </c>
      <c r="F14" s="8" t="s">
        <v>17</v>
      </c>
      <c r="G14" s="8" t="s">
        <v>48</v>
      </c>
      <c r="H14" s="9">
        <v>1</v>
      </c>
      <c r="I14" s="10">
        <v>5778.24</v>
      </c>
      <c r="J14" s="10">
        <f t="shared" si="0"/>
        <v>4420.3535999999995</v>
      </c>
      <c r="K14" s="10">
        <v>0.5</v>
      </c>
      <c r="L14" s="10">
        <v>1000</v>
      </c>
    </row>
    <row r="15" spans="1:12" ht="22.5" x14ac:dyDescent="0.25">
      <c r="A15" s="7" t="s">
        <v>49</v>
      </c>
      <c r="B15" s="8" t="s">
        <v>50</v>
      </c>
      <c r="C15" s="8" t="s">
        <v>51</v>
      </c>
      <c r="D15" s="8" t="s">
        <v>15</v>
      </c>
      <c r="E15" s="8" t="s">
        <v>52</v>
      </c>
      <c r="F15" s="8" t="s">
        <v>17</v>
      </c>
      <c r="G15" s="8" t="s">
        <v>53</v>
      </c>
      <c r="H15" s="9">
        <v>1</v>
      </c>
      <c r="I15" s="10">
        <v>6211.62</v>
      </c>
      <c r="J15" s="10">
        <f t="shared" si="0"/>
        <v>4751.8892999999998</v>
      </c>
      <c r="K15" s="10">
        <v>0.5</v>
      </c>
      <c r="L15" s="10">
        <v>1000</v>
      </c>
    </row>
    <row r="16" spans="1:12" ht="22.5" x14ac:dyDescent="0.25">
      <c r="A16" s="7" t="s">
        <v>54</v>
      </c>
      <c r="B16" s="8" t="s">
        <v>55</v>
      </c>
      <c r="C16" s="8" t="s">
        <v>56</v>
      </c>
      <c r="D16" s="8" t="s">
        <v>22</v>
      </c>
      <c r="E16" s="8" t="s">
        <v>57</v>
      </c>
      <c r="F16" s="8" t="s">
        <v>17</v>
      </c>
      <c r="G16" s="8" t="s">
        <v>58</v>
      </c>
      <c r="H16" s="9">
        <v>1</v>
      </c>
      <c r="I16" s="10">
        <v>10492.14</v>
      </c>
      <c r="J16" s="10">
        <f t="shared" si="0"/>
        <v>8026.4870999999994</v>
      </c>
      <c r="K16" s="10">
        <v>1</v>
      </c>
      <c r="L16" s="10">
        <v>2000</v>
      </c>
    </row>
    <row r="17" spans="1:12" ht="22.5" x14ac:dyDescent="0.25">
      <c r="A17" s="7" t="s">
        <v>59</v>
      </c>
      <c r="B17" s="8" t="s">
        <v>60</v>
      </c>
      <c r="C17" s="8" t="s">
        <v>61</v>
      </c>
      <c r="D17" s="8" t="s">
        <v>15</v>
      </c>
      <c r="E17" s="8" t="s">
        <v>62</v>
      </c>
      <c r="F17" s="8" t="s">
        <v>17</v>
      </c>
      <c r="G17" s="8" t="s">
        <v>63</v>
      </c>
      <c r="H17" s="9">
        <v>1</v>
      </c>
      <c r="I17" s="10">
        <v>5026.1400000000003</v>
      </c>
      <c r="J17" s="10">
        <f t="shared" si="0"/>
        <v>3844.9971000000005</v>
      </c>
      <c r="K17" s="10">
        <v>0.5</v>
      </c>
      <c r="L17" s="10">
        <v>1000</v>
      </c>
    </row>
    <row r="18" spans="1:12" ht="22.5" x14ac:dyDescent="0.25">
      <c r="A18" s="7" t="s">
        <v>64</v>
      </c>
      <c r="B18" s="8" t="s">
        <v>65</v>
      </c>
      <c r="C18" s="8" t="s">
        <v>66</v>
      </c>
      <c r="D18" s="8" t="s">
        <v>15</v>
      </c>
      <c r="E18" s="8" t="s">
        <v>67</v>
      </c>
      <c r="F18" s="8" t="s">
        <v>17</v>
      </c>
      <c r="G18" s="8" t="s">
        <v>68</v>
      </c>
      <c r="H18" s="9">
        <v>0</v>
      </c>
      <c r="I18" s="10">
        <v>0</v>
      </c>
      <c r="J18" s="10">
        <f t="shared" si="0"/>
        <v>0</v>
      </c>
      <c r="K18" s="10">
        <v>0</v>
      </c>
      <c r="L18" s="10">
        <v>0</v>
      </c>
    </row>
    <row r="19" spans="1:12" ht="15" customHeight="1" x14ac:dyDescent="0.25">
      <c r="A19" s="2" t="s">
        <v>69</v>
      </c>
      <c r="B19" s="1" t="s">
        <v>70</v>
      </c>
      <c r="C19" s="1" t="s">
        <v>71</v>
      </c>
      <c r="D19" s="1" t="s">
        <v>22</v>
      </c>
      <c r="E19" s="1" t="s">
        <v>72</v>
      </c>
      <c r="F19" s="1" t="s">
        <v>17</v>
      </c>
      <c r="G19" s="1" t="s">
        <v>73</v>
      </c>
      <c r="H19" s="9">
        <v>1</v>
      </c>
      <c r="I19" s="10">
        <v>14949.78</v>
      </c>
      <c r="J19" s="10">
        <f t="shared" si="0"/>
        <v>11436.581700000001</v>
      </c>
      <c r="K19" s="10">
        <v>1</v>
      </c>
      <c r="L19" s="10">
        <v>2000</v>
      </c>
    </row>
    <row r="20" spans="1:12" x14ac:dyDescent="0.25">
      <c r="A20" s="2"/>
      <c r="B20" s="1"/>
      <c r="C20" s="1"/>
      <c r="D20" s="1"/>
      <c r="E20" s="1"/>
      <c r="F20" s="1"/>
      <c r="G20" s="1"/>
      <c r="H20" s="9">
        <v>2</v>
      </c>
      <c r="I20" s="10">
        <v>14475.42</v>
      </c>
      <c r="J20" s="10">
        <f t="shared" si="0"/>
        <v>11073.6963</v>
      </c>
      <c r="K20" s="10">
        <v>1</v>
      </c>
      <c r="L20" s="10">
        <v>2000</v>
      </c>
    </row>
    <row r="21" spans="1:12" x14ac:dyDescent="0.25">
      <c r="A21" s="2"/>
      <c r="B21" s="1"/>
      <c r="C21" s="1"/>
      <c r="D21" s="1"/>
      <c r="E21" s="1"/>
      <c r="F21" s="1"/>
      <c r="G21" s="1"/>
      <c r="H21" s="9">
        <v>3</v>
      </c>
      <c r="I21" s="10">
        <v>11260.26</v>
      </c>
      <c r="J21" s="10">
        <f t="shared" si="0"/>
        <v>8614.0989000000009</v>
      </c>
      <c r="K21" s="10">
        <v>1</v>
      </c>
      <c r="L21" s="10">
        <v>2000</v>
      </c>
    </row>
    <row r="22" spans="1:12" ht="22.5" x14ac:dyDescent="0.25">
      <c r="A22" s="7" t="s">
        <v>74</v>
      </c>
      <c r="B22" s="8" t="s">
        <v>75</v>
      </c>
      <c r="C22" s="8" t="s">
        <v>76</v>
      </c>
      <c r="D22" s="8" t="s">
        <v>15</v>
      </c>
      <c r="E22" s="8" t="s">
        <v>77</v>
      </c>
      <c r="F22" s="8" t="s">
        <v>17</v>
      </c>
      <c r="G22" s="8" t="s">
        <v>78</v>
      </c>
      <c r="H22" s="9">
        <v>1</v>
      </c>
      <c r="I22" s="10">
        <v>3832</v>
      </c>
      <c r="J22" s="10">
        <f t="shared" si="0"/>
        <v>2931.48</v>
      </c>
      <c r="K22" s="10">
        <v>0.5</v>
      </c>
      <c r="L22" s="10">
        <v>1000</v>
      </c>
    </row>
    <row r="23" spans="1:12" ht="22.5" x14ac:dyDescent="0.25">
      <c r="A23" s="7" t="s">
        <v>79</v>
      </c>
      <c r="B23" s="8" t="s">
        <v>80</v>
      </c>
      <c r="C23" s="8" t="s">
        <v>81</v>
      </c>
      <c r="D23" s="8" t="s">
        <v>15</v>
      </c>
      <c r="E23" s="8" t="s">
        <v>82</v>
      </c>
      <c r="F23" s="8" t="s">
        <v>17</v>
      </c>
      <c r="G23" s="8" t="s">
        <v>83</v>
      </c>
      <c r="H23" s="9">
        <v>1</v>
      </c>
      <c r="I23" s="10">
        <v>4934</v>
      </c>
      <c r="J23" s="10">
        <f t="shared" si="0"/>
        <v>3774.51</v>
      </c>
      <c r="K23" s="10">
        <v>0.5</v>
      </c>
      <c r="L23" s="10">
        <v>1000</v>
      </c>
    </row>
    <row r="24" spans="1:12" ht="22.5" x14ac:dyDescent="0.25">
      <c r="A24" s="7" t="s">
        <v>84</v>
      </c>
      <c r="B24" s="8" t="s">
        <v>70</v>
      </c>
      <c r="C24" s="8" t="s">
        <v>85</v>
      </c>
      <c r="D24" s="8" t="s">
        <v>15</v>
      </c>
      <c r="E24" s="8" t="s">
        <v>86</v>
      </c>
      <c r="F24" s="8" t="s">
        <v>17</v>
      </c>
      <c r="G24" s="8" t="s">
        <v>87</v>
      </c>
      <c r="H24" s="9">
        <v>1</v>
      </c>
      <c r="I24" s="10">
        <v>3100</v>
      </c>
      <c r="J24" s="10">
        <f t="shared" si="0"/>
        <v>2371.5</v>
      </c>
      <c r="K24" s="10">
        <v>0.5</v>
      </c>
      <c r="L24" s="10">
        <v>1000</v>
      </c>
    </row>
    <row r="25" spans="1:12" ht="22.5" x14ac:dyDescent="0.25">
      <c r="A25" s="7" t="s">
        <v>88</v>
      </c>
      <c r="B25" s="8" t="s">
        <v>26</v>
      </c>
      <c r="C25" s="8" t="s">
        <v>89</v>
      </c>
      <c r="D25" s="8" t="s">
        <v>15</v>
      </c>
      <c r="E25" s="8" t="s">
        <v>90</v>
      </c>
      <c r="F25" s="8" t="s">
        <v>17</v>
      </c>
      <c r="G25" s="8" t="s">
        <v>91</v>
      </c>
      <c r="H25" s="9">
        <v>1</v>
      </c>
      <c r="I25" s="10">
        <v>6424</v>
      </c>
      <c r="J25" s="10">
        <f t="shared" si="0"/>
        <v>4914.3599999999997</v>
      </c>
      <c r="K25" s="10">
        <v>0.5</v>
      </c>
      <c r="L25" s="10">
        <v>1000</v>
      </c>
    </row>
    <row r="26" spans="1:12" ht="15" customHeight="1" x14ac:dyDescent="0.25">
      <c r="A26" s="2" t="s">
        <v>92</v>
      </c>
      <c r="B26" s="1" t="s">
        <v>93</v>
      </c>
      <c r="C26" s="1" t="s">
        <v>94</v>
      </c>
      <c r="D26" s="1" t="s">
        <v>38</v>
      </c>
      <c r="E26" s="1" t="s">
        <v>95</v>
      </c>
      <c r="F26" s="1" t="s">
        <v>17</v>
      </c>
      <c r="G26" s="1" t="s">
        <v>96</v>
      </c>
      <c r="H26" s="9">
        <v>1</v>
      </c>
      <c r="I26" s="10">
        <v>11775.52</v>
      </c>
      <c r="J26" s="10">
        <f t="shared" si="0"/>
        <v>9008.2728000000006</v>
      </c>
      <c r="K26" s="10">
        <v>1</v>
      </c>
      <c r="L26" s="10">
        <v>2000</v>
      </c>
    </row>
    <row r="27" spans="1:12" x14ac:dyDescent="0.25">
      <c r="A27" s="2"/>
      <c r="B27" s="1"/>
      <c r="C27" s="1"/>
      <c r="D27" s="1"/>
      <c r="E27" s="1"/>
      <c r="F27" s="1"/>
      <c r="G27" s="1"/>
      <c r="H27" s="9">
        <v>2</v>
      </c>
      <c r="I27" s="10">
        <v>10794.26</v>
      </c>
      <c r="J27" s="10">
        <f t="shared" si="0"/>
        <v>8257.6089000000011</v>
      </c>
      <c r="K27" s="10">
        <v>1</v>
      </c>
      <c r="L27" s="10">
        <v>2000</v>
      </c>
    </row>
    <row r="28" spans="1:12" ht="22.5" x14ac:dyDescent="0.25">
      <c r="A28" s="7" t="s">
        <v>97</v>
      </c>
      <c r="B28" s="8" t="s">
        <v>93</v>
      </c>
      <c r="C28" s="8" t="s">
        <v>94</v>
      </c>
      <c r="D28" s="8" t="s">
        <v>15</v>
      </c>
      <c r="E28" s="8" t="s">
        <v>98</v>
      </c>
      <c r="F28" s="8" t="s">
        <v>17</v>
      </c>
      <c r="G28" s="8" t="s">
        <v>99</v>
      </c>
      <c r="H28" s="9">
        <v>1</v>
      </c>
      <c r="I28" s="10">
        <v>3128</v>
      </c>
      <c r="J28" s="10">
        <f t="shared" si="0"/>
        <v>2392.92</v>
      </c>
      <c r="K28" s="10">
        <v>0.28000000000000003</v>
      </c>
      <c r="L28" s="10">
        <v>560</v>
      </c>
    </row>
    <row r="29" spans="1:12" ht="22.5" x14ac:dyDescent="0.25">
      <c r="A29" s="7" t="s">
        <v>100</v>
      </c>
      <c r="B29" s="8" t="s">
        <v>70</v>
      </c>
      <c r="C29" s="8" t="s">
        <v>101</v>
      </c>
      <c r="D29" s="8" t="s">
        <v>15</v>
      </c>
      <c r="E29" s="8" t="s">
        <v>102</v>
      </c>
      <c r="F29" s="8" t="s">
        <v>17</v>
      </c>
      <c r="G29" s="8" t="s">
        <v>103</v>
      </c>
      <c r="H29" s="9">
        <v>1</v>
      </c>
      <c r="I29" s="10">
        <v>5452.52</v>
      </c>
      <c r="J29" s="10">
        <f t="shared" si="0"/>
        <v>4171.1778000000004</v>
      </c>
      <c r="K29" s="10">
        <v>0.5</v>
      </c>
      <c r="L29" s="10">
        <v>1000</v>
      </c>
    </row>
    <row r="30" spans="1:12" ht="22.5" x14ac:dyDescent="0.25">
      <c r="A30" s="7" t="s">
        <v>104</v>
      </c>
      <c r="B30" s="8" t="s">
        <v>105</v>
      </c>
      <c r="C30" s="8" t="s">
        <v>106</v>
      </c>
      <c r="D30" s="8" t="s">
        <v>15</v>
      </c>
      <c r="E30" s="8" t="s">
        <v>107</v>
      </c>
      <c r="F30" s="8" t="s">
        <v>17</v>
      </c>
      <c r="G30" s="8" t="s">
        <v>108</v>
      </c>
      <c r="H30" s="9">
        <v>0</v>
      </c>
      <c r="I30" s="10">
        <v>0</v>
      </c>
      <c r="J30" s="10">
        <f t="shared" si="0"/>
        <v>0</v>
      </c>
      <c r="K30" s="10">
        <v>0</v>
      </c>
      <c r="L30" s="10">
        <v>0</v>
      </c>
    </row>
    <row r="31" spans="1:12" ht="22.5" x14ac:dyDescent="0.25">
      <c r="A31" s="7" t="s">
        <v>109</v>
      </c>
      <c r="B31" s="8" t="s">
        <v>45</v>
      </c>
      <c r="C31" s="8" t="s">
        <v>110</v>
      </c>
      <c r="D31" s="8" t="s">
        <v>15</v>
      </c>
      <c r="E31" s="8" t="s">
        <v>111</v>
      </c>
      <c r="F31" s="8" t="s">
        <v>17</v>
      </c>
      <c r="G31" s="8" t="s">
        <v>112</v>
      </c>
      <c r="H31" s="9">
        <v>0</v>
      </c>
      <c r="I31" s="10">
        <v>0</v>
      </c>
      <c r="J31" s="10">
        <f t="shared" si="0"/>
        <v>0</v>
      </c>
      <c r="K31" s="10">
        <v>0</v>
      </c>
      <c r="L31" s="10">
        <v>0</v>
      </c>
    </row>
    <row r="32" spans="1:12" ht="22.5" x14ac:dyDescent="0.25">
      <c r="A32" s="7" t="s">
        <v>113</v>
      </c>
      <c r="B32" s="8" t="s">
        <v>70</v>
      </c>
      <c r="C32" s="8" t="s">
        <v>114</v>
      </c>
      <c r="D32" s="8" t="s">
        <v>15</v>
      </c>
      <c r="E32" s="8" t="s">
        <v>115</v>
      </c>
      <c r="F32" s="8" t="s">
        <v>17</v>
      </c>
      <c r="G32" s="8" t="s">
        <v>116</v>
      </c>
      <c r="H32" s="9">
        <v>1</v>
      </c>
      <c r="I32" s="10">
        <v>2594.46</v>
      </c>
      <c r="J32" s="10">
        <f t="shared" si="0"/>
        <v>1984.7619</v>
      </c>
      <c r="K32" s="10">
        <v>0.25</v>
      </c>
      <c r="L32" s="10">
        <v>500</v>
      </c>
    </row>
    <row r="33" spans="1:12" ht="22.5" x14ac:dyDescent="0.25">
      <c r="A33" s="7" t="s">
        <v>117</v>
      </c>
      <c r="B33" s="8" t="s">
        <v>65</v>
      </c>
      <c r="C33" s="8" t="s">
        <v>118</v>
      </c>
      <c r="D33" s="8" t="s">
        <v>15</v>
      </c>
      <c r="E33" s="8" t="s">
        <v>119</v>
      </c>
      <c r="F33" s="8" t="s">
        <v>17</v>
      </c>
      <c r="G33" s="8" t="s">
        <v>120</v>
      </c>
      <c r="H33" s="9">
        <v>0</v>
      </c>
      <c r="I33" s="10">
        <v>0</v>
      </c>
      <c r="J33" s="10">
        <f t="shared" si="0"/>
        <v>0</v>
      </c>
      <c r="K33" s="10">
        <v>0</v>
      </c>
      <c r="L33" s="10">
        <v>0</v>
      </c>
    </row>
    <row r="34" spans="1:12" ht="22.5" x14ac:dyDescent="0.25">
      <c r="A34" s="7" t="s">
        <v>121</v>
      </c>
      <c r="B34" s="8" t="s">
        <v>55</v>
      </c>
      <c r="C34" s="8" t="s">
        <v>122</v>
      </c>
      <c r="D34" s="8" t="s">
        <v>15</v>
      </c>
      <c r="E34" s="8" t="s">
        <v>123</v>
      </c>
      <c r="F34" s="8" t="s">
        <v>17</v>
      </c>
      <c r="G34" s="8" t="s">
        <v>124</v>
      </c>
      <c r="H34" s="9">
        <v>1</v>
      </c>
      <c r="I34" s="10">
        <v>5620.2</v>
      </c>
      <c r="J34" s="10">
        <f t="shared" si="0"/>
        <v>4299.4529999999995</v>
      </c>
      <c r="K34" s="10">
        <v>0.5</v>
      </c>
      <c r="L34" s="10">
        <v>1000</v>
      </c>
    </row>
    <row r="35" spans="1:12" ht="22.5" x14ac:dyDescent="0.25">
      <c r="A35" s="7" t="s">
        <v>125</v>
      </c>
      <c r="B35" s="8" t="s">
        <v>13</v>
      </c>
      <c r="C35" s="8" t="s">
        <v>126</v>
      </c>
      <c r="D35" s="8" t="s">
        <v>15</v>
      </c>
      <c r="E35" s="8" t="s">
        <v>127</v>
      </c>
      <c r="F35" s="8" t="s">
        <v>17</v>
      </c>
      <c r="G35" s="8" t="s">
        <v>128</v>
      </c>
      <c r="H35" s="9">
        <v>0</v>
      </c>
      <c r="I35" s="10">
        <v>0</v>
      </c>
      <c r="J35" s="10">
        <f t="shared" si="0"/>
        <v>0</v>
      </c>
      <c r="K35" s="10">
        <v>0</v>
      </c>
      <c r="L35" s="10">
        <v>0</v>
      </c>
    </row>
    <row r="36" spans="1:12" ht="22.5" x14ac:dyDescent="0.25">
      <c r="A36" s="7" t="s">
        <v>129</v>
      </c>
      <c r="B36" s="8" t="s">
        <v>50</v>
      </c>
      <c r="C36" s="8" t="s">
        <v>130</v>
      </c>
      <c r="D36" s="8" t="s">
        <v>15</v>
      </c>
      <c r="E36" s="8" t="s">
        <v>131</v>
      </c>
      <c r="F36" s="8" t="s">
        <v>17</v>
      </c>
      <c r="G36" s="8" t="s">
        <v>132</v>
      </c>
      <c r="H36" s="9">
        <v>1</v>
      </c>
      <c r="I36" s="10">
        <v>5214.8599999999997</v>
      </c>
      <c r="J36" s="10">
        <f t="shared" si="0"/>
        <v>3989.3678999999997</v>
      </c>
      <c r="K36" s="10">
        <v>0.5</v>
      </c>
      <c r="L36" s="10">
        <v>1000</v>
      </c>
    </row>
    <row r="37" spans="1:12" ht="22.5" x14ac:dyDescent="0.25">
      <c r="A37" s="7" t="s">
        <v>133</v>
      </c>
      <c r="B37" s="8" t="s">
        <v>75</v>
      </c>
      <c r="C37" s="8" t="s">
        <v>134</v>
      </c>
      <c r="D37" s="8" t="s">
        <v>15</v>
      </c>
      <c r="E37" s="8" t="s">
        <v>135</v>
      </c>
      <c r="F37" s="8" t="s">
        <v>17</v>
      </c>
      <c r="G37" s="8" t="s">
        <v>136</v>
      </c>
      <c r="H37" s="9">
        <v>1</v>
      </c>
      <c r="I37" s="10">
        <v>7340.68</v>
      </c>
      <c r="J37" s="10">
        <f t="shared" si="0"/>
        <v>5615.6202000000003</v>
      </c>
      <c r="K37" s="10">
        <v>0.5</v>
      </c>
      <c r="L37" s="10">
        <v>1000</v>
      </c>
    </row>
    <row r="38" spans="1:12" ht="22.5" x14ac:dyDescent="0.25">
      <c r="A38" s="7" t="s">
        <v>137</v>
      </c>
      <c r="B38" s="8" t="s">
        <v>45</v>
      </c>
      <c r="C38" s="8" t="s">
        <v>138</v>
      </c>
      <c r="D38" s="8" t="s">
        <v>15</v>
      </c>
      <c r="E38" s="8" t="s">
        <v>139</v>
      </c>
      <c r="F38" s="8" t="s">
        <v>17</v>
      </c>
      <c r="G38" s="8" t="s">
        <v>140</v>
      </c>
      <c r="H38" s="9">
        <v>1</v>
      </c>
      <c r="I38" s="10">
        <v>6463.16</v>
      </c>
      <c r="J38" s="10">
        <f t="shared" si="0"/>
        <v>4944.3173999999999</v>
      </c>
      <c r="K38" s="10">
        <v>0.5</v>
      </c>
      <c r="L38" s="10">
        <v>1000</v>
      </c>
    </row>
    <row r="39" spans="1:12" ht="22.5" x14ac:dyDescent="0.25">
      <c r="A39" s="7" t="s">
        <v>141</v>
      </c>
      <c r="B39" s="8" t="s">
        <v>142</v>
      </c>
      <c r="C39" s="8" t="s">
        <v>143</v>
      </c>
      <c r="D39" s="8" t="s">
        <v>15</v>
      </c>
      <c r="E39" s="8" t="s">
        <v>144</v>
      </c>
      <c r="F39" s="8" t="s">
        <v>17</v>
      </c>
      <c r="G39" s="8" t="s">
        <v>145</v>
      </c>
      <c r="H39" s="9">
        <v>1</v>
      </c>
      <c r="I39" s="10">
        <v>11834.28</v>
      </c>
      <c r="J39" s="10">
        <f t="shared" si="0"/>
        <v>9053.2242000000006</v>
      </c>
      <c r="K39" s="10">
        <v>1</v>
      </c>
      <c r="L39" s="10">
        <v>2000</v>
      </c>
    </row>
    <row r="40" spans="1:12" ht="22.5" x14ac:dyDescent="0.25">
      <c r="A40" s="7" t="s">
        <v>146</v>
      </c>
      <c r="B40" s="8" t="s">
        <v>147</v>
      </c>
      <c r="C40" s="8" t="s">
        <v>148</v>
      </c>
      <c r="D40" s="8" t="s">
        <v>15</v>
      </c>
      <c r="E40" s="8" t="s">
        <v>149</v>
      </c>
      <c r="F40" s="8" t="s">
        <v>17</v>
      </c>
      <c r="G40" s="8" t="s">
        <v>150</v>
      </c>
      <c r="H40" s="9">
        <v>0</v>
      </c>
      <c r="I40" s="10">
        <v>0</v>
      </c>
      <c r="J40" s="10">
        <f t="shared" si="0"/>
        <v>0</v>
      </c>
      <c r="K40" s="10">
        <v>0</v>
      </c>
      <c r="L40" s="10">
        <v>0</v>
      </c>
    </row>
    <row r="41" spans="1:12" ht="22.5" x14ac:dyDescent="0.25">
      <c r="A41" s="7" t="s">
        <v>151</v>
      </c>
      <c r="B41" s="8" t="s">
        <v>31</v>
      </c>
      <c r="C41" s="8" t="s">
        <v>152</v>
      </c>
      <c r="D41" s="8" t="s">
        <v>15</v>
      </c>
      <c r="E41" s="8" t="s">
        <v>153</v>
      </c>
      <c r="F41" s="8" t="s">
        <v>17</v>
      </c>
      <c r="G41" s="8" t="s">
        <v>154</v>
      </c>
      <c r="H41" s="9">
        <v>1</v>
      </c>
      <c r="I41" s="10">
        <v>3744</v>
      </c>
      <c r="J41" s="10">
        <f t="shared" si="0"/>
        <v>2864.16</v>
      </c>
      <c r="K41" s="10">
        <v>0.5</v>
      </c>
      <c r="L41" s="10">
        <v>1000</v>
      </c>
    </row>
    <row r="42" spans="1:12" ht="22.5" x14ac:dyDescent="0.25">
      <c r="A42" s="7" t="s">
        <v>155</v>
      </c>
      <c r="B42" s="8" t="s">
        <v>156</v>
      </c>
      <c r="C42" s="8" t="s">
        <v>157</v>
      </c>
      <c r="D42" s="8" t="s">
        <v>15</v>
      </c>
      <c r="E42" s="8" t="s">
        <v>158</v>
      </c>
      <c r="F42" s="8" t="s">
        <v>17</v>
      </c>
      <c r="G42" s="8" t="s">
        <v>159</v>
      </c>
      <c r="H42" s="9">
        <v>1</v>
      </c>
      <c r="I42" s="10">
        <v>10403</v>
      </c>
      <c r="J42" s="10">
        <f t="shared" si="0"/>
        <v>7958.2950000000001</v>
      </c>
      <c r="K42" s="10">
        <v>1</v>
      </c>
      <c r="L42" s="10">
        <v>2000</v>
      </c>
    </row>
    <row r="43" spans="1:12" ht="22.5" x14ac:dyDescent="0.25">
      <c r="A43" s="7" t="s">
        <v>160</v>
      </c>
      <c r="B43" s="8" t="s">
        <v>93</v>
      </c>
      <c r="C43" s="8" t="s">
        <v>161</v>
      </c>
      <c r="D43" s="8" t="s">
        <v>15</v>
      </c>
      <c r="E43" s="8" t="s">
        <v>162</v>
      </c>
      <c r="F43" s="8" t="s">
        <v>17</v>
      </c>
      <c r="G43" s="8" t="s">
        <v>163</v>
      </c>
      <c r="H43" s="9">
        <v>1</v>
      </c>
      <c r="I43" s="10">
        <v>900</v>
      </c>
      <c r="J43" s="10">
        <f t="shared" si="0"/>
        <v>688.5</v>
      </c>
      <c r="K43" s="10">
        <v>0.06</v>
      </c>
      <c r="L43" s="10">
        <v>120</v>
      </c>
    </row>
    <row r="44" spans="1:12" ht="22.5" x14ac:dyDescent="0.25">
      <c r="A44" s="7" t="s">
        <v>164</v>
      </c>
      <c r="B44" s="8" t="s">
        <v>156</v>
      </c>
      <c r="C44" s="8" t="s">
        <v>165</v>
      </c>
      <c r="D44" s="8" t="s">
        <v>15</v>
      </c>
      <c r="E44" s="8" t="s">
        <v>166</v>
      </c>
      <c r="F44" s="8" t="s">
        <v>17</v>
      </c>
      <c r="G44" s="8" t="s">
        <v>167</v>
      </c>
      <c r="H44" s="9">
        <v>1</v>
      </c>
      <c r="I44" s="10">
        <v>0</v>
      </c>
      <c r="J44" s="10">
        <f t="shared" si="0"/>
        <v>0</v>
      </c>
      <c r="K44" s="10">
        <v>0.75</v>
      </c>
      <c r="L44" s="10">
        <v>1500</v>
      </c>
    </row>
    <row r="45" spans="1:12" ht="22.5" x14ac:dyDescent="0.25">
      <c r="A45" s="7" t="s">
        <v>168</v>
      </c>
      <c r="B45" s="8" t="s">
        <v>169</v>
      </c>
      <c r="C45" s="8" t="s">
        <v>170</v>
      </c>
      <c r="D45" s="8" t="s">
        <v>15</v>
      </c>
      <c r="E45" s="8" t="s">
        <v>171</v>
      </c>
      <c r="F45" s="8" t="s">
        <v>17</v>
      </c>
      <c r="G45" s="8" t="s">
        <v>172</v>
      </c>
      <c r="H45" s="9">
        <v>1</v>
      </c>
      <c r="I45" s="10">
        <v>13400</v>
      </c>
      <c r="J45" s="10">
        <f t="shared" si="0"/>
        <v>10251</v>
      </c>
      <c r="K45" s="10">
        <v>1</v>
      </c>
      <c r="L45" s="10">
        <v>2000</v>
      </c>
    </row>
    <row r="46" spans="1:12" ht="22.5" x14ac:dyDescent="0.25">
      <c r="A46" s="7" t="s">
        <v>173</v>
      </c>
      <c r="B46" s="8" t="s">
        <v>65</v>
      </c>
      <c r="C46" s="8" t="s">
        <v>174</v>
      </c>
      <c r="D46" s="8" t="s">
        <v>15</v>
      </c>
      <c r="E46" s="8" t="s">
        <v>175</v>
      </c>
      <c r="F46" s="8" t="s">
        <v>17</v>
      </c>
      <c r="G46" s="8" t="s">
        <v>176</v>
      </c>
      <c r="H46" s="9">
        <v>1</v>
      </c>
      <c r="I46" s="10">
        <v>2730</v>
      </c>
      <c r="J46" s="10">
        <f t="shared" si="0"/>
        <v>2088.4499999999998</v>
      </c>
      <c r="K46" s="10">
        <v>0.23</v>
      </c>
      <c r="L46" s="10">
        <v>460</v>
      </c>
    </row>
    <row r="47" spans="1:12" ht="22.5" x14ac:dyDescent="0.25">
      <c r="A47" s="7" t="s">
        <v>177</v>
      </c>
      <c r="B47" s="8" t="s">
        <v>36</v>
      </c>
      <c r="C47" s="8" t="s">
        <v>178</v>
      </c>
      <c r="D47" s="8" t="s">
        <v>15</v>
      </c>
      <c r="E47" s="8" t="s">
        <v>179</v>
      </c>
      <c r="F47" s="8" t="s">
        <v>17</v>
      </c>
      <c r="G47" s="8" t="s">
        <v>180</v>
      </c>
      <c r="H47" s="9">
        <v>1</v>
      </c>
      <c r="I47" s="10">
        <v>9670.26</v>
      </c>
      <c r="J47" s="10">
        <f t="shared" si="0"/>
        <v>7397.7489000000005</v>
      </c>
      <c r="K47" s="10">
        <v>1</v>
      </c>
      <c r="L47" s="10">
        <v>2000</v>
      </c>
    </row>
    <row r="48" spans="1:12" ht="22.5" x14ac:dyDescent="0.25">
      <c r="A48" s="7" t="s">
        <v>181</v>
      </c>
      <c r="B48" s="8" t="s">
        <v>60</v>
      </c>
      <c r="C48" s="8" t="s">
        <v>182</v>
      </c>
      <c r="D48" s="8" t="s">
        <v>22</v>
      </c>
      <c r="E48" s="8" t="s">
        <v>183</v>
      </c>
      <c r="F48" s="8" t="s">
        <v>17</v>
      </c>
      <c r="G48" s="8" t="s">
        <v>184</v>
      </c>
      <c r="H48" s="9">
        <v>1</v>
      </c>
      <c r="I48" s="10">
        <v>10303.6</v>
      </c>
      <c r="J48" s="10">
        <f t="shared" si="0"/>
        <v>7882.2540000000008</v>
      </c>
      <c r="K48" s="10">
        <v>1</v>
      </c>
      <c r="L48" s="10">
        <v>2000</v>
      </c>
    </row>
    <row r="49" spans="1:12" ht="22.5" x14ac:dyDescent="0.25">
      <c r="A49" s="7" t="s">
        <v>185</v>
      </c>
      <c r="B49" s="8" t="s">
        <v>186</v>
      </c>
      <c r="C49" s="8" t="s">
        <v>187</v>
      </c>
      <c r="D49" s="8" t="s">
        <v>22</v>
      </c>
      <c r="E49" s="8" t="s">
        <v>188</v>
      </c>
      <c r="F49" s="8" t="s">
        <v>17</v>
      </c>
      <c r="G49" s="8" t="s">
        <v>189</v>
      </c>
      <c r="H49" s="9">
        <v>1</v>
      </c>
      <c r="I49" s="10">
        <v>9589.92</v>
      </c>
      <c r="J49" s="10">
        <f t="shared" si="0"/>
        <v>7336.2888000000003</v>
      </c>
      <c r="K49" s="10">
        <v>1</v>
      </c>
      <c r="L49" s="10">
        <v>2000</v>
      </c>
    </row>
    <row r="50" spans="1:12" ht="22.5" x14ac:dyDescent="0.25">
      <c r="A50" s="7" t="s">
        <v>190</v>
      </c>
      <c r="B50" s="8" t="s">
        <v>75</v>
      </c>
      <c r="C50" s="8" t="s">
        <v>191</v>
      </c>
      <c r="D50" s="8" t="s">
        <v>15</v>
      </c>
      <c r="E50" s="8" t="s">
        <v>192</v>
      </c>
      <c r="F50" s="8" t="s">
        <v>17</v>
      </c>
      <c r="G50" s="8" t="s">
        <v>193</v>
      </c>
      <c r="H50" s="9">
        <v>0</v>
      </c>
      <c r="I50" s="10">
        <v>0</v>
      </c>
      <c r="J50" s="10">
        <f t="shared" si="0"/>
        <v>0</v>
      </c>
      <c r="K50" s="10">
        <v>0</v>
      </c>
      <c r="L50" s="10">
        <v>0</v>
      </c>
    </row>
    <row r="51" spans="1:12" ht="22.5" x14ac:dyDescent="0.25">
      <c r="A51" s="7" t="s">
        <v>194</v>
      </c>
      <c r="B51" s="8" t="s">
        <v>169</v>
      </c>
      <c r="C51" s="8" t="s">
        <v>195</v>
      </c>
      <c r="D51" s="8" t="s">
        <v>15</v>
      </c>
      <c r="E51" s="8" t="s">
        <v>196</v>
      </c>
      <c r="F51" s="8" t="s">
        <v>17</v>
      </c>
      <c r="G51" s="8" t="s">
        <v>197</v>
      </c>
      <c r="H51" s="9">
        <v>1</v>
      </c>
      <c r="I51" s="10">
        <v>7127.4</v>
      </c>
      <c r="J51" s="10">
        <f t="shared" si="0"/>
        <v>5452.4610000000002</v>
      </c>
      <c r="K51" s="10">
        <v>0.75</v>
      </c>
      <c r="L51" s="10">
        <v>1500</v>
      </c>
    </row>
    <row r="52" spans="1:12" ht="22.5" x14ac:dyDescent="0.25">
      <c r="A52" s="7" t="s">
        <v>198</v>
      </c>
      <c r="B52" s="8" t="s">
        <v>20</v>
      </c>
      <c r="C52" s="8" t="s">
        <v>199</v>
      </c>
      <c r="D52" s="8" t="s">
        <v>38</v>
      </c>
      <c r="E52" s="8" t="s">
        <v>200</v>
      </c>
      <c r="F52" s="8" t="s">
        <v>17</v>
      </c>
      <c r="G52" s="8" t="s">
        <v>201</v>
      </c>
      <c r="H52" s="9">
        <v>1</v>
      </c>
      <c r="I52" s="10">
        <v>7590.84</v>
      </c>
      <c r="J52" s="10">
        <f t="shared" si="0"/>
        <v>5806.9926000000005</v>
      </c>
      <c r="K52" s="10">
        <v>1</v>
      </c>
      <c r="L52" s="10">
        <v>2000</v>
      </c>
    </row>
    <row r="53" spans="1:12" ht="22.5" x14ac:dyDescent="0.25">
      <c r="A53" s="7" t="s">
        <v>202</v>
      </c>
      <c r="B53" s="8" t="s">
        <v>20</v>
      </c>
      <c r="C53" s="8" t="s">
        <v>199</v>
      </c>
      <c r="D53" s="8" t="s">
        <v>15</v>
      </c>
      <c r="E53" s="8" t="s">
        <v>203</v>
      </c>
      <c r="F53" s="8" t="s">
        <v>17</v>
      </c>
      <c r="G53" s="8" t="s">
        <v>204</v>
      </c>
      <c r="H53" s="9">
        <v>1</v>
      </c>
      <c r="I53" s="10">
        <v>4000</v>
      </c>
      <c r="J53" s="10">
        <f t="shared" si="0"/>
        <v>3060</v>
      </c>
      <c r="K53" s="10">
        <v>0.25</v>
      </c>
      <c r="L53" s="10">
        <v>500</v>
      </c>
    </row>
    <row r="54" spans="1:12" ht="22.5" x14ac:dyDescent="0.25">
      <c r="A54" s="7" t="s">
        <v>205</v>
      </c>
      <c r="B54" s="8" t="s">
        <v>80</v>
      </c>
      <c r="C54" s="8" t="s">
        <v>206</v>
      </c>
      <c r="D54" s="8" t="s">
        <v>15</v>
      </c>
      <c r="E54" s="8" t="s">
        <v>207</v>
      </c>
      <c r="F54" s="8" t="s">
        <v>17</v>
      </c>
      <c r="G54" s="8" t="s">
        <v>208</v>
      </c>
      <c r="H54" s="9">
        <v>1</v>
      </c>
      <c r="I54" s="10">
        <v>5964.66</v>
      </c>
      <c r="J54" s="10">
        <f t="shared" si="0"/>
        <v>4562.9648999999999</v>
      </c>
      <c r="K54" s="10">
        <v>0.5</v>
      </c>
      <c r="L54" s="10">
        <v>1000</v>
      </c>
    </row>
    <row r="55" spans="1:12" ht="22.5" x14ac:dyDescent="0.25">
      <c r="A55" s="7" t="s">
        <v>209</v>
      </c>
      <c r="B55" s="8" t="s">
        <v>80</v>
      </c>
      <c r="C55" s="8" t="s">
        <v>210</v>
      </c>
      <c r="D55" s="8" t="s">
        <v>15</v>
      </c>
      <c r="E55" s="8" t="s">
        <v>211</v>
      </c>
      <c r="F55" s="8" t="s">
        <v>17</v>
      </c>
      <c r="G55" s="8" t="s">
        <v>212</v>
      </c>
      <c r="H55" s="9">
        <v>0</v>
      </c>
      <c r="I55" s="10">
        <v>0</v>
      </c>
      <c r="J55" s="10">
        <f t="shared" si="0"/>
        <v>0</v>
      </c>
      <c r="K55" s="10">
        <v>0</v>
      </c>
      <c r="L55" s="10">
        <v>0</v>
      </c>
    </row>
    <row r="56" spans="1:12" ht="22.5" x14ac:dyDescent="0.25">
      <c r="A56" s="7" t="s">
        <v>213</v>
      </c>
      <c r="B56" s="8" t="s">
        <v>169</v>
      </c>
      <c r="C56" s="8" t="s">
        <v>214</v>
      </c>
      <c r="D56" s="8" t="s">
        <v>15</v>
      </c>
      <c r="E56" s="8" t="s">
        <v>215</v>
      </c>
      <c r="F56" s="8" t="s">
        <v>17</v>
      </c>
      <c r="G56" s="8" t="s">
        <v>216</v>
      </c>
      <c r="H56" s="9">
        <v>0</v>
      </c>
      <c r="I56" s="10">
        <v>0</v>
      </c>
      <c r="J56" s="10">
        <f t="shared" si="0"/>
        <v>0</v>
      </c>
      <c r="K56" s="10">
        <v>0</v>
      </c>
      <c r="L56" s="10">
        <v>0</v>
      </c>
    </row>
    <row r="57" spans="1:12" ht="22.5" x14ac:dyDescent="0.25">
      <c r="A57" s="7" t="s">
        <v>217</v>
      </c>
      <c r="B57" s="8" t="s">
        <v>13</v>
      </c>
      <c r="C57" s="8" t="s">
        <v>218</v>
      </c>
      <c r="D57" s="8" t="s">
        <v>15</v>
      </c>
      <c r="E57" s="8" t="s">
        <v>219</v>
      </c>
      <c r="F57" s="8" t="s">
        <v>17</v>
      </c>
      <c r="G57" s="8" t="s">
        <v>220</v>
      </c>
      <c r="H57" s="9">
        <v>0</v>
      </c>
      <c r="I57" s="10">
        <v>0</v>
      </c>
      <c r="J57" s="10">
        <f t="shared" si="0"/>
        <v>0</v>
      </c>
      <c r="K57" s="10">
        <v>0</v>
      </c>
      <c r="L57" s="10">
        <v>0</v>
      </c>
    </row>
    <row r="58" spans="1:12" ht="22.5" x14ac:dyDescent="0.25">
      <c r="A58" s="7" t="s">
        <v>221</v>
      </c>
      <c r="B58" s="8" t="s">
        <v>70</v>
      </c>
      <c r="C58" s="8" t="s">
        <v>222</v>
      </c>
      <c r="D58" s="8" t="s">
        <v>15</v>
      </c>
      <c r="E58" s="8" t="s">
        <v>223</v>
      </c>
      <c r="F58" s="8" t="s">
        <v>17</v>
      </c>
      <c r="G58" s="8" t="s">
        <v>224</v>
      </c>
      <c r="H58" s="9">
        <v>1</v>
      </c>
      <c r="I58" s="10">
        <v>5571.98</v>
      </c>
      <c r="J58" s="10">
        <f t="shared" si="0"/>
        <v>4262.5646999999999</v>
      </c>
      <c r="K58" s="10">
        <v>0.5</v>
      </c>
      <c r="L58" s="10">
        <v>1000</v>
      </c>
    </row>
    <row r="59" spans="1:12" ht="33.75" x14ac:dyDescent="0.25">
      <c r="A59" s="7" t="s">
        <v>225</v>
      </c>
      <c r="B59" s="8" t="s">
        <v>147</v>
      </c>
      <c r="C59" s="8" t="s">
        <v>226</v>
      </c>
      <c r="D59" s="8" t="s">
        <v>15</v>
      </c>
      <c r="E59" s="8" t="s">
        <v>227</v>
      </c>
      <c r="F59" s="8" t="s">
        <v>17</v>
      </c>
      <c r="G59" s="8" t="s">
        <v>228</v>
      </c>
      <c r="H59" s="9">
        <v>1</v>
      </c>
      <c r="I59" s="10">
        <v>4071.32</v>
      </c>
      <c r="J59" s="10">
        <f t="shared" si="0"/>
        <v>3114.5598</v>
      </c>
      <c r="K59" s="10">
        <v>0.4</v>
      </c>
      <c r="L59" s="10">
        <v>800</v>
      </c>
    </row>
    <row r="60" spans="1:12" ht="22.5" x14ac:dyDescent="0.25">
      <c r="A60" s="7" t="s">
        <v>229</v>
      </c>
      <c r="B60" s="8" t="s">
        <v>13</v>
      </c>
      <c r="C60" s="8" t="s">
        <v>230</v>
      </c>
      <c r="D60" s="8" t="s">
        <v>15</v>
      </c>
      <c r="E60" s="8" t="s">
        <v>231</v>
      </c>
      <c r="F60" s="8" t="s">
        <v>17</v>
      </c>
      <c r="G60" s="8" t="s">
        <v>232</v>
      </c>
      <c r="H60" s="9">
        <v>1</v>
      </c>
      <c r="I60" s="10">
        <v>3066.18</v>
      </c>
      <c r="J60" s="10">
        <f t="shared" si="0"/>
        <v>2345.6277</v>
      </c>
      <c r="K60" s="10">
        <v>0.25</v>
      </c>
      <c r="L60" s="10">
        <v>500</v>
      </c>
    </row>
    <row r="61" spans="1:12" ht="22.5" x14ac:dyDescent="0.25">
      <c r="A61" s="7" t="s">
        <v>233</v>
      </c>
      <c r="B61" s="8" t="s">
        <v>147</v>
      </c>
      <c r="C61" s="8" t="s">
        <v>234</v>
      </c>
      <c r="D61" s="8" t="s">
        <v>15</v>
      </c>
      <c r="E61" s="8" t="s">
        <v>235</v>
      </c>
      <c r="F61" s="8" t="s">
        <v>17</v>
      </c>
      <c r="G61" s="8" t="s">
        <v>236</v>
      </c>
      <c r="H61" s="9">
        <v>1</v>
      </c>
      <c r="I61" s="10">
        <v>10052.280000000001</v>
      </c>
      <c r="J61" s="10">
        <f t="shared" si="0"/>
        <v>7689.994200000001</v>
      </c>
      <c r="K61" s="10">
        <v>1</v>
      </c>
      <c r="L61" s="10">
        <v>2000</v>
      </c>
    </row>
    <row r="62" spans="1:12" ht="22.5" x14ac:dyDescent="0.25">
      <c r="A62" s="7" t="s">
        <v>237</v>
      </c>
      <c r="B62" s="8" t="s">
        <v>45</v>
      </c>
      <c r="C62" s="8" t="s">
        <v>238</v>
      </c>
      <c r="D62" s="8" t="s">
        <v>15</v>
      </c>
      <c r="E62" s="8" t="s">
        <v>239</v>
      </c>
      <c r="F62" s="8" t="s">
        <v>17</v>
      </c>
      <c r="G62" s="8" t="s">
        <v>240</v>
      </c>
      <c r="H62" s="9">
        <v>0</v>
      </c>
      <c r="I62" s="10">
        <v>0</v>
      </c>
      <c r="J62" s="10">
        <f t="shared" si="0"/>
        <v>0</v>
      </c>
      <c r="K62" s="10">
        <v>0</v>
      </c>
      <c r="L62" s="10">
        <v>0</v>
      </c>
    </row>
    <row r="63" spans="1:12" ht="22.5" x14ac:dyDescent="0.25">
      <c r="A63" s="7" t="s">
        <v>241</v>
      </c>
      <c r="B63" s="8" t="s">
        <v>93</v>
      </c>
      <c r="C63" s="8" t="s">
        <v>242</v>
      </c>
      <c r="D63" s="8" t="s">
        <v>15</v>
      </c>
      <c r="E63" s="8" t="s">
        <v>243</v>
      </c>
      <c r="F63" s="8" t="s">
        <v>17</v>
      </c>
      <c r="G63" s="8" t="s">
        <v>244</v>
      </c>
      <c r="H63" s="9">
        <v>0</v>
      </c>
      <c r="I63" s="10">
        <v>0</v>
      </c>
      <c r="J63" s="10">
        <f t="shared" si="0"/>
        <v>0</v>
      </c>
      <c r="K63" s="10">
        <v>0</v>
      </c>
      <c r="L63" s="10">
        <v>0</v>
      </c>
    </row>
    <row r="64" spans="1:12" ht="22.5" x14ac:dyDescent="0.25">
      <c r="A64" s="7" t="s">
        <v>245</v>
      </c>
      <c r="B64" s="8" t="s">
        <v>169</v>
      </c>
      <c r="C64" s="8" t="s">
        <v>246</v>
      </c>
      <c r="D64" s="8" t="s">
        <v>22</v>
      </c>
      <c r="E64" s="8" t="s">
        <v>247</v>
      </c>
      <c r="F64" s="8" t="s">
        <v>17</v>
      </c>
      <c r="G64" s="8" t="s">
        <v>248</v>
      </c>
      <c r="H64" s="9">
        <v>0</v>
      </c>
      <c r="I64" s="10">
        <v>0</v>
      </c>
      <c r="J64" s="10">
        <f t="shared" si="0"/>
        <v>0</v>
      </c>
      <c r="K64" s="10">
        <v>0</v>
      </c>
      <c r="L64" s="10">
        <v>0</v>
      </c>
    </row>
    <row r="65" spans="1:12" ht="22.5" x14ac:dyDescent="0.25">
      <c r="A65" s="7" t="s">
        <v>249</v>
      </c>
      <c r="B65" s="8" t="s">
        <v>186</v>
      </c>
      <c r="C65" s="8" t="s">
        <v>250</v>
      </c>
      <c r="D65" s="8" t="s">
        <v>15</v>
      </c>
      <c r="E65" s="8" t="s">
        <v>251</v>
      </c>
      <c r="F65" s="8" t="s">
        <v>17</v>
      </c>
      <c r="G65" s="8" t="s">
        <v>252</v>
      </c>
      <c r="H65" s="9">
        <v>1</v>
      </c>
      <c r="I65" s="10">
        <v>150</v>
      </c>
      <c r="J65" s="10">
        <f t="shared" si="0"/>
        <v>114.75</v>
      </c>
      <c r="K65" s="10">
        <v>0.01</v>
      </c>
      <c r="L65" s="10">
        <v>20</v>
      </c>
    </row>
    <row r="66" spans="1:12" ht="22.5" x14ac:dyDescent="0.25">
      <c r="A66" s="7" t="s">
        <v>253</v>
      </c>
      <c r="B66" s="8" t="s">
        <v>65</v>
      </c>
      <c r="C66" s="8" t="s">
        <v>254</v>
      </c>
      <c r="D66" s="8" t="s">
        <v>15</v>
      </c>
      <c r="E66" s="8" t="s">
        <v>255</v>
      </c>
      <c r="F66" s="8" t="s">
        <v>17</v>
      </c>
      <c r="G66" s="8" t="s">
        <v>256</v>
      </c>
      <c r="H66" s="9">
        <v>1</v>
      </c>
      <c r="I66" s="10">
        <v>2940</v>
      </c>
      <c r="J66" s="10">
        <f t="shared" si="0"/>
        <v>2249.1</v>
      </c>
      <c r="K66" s="10">
        <v>0.25</v>
      </c>
      <c r="L66" s="10">
        <v>500</v>
      </c>
    </row>
    <row r="67" spans="1:12" ht="22.5" x14ac:dyDescent="0.25">
      <c r="A67" s="7" t="s">
        <v>257</v>
      </c>
      <c r="B67" s="8" t="s">
        <v>36</v>
      </c>
      <c r="C67" s="8" t="s">
        <v>258</v>
      </c>
      <c r="D67" s="8" t="s">
        <v>15</v>
      </c>
      <c r="E67" s="8" t="s">
        <v>259</v>
      </c>
      <c r="F67" s="8" t="s">
        <v>17</v>
      </c>
      <c r="G67" s="8" t="s">
        <v>260</v>
      </c>
      <c r="H67" s="9">
        <v>1</v>
      </c>
      <c r="I67" s="10">
        <v>6002.66</v>
      </c>
      <c r="J67" s="10">
        <f t="shared" ref="J67:J130" si="1">I67*76.5%</f>
        <v>4592.0348999999997</v>
      </c>
      <c r="K67" s="10">
        <v>0.5</v>
      </c>
      <c r="L67" s="10">
        <v>1000</v>
      </c>
    </row>
    <row r="68" spans="1:12" ht="22.5" x14ac:dyDescent="0.25">
      <c r="A68" s="7" t="s">
        <v>261</v>
      </c>
      <c r="B68" s="8" t="s">
        <v>70</v>
      </c>
      <c r="C68" s="8" t="s">
        <v>262</v>
      </c>
      <c r="D68" s="8" t="s">
        <v>15</v>
      </c>
      <c r="E68" s="8" t="s">
        <v>263</v>
      </c>
      <c r="F68" s="8" t="s">
        <v>17</v>
      </c>
      <c r="G68" s="8" t="s">
        <v>264</v>
      </c>
      <c r="H68" s="9">
        <v>0</v>
      </c>
      <c r="I68" s="10">
        <v>0</v>
      </c>
      <c r="J68" s="10">
        <f t="shared" si="1"/>
        <v>0</v>
      </c>
      <c r="K68" s="10">
        <v>0</v>
      </c>
      <c r="L68" s="10">
        <v>0</v>
      </c>
    </row>
    <row r="69" spans="1:12" ht="22.5" x14ac:dyDescent="0.25">
      <c r="A69" s="7" t="s">
        <v>265</v>
      </c>
      <c r="B69" s="8" t="s">
        <v>36</v>
      </c>
      <c r="C69" s="8" t="s">
        <v>266</v>
      </c>
      <c r="D69" s="8" t="s">
        <v>15</v>
      </c>
      <c r="E69" s="8" t="s">
        <v>267</v>
      </c>
      <c r="F69" s="8" t="s">
        <v>17</v>
      </c>
      <c r="G69" s="8" t="s">
        <v>268</v>
      </c>
      <c r="H69" s="9">
        <v>1</v>
      </c>
      <c r="I69" s="10">
        <v>7000</v>
      </c>
      <c r="J69" s="10">
        <f t="shared" si="1"/>
        <v>5355</v>
      </c>
      <c r="K69" s="10">
        <v>0.75</v>
      </c>
      <c r="L69" s="10">
        <v>1500</v>
      </c>
    </row>
    <row r="70" spans="1:12" ht="22.5" x14ac:dyDescent="0.25">
      <c r="A70" s="7" t="s">
        <v>269</v>
      </c>
      <c r="B70" s="8" t="s">
        <v>169</v>
      </c>
      <c r="C70" s="8" t="s">
        <v>270</v>
      </c>
      <c r="D70" s="8" t="s">
        <v>15</v>
      </c>
      <c r="E70" s="8" t="s">
        <v>271</v>
      </c>
      <c r="F70" s="8" t="s">
        <v>17</v>
      </c>
      <c r="G70" s="8" t="s">
        <v>272</v>
      </c>
      <c r="H70" s="9">
        <v>1</v>
      </c>
      <c r="I70" s="10">
        <v>11629.56</v>
      </c>
      <c r="J70" s="10">
        <f t="shared" si="1"/>
        <v>8896.6134000000002</v>
      </c>
      <c r="K70" s="10">
        <v>1</v>
      </c>
      <c r="L70" s="10">
        <v>2000</v>
      </c>
    </row>
    <row r="71" spans="1:12" ht="33.75" x14ac:dyDescent="0.25">
      <c r="A71" s="7" t="s">
        <v>273</v>
      </c>
      <c r="B71" s="8" t="s">
        <v>65</v>
      </c>
      <c r="C71" s="8" t="s">
        <v>274</v>
      </c>
      <c r="D71" s="8" t="s">
        <v>15</v>
      </c>
      <c r="E71" s="8" t="s">
        <v>275</v>
      </c>
      <c r="F71" s="8" t="s">
        <v>17</v>
      </c>
      <c r="G71" s="8" t="s">
        <v>276</v>
      </c>
      <c r="H71" s="9">
        <v>1</v>
      </c>
      <c r="I71" s="10">
        <v>2520</v>
      </c>
      <c r="J71" s="10">
        <f t="shared" si="1"/>
        <v>1927.8</v>
      </c>
      <c r="K71" s="10">
        <v>0.09</v>
      </c>
      <c r="L71" s="10">
        <v>180</v>
      </c>
    </row>
    <row r="72" spans="1:12" ht="22.5" x14ac:dyDescent="0.25">
      <c r="A72" s="7" t="s">
        <v>277</v>
      </c>
      <c r="B72" s="8" t="s">
        <v>169</v>
      </c>
      <c r="C72" s="8" t="s">
        <v>278</v>
      </c>
      <c r="D72" s="8" t="s">
        <v>15</v>
      </c>
      <c r="E72" s="8" t="s">
        <v>279</v>
      </c>
      <c r="F72" s="8" t="s">
        <v>17</v>
      </c>
      <c r="G72" s="8" t="s">
        <v>280</v>
      </c>
      <c r="H72" s="9">
        <v>1</v>
      </c>
      <c r="I72" s="10">
        <v>4200</v>
      </c>
      <c r="J72" s="10">
        <f t="shared" si="1"/>
        <v>3213</v>
      </c>
      <c r="K72" s="10">
        <v>0.5</v>
      </c>
      <c r="L72" s="10">
        <v>1000</v>
      </c>
    </row>
    <row r="73" spans="1:12" ht="15" customHeight="1" x14ac:dyDescent="0.25">
      <c r="A73" s="2" t="s">
        <v>281</v>
      </c>
      <c r="B73" s="1" t="s">
        <v>26</v>
      </c>
      <c r="C73" s="1" t="s">
        <v>282</v>
      </c>
      <c r="D73" s="1" t="s">
        <v>22</v>
      </c>
      <c r="E73" s="1" t="s">
        <v>283</v>
      </c>
      <c r="F73" s="1" t="s">
        <v>17</v>
      </c>
      <c r="G73" s="1" t="s">
        <v>284</v>
      </c>
      <c r="H73" s="9">
        <v>1</v>
      </c>
      <c r="I73" s="10">
        <v>2400</v>
      </c>
      <c r="J73" s="10">
        <f t="shared" si="1"/>
        <v>1836</v>
      </c>
      <c r="K73" s="10">
        <v>1</v>
      </c>
      <c r="L73" s="10">
        <v>2000</v>
      </c>
    </row>
    <row r="74" spans="1:12" x14ac:dyDescent="0.25">
      <c r="A74" s="2"/>
      <c r="B74" s="1"/>
      <c r="C74" s="1"/>
      <c r="D74" s="1"/>
      <c r="E74" s="1"/>
      <c r="F74" s="1"/>
      <c r="G74" s="1"/>
      <c r="H74" s="9">
        <v>2</v>
      </c>
      <c r="I74" s="10">
        <v>4200</v>
      </c>
      <c r="J74" s="10">
        <f t="shared" si="1"/>
        <v>3213</v>
      </c>
      <c r="K74" s="10">
        <v>1</v>
      </c>
      <c r="L74" s="10">
        <v>2000</v>
      </c>
    </row>
    <row r="75" spans="1:12" ht="22.5" x14ac:dyDescent="0.25">
      <c r="A75" s="7" t="s">
        <v>285</v>
      </c>
      <c r="B75" s="8" t="s">
        <v>50</v>
      </c>
      <c r="C75" s="8" t="s">
        <v>286</v>
      </c>
      <c r="D75" s="8" t="s">
        <v>15</v>
      </c>
      <c r="E75" s="8" t="s">
        <v>287</v>
      </c>
      <c r="F75" s="8" t="s">
        <v>17</v>
      </c>
      <c r="G75" s="8" t="s">
        <v>288</v>
      </c>
      <c r="H75" s="9">
        <v>1</v>
      </c>
      <c r="I75" s="10">
        <v>5660.38</v>
      </c>
      <c r="J75" s="10">
        <f t="shared" si="1"/>
        <v>4330.1907000000001</v>
      </c>
      <c r="K75" s="10">
        <v>0.5</v>
      </c>
      <c r="L75" s="10">
        <v>1000</v>
      </c>
    </row>
    <row r="76" spans="1:12" ht="15" customHeight="1" x14ac:dyDescent="0.25">
      <c r="A76" s="2" t="s">
        <v>289</v>
      </c>
      <c r="B76" s="1" t="s">
        <v>156</v>
      </c>
      <c r="C76" s="1" t="s">
        <v>290</v>
      </c>
      <c r="D76" s="1" t="s">
        <v>38</v>
      </c>
      <c r="E76" s="1" t="s">
        <v>291</v>
      </c>
      <c r="F76" s="1" t="s">
        <v>17</v>
      </c>
      <c r="G76" s="1" t="s">
        <v>292</v>
      </c>
      <c r="H76" s="9">
        <v>1</v>
      </c>
      <c r="I76" s="10">
        <v>12097.12</v>
      </c>
      <c r="J76" s="10">
        <f t="shared" si="1"/>
        <v>9254.2968000000001</v>
      </c>
      <c r="K76" s="10">
        <v>1</v>
      </c>
      <c r="L76" s="10">
        <v>2000</v>
      </c>
    </row>
    <row r="77" spans="1:12" x14ac:dyDescent="0.25">
      <c r="A77" s="2"/>
      <c r="B77" s="1"/>
      <c r="C77" s="1"/>
      <c r="D77" s="1"/>
      <c r="E77" s="1"/>
      <c r="F77" s="1"/>
      <c r="G77" s="1"/>
      <c r="H77" s="9">
        <v>2</v>
      </c>
      <c r="I77" s="10">
        <v>11481.16</v>
      </c>
      <c r="J77" s="10">
        <f t="shared" si="1"/>
        <v>8783.0874000000003</v>
      </c>
      <c r="K77" s="10">
        <v>1</v>
      </c>
      <c r="L77" s="10">
        <v>2000</v>
      </c>
    </row>
    <row r="78" spans="1:12" ht="22.5" x14ac:dyDescent="0.25">
      <c r="A78" s="7" t="s">
        <v>293</v>
      </c>
      <c r="B78" s="8" t="s">
        <v>80</v>
      </c>
      <c r="C78" s="8" t="s">
        <v>294</v>
      </c>
      <c r="D78" s="8" t="s">
        <v>15</v>
      </c>
      <c r="E78" s="8" t="s">
        <v>295</v>
      </c>
      <c r="F78" s="8" t="s">
        <v>17</v>
      </c>
      <c r="G78" s="8" t="s">
        <v>296</v>
      </c>
      <c r="H78" s="9">
        <v>0</v>
      </c>
      <c r="I78" s="10">
        <v>0</v>
      </c>
      <c r="J78" s="10">
        <f t="shared" si="1"/>
        <v>0</v>
      </c>
      <c r="K78" s="10">
        <v>0</v>
      </c>
      <c r="L78" s="10">
        <v>0</v>
      </c>
    </row>
    <row r="79" spans="1:12" ht="22.5" x14ac:dyDescent="0.25">
      <c r="A79" s="7" t="s">
        <v>297</v>
      </c>
      <c r="B79" s="8" t="s">
        <v>31</v>
      </c>
      <c r="C79" s="8" t="s">
        <v>298</v>
      </c>
      <c r="D79" s="8" t="s">
        <v>22</v>
      </c>
      <c r="E79" s="8" t="s">
        <v>299</v>
      </c>
      <c r="F79" s="8" t="s">
        <v>17</v>
      </c>
      <c r="G79" s="8" t="s">
        <v>300</v>
      </c>
      <c r="H79" s="9">
        <v>1</v>
      </c>
      <c r="I79" s="10">
        <v>10303.6</v>
      </c>
      <c r="J79" s="10">
        <f t="shared" si="1"/>
        <v>7882.2540000000008</v>
      </c>
      <c r="K79" s="10">
        <v>1</v>
      </c>
      <c r="L79" s="10">
        <v>2000</v>
      </c>
    </row>
    <row r="80" spans="1:12" ht="22.5" x14ac:dyDescent="0.25">
      <c r="A80" s="7" t="s">
        <v>301</v>
      </c>
      <c r="B80" s="8" t="s">
        <v>31</v>
      </c>
      <c r="C80" s="8" t="s">
        <v>302</v>
      </c>
      <c r="D80" s="8" t="s">
        <v>15</v>
      </c>
      <c r="E80" s="8" t="s">
        <v>303</v>
      </c>
      <c r="F80" s="8" t="s">
        <v>17</v>
      </c>
      <c r="G80" s="8" t="s">
        <v>304</v>
      </c>
      <c r="H80" s="9">
        <v>0</v>
      </c>
      <c r="I80" s="10">
        <v>0</v>
      </c>
      <c r="J80" s="10">
        <f t="shared" si="1"/>
        <v>0</v>
      </c>
      <c r="K80" s="10">
        <v>0</v>
      </c>
      <c r="L80" s="10">
        <v>0</v>
      </c>
    </row>
    <row r="81" spans="1:12" ht="22.5" x14ac:dyDescent="0.25">
      <c r="A81" s="7" t="s">
        <v>305</v>
      </c>
      <c r="B81" s="8" t="s">
        <v>156</v>
      </c>
      <c r="C81" s="8" t="s">
        <v>306</v>
      </c>
      <c r="D81" s="8" t="s">
        <v>15</v>
      </c>
      <c r="E81" s="8" t="s">
        <v>307</v>
      </c>
      <c r="F81" s="8" t="s">
        <v>17</v>
      </c>
      <c r="G81" s="8" t="s">
        <v>308</v>
      </c>
      <c r="H81" s="9">
        <v>1</v>
      </c>
      <c r="I81" s="10">
        <v>3879.82</v>
      </c>
      <c r="J81" s="10">
        <f t="shared" si="1"/>
        <v>2968.0623000000001</v>
      </c>
      <c r="K81" s="10">
        <v>0.33</v>
      </c>
      <c r="L81" s="10">
        <v>660</v>
      </c>
    </row>
    <row r="82" spans="1:12" ht="15" customHeight="1" x14ac:dyDescent="0.25">
      <c r="A82" s="2" t="s">
        <v>309</v>
      </c>
      <c r="B82" s="1" t="s">
        <v>31</v>
      </c>
      <c r="C82" s="1" t="s">
        <v>310</v>
      </c>
      <c r="D82" s="1" t="s">
        <v>38</v>
      </c>
      <c r="E82" s="1" t="s">
        <v>311</v>
      </c>
      <c r="F82" s="1" t="s">
        <v>17</v>
      </c>
      <c r="G82" s="1" t="s">
        <v>312</v>
      </c>
      <c r="H82" s="9">
        <v>1</v>
      </c>
      <c r="I82" s="10">
        <v>14845.94</v>
      </c>
      <c r="J82" s="10">
        <f t="shared" si="1"/>
        <v>11357.144100000001</v>
      </c>
      <c r="K82" s="10">
        <v>1</v>
      </c>
      <c r="L82" s="10">
        <v>2000</v>
      </c>
    </row>
    <row r="83" spans="1:12" x14ac:dyDescent="0.25">
      <c r="A83" s="2"/>
      <c r="B83" s="1"/>
      <c r="C83" s="1"/>
      <c r="D83" s="1"/>
      <c r="E83" s="1"/>
      <c r="F83" s="1"/>
      <c r="G83" s="1"/>
      <c r="H83" s="9">
        <v>2</v>
      </c>
      <c r="I83" s="10">
        <v>13276.82</v>
      </c>
      <c r="J83" s="10">
        <f t="shared" si="1"/>
        <v>10156.7673</v>
      </c>
      <c r="K83" s="10">
        <v>1</v>
      </c>
      <c r="L83" s="10">
        <v>2000</v>
      </c>
    </row>
    <row r="84" spans="1:12" x14ac:dyDescent="0.25">
      <c r="A84" s="2"/>
      <c r="B84" s="1"/>
      <c r="C84" s="1"/>
      <c r="D84" s="1"/>
      <c r="E84" s="1"/>
      <c r="F84" s="1"/>
      <c r="G84" s="1"/>
      <c r="H84" s="9">
        <v>3</v>
      </c>
      <c r="I84" s="10">
        <v>7217.62</v>
      </c>
      <c r="J84" s="10">
        <f t="shared" si="1"/>
        <v>5521.4793</v>
      </c>
      <c r="K84" s="10">
        <v>0.5</v>
      </c>
      <c r="L84" s="10">
        <v>1000</v>
      </c>
    </row>
    <row r="85" spans="1:12" x14ac:dyDescent="0.25">
      <c r="A85" s="2"/>
      <c r="B85" s="1"/>
      <c r="C85" s="1"/>
      <c r="D85" s="1"/>
      <c r="E85" s="1"/>
      <c r="F85" s="1"/>
      <c r="G85" s="1"/>
      <c r="H85" s="9">
        <v>4</v>
      </c>
      <c r="I85" s="10">
        <v>7314.5</v>
      </c>
      <c r="J85" s="10">
        <f t="shared" si="1"/>
        <v>5595.5924999999997</v>
      </c>
      <c r="K85" s="10">
        <v>0.5</v>
      </c>
      <c r="L85" s="10">
        <v>1000</v>
      </c>
    </row>
    <row r="86" spans="1:12" ht="22.5" x14ac:dyDescent="0.25">
      <c r="A86" s="7" t="s">
        <v>313</v>
      </c>
      <c r="B86" s="8" t="s">
        <v>31</v>
      </c>
      <c r="C86" s="8" t="s">
        <v>310</v>
      </c>
      <c r="D86" s="8" t="s">
        <v>15</v>
      </c>
      <c r="E86" s="8" t="s">
        <v>314</v>
      </c>
      <c r="F86" s="8" t="s">
        <v>17</v>
      </c>
      <c r="G86" s="8" t="s">
        <v>315</v>
      </c>
      <c r="H86" s="9">
        <v>1</v>
      </c>
      <c r="I86" s="10">
        <v>8889.36</v>
      </c>
      <c r="J86" s="10">
        <f t="shared" si="1"/>
        <v>6800.3604000000005</v>
      </c>
      <c r="K86" s="10">
        <v>1</v>
      </c>
      <c r="L86" s="10">
        <v>2000</v>
      </c>
    </row>
    <row r="87" spans="1:12" ht="22.5" x14ac:dyDescent="0.25">
      <c r="A87" s="7" t="s">
        <v>316</v>
      </c>
      <c r="B87" s="8" t="s">
        <v>169</v>
      </c>
      <c r="C87" s="8" t="s">
        <v>317</v>
      </c>
      <c r="D87" s="8" t="s">
        <v>15</v>
      </c>
      <c r="E87" s="8" t="s">
        <v>318</v>
      </c>
      <c r="F87" s="8" t="s">
        <v>17</v>
      </c>
      <c r="G87" s="8" t="s">
        <v>319</v>
      </c>
      <c r="H87" s="9">
        <v>1</v>
      </c>
      <c r="I87" s="10">
        <v>2862.66</v>
      </c>
      <c r="J87" s="10">
        <f t="shared" si="1"/>
        <v>2189.9348999999997</v>
      </c>
      <c r="K87" s="10">
        <v>0.25</v>
      </c>
      <c r="L87" s="10">
        <v>500</v>
      </c>
    </row>
    <row r="88" spans="1:12" ht="33.75" x14ac:dyDescent="0.25">
      <c r="A88" s="7" t="s">
        <v>320</v>
      </c>
      <c r="B88" s="8" t="s">
        <v>80</v>
      </c>
      <c r="C88" s="8" t="s">
        <v>321</v>
      </c>
      <c r="D88" s="8" t="s">
        <v>15</v>
      </c>
      <c r="E88" s="8" t="s">
        <v>322</v>
      </c>
      <c r="F88" s="8" t="s">
        <v>17</v>
      </c>
      <c r="G88" s="8" t="s">
        <v>323</v>
      </c>
      <c r="H88" s="9">
        <v>0</v>
      </c>
      <c r="I88" s="10">
        <v>0</v>
      </c>
      <c r="J88" s="10">
        <f t="shared" si="1"/>
        <v>0</v>
      </c>
      <c r="K88" s="10">
        <v>0</v>
      </c>
      <c r="L88" s="10">
        <v>0</v>
      </c>
    </row>
    <row r="89" spans="1:12" ht="22.5" x14ac:dyDescent="0.25">
      <c r="A89" s="7" t="s">
        <v>324</v>
      </c>
      <c r="B89" s="8" t="s">
        <v>45</v>
      </c>
      <c r="C89" s="8" t="s">
        <v>325</v>
      </c>
      <c r="D89" s="8" t="s">
        <v>15</v>
      </c>
      <c r="E89" s="8" t="s">
        <v>326</v>
      </c>
      <c r="F89" s="8" t="s">
        <v>17</v>
      </c>
      <c r="G89" s="8" t="s">
        <v>327</v>
      </c>
      <c r="H89" s="9">
        <v>1</v>
      </c>
      <c r="I89" s="10">
        <v>10303.6</v>
      </c>
      <c r="J89" s="10">
        <f t="shared" si="1"/>
        <v>7882.2540000000008</v>
      </c>
      <c r="K89" s="10">
        <v>1</v>
      </c>
      <c r="L89" s="10">
        <v>2000</v>
      </c>
    </row>
    <row r="90" spans="1:12" ht="22.5" x14ac:dyDescent="0.25">
      <c r="A90" s="7" t="s">
        <v>328</v>
      </c>
      <c r="B90" s="8" t="s">
        <v>156</v>
      </c>
      <c r="C90" s="8" t="s">
        <v>329</v>
      </c>
      <c r="D90" s="8" t="s">
        <v>15</v>
      </c>
      <c r="E90" s="8" t="s">
        <v>330</v>
      </c>
      <c r="F90" s="8" t="s">
        <v>17</v>
      </c>
      <c r="G90" s="8" t="s">
        <v>331</v>
      </c>
      <c r="H90" s="9">
        <v>1</v>
      </c>
      <c r="I90" s="10">
        <v>13536.1</v>
      </c>
      <c r="J90" s="10">
        <f t="shared" si="1"/>
        <v>10355.1165</v>
      </c>
      <c r="K90" s="10">
        <v>1</v>
      </c>
      <c r="L90" s="10">
        <v>2000</v>
      </c>
    </row>
    <row r="91" spans="1:12" ht="22.5" x14ac:dyDescent="0.25">
      <c r="A91" s="7" t="s">
        <v>332</v>
      </c>
      <c r="B91" s="8" t="s">
        <v>75</v>
      </c>
      <c r="C91" s="8" t="s">
        <v>333</v>
      </c>
      <c r="D91" s="8" t="s">
        <v>15</v>
      </c>
      <c r="E91" s="8" t="s">
        <v>334</v>
      </c>
      <c r="F91" s="8" t="s">
        <v>17</v>
      </c>
      <c r="G91" s="8" t="s">
        <v>335</v>
      </c>
      <c r="H91" s="9">
        <v>1</v>
      </c>
      <c r="I91" s="10">
        <v>2460</v>
      </c>
      <c r="J91" s="10">
        <f t="shared" si="1"/>
        <v>1881.9</v>
      </c>
      <c r="K91" s="10">
        <v>1</v>
      </c>
      <c r="L91" s="10">
        <v>2000</v>
      </c>
    </row>
    <row r="92" spans="1:12" ht="22.5" x14ac:dyDescent="0.25">
      <c r="A92" s="7" t="s">
        <v>336</v>
      </c>
      <c r="B92" s="8" t="s">
        <v>169</v>
      </c>
      <c r="C92" s="8" t="s">
        <v>337</v>
      </c>
      <c r="D92" s="8" t="s">
        <v>15</v>
      </c>
      <c r="E92" s="8" t="s">
        <v>338</v>
      </c>
      <c r="F92" s="8" t="s">
        <v>17</v>
      </c>
      <c r="G92" s="8" t="s">
        <v>339</v>
      </c>
      <c r="H92" s="9">
        <v>1</v>
      </c>
      <c r="I92" s="10">
        <v>10879.05</v>
      </c>
      <c r="J92" s="10">
        <f t="shared" si="1"/>
        <v>8322.4732499999991</v>
      </c>
      <c r="K92" s="10">
        <v>1</v>
      </c>
      <c r="L92" s="10">
        <v>2000</v>
      </c>
    </row>
    <row r="93" spans="1:12" ht="22.5" x14ac:dyDescent="0.25">
      <c r="A93" s="7" t="s">
        <v>340</v>
      </c>
      <c r="B93" s="8" t="s">
        <v>31</v>
      </c>
      <c r="C93" s="8" t="s">
        <v>341</v>
      </c>
      <c r="D93" s="8" t="s">
        <v>15</v>
      </c>
      <c r="E93" s="8" t="s">
        <v>342</v>
      </c>
      <c r="F93" s="8" t="s">
        <v>17</v>
      </c>
      <c r="G93" s="8" t="s">
        <v>343</v>
      </c>
      <c r="H93" s="9">
        <v>1</v>
      </c>
      <c r="I93" s="10">
        <v>5982.98</v>
      </c>
      <c r="J93" s="10">
        <f t="shared" si="1"/>
        <v>4576.9796999999999</v>
      </c>
      <c r="K93" s="10">
        <v>0.5</v>
      </c>
      <c r="L93" s="10">
        <v>1000</v>
      </c>
    </row>
    <row r="94" spans="1:12" ht="22.5" x14ac:dyDescent="0.25">
      <c r="A94" s="7" t="s">
        <v>344</v>
      </c>
      <c r="B94" s="8" t="s">
        <v>105</v>
      </c>
      <c r="C94" s="8" t="s">
        <v>345</v>
      </c>
      <c r="D94" s="8" t="s">
        <v>22</v>
      </c>
      <c r="E94" s="8" t="s">
        <v>346</v>
      </c>
      <c r="F94" s="8" t="s">
        <v>17</v>
      </c>
      <c r="G94" s="8" t="s">
        <v>347</v>
      </c>
      <c r="H94" s="9">
        <v>0</v>
      </c>
      <c r="I94" s="10">
        <v>0</v>
      </c>
      <c r="J94" s="10">
        <f t="shared" si="1"/>
        <v>0</v>
      </c>
      <c r="K94" s="10">
        <v>0</v>
      </c>
      <c r="L94" s="10">
        <v>0</v>
      </c>
    </row>
    <row r="95" spans="1:12" ht="15" customHeight="1" x14ac:dyDescent="0.25">
      <c r="A95" s="2" t="s">
        <v>348</v>
      </c>
      <c r="B95" s="1" t="s">
        <v>147</v>
      </c>
      <c r="C95" s="1" t="s">
        <v>349</v>
      </c>
      <c r="D95" s="1" t="s">
        <v>38</v>
      </c>
      <c r="E95" s="1" t="s">
        <v>350</v>
      </c>
      <c r="F95" s="1" t="s">
        <v>17</v>
      </c>
      <c r="G95" s="1" t="s">
        <v>351</v>
      </c>
      <c r="H95" s="9">
        <v>1</v>
      </c>
      <c r="I95" s="10">
        <v>11242.51</v>
      </c>
      <c r="J95" s="10">
        <f t="shared" si="1"/>
        <v>8600.5201500000003</v>
      </c>
      <c r="K95" s="10">
        <v>1</v>
      </c>
      <c r="L95" s="10">
        <v>2000</v>
      </c>
    </row>
    <row r="96" spans="1:12" x14ac:dyDescent="0.25">
      <c r="A96" s="2"/>
      <c r="B96" s="1"/>
      <c r="C96" s="1"/>
      <c r="D96" s="1"/>
      <c r="E96" s="1"/>
      <c r="F96" s="1"/>
      <c r="G96" s="1"/>
      <c r="H96" s="9">
        <v>2</v>
      </c>
      <c r="I96" s="10">
        <v>10556.86</v>
      </c>
      <c r="J96" s="10">
        <f t="shared" si="1"/>
        <v>8075.9979000000003</v>
      </c>
      <c r="K96" s="10">
        <v>1</v>
      </c>
      <c r="L96" s="10">
        <v>2000</v>
      </c>
    </row>
    <row r="97" spans="1:12" ht="22.5" x14ac:dyDescent="0.25">
      <c r="A97" s="7" t="s">
        <v>352</v>
      </c>
      <c r="B97" s="8" t="s">
        <v>147</v>
      </c>
      <c r="C97" s="8" t="s">
        <v>349</v>
      </c>
      <c r="D97" s="8" t="s">
        <v>15</v>
      </c>
      <c r="E97" s="8" t="s">
        <v>353</v>
      </c>
      <c r="F97" s="8" t="s">
        <v>17</v>
      </c>
      <c r="G97" s="8" t="s">
        <v>354</v>
      </c>
      <c r="H97" s="9">
        <v>1</v>
      </c>
      <c r="I97" s="10">
        <v>10942.12</v>
      </c>
      <c r="J97" s="10">
        <f t="shared" si="1"/>
        <v>8370.7218000000012</v>
      </c>
      <c r="K97" s="10">
        <v>1</v>
      </c>
      <c r="L97" s="10">
        <v>2000</v>
      </c>
    </row>
    <row r="98" spans="1:12" ht="33.75" x14ac:dyDescent="0.25">
      <c r="A98" s="7" t="s">
        <v>355</v>
      </c>
      <c r="B98" s="8" t="s">
        <v>13</v>
      </c>
      <c r="C98" s="8" t="s">
        <v>356</v>
      </c>
      <c r="D98" s="8" t="s">
        <v>15</v>
      </c>
      <c r="E98" s="8" t="s">
        <v>357</v>
      </c>
      <c r="F98" s="8" t="s">
        <v>17</v>
      </c>
      <c r="G98" s="8" t="s">
        <v>358</v>
      </c>
      <c r="H98" s="9">
        <v>0</v>
      </c>
      <c r="I98" s="10">
        <v>0</v>
      </c>
      <c r="J98" s="10">
        <f t="shared" si="1"/>
        <v>0</v>
      </c>
      <c r="K98" s="10">
        <v>0</v>
      </c>
      <c r="L98" s="10">
        <v>0</v>
      </c>
    </row>
    <row r="99" spans="1:12" ht="15" customHeight="1" x14ac:dyDescent="0.25">
      <c r="A99" s="2" t="s">
        <v>359</v>
      </c>
      <c r="B99" s="1" t="s">
        <v>65</v>
      </c>
      <c r="C99" s="1" t="s">
        <v>360</v>
      </c>
      <c r="D99" s="1" t="s">
        <v>38</v>
      </c>
      <c r="E99" s="1" t="s">
        <v>361</v>
      </c>
      <c r="F99" s="1" t="s">
        <v>17</v>
      </c>
      <c r="G99" s="1" t="s">
        <v>362</v>
      </c>
      <c r="H99" s="9">
        <v>1</v>
      </c>
      <c r="I99" s="10">
        <v>9872</v>
      </c>
      <c r="J99" s="10">
        <f t="shared" si="1"/>
        <v>7552.08</v>
      </c>
      <c r="K99" s="10">
        <v>1</v>
      </c>
      <c r="L99" s="10">
        <v>2000</v>
      </c>
    </row>
    <row r="100" spans="1:12" x14ac:dyDescent="0.25">
      <c r="A100" s="2"/>
      <c r="B100" s="1"/>
      <c r="C100" s="1"/>
      <c r="D100" s="1"/>
      <c r="E100" s="1"/>
      <c r="F100" s="1"/>
      <c r="G100" s="1"/>
      <c r="H100" s="9">
        <v>2</v>
      </c>
      <c r="I100" s="10">
        <v>9150</v>
      </c>
      <c r="J100" s="10">
        <f t="shared" si="1"/>
        <v>6999.75</v>
      </c>
      <c r="K100" s="10">
        <v>1</v>
      </c>
      <c r="L100" s="10">
        <v>2000</v>
      </c>
    </row>
    <row r="101" spans="1:12" ht="22.5" x14ac:dyDescent="0.25">
      <c r="A101" s="7" t="s">
        <v>363</v>
      </c>
      <c r="B101" s="8" t="s">
        <v>65</v>
      </c>
      <c r="C101" s="8" t="s">
        <v>360</v>
      </c>
      <c r="D101" s="8" t="s">
        <v>15</v>
      </c>
      <c r="E101" s="8" t="s">
        <v>364</v>
      </c>
      <c r="F101" s="8" t="s">
        <v>17</v>
      </c>
      <c r="G101" s="8" t="s">
        <v>365</v>
      </c>
      <c r="H101" s="9">
        <v>1</v>
      </c>
      <c r="I101" s="10">
        <v>3600</v>
      </c>
      <c r="J101" s="10">
        <f t="shared" si="1"/>
        <v>2754</v>
      </c>
      <c r="K101" s="10">
        <v>0.22</v>
      </c>
      <c r="L101" s="10">
        <v>440</v>
      </c>
    </row>
    <row r="102" spans="1:12" ht="15" customHeight="1" x14ac:dyDescent="0.25">
      <c r="A102" s="2" t="s">
        <v>366</v>
      </c>
      <c r="B102" s="1" t="s">
        <v>367</v>
      </c>
      <c r="C102" s="1" t="s">
        <v>368</v>
      </c>
      <c r="D102" s="1" t="s">
        <v>38</v>
      </c>
      <c r="E102" s="1" t="s">
        <v>369</v>
      </c>
      <c r="F102" s="1" t="s">
        <v>370</v>
      </c>
      <c r="G102" s="1" t="s">
        <v>371</v>
      </c>
      <c r="H102" s="9">
        <v>1</v>
      </c>
      <c r="I102" s="10">
        <v>10805.06</v>
      </c>
      <c r="J102" s="10">
        <f t="shared" si="1"/>
        <v>8265.8708999999999</v>
      </c>
      <c r="K102" s="10">
        <v>1</v>
      </c>
      <c r="L102" s="10">
        <v>2000</v>
      </c>
    </row>
    <row r="103" spans="1:12" x14ac:dyDescent="0.25">
      <c r="A103" s="2"/>
      <c r="B103" s="1"/>
      <c r="C103" s="1"/>
      <c r="D103" s="1"/>
      <c r="E103" s="1"/>
      <c r="F103" s="1"/>
      <c r="G103" s="1"/>
      <c r="H103" s="9">
        <v>2</v>
      </c>
      <c r="I103" s="10">
        <v>11068.6</v>
      </c>
      <c r="J103" s="10">
        <f t="shared" si="1"/>
        <v>8467.4790000000012</v>
      </c>
      <c r="K103" s="10">
        <v>1</v>
      </c>
      <c r="L103" s="10">
        <v>2000</v>
      </c>
    </row>
    <row r="104" spans="1:12" x14ac:dyDescent="0.25">
      <c r="A104" s="2"/>
      <c r="B104" s="1"/>
      <c r="C104" s="1"/>
      <c r="D104" s="1"/>
      <c r="E104" s="1"/>
      <c r="F104" s="1"/>
      <c r="G104" s="1"/>
      <c r="H104" s="9">
        <v>3</v>
      </c>
      <c r="I104" s="10">
        <v>13081.07</v>
      </c>
      <c r="J104" s="10">
        <f t="shared" si="1"/>
        <v>10007.018550000001</v>
      </c>
      <c r="K104" s="10">
        <v>1</v>
      </c>
      <c r="L104" s="10">
        <v>2000</v>
      </c>
    </row>
    <row r="105" spans="1:12" x14ac:dyDescent="0.25">
      <c r="A105" s="2"/>
      <c r="B105" s="1"/>
      <c r="C105" s="1"/>
      <c r="D105" s="1"/>
      <c r="E105" s="1"/>
      <c r="F105" s="1"/>
      <c r="G105" s="1"/>
      <c r="H105" s="9">
        <v>4</v>
      </c>
      <c r="I105" s="10">
        <v>13289.5</v>
      </c>
      <c r="J105" s="10">
        <f t="shared" si="1"/>
        <v>10166.467500000001</v>
      </c>
      <c r="K105" s="10">
        <v>1</v>
      </c>
      <c r="L105" s="10">
        <v>2000</v>
      </c>
    </row>
    <row r="106" spans="1:12" x14ac:dyDescent="0.25">
      <c r="A106" s="2"/>
      <c r="B106" s="1"/>
      <c r="C106" s="1"/>
      <c r="D106" s="1"/>
      <c r="E106" s="1"/>
      <c r="F106" s="1"/>
      <c r="G106" s="1"/>
      <c r="H106" s="9">
        <v>5</v>
      </c>
      <c r="I106" s="10">
        <v>13081.07</v>
      </c>
      <c r="J106" s="10">
        <f t="shared" si="1"/>
        <v>10007.018550000001</v>
      </c>
      <c r="K106" s="10">
        <v>1</v>
      </c>
      <c r="L106" s="10">
        <v>2000</v>
      </c>
    </row>
    <row r="107" spans="1:12" x14ac:dyDescent="0.25">
      <c r="A107" s="2"/>
      <c r="B107" s="1"/>
      <c r="C107" s="1"/>
      <c r="D107" s="1"/>
      <c r="E107" s="1"/>
      <c r="F107" s="1"/>
      <c r="G107" s="1"/>
      <c r="H107" s="9">
        <v>6</v>
      </c>
      <c r="I107" s="10">
        <v>12362.33</v>
      </c>
      <c r="J107" s="10">
        <f t="shared" si="1"/>
        <v>9457.1824500000002</v>
      </c>
      <c r="K107" s="10">
        <v>1</v>
      </c>
      <c r="L107" s="10">
        <v>2000</v>
      </c>
    </row>
    <row r="108" spans="1:12" x14ac:dyDescent="0.25">
      <c r="A108" s="2"/>
      <c r="B108" s="1"/>
      <c r="C108" s="1"/>
      <c r="D108" s="1"/>
      <c r="E108" s="1"/>
      <c r="F108" s="1"/>
      <c r="G108" s="1"/>
      <c r="H108" s="9">
        <v>7</v>
      </c>
      <c r="I108" s="10">
        <v>11332.13</v>
      </c>
      <c r="J108" s="10">
        <f t="shared" si="1"/>
        <v>8669.0794499999993</v>
      </c>
      <c r="K108" s="10">
        <v>1</v>
      </c>
      <c r="L108" s="10">
        <v>2000</v>
      </c>
    </row>
    <row r="109" spans="1:12" x14ac:dyDescent="0.25">
      <c r="A109" s="2"/>
      <c r="B109" s="1"/>
      <c r="C109" s="1"/>
      <c r="D109" s="1"/>
      <c r="E109" s="1"/>
      <c r="F109" s="1"/>
      <c r="G109" s="1"/>
      <c r="H109" s="9">
        <v>8</v>
      </c>
      <c r="I109" s="10">
        <v>13186.48</v>
      </c>
      <c r="J109" s="10">
        <f t="shared" si="1"/>
        <v>10087.6572</v>
      </c>
      <c r="K109" s="10">
        <v>1</v>
      </c>
      <c r="L109" s="10">
        <v>2000</v>
      </c>
    </row>
    <row r="110" spans="1:12" x14ac:dyDescent="0.25">
      <c r="A110" s="2"/>
      <c r="B110" s="1"/>
      <c r="C110" s="1"/>
      <c r="D110" s="1"/>
      <c r="E110" s="1"/>
      <c r="F110" s="1"/>
      <c r="G110" s="1"/>
      <c r="H110" s="9">
        <v>9</v>
      </c>
      <c r="I110" s="10">
        <v>13081.07</v>
      </c>
      <c r="J110" s="10">
        <f t="shared" si="1"/>
        <v>10007.018550000001</v>
      </c>
      <c r="K110" s="10">
        <v>1</v>
      </c>
      <c r="L110" s="10">
        <v>2000</v>
      </c>
    </row>
    <row r="111" spans="1:12" x14ac:dyDescent="0.25">
      <c r="A111" s="2"/>
      <c r="B111" s="1"/>
      <c r="C111" s="1"/>
      <c r="D111" s="1"/>
      <c r="E111" s="1"/>
      <c r="F111" s="1"/>
      <c r="G111" s="1"/>
      <c r="H111" s="9">
        <v>10</v>
      </c>
      <c r="I111" s="10">
        <v>13083.46</v>
      </c>
      <c r="J111" s="10">
        <f t="shared" si="1"/>
        <v>10008.846899999999</v>
      </c>
      <c r="K111" s="10">
        <v>1</v>
      </c>
      <c r="L111" s="10">
        <v>2000</v>
      </c>
    </row>
    <row r="112" spans="1:12" x14ac:dyDescent="0.25">
      <c r="A112" s="2"/>
      <c r="B112" s="1"/>
      <c r="C112" s="1"/>
      <c r="D112" s="1"/>
      <c r="E112" s="1"/>
      <c r="F112" s="1"/>
      <c r="G112" s="1"/>
      <c r="H112" s="9">
        <v>11</v>
      </c>
      <c r="I112" s="10">
        <v>11068.6</v>
      </c>
      <c r="J112" s="10">
        <f t="shared" si="1"/>
        <v>8467.4790000000012</v>
      </c>
      <c r="K112" s="10">
        <v>1</v>
      </c>
      <c r="L112" s="10">
        <v>2000</v>
      </c>
    </row>
    <row r="113" spans="1:12" x14ac:dyDescent="0.25">
      <c r="A113" s="2"/>
      <c r="B113" s="1"/>
      <c r="C113" s="1"/>
      <c r="D113" s="1"/>
      <c r="E113" s="1"/>
      <c r="F113" s="1"/>
      <c r="G113" s="1"/>
      <c r="H113" s="9">
        <v>12</v>
      </c>
      <c r="I113" s="10">
        <v>12465.35</v>
      </c>
      <c r="J113" s="10">
        <f t="shared" si="1"/>
        <v>9535.9927500000013</v>
      </c>
      <c r="K113" s="10">
        <v>1</v>
      </c>
      <c r="L113" s="10">
        <v>2000</v>
      </c>
    </row>
    <row r="114" spans="1:12" x14ac:dyDescent="0.25">
      <c r="A114" s="2"/>
      <c r="B114" s="1"/>
      <c r="C114" s="1"/>
      <c r="D114" s="1"/>
      <c r="E114" s="1"/>
      <c r="F114" s="1"/>
      <c r="G114" s="1"/>
      <c r="H114" s="9">
        <v>13</v>
      </c>
      <c r="I114" s="10">
        <v>12362.33</v>
      </c>
      <c r="J114" s="10">
        <f t="shared" si="1"/>
        <v>9457.1824500000002</v>
      </c>
      <c r="K114" s="10">
        <v>1</v>
      </c>
      <c r="L114" s="10">
        <v>2000</v>
      </c>
    </row>
    <row r="115" spans="1:12" x14ac:dyDescent="0.25">
      <c r="A115" s="2"/>
      <c r="B115" s="1"/>
      <c r="C115" s="1"/>
      <c r="D115" s="1"/>
      <c r="E115" s="1"/>
      <c r="F115" s="1"/>
      <c r="G115" s="1"/>
      <c r="H115" s="9">
        <v>14</v>
      </c>
      <c r="I115" s="10">
        <v>12980.44</v>
      </c>
      <c r="J115" s="10">
        <f t="shared" si="1"/>
        <v>9930.0366000000013</v>
      </c>
      <c r="K115" s="10">
        <v>1</v>
      </c>
      <c r="L115" s="10">
        <v>2000</v>
      </c>
    </row>
    <row r="116" spans="1:12" x14ac:dyDescent="0.25">
      <c r="A116" s="2"/>
      <c r="B116" s="1"/>
      <c r="C116" s="1"/>
      <c r="D116" s="1"/>
      <c r="E116" s="1"/>
      <c r="F116" s="1"/>
      <c r="G116" s="1"/>
      <c r="H116" s="9">
        <v>15</v>
      </c>
      <c r="I116" s="10">
        <v>13083.46</v>
      </c>
      <c r="J116" s="10">
        <f t="shared" si="1"/>
        <v>10008.846899999999</v>
      </c>
      <c r="K116" s="10">
        <v>1</v>
      </c>
      <c r="L116" s="10">
        <v>2000</v>
      </c>
    </row>
    <row r="117" spans="1:12" x14ac:dyDescent="0.25">
      <c r="A117" s="2"/>
      <c r="B117" s="1"/>
      <c r="C117" s="1"/>
      <c r="D117" s="1"/>
      <c r="E117" s="1"/>
      <c r="F117" s="1"/>
      <c r="G117" s="1"/>
      <c r="H117" s="9">
        <v>16</v>
      </c>
      <c r="I117" s="10">
        <v>13392.52</v>
      </c>
      <c r="J117" s="10">
        <f t="shared" si="1"/>
        <v>10245.2778</v>
      </c>
      <c r="K117" s="10">
        <v>1</v>
      </c>
      <c r="L117" s="10">
        <v>2000</v>
      </c>
    </row>
    <row r="118" spans="1:12" x14ac:dyDescent="0.25">
      <c r="A118" s="2"/>
      <c r="B118" s="1"/>
      <c r="C118" s="1"/>
      <c r="D118" s="1"/>
      <c r="E118" s="1"/>
      <c r="F118" s="1"/>
      <c r="G118" s="1"/>
      <c r="H118" s="9">
        <v>17</v>
      </c>
      <c r="I118" s="10">
        <v>11553.34</v>
      </c>
      <c r="J118" s="10">
        <f t="shared" si="1"/>
        <v>8838.3050999999996</v>
      </c>
      <c r="K118" s="10">
        <v>1</v>
      </c>
      <c r="L118" s="10">
        <v>2000</v>
      </c>
    </row>
    <row r="119" spans="1:12" x14ac:dyDescent="0.25">
      <c r="A119" s="2"/>
      <c r="B119" s="1"/>
      <c r="C119" s="1"/>
      <c r="D119" s="1"/>
      <c r="E119" s="1"/>
      <c r="F119" s="1"/>
      <c r="G119" s="1"/>
      <c r="H119" s="9">
        <v>18</v>
      </c>
      <c r="I119" s="10">
        <v>11602.5</v>
      </c>
      <c r="J119" s="10">
        <f t="shared" si="1"/>
        <v>8875.9125000000004</v>
      </c>
      <c r="K119" s="10">
        <v>1</v>
      </c>
      <c r="L119" s="10">
        <v>2000</v>
      </c>
    </row>
    <row r="120" spans="1:12" x14ac:dyDescent="0.25">
      <c r="A120" s="2"/>
      <c r="B120" s="1"/>
      <c r="C120" s="1"/>
      <c r="D120" s="1"/>
      <c r="E120" s="1"/>
      <c r="F120" s="1"/>
      <c r="G120" s="1"/>
      <c r="H120" s="9">
        <v>19</v>
      </c>
      <c r="I120" s="10">
        <v>12782.42</v>
      </c>
      <c r="J120" s="10">
        <f t="shared" si="1"/>
        <v>9778.551300000001</v>
      </c>
      <c r="K120" s="10">
        <v>1</v>
      </c>
      <c r="L120" s="10">
        <v>2000</v>
      </c>
    </row>
    <row r="121" spans="1:12" x14ac:dyDescent="0.25">
      <c r="A121" s="2"/>
      <c r="B121" s="1"/>
      <c r="C121" s="1"/>
      <c r="D121" s="1"/>
      <c r="E121" s="1"/>
      <c r="F121" s="1"/>
      <c r="G121" s="1"/>
      <c r="H121" s="9">
        <v>20</v>
      </c>
      <c r="I121" s="10">
        <v>5678.34</v>
      </c>
      <c r="J121" s="10">
        <f t="shared" si="1"/>
        <v>4343.9301000000005</v>
      </c>
      <c r="K121" s="10">
        <v>0.5</v>
      </c>
      <c r="L121" s="10">
        <v>1000</v>
      </c>
    </row>
    <row r="122" spans="1:12" x14ac:dyDescent="0.25">
      <c r="A122" s="2"/>
      <c r="B122" s="1"/>
      <c r="C122" s="1"/>
      <c r="D122" s="1"/>
      <c r="E122" s="1"/>
      <c r="F122" s="1"/>
      <c r="G122" s="1"/>
      <c r="H122" s="9">
        <v>21</v>
      </c>
      <c r="I122" s="10">
        <v>11897.46</v>
      </c>
      <c r="J122" s="10">
        <f t="shared" si="1"/>
        <v>9101.5568999999996</v>
      </c>
      <c r="K122" s="10">
        <v>1</v>
      </c>
      <c r="L122" s="10">
        <v>2000</v>
      </c>
    </row>
    <row r="123" spans="1:12" x14ac:dyDescent="0.25">
      <c r="A123" s="2"/>
      <c r="B123" s="1"/>
      <c r="C123" s="1"/>
      <c r="D123" s="1"/>
      <c r="E123" s="1"/>
      <c r="F123" s="1"/>
      <c r="G123" s="1"/>
      <c r="H123" s="9">
        <v>22</v>
      </c>
      <c r="I123" s="10">
        <v>11799.14</v>
      </c>
      <c r="J123" s="10">
        <f t="shared" si="1"/>
        <v>9026.3420999999998</v>
      </c>
      <c r="K123" s="10">
        <v>1</v>
      </c>
      <c r="L123" s="10">
        <v>2000</v>
      </c>
    </row>
    <row r="124" spans="1:12" x14ac:dyDescent="0.25">
      <c r="A124" s="2"/>
      <c r="B124" s="1"/>
      <c r="C124" s="1"/>
      <c r="D124" s="1"/>
      <c r="E124" s="1"/>
      <c r="F124" s="1"/>
      <c r="G124" s="1"/>
      <c r="H124" s="9">
        <v>23</v>
      </c>
      <c r="I124" s="10">
        <v>11602.5</v>
      </c>
      <c r="J124" s="10">
        <f t="shared" si="1"/>
        <v>8875.9125000000004</v>
      </c>
      <c r="K124" s="10">
        <v>1</v>
      </c>
      <c r="L124" s="10">
        <v>2000</v>
      </c>
    </row>
    <row r="125" spans="1:12" x14ac:dyDescent="0.25">
      <c r="A125" s="2"/>
      <c r="B125" s="1"/>
      <c r="C125" s="1"/>
      <c r="D125" s="1"/>
      <c r="E125" s="1"/>
      <c r="F125" s="1"/>
      <c r="G125" s="1"/>
      <c r="H125" s="9">
        <v>24</v>
      </c>
      <c r="I125" s="10">
        <v>10530.59</v>
      </c>
      <c r="J125" s="10">
        <f t="shared" si="1"/>
        <v>8055.9013500000001</v>
      </c>
      <c r="K125" s="10">
        <v>1</v>
      </c>
      <c r="L125" s="10">
        <v>2000</v>
      </c>
    </row>
    <row r="126" spans="1:12" ht="22.5" x14ac:dyDescent="0.25">
      <c r="A126" s="7" t="s">
        <v>372</v>
      </c>
      <c r="B126" s="8" t="s">
        <v>75</v>
      </c>
      <c r="C126" s="8" t="s">
        <v>373</v>
      </c>
      <c r="D126" s="8" t="s">
        <v>15</v>
      </c>
      <c r="E126" s="8" t="s">
        <v>374</v>
      </c>
      <c r="F126" s="8" t="s">
        <v>17</v>
      </c>
      <c r="G126" s="8" t="s">
        <v>375</v>
      </c>
      <c r="H126" s="9">
        <v>1</v>
      </c>
      <c r="I126" s="10">
        <v>14073.2</v>
      </c>
      <c r="J126" s="10">
        <f t="shared" si="1"/>
        <v>10765.998000000001</v>
      </c>
      <c r="K126" s="10">
        <v>1</v>
      </c>
      <c r="L126" s="10">
        <v>2000</v>
      </c>
    </row>
    <row r="127" spans="1:12" ht="22.5" x14ac:dyDescent="0.25">
      <c r="A127" s="7" t="s">
        <v>376</v>
      </c>
      <c r="B127" s="8" t="s">
        <v>65</v>
      </c>
      <c r="C127" s="8" t="s">
        <v>377</v>
      </c>
      <c r="D127" s="8" t="s">
        <v>15</v>
      </c>
      <c r="E127" s="8" t="s">
        <v>378</v>
      </c>
      <c r="F127" s="8" t="s">
        <v>17</v>
      </c>
      <c r="G127" s="8" t="s">
        <v>379</v>
      </c>
      <c r="H127" s="9">
        <v>1</v>
      </c>
      <c r="I127" s="10">
        <v>4800</v>
      </c>
      <c r="J127" s="10">
        <f t="shared" si="1"/>
        <v>3672</v>
      </c>
      <c r="K127" s="10">
        <v>0.51</v>
      </c>
      <c r="L127" s="10">
        <v>1020</v>
      </c>
    </row>
    <row r="128" spans="1:12" ht="22.5" x14ac:dyDescent="0.25">
      <c r="A128" s="7" t="s">
        <v>380</v>
      </c>
      <c r="B128" s="8" t="s">
        <v>80</v>
      </c>
      <c r="C128" s="8" t="s">
        <v>381</v>
      </c>
      <c r="D128" s="8" t="s">
        <v>15</v>
      </c>
      <c r="E128" s="8" t="s">
        <v>382</v>
      </c>
      <c r="F128" s="8" t="s">
        <v>17</v>
      </c>
      <c r="G128" s="8" t="s">
        <v>383</v>
      </c>
      <c r="H128" s="9">
        <v>1</v>
      </c>
      <c r="I128" s="10">
        <v>6824.06</v>
      </c>
      <c r="J128" s="10">
        <f t="shared" si="1"/>
        <v>5220.4059000000007</v>
      </c>
      <c r="K128" s="10">
        <v>0.5</v>
      </c>
      <c r="L128" s="10">
        <v>1000</v>
      </c>
    </row>
    <row r="129" spans="1:12" ht="22.5" x14ac:dyDescent="0.25">
      <c r="A129" s="7" t="s">
        <v>384</v>
      </c>
      <c r="B129" s="8" t="s">
        <v>169</v>
      </c>
      <c r="C129" s="8" t="s">
        <v>385</v>
      </c>
      <c r="D129" s="8" t="s">
        <v>15</v>
      </c>
      <c r="E129" s="8" t="s">
        <v>386</v>
      </c>
      <c r="F129" s="8" t="s">
        <v>17</v>
      </c>
      <c r="G129" s="8" t="s">
        <v>387</v>
      </c>
      <c r="H129" s="9">
        <v>0</v>
      </c>
      <c r="I129" s="10">
        <v>0</v>
      </c>
      <c r="J129" s="10">
        <f t="shared" si="1"/>
        <v>0</v>
      </c>
      <c r="K129" s="10">
        <v>0</v>
      </c>
      <c r="L129" s="10">
        <v>0</v>
      </c>
    </row>
    <row r="130" spans="1:12" ht="22.5" x14ac:dyDescent="0.25">
      <c r="A130" s="7" t="s">
        <v>388</v>
      </c>
      <c r="B130" s="8" t="s">
        <v>60</v>
      </c>
      <c r="C130" s="8" t="s">
        <v>389</v>
      </c>
      <c r="D130" s="8" t="s">
        <v>15</v>
      </c>
      <c r="E130" s="8" t="s">
        <v>390</v>
      </c>
      <c r="F130" s="8" t="s">
        <v>17</v>
      </c>
      <c r="G130" s="8" t="s">
        <v>391</v>
      </c>
      <c r="H130" s="9">
        <v>1</v>
      </c>
      <c r="I130" s="10">
        <v>2250.64</v>
      </c>
      <c r="J130" s="10">
        <f t="shared" si="1"/>
        <v>1721.7395999999999</v>
      </c>
      <c r="K130" s="10">
        <v>0.25</v>
      </c>
      <c r="L130" s="10">
        <v>500</v>
      </c>
    </row>
    <row r="131" spans="1:12" ht="22.5" x14ac:dyDescent="0.25">
      <c r="A131" s="7" t="s">
        <v>392</v>
      </c>
      <c r="B131" s="8" t="s">
        <v>50</v>
      </c>
      <c r="C131" s="8" t="s">
        <v>393</v>
      </c>
      <c r="D131" s="8" t="s">
        <v>15</v>
      </c>
      <c r="E131" s="8" t="s">
        <v>394</v>
      </c>
      <c r="F131" s="8" t="s">
        <v>17</v>
      </c>
      <c r="G131" s="8" t="s">
        <v>395</v>
      </c>
      <c r="H131" s="9">
        <v>1</v>
      </c>
      <c r="I131" s="10">
        <v>11083.86</v>
      </c>
      <c r="J131" s="10">
        <f t="shared" ref="J131:J194" si="2">I131*76.5%</f>
        <v>8479.152900000001</v>
      </c>
      <c r="K131" s="10">
        <v>1</v>
      </c>
      <c r="L131" s="10">
        <v>2000</v>
      </c>
    </row>
    <row r="132" spans="1:12" ht="22.5" x14ac:dyDescent="0.25">
      <c r="A132" s="7" t="s">
        <v>396</v>
      </c>
      <c r="B132" s="8" t="s">
        <v>13</v>
      </c>
      <c r="C132" s="8" t="s">
        <v>397</v>
      </c>
      <c r="D132" s="8" t="s">
        <v>15</v>
      </c>
      <c r="E132" s="8" t="s">
        <v>398</v>
      </c>
      <c r="F132" s="8" t="s">
        <v>17</v>
      </c>
      <c r="G132" s="8" t="s">
        <v>399</v>
      </c>
      <c r="H132" s="9">
        <v>1</v>
      </c>
      <c r="I132" s="10">
        <v>10597.98</v>
      </c>
      <c r="J132" s="10">
        <f t="shared" si="2"/>
        <v>8107.4547000000002</v>
      </c>
      <c r="K132" s="10">
        <v>1</v>
      </c>
      <c r="L132" s="10">
        <v>2000</v>
      </c>
    </row>
    <row r="133" spans="1:12" ht="22.5" x14ac:dyDescent="0.25">
      <c r="A133" s="7" t="s">
        <v>400</v>
      </c>
      <c r="B133" s="8" t="s">
        <v>65</v>
      </c>
      <c r="C133" s="8" t="s">
        <v>401</v>
      </c>
      <c r="D133" s="8" t="s">
        <v>15</v>
      </c>
      <c r="E133" s="8" t="s">
        <v>402</v>
      </c>
      <c r="F133" s="8" t="s">
        <v>17</v>
      </c>
      <c r="G133" s="8" t="s">
        <v>403</v>
      </c>
      <c r="H133" s="9">
        <v>1</v>
      </c>
      <c r="I133" s="10">
        <v>8806.18</v>
      </c>
      <c r="J133" s="10">
        <f t="shared" si="2"/>
        <v>6736.7277000000004</v>
      </c>
      <c r="K133" s="10">
        <v>0.75</v>
      </c>
      <c r="L133" s="10">
        <v>1500</v>
      </c>
    </row>
    <row r="134" spans="1:12" ht="22.5" x14ac:dyDescent="0.25">
      <c r="A134" s="7" t="s">
        <v>404</v>
      </c>
      <c r="B134" s="8" t="s">
        <v>186</v>
      </c>
      <c r="C134" s="8" t="s">
        <v>405</v>
      </c>
      <c r="D134" s="8" t="s">
        <v>15</v>
      </c>
      <c r="E134" s="8" t="s">
        <v>406</v>
      </c>
      <c r="F134" s="8" t="s">
        <v>17</v>
      </c>
      <c r="G134" s="8" t="s">
        <v>407</v>
      </c>
      <c r="H134" s="9">
        <v>0</v>
      </c>
      <c r="I134" s="10">
        <v>0</v>
      </c>
      <c r="J134" s="10">
        <f t="shared" si="2"/>
        <v>0</v>
      </c>
      <c r="K134" s="10">
        <v>0</v>
      </c>
      <c r="L134" s="10">
        <v>0</v>
      </c>
    </row>
    <row r="135" spans="1:12" ht="22.5" x14ac:dyDescent="0.25">
      <c r="A135" s="7" t="s">
        <v>408</v>
      </c>
      <c r="B135" s="8" t="s">
        <v>31</v>
      </c>
      <c r="C135" s="8" t="s">
        <v>409</v>
      </c>
      <c r="D135" s="8" t="s">
        <v>15</v>
      </c>
      <c r="E135" s="8" t="s">
        <v>410</v>
      </c>
      <c r="F135" s="8" t="s">
        <v>17</v>
      </c>
      <c r="G135" s="8" t="s">
        <v>411</v>
      </c>
      <c r="H135" s="9">
        <v>1</v>
      </c>
      <c r="I135" s="10">
        <v>5663</v>
      </c>
      <c r="J135" s="10">
        <f t="shared" si="2"/>
        <v>4332.1949999999997</v>
      </c>
      <c r="K135" s="10">
        <v>0.5</v>
      </c>
      <c r="L135" s="10">
        <v>1000</v>
      </c>
    </row>
    <row r="136" spans="1:12" ht="22.5" x14ac:dyDescent="0.25">
      <c r="A136" s="7" t="s">
        <v>412</v>
      </c>
      <c r="B136" s="8" t="s">
        <v>26</v>
      </c>
      <c r="C136" s="8" t="s">
        <v>413</v>
      </c>
      <c r="D136" s="8" t="s">
        <v>15</v>
      </c>
      <c r="E136" s="8" t="s">
        <v>414</v>
      </c>
      <c r="F136" s="8" t="s">
        <v>17</v>
      </c>
      <c r="G136" s="8" t="s">
        <v>415</v>
      </c>
      <c r="H136" s="9">
        <v>1</v>
      </c>
      <c r="I136" s="10">
        <v>2640</v>
      </c>
      <c r="J136" s="10">
        <f t="shared" si="2"/>
        <v>2019.6000000000001</v>
      </c>
      <c r="K136" s="10">
        <v>0.15</v>
      </c>
      <c r="L136" s="10">
        <v>300</v>
      </c>
    </row>
    <row r="137" spans="1:12" ht="22.5" x14ac:dyDescent="0.25">
      <c r="A137" s="7" t="s">
        <v>416</v>
      </c>
      <c r="B137" s="8" t="s">
        <v>80</v>
      </c>
      <c r="C137" s="8" t="s">
        <v>417</v>
      </c>
      <c r="D137" s="8" t="s">
        <v>15</v>
      </c>
      <c r="E137" s="8" t="s">
        <v>418</v>
      </c>
      <c r="F137" s="8" t="s">
        <v>17</v>
      </c>
      <c r="G137" s="8" t="s">
        <v>419</v>
      </c>
      <c r="H137" s="9">
        <v>0</v>
      </c>
      <c r="I137" s="10">
        <v>0</v>
      </c>
      <c r="J137" s="10">
        <f t="shared" si="2"/>
        <v>0</v>
      </c>
      <c r="K137" s="10">
        <v>0</v>
      </c>
      <c r="L137" s="10">
        <v>0</v>
      </c>
    </row>
    <row r="138" spans="1:12" ht="15" customHeight="1" x14ac:dyDescent="0.25">
      <c r="A138" s="2" t="s">
        <v>420</v>
      </c>
      <c r="B138" s="1" t="s">
        <v>60</v>
      </c>
      <c r="C138" s="1" t="s">
        <v>421</v>
      </c>
      <c r="D138" s="1" t="s">
        <v>22</v>
      </c>
      <c r="E138" s="1" t="s">
        <v>422</v>
      </c>
      <c r="F138" s="1" t="s">
        <v>17</v>
      </c>
      <c r="G138" s="1" t="s">
        <v>423</v>
      </c>
      <c r="H138" s="9">
        <v>1</v>
      </c>
      <c r="I138" s="10">
        <v>10313.92</v>
      </c>
      <c r="J138" s="10">
        <f t="shared" si="2"/>
        <v>7890.1487999999999</v>
      </c>
      <c r="K138" s="10">
        <v>1</v>
      </c>
      <c r="L138" s="10">
        <v>2000</v>
      </c>
    </row>
    <row r="139" spans="1:12" x14ac:dyDescent="0.25">
      <c r="A139" s="2"/>
      <c r="B139" s="1"/>
      <c r="C139" s="1"/>
      <c r="D139" s="1"/>
      <c r="E139" s="1"/>
      <c r="F139" s="1"/>
      <c r="G139" s="1"/>
      <c r="H139" s="9">
        <v>2</v>
      </c>
      <c r="I139" s="10">
        <v>10940.38</v>
      </c>
      <c r="J139" s="10">
        <f t="shared" si="2"/>
        <v>8369.3906999999999</v>
      </c>
      <c r="K139" s="10">
        <v>1</v>
      </c>
      <c r="L139" s="10">
        <v>2000</v>
      </c>
    </row>
    <row r="140" spans="1:12" x14ac:dyDescent="0.25">
      <c r="A140" s="2"/>
      <c r="B140" s="1"/>
      <c r="C140" s="1"/>
      <c r="D140" s="1"/>
      <c r="E140" s="1"/>
      <c r="F140" s="1"/>
      <c r="G140" s="1"/>
      <c r="H140" s="9">
        <v>3</v>
      </c>
      <c r="I140" s="10">
        <v>9822.7800000000007</v>
      </c>
      <c r="J140" s="10">
        <f t="shared" si="2"/>
        <v>7514.4267000000009</v>
      </c>
      <c r="K140" s="10">
        <v>1</v>
      </c>
      <c r="L140" s="10">
        <v>2000</v>
      </c>
    </row>
    <row r="141" spans="1:12" x14ac:dyDescent="0.25">
      <c r="A141" s="2"/>
      <c r="B141" s="1"/>
      <c r="C141" s="1"/>
      <c r="D141" s="1"/>
      <c r="E141" s="1"/>
      <c r="F141" s="1"/>
      <c r="G141" s="1"/>
      <c r="H141" s="9">
        <v>4</v>
      </c>
      <c r="I141" s="10">
        <v>5538.52</v>
      </c>
      <c r="J141" s="10">
        <f t="shared" si="2"/>
        <v>4236.9678000000004</v>
      </c>
      <c r="K141" s="10">
        <v>0.5</v>
      </c>
      <c r="L141" s="10">
        <v>1000</v>
      </c>
    </row>
    <row r="142" spans="1:12" ht="22.5" x14ac:dyDescent="0.25">
      <c r="A142" s="7" t="s">
        <v>424</v>
      </c>
      <c r="B142" s="8" t="s">
        <v>31</v>
      </c>
      <c r="C142" s="8" t="s">
        <v>425</v>
      </c>
      <c r="D142" s="8" t="s">
        <v>15</v>
      </c>
      <c r="E142" s="8" t="s">
        <v>426</v>
      </c>
      <c r="F142" s="8" t="s">
        <v>17</v>
      </c>
      <c r="G142" s="8" t="s">
        <v>427</v>
      </c>
      <c r="H142" s="9">
        <v>0</v>
      </c>
      <c r="I142" s="10">
        <v>0</v>
      </c>
      <c r="J142" s="10">
        <f t="shared" si="2"/>
        <v>0</v>
      </c>
      <c r="K142" s="10">
        <v>0</v>
      </c>
      <c r="L142" s="10">
        <v>0</v>
      </c>
    </row>
    <row r="143" spans="1:12" ht="22.5" x14ac:dyDescent="0.25">
      <c r="A143" s="7" t="s">
        <v>428</v>
      </c>
      <c r="B143" s="8" t="s">
        <v>50</v>
      </c>
      <c r="C143" s="8" t="s">
        <v>429</v>
      </c>
      <c r="D143" s="8" t="s">
        <v>15</v>
      </c>
      <c r="E143" s="8" t="s">
        <v>430</v>
      </c>
      <c r="F143" s="8" t="s">
        <v>17</v>
      </c>
      <c r="G143" s="8" t="s">
        <v>431</v>
      </c>
      <c r="H143" s="9">
        <v>1</v>
      </c>
      <c r="I143" s="10">
        <v>11845.38</v>
      </c>
      <c r="J143" s="10">
        <f t="shared" si="2"/>
        <v>9061.7156999999988</v>
      </c>
      <c r="K143" s="10">
        <v>1</v>
      </c>
      <c r="L143" s="10">
        <v>2000</v>
      </c>
    </row>
    <row r="144" spans="1:12" ht="22.5" x14ac:dyDescent="0.25">
      <c r="A144" s="7" t="s">
        <v>432</v>
      </c>
      <c r="B144" s="8" t="s">
        <v>50</v>
      </c>
      <c r="C144" s="8" t="s">
        <v>433</v>
      </c>
      <c r="D144" s="8" t="s">
        <v>15</v>
      </c>
      <c r="E144" s="8" t="s">
        <v>434</v>
      </c>
      <c r="F144" s="8" t="s">
        <v>17</v>
      </c>
      <c r="G144" s="8" t="s">
        <v>435</v>
      </c>
      <c r="H144" s="9">
        <v>1</v>
      </c>
      <c r="I144" s="10">
        <v>1700</v>
      </c>
      <c r="J144" s="10">
        <f t="shared" si="2"/>
        <v>1300.5</v>
      </c>
      <c r="K144" s="10">
        <v>0.1</v>
      </c>
      <c r="L144" s="10">
        <v>200</v>
      </c>
    </row>
    <row r="145" spans="1:12" ht="15" customHeight="1" x14ac:dyDescent="0.25">
      <c r="A145" s="2" t="s">
        <v>436</v>
      </c>
      <c r="B145" s="1" t="s">
        <v>20</v>
      </c>
      <c r="C145" s="1" t="s">
        <v>437</v>
      </c>
      <c r="D145" s="1" t="s">
        <v>38</v>
      </c>
      <c r="E145" s="1" t="s">
        <v>438</v>
      </c>
      <c r="F145" s="1" t="s">
        <v>17</v>
      </c>
      <c r="G145" s="1" t="s">
        <v>439</v>
      </c>
      <c r="H145" s="9">
        <v>1</v>
      </c>
      <c r="I145" s="10">
        <v>10980.16</v>
      </c>
      <c r="J145" s="10">
        <f t="shared" si="2"/>
        <v>8399.8224000000009</v>
      </c>
      <c r="K145" s="10">
        <v>1</v>
      </c>
      <c r="L145" s="10">
        <v>2000</v>
      </c>
    </row>
    <row r="146" spans="1:12" x14ac:dyDescent="0.25">
      <c r="A146" s="2"/>
      <c r="B146" s="1"/>
      <c r="C146" s="1"/>
      <c r="D146" s="1"/>
      <c r="E146" s="1"/>
      <c r="F146" s="1"/>
      <c r="G146" s="1"/>
      <c r="H146" s="9">
        <v>2</v>
      </c>
      <c r="I146" s="10">
        <v>10402.26</v>
      </c>
      <c r="J146" s="10">
        <f t="shared" si="2"/>
        <v>7957.7289000000001</v>
      </c>
      <c r="K146" s="10">
        <v>1</v>
      </c>
      <c r="L146" s="10">
        <v>2000</v>
      </c>
    </row>
    <row r="147" spans="1:12" ht="22.5" x14ac:dyDescent="0.25">
      <c r="A147" s="7" t="s">
        <v>440</v>
      </c>
      <c r="B147" s="8" t="s">
        <v>20</v>
      </c>
      <c r="C147" s="8" t="s">
        <v>437</v>
      </c>
      <c r="D147" s="8" t="s">
        <v>15</v>
      </c>
      <c r="E147" s="8" t="s">
        <v>441</v>
      </c>
      <c r="F147" s="8" t="s">
        <v>17</v>
      </c>
      <c r="G147" s="8" t="s">
        <v>442</v>
      </c>
      <c r="H147" s="9">
        <v>0</v>
      </c>
      <c r="I147" s="10">
        <v>0</v>
      </c>
      <c r="J147" s="10">
        <f t="shared" si="2"/>
        <v>0</v>
      </c>
      <c r="K147" s="10">
        <v>0</v>
      </c>
      <c r="L147" s="10">
        <v>0</v>
      </c>
    </row>
    <row r="148" spans="1:12" ht="15" customHeight="1" x14ac:dyDescent="0.25">
      <c r="A148" s="2" t="s">
        <v>443</v>
      </c>
      <c r="B148" s="1" t="s">
        <v>156</v>
      </c>
      <c r="C148" s="1" t="s">
        <v>444</v>
      </c>
      <c r="D148" s="1" t="s">
        <v>38</v>
      </c>
      <c r="E148" s="1" t="s">
        <v>445</v>
      </c>
      <c r="F148" s="1" t="s">
        <v>17</v>
      </c>
      <c r="G148" s="1" t="s">
        <v>446</v>
      </c>
      <c r="H148" s="9">
        <v>1</v>
      </c>
      <c r="I148" s="10">
        <v>9818</v>
      </c>
      <c r="J148" s="10">
        <f t="shared" si="2"/>
        <v>7510.77</v>
      </c>
      <c r="K148" s="10">
        <v>1</v>
      </c>
      <c r="L148" s="10">
        <v>2000</v>
      </c>
    </row>
    <row r="149" spans="1:12" x14ac:dyDescent="0.25">
      <c r="A149" s="2"/>
      <c r="B149" s="1"/>
      <c r="C149" s="1"/>
      <c r="D149" s="1"/>
      <c r="E149" s="1"/>
      <c r="F149" s="1"/>
      <c r="G149" s="1"/>
      <c r="H149" s="9">
        <v>2</v>
      </c>
      <c r="I149" s="10">
        <v>8362</v>
      </c>
      <c r="J149" s="10">
        <f t="shared" si="2"/>
        <v>6396.93</v>
      </c>
      <c r="K149" s="10">
        <v>1</v>
      </c>
      <c r="L149" s="10">
        <v>2000</v>
      </c>
    </row>
    <row r="150" spans="1:12" x14ac:dyDescent="0.25">
      <c r="A150" s="2"/>
      <c r="B150" s="1"/>
      <c r="C150" s="1"/>
      <c r="D150" s="1"/>
      <c r="E150" s="1"/>
      <c r="F150" s="1"/>
      <c r="G150" s="1"/>
      <c r="H150" s="9">
        <v>3</v>
      </c>
      <c r="I150" s="10">
        <v>9438</v>
      </c>
      <c r="J150" s="10">
        <f t="shared" si="2"/>
        <v>7220.07</v>
      </c>
      <c r="K150" s="10">
        <v>1</v>
      </c>
      <c r="L150" s="10">
        <v>2000</v>
      </c>
    </row>
    <row r="151" spans="1:12" x14ac:dyDescent="0.25">
      <c r="A151" s="2"/>
      <c r="B151" s="1"/>
      <c r="C151" s="1"/>
      <c r="D151" s="1"/>
      <c r="E151" s="1"/>
      <c r="F151" s="1"/>
      <c r="G151" s="1"/>
      <c r="H151" s="9">
        <v>4</v>
      </c>
      <c r="I151" s="10">
        <v>9428</v>
      </c>
      <c r="J151" s="10">
        <f t="shared" si="2"/>
        <v>7212.42</v>
      </c>
      <c r="K151" s="10">
        <v>1</v>
      </c>
      <c r="L151" s="10">
        <v>2000</v>
      </c>
    </row>
    <row r="152" spans="1:12" x14ac:dyDescent="0.25">
      <c r="A152" s="2"/>
      <c r="B152" s="1"/>
      <c r="C152" s="1"/>
      <c r="D152" s="1"/>
      <c r="E152" s="1"/>
      <c r="F152" s="1"/>
      <c r="G152" s="1"/>
      <c r="H152" s="9">
        <v>5</v>
      </c>
      <c r="I152" s="10">
        <v>8258</v>
      </c>
      <c r="J152" s="10">
        <f t="shared" si="2"/>
        <v>6317.37</v>
      </c>
      <c r="K152" s="10">
        <v>1</v>
      </c>
      <c r="L152" s="10">
        <v>2000</v>
      </c>
    </row>
    <row r="153" spans="1:12" x14ac:dyDescent="0.25">
      <c r="A153" s="2"/>
      <c r="B153" s="1"/>
      <c r="C153" s="1"/>
      <c r="D153" s="1"/>
      <c r="E153" s="1"/>
      <c r="F153" s="1"/>
      <c r="G153" s="1"/>
      <c r="H153" s="9">
        <v>6</v>
      </c>
      <c r="I153" s="10">
        <v>8840</v>
      </c>
      <c r="J153" s="10">
        <f t="shared" si="2"/>
        <v>6762.6</v>
      </c>
      <c r="K153" s="10">
        <v>1</v>
      </c>
      <c r="L153" s="10">
        <v>2000</v>
      </c>
    </row>
    <row r="154" spans="1:12" x14ac:dyDescent="0.25">
      <c r="A154" s="2"/>
      <c r="B154" s="1"/>
      <c r="C154" s="1"/>
      <c r="D154" s="1"/>
      <c r="E154" s="1"/>
      <c r="F154" s="1"/>
      <c r="G154" s="1"/>
      <c r="H154" s="9">
        <v>7</v>
      </c>
      <c r="I154" s="10">
        <v>10548</v>
      </c>
      <c r="J154" s="10">
        <f t="shared" si="2"/>
        <v>8069.22</v>
      </c>
      <c r="K154" s="10">
        <v>1</v>
      </c>
      <c r="L154" s="10">
        <v>2000</v>
      </c>
    </row>
    <row r="155" spans="1:12" x14ac:dyDescent="0.25">
      <c r="A155" s="2"/>
      <c r="B155" s="1"/>
      <c r="C155" s="1"/>
      <c r="D155" s="1"/>
      <c r="E155" s="1"/>
      <c r="F155" s="1"/>
      <c r="G155" s="1"/>
      <c r="H155" s="9">
        <v>8</v>
      </c>
      <c r="I155" s="10">
        <v>8408</v>
      </c>
      <c r="J155" s="10">
        <f t="shared" si="2"/>
        <v>6432.12</v>
      </c>
      <c r="K155" s="10">
        <v>1</v>
      </c>
      <c r="L155" s="10">
        <v>2000</v>
      </c>
    </row>
    <row r="156" spans="1:12" x14ac:dyDescent="0.25">
      <c r="A156" s="2"/>
      <c r="B156" s="1"/>
      <c r="C156" s="1"/>
      <c r="D156" s="1"/>
      <c r="E156" s="1"/>
      <c r="F156" s="1"/>
      <c r="G156" s="1"/>
      <c r="H156" s="9">
        <v>9</v>
      </c>
      <c r="I156" s="10">
        <v>7858</v>
      </c>
      <c r="J156" s="10">
        <f t="shared" si="2"/>
        <v>6011.37</v>
      </c>
      <c r="K156" s="10">
        <v>1</v>
      </c>
      <c r="L156" s="10">
        <v>2000</v>
      </c>
    </row>
    <row r="157" spans="1:12" ht="22.5" x14ac:dyDescent="0.25">
      <c r="A157" s="7" t="s">
        <v>447</v>
      </c>
      <c r="B157" s="8" t="s">
        <v>156</v>
      </c>
      <c r="C157" s="8" t="s">
        <v>444</v>
      </c>
      <c r="D157" s="8" t="s">
        <v>15</v>
      </c>
      <c r="E157" s="8" t="s">
        <v>448</v>
      </c>
      <c r="F157" s="8" t="s">
        <v>17</v>
      </c>
      <c r="G157" s="8" t="s">
        <v>449</v>
      </c>
      <c r="H157" s="9">
        <v>1</v>
      </c>
      <c r="I157" s="10">
        <v>5760</v>
      </c>
      <c r="J157" s="10">
        <f t="shared" si="2"/>
        <v>4406.3999999999996</v>
      </c>
      <c r="K157" s="10">
        <v>0.51</v>
      </c>
      <c r="L157" s="10">
        <v>1020</v>
      </c>
    </row>
    <row r="158" spans="1:12" ht="22.5" x14ac:dyDescent="0.25">
      <c r="A158" s="7" t="s">
        <v>450</v>
      </c>
      <c r="B158" s="8" t="s">
        <v>186</v>
      </c>
      <c r="C158" s="8" t="s">
        <v>451</v>
      </c>
      <c r="D158" s="8" t="s">
        <v>22</v>
      </c>
      <c r="E158" s="8" t="s">
        <v>452</v>
      </c>
      <c r="F158" s="8" t="s">
        <v>17</v>
      </c>
      <c r="G158" s="8" t="s">
        <v>453</v>
      </c>
      <c r="H158" s="9">
        <v>1</v>
      </c>
      <c r="I158" s="10">
        <v>9832.6200000000008</v>
      </c>
      <c r="J158" s="10">
        <f t="shared" si="2"/>
        <v>7521.9543000000003</v>
      </c>
      <c r="K158" s="10">
        <v>1</v>
      </c>
      <c r="L158" s="10">
        <v>2000</v>
      </c>
    </row>
    <row r="159" spans="1:12" ht="22.5" x14ac:dyDescent="0.25">
      <c r="A159" s="7" t="s">
        <v>454</v>
      </c>
      <c r="B159" s="8" t="s">
        <v>60</v>
      </c>
      <c r="C159" s="8" t="s">
        <v>455</v>
      </c>
      <c r="D159" s="8" t="s">
        <v>15</v>
      </c>
      <c r="E159" s="8" t="s">
        <v>456</v>
      </c>
      <c r="F159" s="8" t="s">
        <v>17</v>
      </c>
      <c r="G159" s="8" t="s">
        <v>457</v>
      </c>
      <c r="H159" s="9">
        <v>0</v>
      </c>
      <c r="I159" s="10">
        <v>0</v>
      </c>
      <c r="J159" s="10">
        <f t="shared" si="2"/>
        <v>0</v>
      </c>
      <c r="K159" s="10">
        <v>0</v>
      </c>
      <c r="L159" s="10">
        <v>0</v>
      </c>
    </row>
    <row r="160" spans="1:12" ht="22.5" x14ac:dyDescent="0.25">
      <c r="A160" s="7" t="s">
        <v>458</v>
      </c>
      <c r="B160" s="8" t="s">
        <v>20</v>
      </c>
      <c r="C160" s="8" t="s">
        <v>459</v>
      </c>
      <c r="D160" s="8" t="s">
        <v>15</v>
      </c>
      <c r="E160" s="8" t="s">
        <v>460</v>
      </c>
      <c r="F160" s="8" t="s">
        <v>17</v>
      </c>
      <c r="G160" s="8" t="s">
        <v>461</v>
      </c>
      <c r="H160" s="9">
        <v>1</v>
      </c>
      <c r="I160" s="10">
        <v>11850.22</v>
      </c>
      <c r="J160" s="10">
        <f t="shared" si="2"/>
        <v>9065.4182999999994</v>
      </c>
      <c r="K160" s="10">
        <v>1</v>
      </c>
      <c r="L160" s="10">
        <v>2000</v>
      </c>
    </row>
    <row r="161" spans="1:12" ht="22.5" x14ac:dyDescent="0.25">
      <c r="A161" s="7" t="s">
        <v>462</v>
      </c>
      <c r="B161" s="8" t="s">
        <v>50</v>
      </c>
      <c r="C161" s="8" t="s">
        <v>463</v>
      </c>
      <c r="D161" s="8" t="s">
        <v>15</v>
      </c>
      <c r="E161" s="8" t="s">
        <v>464</v>
      </c>
      <c r="F161" s="8" t="s">
        <v>17</v>
      </c>
      <c r="G161" s="8" t="s">
        <v>465</v>
      </c>
      <c r="H161" s="9">
        <v>1</v>
      </c>
      <c r="I161" s="10">
        <v>10432.76</v>
      </c>
      <c r="J161" s="10">
        <f t="shared" si="2"/>
        <v>7981.0614000000005</v>
      </c>
      <c r="K161" s="10">
        <v>1</v>
      </c>
      <c r="L161" s="10">
        <v>2000</v>
      </c>
    </row>
    <row r="162" spans="1:12" ht="22.5" x14ac:dyDescent="0.25">
      <c r="A162" s="7" t="s">
        <v>466</v>
      </c>
      <c r="B162" s="8" t="s">
        <v>142</v>
      </c>
      <c r="C162" s="8" t="s">
        <v>467</v>
      </c>
      <c r="D162" s="8" t="s">
        <v>15</v>
      </c>
      <c r="E162" s="8" t="s">
        <v>468</v>
      </c>
      <c r="F162" s="8" t="s">
        <v>17</v>
      </c>
      <c r="G162" s="8" t="s">
        <v>469</v>
      </c>
      <c r="H162" s="9">
        <v>1</v>
      </c>
      <c r="I162" s="10">
        <v>11721</v>
      </c>
      <c r="J162" s="10">
        <f t="shared" si="2"/>
        <v>8966.5650000000005</v>
      </c>
      <c r="K162" s="10">
        <v>1</v>
      </c>
      <c r="L162" s="10">
        <v>2000</v>
      </c>
    </row>
    <row r="163" spans="1:12" ht="22.5" x14ac:dyDescent="0.25">
      <c r="A163" s="7" t="s">
        <v>470</v>
      </c>
      <c r="B163" s="8" t="s">
        <v>147</v>
      </c>
      <c r="C163" s="8" t="s">
        <v>471</v>
      </c>
      <c r="D163" s="8" t="s">
        <v>15</v>
      </c>
      <c r="E163" s="8" t="s">
        <v>472</v>
      </c>
      <c r="F163" s="8" t="s">
        <v>17</v>
      </c>
      <c r="G163" s="8" t="s">
        <v>473</v>
      </c>
      <c r="H163" s="9">
        <v>1</v>
      </c>
      <c r="I163" s="10">
        <v>6201.98</v>
      </c>
      <c r="J163" s="10">
        <f t="shared" si="2"/>
        <v>4744.5146999999997</v>
      </c>
      <c r="K163" s="10">
        <v>0.5</v>
      </c>
      <c r="L163" s="10">
        <v>1000</v>
      </c>
    </row>
    <row r="164" spans="1:12" ht="15" customHeight="1" x14ac:dyDescent="0.25">
      <c r="A164" s="2" t="s">
        <v>474</v>
      </c>
      <c r="B164" s="1" t="s">
        <v>475</v>
      </c>
      <c r="C164" s="1" t="s">
        <v>476</v>
      </c>
      <c r="D164" s="1" t="s">
        <v>38</v>
      </c>
      <c r="E164" s="1" t="s">
        <v>477</v>
      </c>
      <c r="F164" s="1" t="s">
        <v>370</v>
      </c>
      <c r="G164" s="1" t="s">
        <v>478</v>
      </c>
      <c r="H164" s="9">
        <v>1</v>
      </c>
      <c r="I164" s="10">
        <v>12161.28</v>
      </c>
      <c r="J164" s="10">
        <f t="shared" si="2"/>
        <v>9303.3792000000012</v>
      </c>
      <c r="K164" s="10">
        <v>1</v>
      </c>
      <c r="L164" s="10">
        <v>2000</v>
      </c>
    </row>
    <row r="165" spans="1:12" x14ac:dyDescent="0.25">
      <c r="A165" s="2"/>
      <c r="B165" s="1"/>
      <c r="C165" s="1"/>
      <c r="D165" s="1"/>
      <c r="E165" s="1"/>
      <c r="F165" s="1"/>
      <c r="G165" s="1"/>
      <c r="H165" s="9">
        <v>2</v>
      </c>
      <c r="I165" s="10">
        <v>12312.12</v>
      </c>
      <c r="J165" s="10">
        <f t="shared" si="2"/>
        <v>9418.7718000000004</v>
      </c>
      <c r="K165" s="10">
        <v>1</v>
      </c>
      <c r="L165" s="10">
        <v>2000</v>
      </c>
    </row>
    <row r="166" spans="1:12" x14ac:dyDescent="0.25">
      <c r="A166" s="2"/>
      <c r="B166" s="1"/>
      <c r="C166" s="1"/>
      <c r="D166" s="1"/>
      <c r="E166" s="1"/>
      <c r="F166" s="1"/>
      <c r="G166" s="1"/>
      <c r="H166" s="9">
        <v>3</v>
      </c>
      <c r="I166" s="10">
        <v>11006.62</v>
      </c>
      <c r="J166" s="10">
        <f t="shared" si="2"/>
        <v>8420.0643</v>
      </c>
      <c r="K166" s="10">
        <v>1</v>
      </c>
      <c r="L166" s="10">
        <v>2000</v>
      </c>
    </row>
    <row r="167" spans="1:12" x14ac:dyDescent="0.25">
      <c r="A167" s="2"/>
      <c r="B167" s="1"/>
      <c r="C167" s="1"/>
      <c r="D167" s="1"/>
      <c r="E167" s="1"/>
      <c r="F167" s="1"/>
      <c r="G167" s="1"/>
      <c r="H167" s="9">
        <v>4</v>
      </c>
      <c r="I167" s="10">
        <v>11608.46</v>
      </c>
      <c r="J167" s="10">
        <f t="shared" si="2"/>
        <v>8880.4718999999986</v>
      </c>
      <c r="K167" s="10">
        <v>1</v>
      </c>
      <c r="L167" s="10">
        <v>2000</v>
      </c>
    </row>
    <row r="168" spans="1:12" x14ac:dyDescent="0.25">
      <c r="A168" s="2"/>
      <c r="B168" s="1"/>
      <c r="C168" s="1"/>
      <c r="D168" s="1"/>
      <c r="E168" s="1"/>
      <c r="F168" s="1"/>
      <c r="G168" s="1"/>
      <c r="H168" s="9">
        <v>5</v>
      </c>
      <c r="I168" s="10">
        <v>12161.28</v>
      </c>
      <c r="J168" s="10">
        <f t="shared" si="2"/>
        <v>9303.3792000000012</v>
      </c>
      <c r="K168" s="10">
        <v>1</v>
      </c>
      <c r="L168" s="10">
        <v>2000</v>
      </c>
    </row>
    <row r="169" spans="1:12" ht="22.5" x14ac:dyDescent="0.25">
      <c r="A169" s="7" t="s">
        <v>479</v>
      </c>
      <c r="B169" s="8" t="s">
        <v>142</v>
      </c>
      <c r="C169" s="8" t="s">
        <v>480</v>
      </c>
      <c r="D169" s="8" t="s">
        <v>22</v>
      </c>
      <c r="E169" s="8" t="s">
        <v>481</v>
      </c>
      <c r="F169" s="8" t="s">
        <v>17</v>
      </c>
      <c r="G169" s="8" t="s">
        <v>482</v>
      </c>
      <c r="H169" s="9">
        <v>1</v>
      </c>
      <c r="I169" s="10">
        <v>11677.42</v>
      </c>
      <c r="J169" s="10">
        <f t="shared" si="2"/>
        <v>8933.2263000000003</v>
      </c>
      <c r="K169" s="10">
        <v>1</v>
      </c>
      <c r="L169" s="10">
        <v>2000</v>
      </c>
    </row>
    <row r="170" spans="1:12" ht="22.5" x14ac:dyDescent="0.25">
      <c r="A170" s="7" t="s">
        <v>483</v>
      </c>
      <c r="B170" s="8" t="s">
        <v>60</v>
      </c>
      <c r="C170" s="8" t="s">
        <v>484</v>
      </c>
      <c r="D170" s="8" t="s">
        <v>15</v>
      </c>
      <c r="E170" s="8" t="s">
        <v>485</v>
      </c>
      <c r="F170" s="8" t="s">
        <v>17</v>
      </c>
      <c r="G170" s="8" t="s">
        <v>486</v>
      </c>
      <c r="H170" s="9">
        <v>0</v>
      </c>
      <c r="I170" s="10">
        <v>0</v>
      </c>
      <c r="J170" s="10">
        <f t="shared" si="2"/>
        <v>0</v>
      </c>
      <c r="K170" s="10">
        <v>0</v>
      </c>
      <c r="L170" s="10">
        <v>0</v>
      </c>
    </row>
    <row r="171" spans="1:12" ht="22.5" x14ac:dyDescent="0.25">
      <c r="A171" s="7" t="s">
        <v>487</v>
      </c>
      <c r="B171" s="8" t="s">
        <v>169</v>
      </c>
      <c r="C171" s="8" t="s">
        <v>488</v>
      </c>
      <c r="D171" s="8" t="s">
        <v>22</v>
      </c>
      <c r="E171" s="8" t="s">
        <v>489</v>
      </c>
      <c r="F171" s="8" t="s">
        <v>17</v>
      </c>
      <c r="G171" s="8" t="s">
        <v>490</v>
      </c>
      <c r="H171" s="9">
        <v>1</v>
      </c>
      <c r="I171" s="10">
        <v>5495.24</v>
      </c>
      <c r="J171" s="10">
        <f t="shared" si="2"/>
        <v>4203.8585999999996</v>
      </c>
      <c r="K171" s="10">
        <v>0.5</v>
      </c>
      <c r="L171" s="10">
        <v>1000</v>
      </c>
    </row>
    <row r="172" spans="1:12" ht="15" customHeight="1" x14ac:dyDescent="0.25">
      <c r="A172" s="2" t="s">
        <v>491</v>
      </c>
      <c r="B172" s="1" t="s">
        <v>169</v>
      </c>
      <c r="C172" s="1" t="s">
        <v>492</v>
      </c>
      <c r="D172" s="1" t="s">
        <v>38</v>
      </c>
      <c r="E172" s="1" t="s">
        <v>493</v>
      </c>
      <c r="F172" s="1" t="s">
        <v>17</v>
      </c>
      <c r="G172" s="1" t="s">
        <v>494</v>
      </c>
      <c r="H172" s="9">
        <v>1</v>
      </c>
      <c r="I172" s="10">
        <v>8803.2800000000007</v>
      </c>
      <c r="J172" s="10">
        <f t="shared" si="2"/>
        <v>6734.5092000000004</v>
      </c>
      <c r="K172" s="10">
        <v>1</v>
      </c>
      <c r="L172" s="10">
        <v>2000</v>
      </c>
    </row>
    <row r="173" spans="1:12" x14ac:dyDescent="0.25">
      <c r="A173" s="2"/>
      <c r="B173" s="1"/>
      <c r="C173" s="1"/>
      <c r="D173" s="1"/>
      <c r="E173" s="1"/>
      <c r="F173" s="1"/>
      <c r="G173" s="1"/>
      <c r="H173" s="9">
        <v>2</v>
      </c>
      <c r="I173" s="10">
        <v>11621.16</v>
      </c>
      <c r="J173" s="10">
        <f t="shared" si="2"/>
        <v>8890.1874000000007</v>
      </c>
      <c r="K173" s="10">
        <v>1</v>
      </c>
      <c r="L173" s="10">
        <v>2000</v>
      </c>
    </row>
    <row r="174" spans="1:12" x14ac:dyDescent="0.25">
      <c r="A174" s="2"/>
      <c r="B174" s="1"/>
      <c r="C174" s="1"/>
      <c r="D174" s="1"/>
      <c r="E174" s="1"/>
      <c r="F174" s="1"/>
      <c r="G174" s="1"/>
      <c r="H174" s="9">
        <v>3</v>
      </c>
      <c r="I174" s="10">
        <v>10925.88</v>
      </c>
      <c r="J174" s="10">
        <f t="shared" si="2"/>
        <v>8358.2981999999993</v>
      </c>
      <c r="K174" s="10">
        <v>1</v>
      </c>
      <c r="L174" s="10">
        <v>2000</v>
      </c>
    </row>
    <row r="175" spans="1:12" x14ac:dyDescent="0.25">
      <c r="A175" s="2"/>
      <c r="B175" s="1"/>
      <c r="C175" s="1"/>
      <c r="D175" s="1"/>
      <c r="E175" s="1"/>
      <c r="F175" s="1"/>
      <c r="G175" s="1"/>
      <c r="H175" s="9">
        <v>4</v>
      </c>
      <c r="I175" s="10">
        <v>11044.1</v>
      </c>
      <c r="J175" s="10">
        <f t="shared" si="2"/>
        <v>8448.7365000000009</v>
      </c>
      <c r="K175" s="10">
        <v>1</v>
      </c>
      <c r="L175" s="10">
        <v>2000</v>
      </c>
    </row>
    <row r="176" spans="1:12" ht="22.5" x14ac:dyDescent="0.25">
      <c r="A176" s="7" t="s">
        <v>495</v>
      </c>
      <c r="B176" s="8" t="s">
        <v>169</v>
      </c>
      <c r="C176" s="8" t="s">
        <v>492</v>
      </c>
      <c r="D176" s="8" t="s">
        <v>15</v>
      </c>
      <c r="E176" s="8" t="s">
        <v>496</v>
      </c>
      <c r="F176" s="8" t="s">
        <v>17</v>
      </c>
      <c r="G176" s="8" t="s">
        <v>497</v>
      </c>
      <c r="H176" s="9">
        <v>1</v>
      </c>
      <c r="I176" s="10">
        <v>9494.9500000000007</v>
      </c>
      <c r="J176" s="10">
        <f t="shared" si="2"/>
        <v>7263.6367500000006</v>
      </c>
      <c r="K176" s="10">
        <v>1</v>
      </c>
      <c r="L176" s="10">
        <v>2000</v>
      </c>
    </row>
    <row r="177" spans="1:12" ht="33.75" x14ac:dyDescent="0.25">
      <c r="A177" s="7" t="s">
        <v>498</v>
      </c>
      <c r="B177" s="8" t="s">
        <v>55</v>
      </c>
      <c r="C177" s="8" t="s">
        <v>499</v>
      </c>
      <c r="D177" s="8" t="s">
        <v>38</v>
      </c>
      <c r="E177" s="8" t="s">
        <v>500</v>
      </c>
      <c r="F177" s="8" t="s">
        <v>17</v>
      </c>
      <c r="G177" s="8" t="s">
        <v>501</v>
      </c>
      <c r="H177" s="9">
        <v>1</v>
      </c>
      <c r="I177" s="10">
        <v>14916.8</v>
      </c>
      <c r="J177" s="10">
        <f t="shared" si="2"/>
        <v>11411.351999999999</v>
      </c>
      <c r="K177" s="10">
        <v>1</v>
      </c>
      <c r="L177" s="10">
        <v>2000</v>
      </c>
    </row>
    <row r="178" spans="1:12" ht="33.75" x14ac:dyDescent="0.25">
      <c r="A178" s="7" t="s">
        <v>502</v>
      </c>
      <c r="B178" s="8" t="s">
        <v>55</v>
      </c>
      <c r="C178" s="8" t="s">
        <v>499</v>
      </c>
      <c r="D178" s="8" t="s">
        <v>15</v>
      </c>
      <c r="E178" s="8" t="s">
        <v>503</v>
      </c>
      <c r="F178" s="8" t="s">
        <v>17</v>
      </c>
      <c r="G178" s="8" t="s">
        <v>504</v>
      </c>
      <c r="H178" s="9">
        <v>1</v>
      </c>
      <c r="I178" s="10">
        <v>11921.3</v>
      </c>
      <c r="J178" s="10">
        <f t="shared" si="2"/>
        <v>9119.7945</v>
      </c>
      <c r="K178" s="10">
        <v>1</v>
      </c>
      <c r="L178" s="10">
        <v>2000</v>
      </c>
    </row>
    <row r="179" spans="1:12" ht="22.5" x14ac:dyDescent="0.25">
      <c r="A179" s="7" t="s">
        <v>505</v>
      </c>
      <c r="B179" s="8" t="s">
        <v>55</v>
      </c>
      <c r="C179" s="8" t="s">
        <v>506</v>
      </c>
      <c r="D179" s="8" t="s">
        <v>15</v>
      </c>
      <c r="E179" s="8" t="s">
        <v>507</v>
      </c>
      <c r="F179" s="8" t="s">
        <v>17</v>
      </c>
      <c r="G179" s="8" t="s">
        <v>508</v>
      </c>
      <c r="H179" s="9">
        <v>1</v>
      </c>
      <c r="I179" s="10">
        <v>6071.04</v>
      </c>
      <c r="J179" s="10">
        <f t="shared" si="2"/>
        <v>4644.3455999999996</v>
      </c>
      <c r="K179" s="10">
        <v>0.5</v>
      </c>
      <c r="L179" s="10">
        <v>1000</v>
      </c>
    </row>
    <row r="180" spans="1:12" ht="22.5" x14ac:dyDescent="0.25">
      <c r="A180" s="7" t="s">
        <v>509</v>
      </c>
      <c r="B180" s="8" t="s">
        <v>13</v>
      </c>
      <c r="C180" s="8" t="s">
        <v>510</v>
      </c>
      <c r="D180" s="8" t="s">
        <v>15</v>
      </c>
      <c r="E180" s="8" t="s">
        <v>511</v>
      </c>
      <c r="F180" s="8" t="s">
        <v>17</v>
      </c>
      <c r="G180" s="8" t="s">
        <v>512</v>
      </c>
      <c r="H180" s="9">
        <v>0</v>
      </c>
      <c r="I180" s="10">
        <v>0</v>
      </c>
      <c r="J180" s="10">
        <f t="shared" si="2"/>
        <v>0</v>
      </c>
      <c r="K180" s="10">
        <v>0</v>
      </c>
      <c r="L180" s="10">
        <v>0</v>
      </c>
    </row>
    <row r="181" spans="1:12" ht="22.5" x14ac:dyDescent="0.25">
      <c r="A181" s="7" t="s">
        <v>513</v>
      </c>
      <c r="B181" s="8" t="s">
        <v>93</v>
      </c>
      <c r="C181" s="8" t="s">
        <v>514</v>
      </c>
      <c r="D181" s="8" t="s">
        <v>15</v>
      </c>
      <c r="E181" s="8" t="s">
        <v>515</v>
      </c>
      <c r="F181" s="8" t="s">
        <v>17</v>
      </c>
      <c r="G181" s="8" t="s">
        <v>516</v>
      </c>
      <c r="H181" s="9">
        <v>0</v>
      </c>
      <c r="I181" s="10">
        <v>0</v>
      </c>
      <c r="J181" s="10">
        <f t="shared" si="2"/>
        <v>0</v>
      </c>
      <c r="K181" s="10">
        <v>0</v>
      </c>
      <c r="L181" s="10">
        <v>0</v>
      </c>
    </row>
    <row r="182" spans="1:12" ht="22.5" x14ac:dyDescent="0.25">
      <c r="A182" s="7" t="s">
        <v>517</v>
      </c>
      <c r="B182" s="8" t="s">
        <v>45</v>
      </c>
      <c r="C182" s="8" t="s">
        <v>518</v>
      </c>
      <c r="D182" s="8" t="s">
        <v>15</v>
      </c>
      <c r="E182" s="8" t="s">
        <v>519</v>
      </c>
      <c r="F182" s="8" t="s">
        <v>17</v>
      </c>
      <c r="G182" s="8" t="s">
        <v>520</v>
      </c>
      <c r="H182" s="9">
        <v>1</v>
      </c>
      <c r="I182" s="10">
        <v>6241.02</v>
      </c>
      <c r="J182" s="10">
        <f t="shared" si="2"/>
        <v>4774.3803000000007</v>
      </c>
      <c r="K182" s="10">
        <v>0.5</v>
      </c>
      <c r="L182" s="10">
        <v>1000</v>
      </c>
    </row>
    <row r="183" spans="1:12" ht="22.5" x14ac:dyDescent="0.25">
      <c r="A183" s="7" t="s">
        <v>521</v>
      </c>
      <c r="B183" s="8" t="s">
        <v>13</v>
      </c>
      <c r="C183" s="8" t="s">
        <v>522</v>
      </c>
      <c r="D183" s="8" t="s">
        <v>15</v>
      </c>
      <c r="E183" s="8" t="s">
        <v>523</v>
      </c>
      <c r="F183" s="8" t="s">
        <v>17</v>
      </c>
      <c r="G183" s="8" t="s">
        <v>524</v>
      </c>
      <c r="H183" s="9">
        <v>1</v>
      </c>
      <c r="I183" s="10">
        <v>11240.55</v>
      </c>
      <c r="J183" s="10">
        <f t="shared" si="2"/>
        <v>8599.0207499999997</v>
      </c>
      <c r="K183" s="10">
        <v>1</v>
      </c>
      <c r="L183" s="10">
        <v>2000</v>
      </c>
    </row>
    <row r="184" spans="1:12" ht="22.5" x14ac:dyDescent="0.25">
      <c r="A184" s="7" t="s">
        <v>525</v>
      </c>
      <c r="B184" s="8" t="s">
        <v>36</v>
      </c>
      <c r="C184" s="8" t="s">
        <v>526</v>
      </c>
      <c r="D184" s="8" t="s">
        <v>15</v>
      </c>
      <c r="E184" s="8" t="s">
        <v>527</v>
      </c>
      <c r="F184" s="8" t="s">
        <v>17</v>
      </c>
      <c r="G184" s="8" t="s">
        <v>528</v>
      </c>
      <c r="H184" s="9">
        <v>1</v>
      </c>
      <c r="I184" s="10">
        <v>8633</v>
      </c>
      <c r="J184" s="10">
        <f t="shared" si="2"/>
        <v>6604.2449999999999</v>
      </c>
      <c r="K184" s="10">
        <v>1</v>
      </c>
      <c r="L184" s="10">
        <v>2000</v>
      </c>
    </row>
    <row r="185" spans="1:12" ht="22.5" x14ac:dyDescent="0.25">
      <c r="A185" s="7" t="s">
        <v>529</v>
      </c>
      <c r="B185" s="8" t="s">
        <v>186</v>
      </c>
      <c r="C185" s="8" t="s">
        <v>530</v>
      </c>
      <c r="D185" s="8" t="s">
        <v>15</v>
      </c>
      <c r="E185" s="8" t="s">
        <v>531</v>
      </c>
      <c r="F185" s="8" t="s">
        <v>17</v>
      </c>
      <c r="G185" s="8" t="s">
        <v>532</v>
      </c>
      <c r="H185" s="9">
        <v>1</v>
      </c>
      <c r="I185" s="10">
        <v>6088.81</v>
      </c>
      <c r="J185" s="10">
        <f t="shared" si="2"/>
        <v>4657.9396500000003</v>
      </c>
      <c r="K185" s="10">
        <v>0.5</v>
      </c>
      <c r="L185" s="10">
        <v>1000</v>
      </c>
    </row>
    <row r="186" spans="1:12" ht="22.5" x14ac:dyDescent="0.25">
      <c r="A186" s="7" t="s">
        <v>533</v>
      </c>
      <c r="B186" s="8" t="s">
        <v>45</v>
      </c>
      <c r="C186" s="8" t="s">
        <v>534</v>
      </c>
      <c r="D186" s="8" t="s">
        <v>15</v>
      </c>
      <c r="E186" s="8" t="s">
        <v>535</v>
      </c>
      <c r="F186" s="8" t="s">
        <v>17</v>
      </c>
      <c r="G186" s="8" t="s">
        <v>536</v>
      </c>
      <c r="H186" s="9">
        <v>1</v>
      </c>
      <c r="I186" s="10">
        <v>4920</v>
      </c>
      <c r="J186" s="10">
        <f t="shared" si="2"/>
        <v>3763.8</v>
      </c>
      <c r="K186" s="10">
        <v>0.5</v>
      </c>
      <c r="L186" s="10">
        <v>1000</v>
      </c>
    </row>
    <row r="187" spans="1:12" ht="22.5" x14ac:dyDescent="0.25">
      <c r="A187" s="7" t="s">
        <v>537</v>
      </c>
      <c r="B187" s="8" t="s">
        <v>26</v>
      </c>
      <c r="C187" s="8" t="s">
        <v>538</v>
      </c>
      <c r="D187" s="8" t="s">
        <v>22</v>
      </c>
      <c r="E187" s="8" t="s">
        <v>539</v>
      </c>
      <c r="F187" s="8" t="s">
        <v>17</v>
      </c>
      <c r="G187" s="8" t="s">
        <v>540</v>
      </c>
      <c r="H187" s="9">
        <v>1</v>
      </c>
      <c r="I187" s="10">
        <v>11879.52</v>
      </c>
      <c r="J187" s="10">
        <f t="shared" si="2"/>
        <v>9087.8328000000001</v>
      </c>
      <c r="K187" s="10">
        <v>1</v>
      </c>
      <c r="L187" s="10">
        <v>2000</v>
      </c>
    </row>
    <row r="188" spans="1:12" ht="22.5" x14ac:dyDescent="0.25">
      <c r="A188" s="7" t="s">
        <v>541</v>
      </c>
      <c r="B188" s="8" t="s">
        <v>55</v>
      </c>
      <c r="C188" s="8" t="s">
        <v>542</v>
      </c>
      <c r="D188" s="8" t="s">
        <v>15</v>
      </c>
      <c r="E188" s="8" t="s">
        <v>543</v>
      </c>
      <c r="F188" s="8" t="s">
        <v>17</v>
      </c>
      <c r="G188" s="8" t="s">
        <v>544</v>
      </c>
      <c r="H188" s="9">
        <v>1</v>
      </c>
      <c r="I188" s="10">
        <v>9994.84</v>
      </c>
      <c r="J188" s="10">
        <f t="shared" si="2"/>
        <v>7646.0526</v>
      </c>
      <c r="K188" s="10">
        <v>1</v>
      </c>
      <c r="L188" s="10">
        <v>2000</v>
      </c>
    </row>
    <row r="189" spans="1:12" ht="22.5" x14ac:dyDescent="0.25">
      <c r="A189" s="7" t="s">
        <v>545</v>
      </c>
      <c r="B189" s="8" t="s">
        <v>105</v>
      </c>
      <c r="C189" s="8" t="s">
        <v>546</v>
      </c>
      <c r="D189" s="8" t="s">
        <v>15</v>
      </c>
      <c r="E189" s="8" t="s">
        <v>547</v>
      </c>
      <c r="F189" s="8" t="s">
        <v>17</v>
      </c>
      <c r="G189" s="8" t="s">
        <v>548</v>
      </c>
      <c r="H189" s="9">
        <v>1</v>
      </c>
      <c r="I189" s="10">
        <v>10815.9</v>
      </c>
      <c r="J189" s="10">
        <f t="shared" si="2"/>
        <v>8274.1635000000006</v>
      </c>
      <c r="K189" s="10">
        <v>1</v>
      </c>
      <c r="L189" s="10">
        <v>2000</v>
      </c>
    </row>
    <row r="190" spans="1:12" ht="22.5" x14ac:dyDescent="0.25">
      <c r="A190" s="7" t="s">
        <v>549</v>
      </c>
      <c r="B190" s="8" t="s">
        <v>186</v>
      </c>
      <c r="C190" s="8" t="s">
        <v>550</v>
      </c>
      <c r="D190" s="8" t="s">
        <v>15</v>
      </c>
      <c r="E190" s="8" t="s">
        <v>551</v>
      </c>
      <c r="F190" s="8" t="s">
        <v>17</v>
      </c>
      <c r="G190" s="8" t="s">
        <v>552</v>
      </c>
      <c r="H190" s="9">
        <v>1</v>
      </c>
      <c r="I190" s="10">
        <v>11182.2</v>
      </c>
      <c r="J190" s="10">
        <f t="shared" si="2"/>
        <v>8554.3829999999998</v>
      </c>
      <c r="K190" s="10">
        <v>1</v>
      </c>
      <c r="L190" s="10">
        <v>2000</v>
      </c>
    </row>
    <row r="191" spans="1:12" ht="15" customHeight="1" x14ac:dyDescent="0.25">
      <c r="A191" s="2" t="s">
        <v>553</v>
      </c>
      <c r="B191" s="1" t="s">
        <v>70</v>
      </c>
      <c r="C191" s="1" t="s">
        <v>554</v>
      </c>
      <c r="D191" s="1" t="s">
        <v>38</v>
      </c>
      <c r="E191" s="1" t="s">
        <v>555</v>
      </c>
      <c r="F191" s="1" t="s">
        <v>17</v>
      </c>
      <c r="G191" s="1" t="s">
        <v>556</v>
      </c>
      <c r="H191" s="9">
        <v>1</v>
      </c>
      <c r="I191" s="10">
        <v>10353.81</v>
      </c>
      <c r="J191" s="10">
        <f t="shared" si="2"/>
        <v>7920.6646499999997</v>
      </c>
      <c r="K191" s="10">
        <v>1</v>
      </c>
      <c r="L191" s="10">
        <v>2000</v>
      </c>
    </row>
    <row r="192" spans="1:12" x14ac:dyDescent="0.25">
      <c r="A192" s="2"/>
      <c r="B192" s="1"/>
      <c r="C192" s="1"/>
      <c r="D192" s="1"/>
      <c r="E192" s="1"/>
      <c r="F192" s="1"/>
      <c r="G192" s="1"/>
      <c r="H192" s="9">
        <v>2</v>
      </c>
      <c r="I192" s="10">
        <v>11492.65</v>
      </c>
      <c r="J192" s="10">
        <f t="shared" si="2"/>
        <v>8791.8772499999995</v>
      </c>
      <c r="K192" s="10">
        <v>1</v>
      </c>
      <c r="L192" s="10">
        <v>2000</v>
      </c>
    </row>
    <row r="193" spans="1:12" x14ac:dyDescent="0.25">
      <c r="A193" s="2"/>
      <c r="B193" s="1"/>
      <c r="C193" s="1"/>
      <c r="D193" s="1"/>
      <c r="E193" s="1"/>
      <c r="F193" s="1"/>
      <c r="G193" s="1"/>
      <c r="H193" s="9">
        <v>3</v>
      </c>
      <c r="I193" s="10">
        <v>11001.51</v>
      </c>
      <c r="J193" s="10">
        <f t="shared" si="2"/>
        <v>8416.1551500000005</v>
      </c>
      <c r="K193" s="10">
        <v>1</v>
      </c>
      <c r="L193" s="10">
        <v>2000</v>
      </c>
    </row>
    <row r="194" spans="1:12" ht="22.5" x14ac:dyDescent="0.25">
      <c r="A194" s="7" t="s">
        <v>557</v>
      </c>
      <c r="B194" s="8" t="s">
        <v>70</v>
      </c>
      <c r="C194" s="8" t="s">
        <v>554</v>
      </c>
      <c r="D194" s="8" t="s">
        <v>15</v>
      </c>
      <c r="E194" s="8" t="s">
        <v>558</v>
      </c>
      <c r="F194" s="8" t="s">
        <v>17</v>
      </c>
      <c r="G194" s="8" t="s">
        <v>559</v>
      </c>
      <c r="H194" s="9">
        <v>1</v>
      </c>
      <c r="I194" s="10">
        <v>11089</v>
      </c>
      <c r="J194" s="10">
        <f t="shared" si="2"/>
        <v>8483.0850000000009</v>
      </c>
      <c r="K194" s="10">
        <v>1</v>
      </c>
      <c r="L194" s="10">
        <v>2000</v>
      </c>
    </row>
    <row r="195" spans="1:12" ht="22.5" x14ac:dyDescent="0.25">
      <c r="A195" s="7" t="s">
        <v>560</v>
      </c>
      <c r="B195" s="8" t="s">
        <v>80</v>
      </c>
      <c r="C195" s="8" t="s">
        <v>561</v>
      </c>
      <c r="D195" s="8" t="s">
        <v>15</v>
      </c>
      <c r="E195" s="8" t="s">
        <v>562</v>
      </c>
      <c r="F195" s="8" t="s">
        <v>17</v>
      </c>
      <c r="G195" s="8" t="s">
        <v>563</v>
      </c>
      <c r="H195" s="9">
        <v>1</v>
      </c>
      <c r="I195" s="10">
        <v>2500</v>
      </c>
      <c r="J195" s="10">
        <f t="shared" ref="J195:J258" si="3">I195*76.5%</f>
        <v>1912.5</v>
      </c>
      <c r="K195" s="10">
        <v>0.3</v>
      </c>
      <c r="L195" s="10">
        <v>600</v>
      </c>
    </row>
    <row r="196" spans="1:12" ht="15" customHeight="1" x14ac:dyDescent="0.25">
      <c r="A196" s="2" t="s">
        <v>564</v>
      </c>
      <c r="B196" s="1" t="s">
        <v>565</v>
      </c>
      <c r="C196" s="1" t="s">
        <v>566</v>
      </c>
      <c r="D196" s="1" t="s">
        <v>38</v>
      </c>
      <c r="E196" s="1" t="s">
        <v>567</v>
      </c>
      <c r="F196" s="1" t="s">
        <v>370</v>
      </c>
      <c r="G196" s="1" t="s">
        <v>568</v>
      </c>
      <c r="H196" s="9">
        <v>1</v>
      </c>
      <c r="I196" s="10">
        <v>12037.3</v>
      </c>
      <c r="J196" s="10">
        <f t="shared" si="3"/>
        <v>9208.5344999999998</v>
      </c>
      <c r="K196" s="10">
        <v>1</v>
      </c>
      <c r="L196" s="10">
        <v>2000</v>
      </c>
    </row>
    <row r="197" spans="1:12" x14ac:dyDescent="0.25">
      <c r="A197" s="2"/>
      <c r="B197" s="1"/>
      <c r="C197" s="1"/>
      <c r="D197" s="1"/>
      <c r="E197" s="1"/>
      <c r="F197" s="1"/>
      <c r="G197" s="1"/>
      <c r="H197" s="9">
        <v>2</v>
      </c>
      <c r="I197" s="10">
        <v>12037.3</v>
      </c>
      <c r="J197" s="10">
        <f t="shared" si="3"/>
        <v>9208.5344999999998</v>
      </c>
      <c r="K197" s="10">
        <v>1</v>
      </c>
      <c r="L197" s="10">
        <v>2000</v>
      </c>
    </row>
    <row r="198" spans="1:12" x14ac:dyDescent="0.25">
      <c r="A198" s="2"/>
      <c r="B198" s="1"/>
      <c r="C198" s="1"/>
      <c r="D198" s="1"/>
      <c r="E198" s="1"/>
      <c r="F198" s="1"/>
      <c r="G198" s="1"/>
      <c r="H198" s="9">
        <v>3</v>
      </c>
      <c r="I198" s="10">
        <v>12288.38</v>
      </c>
      <c r="J198" s="10">
        <f t="shared" si="3"/>
        <v>9400.6106999999993</v>
      </c>
      <c r="K198" s="10">
        <v>1</v>
      </c>
      <c r="L198" s="10">
        <v>2000</v>
      </c>
    </row>
    <row r="199" spans="1:12" x14ac:dyDescent="0.25">
      <c r="A199" s="2"/>
      <c r="B199" s="1"/>
      <c r="C199" s="1"/>
      <c r="D199" s="1"/>
      <c r="E199" s="1"/>
      <c r="F199" s="1"/>
      <c r="G199" s="1"/>
      <c r="H199" s="9">
        <v>4</v>
      </c>
      <c r="I199" s="10">
        <v>11161.94</v>
      </c>
      <c r="J199" s="10">
        <f t="shared" si="3"/>
        <v>8538.8841000000011</v>
      </c>
      <c r="K199" s="10">
        <v>1</v>
      </c>
      <c r="L199" s="10">
        <v>2000</v>
      </c>
    </row>
    <row r="200" spans="1:12" ht="22.5" x14ac:dyDescent="0.25">
      <c r="A200" s="7" t="s">
        <v>569</v>
      </c>
      <c r="B200" s="8" t="s">
        <v>50</v>
      </c>
      <c r="C200" s="8" t="s">
        <v>570</v>
      </c>
      <c r="D200" s="8" t="s">
        <v>15</v>
      </c>
      <c r="E200" s="8" t="s">
        <v>571</v>
      </c>
      <c r="F200" s="8" t="s">
        <v>17</v>
      </c>
      <c r="G200" s="8" t="s">
        <v>572</v>
      </c>
      <c r="H200" s="9">
        <v>1</v>
      </c>
      <c r="I200" s="10">
        <v>10660.86</v>
      </c>
      <c r="J200" s="10">
        <f t="shared" si="3"/>
        <v>8155.5579000000007</v>
      </c>
      <c r="K200" s="10">
        <v>1</v>
      </c>
      <c r="L200" s="10">
        <v>2000</v>
      </c>
    </row>
    <row r="201" spans="1:12" ht="22.5" x14ac:dyDescent="0.25">
      <c r="A201" s="7" t="s">
        <v>573</v>
      </c>
      <c r="B201" s="8" t="s">
        <v>60</v>
      </c>
      <c r="C201" s="8" t="s">
        <v>574</v>
      </c>
      <c r="D201" s="8" t="s">
        <v>15</v>
      </c>
      <c r="E201" s="8" t="s">
        <v>575</v>
      </c>
      <c r="F201" s="8" t="s">
        <v>17</v>
      </c>
      <c r="G201" s="8" t="s">
        <v>576</v>
      </c>
      <c r="H201" s="9">
        <v>0</v>
      </c>
      <c r="I201" s="10">
        <v>0</v>
      </c>
      <c r="J201" s="10">
        <f t="shared" si="3"/>
        <v>0</v>
      </c>
      <c r="K201" s="10">
        <v>0</v>
      </c>
      <c r="L201" s="10">
        <v>0</v>
      </c>
    </row>
    <row r="202" spans="1:12" ht="22.5" x14ac:dyDescent="0.25">
      <c r="A202" s="7" t="s">
        <v>577</v>
      </c>
      <c r="B202" s="8" t="s">
        <v>80</v>
      </c>
      <c r="C202" s="8" t="s">
        <v>578</v>
      </c>
      <c r="D202" s="8" t="s">
        <v>15</v>
      </c>
      <c r="E202" s="8" t="s">
        <v>579</v>
      </c>
      <c r="F202" s="8" t="s">
        <v>17</v>
      </c>
      <c r="G202" s="8" t="s">
        <v>580</v>
      </c>
      <c r="H202" s="9">
        <v>0</v>
      </c>
      <c r="I202" s="10">
        <v>0</v>
      </c>
      <c r="J202" s="10">
        <f t="shared" si="3"/>
        <v>0</v>
      </c>
      <c r="K202" s="10">
        <v>0</v>
      </c>
      <c r="L202" s="10">
        <v>0</v>
      </c>
    </row>
    <row r="203" spans="1:12" ht="22.5" x14ac:dyDescent="0.25">
      <c r="A203" s="7" t="s">
        <v>581</v>
      </c>
      <c r="B203" s="8" t="s">
        <v>75</v>
      </c>
      <c r="C203" s="8" t="s">
        <v>582</v>
      </c>
      <c r="D203" s="8" t="s">
        <v>15</v>
      </c>
      <c r="E203" s="8" t="s">
        <v>583</v>
      </c>
      <c r="F203" s="8" t="s">
        <v>17</v>
      </c>
      <c r="G203" s="8" t="s">
        <v>584</v>
      </c>
      <c r="H203" s="9">
        <v>1</v>
      </c>
      <c r="I203" s="10">
        <v>5040</v>
      </c>
      <c r="J203" s="10">
        <f t="shared" si="3"/>
        <v>3855.6</v>
      </c>
      <c r="K203" s="10">
        <v>0.5</v>
      </c>
      <c r="L203" s="10">
        <v>1000</v>
      </c>
    </row>
    <row r="204" spans="1:12" ht="15" customHeight="1" x14ac:dyDescent="0.25">
      <c r="A204" s="2" t="s">
        <v>585</v>
      </c>
      <c r="B204" s="1" t="s">
        <v>20</v>
      </c>
      <c r="C204" s="1" t="s">
        <v>586</v>
      </c>
      <c r="D204" s="1" t="s">
        <v>22</v>
      </c>
      <c r="E204" s="1" t="s">
        <v>587</v>
      </c>
      <c r="F204" s="1" t="s">
        <v>17</v>
      </c>
      <c r="G204" s="1" t="s">
        <v>588</v>
      </c>
      <c r="H204" s="9">
        <v>1</v>
      </c>
      <c r="I204" s="10">
        <v>11818.2</v>
      </c>
      <c r="J204" s="10">
        <f t="shared" si="3"/>
        <v>9040.9230000000007</v>
      </c>
      <c r="K204" s="10">
        <v>1</v>
      </c>
      <c r="L204" s="10">
        <v>2000</v>
      </c>
    </row>
    <row r="205" spans="1:12" x14ac:dyDescent="0.25">
      <c r="A205" s="2"/>
      <c r="B205" s="1"/>
      <c r="C205" s="1"/>
      <c r="D205" s="1"/>
      <c r="E205" s="1"/>
      <c r="F205" s="1"/>
      <c r="G205" s="1"/>
      <c r="H205" s="9">
        <v>2</v>
      </c>
      <c r="I205" s="10">
        <v>10901.34</v>
      </c>
      <c r="J205" s="10">
        <f t="shared" si="3"/>
        <v>8339.5251000000007</v>
      </c>
      <c r="K205" s="10">
        <v>1</v>
      </c>
      <c r="L205" s="10">
        <v>2000</v>
      </c>
    </row>
    <row r="206" spans="1:12" ht="22.5" x14ac:dyDescent="0.25">
      <c r="A206" s="7" t="s">
        <v>589</v>
      </c>
      <c r="B206" s="8" t="s">
        <v>31</v>
      </c>
      <c r="C206" s="8" t="s">
        <v>590</v>
      </c>
      <c r="D206" s="8" t="s">
        <v>15</v>
      </c>
      <c r="E206" s="8" t="s">
        <v>591</v>
      </c>
      <c r="F206" s="8" t="s">
        <v>17</v>
      </c>
      <c r="G206" s="8" t="s">
        <v>592</v>
      </c>
      <c r="H206" s="9">
        <v>0</v>
      </c>
      <c r="I206" s="10">
        <v>4160</v>
      </c>
      <c r="J206" s="10">
        <f t="shared" si="3"/>
        <v>3182.4</v>
      </c>
      <c r="K206" s="10">
        <v>0.39</v>
      </c>
      <c r="L206" s="10">
        <v>780</v>
      </c>
    </row>
    <row r="207" spans="1:12" ht="22.5" x14ac:dyDescent="0.25">
      <c r="A207" s="7" t="s">
        <v>593</v>
      </c>
      <c r="B207" s="8" t="s">
        <v>186</v>
      </c>
      <c r="C207" s="8" t="s">
        <v>594</v>
      </c>
      <c r="D207" s="8" t="s">
        <v>15</v>
      </c>
      <c r="E207" s="8" t="s">
        <v>595</v>
      </c>
      <c r="F207" s="8" t="s">
        <v>17</v>
      </c>
      <c r="G207" s="8" t="s">
        <v>596</v>
      </c>
      <c r="H207" s="9">
        <v>0</v>
      </c>
      <c r="I207" s="10">
        <v>0</v>
      </c>
      <c r="J207" s="10">
        <f t="shared" si="3"/>
        <v>0</v>
      </c>
      <c r="K207" s="10">
        <v>0</v>
      </c>
      <c r="L207" s="10">
        <v>0</v>
      </c>
    </row>
    <row r="208" spans="1:12" ht="22.5" x14ac:dyDescent="0.25">
      <c r="A208" s="7" t="s">
        <v>597</v>
      </c>
      <c r="B208" s="8" t="s">
        <v>13</v>
      </c>
      <c r="C208" s="8" t="s">
        <v>598</v>
      </c>
      <c r="D208" s="8" t="s">
        <v>22</v>
      </c>
      <c r="E208" s="8" t="s">
        <v>599</v>
      </c>
      <c r="F208" s="8" t="s">
        <v>17</v>
      </c>
      <c r="G208" s="8" t="s">
        <v>600</v>
      </c>
      <c r="H208" s="9">
        <v>1</v>
      </c>
      <c r="I208" s="10">
        <v>8843.73</v>
      </c>
      <c r="J208" s="10">
        <f t="shared" si="3"/>
        <v>6765.45345</v>
      </c>
      <c r="K208" s="10">
        <v>1</v>
      </c>
      <c r="L208" s="10">
        <v>2000</v>
      </c>
    </row>
    <row r="209" spans="1:12" ht="22.5" x14ac:dyDescent="0.25">
      <c r="A209" s="7" t="s">
        <v>601</v>
      </c>
      <c r="B209" s="8" t="s">
        <v>186</v>
      </c>
      <c r="C209" s="8" t="s">
        <v>602</v>
      </c>
      <c r="D209" s="8" t="s">
        <v>15</v>
      </c>
      <c r="E209" s="8" t="s">
        <v>603</v>
      </c>
      <c r="F209" s="8" t="s">
        <v>17</v>
      </c>
      <c r="G209" s="8" t="s">
        <v>604</v>
      </c>
      <c r="H209" s="9">
        <v>1</v>
      </c>
      <c r="I209" s="10">
        <v>13481.1</v>
      </c>
      <c r="J209" s="10">
        <f t="shared" si="3"/>
        <v>10313.041500000001</v>
      </c>
      <c r="K209" s="10">
        <v>1</v>
      </c>
      <c r="L209" s="10">
        <v>2000</v>
      </c>
    </row>
    <row r="210" spans="1:12" ht="22.5" x14ac:dyDescent="0.25">
      <c r="A210" s="7" t="s">
        <v>605</v>
      </c>
      <c r="B210" s="8" t="s">
        <v>606</v>
      </c>
      <c r="C210" s="8" t="s">
        <v>607</v>
      </c>
      <c r="D210" s="8" t="s">
        <v>22</v>
      </c>
      <c r="E210" s="8" t="s">
        <v>608</v>
      </c>
      <c r="F210" s="8" t="s">
        <v>17</v>
      </c>
      <c r="G210" s="8" t="s">
        <v>609</v>
      </c>
      <c r="H210" s="9">
        <v>1</v>
      </c>
      <c r="I210" s="10">
        <v>11547.69</v>
      </c>
      <c r="J210" s="10">
        <f t="shared" si="3"/>
        <v>8833.9828500000003</v>
      </c>
      <c r="K210" s="10">
        <v>1</v>
      </c>
      <c r="L210" s="10">
        <v>2000</v>
      </c>
    </row>
    <row r="211" spans="1:12" ht="22.5" x14ac:dyDescent="0.25">
      <c r="A211" s="7" t="s">
        <v>610</v>
      </c>
      <c r="B211" s="8" t="s">
        <v>36</v>
      </c>
      <c r="C211" s="8" t="s">
        <v>611</v>
      </c>
      <c r="D211" s="8" t="s">
        <v>15</v>
      </c>
      <c r="E211" s="8" t="s">
        <v>612</v>
      </c>
      <c r="F211" s="8" t="s">
        <v>17</v>
      </c>
      <c r="G211" s="8" t="s">
        <v>613</v>
      </c>
      <c r="H211" s="9">
        <v>1</v>
      </c>
      <c r="I211" s="10">
        <v>11747.98</v>
      </c>
      <c r="J211" s="10">
        <f t="shared" si="3"/>
        <v>8987.2047000000002</v>
      </c>
      <c r="K211" s="10">
        <v>1</v>
      </c>
      <c r="L211" s="10">
        <v>2000</v>
      </c>
    </row>
    <row r="212" spans="1:12" ht="22.5" x14ac:dyDescent="0.25">
      <c r="A212" s="7" t="s">
        <v>614</v>
      </c>
      <c r="B212" s="8" t="s">
        <v>147</v>
      </c>
      <c r="C212" s="8" t="s">
        <v>615</v>
      </c>
      <c r="D212" s="8" t="s">
        <v>15</v>
      </c>
      <c r="E212" s="8" t="s">
        <v>616</v>
      </c>
      <c r="F212" s="8" t="s">
        <v>17</v>
      </c>
      <c r="G212" s="8" t="s">
        <v>617</v>
      </c>
      <c r="H212" s="9">
        <v>0</v>
      </c>
      <c r="I212" s="10">
        <v>0</v>
      </c>
      <c r="J212" s="10">
        <f t="shared" si="3"/>
        <v>0</v>
      </c>
      <c r="K212" s="10">
        <v>0</v>
      </c>
      <c r="L212" s="10">
        <v>0</v>
      </c>
    </row>
    <row r="213" spans="1:12" ht="15" customHeight="1" x14ac:dyDescent="0.25">
      <c r="A213" s="2" t="s">
        <v>618</v>
      </c>
      <c r="B213" s="1" t="s">
        <v>45</v>
      </c>
      <c r="C213" s="1" t="s">
        <v>619</v>
      </c>
      <c r="D213" s="1" t="s">
        <v>38</v>
      </c>
      <c r="E213" s="1" t="s">
        <v>620</v>
      </c>
      <c r="F213" s="1" t="s">
        <v>17</v>
      </c>
      <c r="G213" s="1" t="s">
        <v>621</v>
      </c>
      <c r="H213" s="9">
        <v>1</v>
      </c>
      <c r="I213" s="10">
        <v>9026.34</v>
      </c>
      <c r="J213" s="10">
        <f t="shared" si="3"/>
        <v>6905.1500999999998</v>
      </c>
      <c r="K213" s="10">
        <v>1</v>
      </c>
      <c r="L213" s="10">
        <v>2000</v>
      </c>
    </row>
    <row r="214" spans="1:12" x14ac:dyDescent="0.25">
      <c r="A214" s="2"/>
      <c r="B214" s="1"/>
      <c r="C214" s="1"/>
      <c r="D214" s="1"/>
      <c r="E214" s="1"/>
      <c r="F214" s="1"/>
      <c r="G214" s="1"/>
      <c r="H214" s="9">
        <v>2</v>
      </c>
      <c r="I214" s="10">
        <v>10717.56</v>
      </c>
      <c r="J214" s="10">
        <f t="shared" si="3"/>
        <v>8198.9333999999999</v>
      </c>
      <c r="K214" s="10">
        <v>1</v>
      </c>
      <c r="L214" s="10">
        <v>2000</v>
      </c>
    </row>
    <row r="215" spans="1:12" x14ac:dyDescent="0.25">
      <c r="A215" s="2"/>
      <c r="B215" s="1"/>
      <c r="C215" s="1"/>
      <c r="D215" s="1"/>
      <c r="E215" s="1"/>
      <c r="F215" s="1"/>
      <c r="G215" s="1"/>
      <c r="H215" s="9">
        <v>3</v>
      </c>
      <c r="I215" s="10">
        <v>10520.9</v>
      </c>
      <c r="J215" s="10">
        <f t="shared" si="3"/>
        <v>8048.4884999999995</v>
      </c>
      <c r="K215" s="10">
        <v>1</v>
      </c>
      <c r="L215" s="10">
        <v>2000</v>
      </c>
    </row>
    <row r="216" spans="1:12" ht="33.75" x14ac:dyDescent="0.25">
      <c r="A216" s="7" t="s">
        <v>622</v>
      </c>
      <c r="B216" s="8" t="s">
        <v>45</v>
      </c>
      <c r="C216" s="8" t="s">
        <v>619</v>
      </c>
      <c r="D216" s="8" t="s">
        <v>15</v>
      </c>
      <c r="E216" s="8" t="s">
        <v>623</v>
      </c>
      <c r="F216" s="8" t="s">
        <v>17</v>
      </c>
      <c r="G216" s="8" t="s">
        <v>624</v>
      </c>
      <c r="H216" s="9">
        <v>0</v>
      </c>
      <c r="I216" s="10">
        <v>0</v>
      </c>
      <c r="J216" s="10">
        <f t="shared" si="3"/>
        <v>0</v>
      </c>
      <c r="K216" s="10">
        <v>0</v>
      </c>
      <c r="L216" s="10">
        <v>0</v>
      </c>
    </row>
    <row r="217" spans="1:12" ht="15" customHeight="1" x14ac:dyDescent="0.25">
      <c r="A217" s="2" t="s">
        <v>625</v>
      </c>
      <c r="B217" s="1" t="s">
        <v>26</v>
      </c>
      <c r="C217" s="1" t="s">
        <v>626</v>
      </c>
      <c r="D217" s="1" t="s">
        <v>22</v>
      </c>
      <c r="E217" s="1" t="s">
        <v>627</v>
      </c>
      <c r="F217" s="1" t="s">
        <v>17</v>
      </c>
      <c r="G217" s="1" t="s">
        <v>628</v>
      </c>
      <c r="H217" s="9">
        <v>1</v>
      </c>
      <c r="I217" s="10">
        <v>10910.58</v>
      </c>
      <c r="J217" s="10">
        <f t="shared" si="3"/>
        <v>8346.5936999999994</v>
      </c>
      <c r="K217" s="10">
        <v>1</v>
      </c>
      <c r="L217" s="10">
        <v>2000</v>
      </c>
    </row>
    <row r="218" spans="1:12" x14ac:dyDescent="0.25">
      <c r="A218" s="2"/>
      <c r="B218" s="1"/>
      <c r="C218" s="1"/>
      <c r="D218" s="1"/>
      <c r="E218" s="1"/>
      <c r="F218" s="1"/>
      <c r="G218" s="1"/>
      <c r="H218" s="9">
        <v>2</v>
      </c>
      <c r="I218" s="10">
        <v>11186.74</v>
      </c>
      <c r="J218" s="10">
        <f t="shared" si="3"/>
        <v>8557.8561000000009</v>
      </c>
      <c r="K218" s="10">
        <v>1</v>
      </c>
      <c r="L218" s="10">
        <v>2000</v>
      </c>
    </row>
    <row r="219" spans="1:12" ht="22.5" x14ac:dyDescent="0.25">
      <c r="A219" s="7" t="s">
        <v>629</v>
      </c>
      <c r="B219" s="8" t="s">
        <v>142</v>
      </c>
      <c r="C219" s="8" t="s">
        <v>630</v>
      </c>
      <c r="D219" s="8" t="s">
        <v>22</v>
      </c>
      <c r="E219" s="8" t="s">
        <v>631</v>
      </c>
      <c r="F219" s="8" t="s">
        <v>17</v>
      </c>
      <c r="G219" s="8" t="s">
        <v>632</v>
      </c>
      <c r="H219" s="9">
        <v>1</v>
      </c>
      <c r="I219" s="10">
        <v>9088.99</v>
      </c>
      <c r="J219" s="10">
        <f t="shared" si="3"/>
        <v>6953.0773499999996</v>
      </c>
      <c r="K219" s="10">
        <v>1</v>
      </c>
      <c r="L219" s="10">
        <v>2000</v>
      </c>
    </row>
    <row r="220" spans="1:12" ht="22.5" x14ac:dyDescent="0.25">
      <c r="A220" s="7" t="s">
        <v>633</v>
      </c>
      <c r="B220" s="8" t="s">
        <v>70</v>
      </c>
      <c r="C220" s="8" t="s">
        <v>634</v>
      </c>
      <c r="D220" s="8" t="s">
        <v>22</v>
      </c>
      <c r="E220" s="8" t="s">
        <v>635</v>
      </c>
      <c r="F220" s="8" t="s">
        <v>17</v>
      </c>
      <c r="G220" s="8" t="s">
        <v>636</v>
      </c>
      <c r="H220" s="9">
        <v>1</v>
      </c>
      <c r="I220" s="10">
        <v>11057.5</v>
      </c>
      <c r="J220" s="10">
        <f t="shared" si="3"/>
        <v>8458.9874999999993</v>
      </c>
      <c r="K220" s="10">
        <v>1</v>
      </c>
      <c r="L220" s="10">
        <v>2000</v>
      </c>
    </row>
    <row r="221" spans="1:12" ht="22.5" x14ac:dyDescent="0.25">
      <c r="A221" s="7" t="s">
        <v>637</v>
      </c>
      <c r="B221" s="8" t="s">
        <v>142</v>
      </c>
      <c r="C221" s="8" t="s">
        <v>638</v>
      </c>
      <c r="D221" s="8" t="s">
        <v>15</v>
      </c>
      <c r="E221" s="8" t="s">
        <v>639</v>
      </c>
      <c r="F221" s="8" t="s">
        <v>17</v>
      </c>
      <c r="G221" s="8" t="s">
        <v>640</v>
      </c>
      <c r="H221" s="9">
        <v>1</v>
      </c>
      <c r="I221" s="10">
        <v>8443.94</v>
      </c>
      <c r="J221" s="10">
        <f t="shared" si="3"/>
        <v>6459.6141000000007</v>
      </c>
      <c r="K221" s="10">
        <v>1</v>
      </c>
      <c r="L221" s="10">
        <v>2000</v>
      </c>
    </row>
    <row r="222" spans="1:12" ht="15" customHeight="1" x14ac:dyDescent="0.25">
      <c r="A222" s="2" t="s">
        <v>641</v>
      </c>
      <c r="B222" s="1" t="s">
        <v>105</v>
      </c>
      <c r="C222" s="1" t="s">
        <v>642</v>
      </c>
      <c r="D222" s="1" t="s">
        <v>15</v>
      </c>
      <c r="E222" s="1" t="s">
        <v>643</v>
      </c>
      <c r="F222" s="1" t="s">
        <v>17</v>
      </c>
      <c r="G222" s="1" t="s">
        <v>644</v>
      </c>
      <c r="H222" s="9">
        <v>1</v>
      </c>
      <c r="I222" s="10">
        <v>11677.42</v>
      </c>
      <c r="J222" s="10">
        <f t="shared" si="3"/>
        <v>8933.2263000000003</v>
      </c>
      <c r="K222" s="10">
        <v>1</v>
      </c>
      <c r="L222" s="10">
        <v>2000</v>
      </c>
    </row>
    <row r="223" spans="1:12" x14ac:dyDescent="0.25">
      <c r="A223" s="2"/>
      <c r="B223" s="1"/>
      <c r="C223" s="1"/>
      <c r="D223" s="1"/>
      <c r="E223" s="1"/>
      <c r="F223" s="1"/>
      <c r="G223" s="1"/>
      <c r="H223" s="9">
        <v>2</v>
      </c>
      <c r="I223" s="10">
        <v>1666.18</v>
      </c>
      <c r="J223" s="10">
        <f t="shared" si="3"/>
        <v>1274.6277</v>
      </c>
      <c r="K223" s="10">
        <v>1</v>
      </c>
      <c r="L223" s="10">
        <v>2000</v>
      </c>
    </row>
    <row r="224" spans="1:12" ht="22.5" x14ac:dyDescent="0.25">
      <c r="A224" s="7" t="s">
        <v>645</v>
      </c>
      <c r="B224" s="8" t="s">
        <v>169</v>
      </c>
      <c r="C224" s="8" t="s">
        <v>646</v>
      </c>
      <c r="D224" s="8" t="s">
        <v>15</v>
      </c>
      <c r="E224" s="8" t="s">
        <v>647</v>
      </c>
      <c r="F224" s="8" t="s">
        <v>17</v>
      </c>
      <c r="G224" s="8" t="s">
        <v>648</v>
      </c>
      <c r="H224" s="9">
        <v>1</v>
      </c>
      <c r="I224" s="10">
        <v>9913.4599999999991</v>
      </c>
      <c r="J224" s="10">
        <f t="shared" si="3"/>
        <v>7583.7968999999994</v>
      </c>
      <c r="K224" s="10">
        <v>1</v>
      </c>
      <c r="L224" s="10">
        <v>2000</v>
      </c>
    </row>
    <row r="225" spans="1:12" ht="15" customHeight="1" x14ac:dyDescent="0.25">
      <c r="A225" s="2" t="s">
        <v>649</v>
      </c>
      <c r="B225" s="1" t="s">
        <v>50</v>
      </c>
      <c r="C225" s="1" t="s">
        <v>650</v>
      </c>
      <c r="D225" s="1" t="s">
        <v>22</v>
      </c>
      <c r="E225" s="1" t="s">
        <v>651</v>
      </c>
      <c r="F225" s="1" t="s">
        <v>17</v>
      </c>
      <c r="G225" s="1" t="s">
        <v>652</v>
      </c>
      <c r="H225" s="9">
        <v>1</v>
      </c>
      <c r="I225" s="10">
        <v>8661.4</v>
      </c>
      <c r="J225" s="10">
        <f t="shared" si="3"/>
        <v>6625.9709999999995</v>
      </c>
      <c r="K225" s="10">
        <v>0.75</v>
      </c>
      <c r="L225" s="10">
        <v>1500</v>
      </c>
    </row>
    <row r="226" spans="1:12" x14ac:dyDescent="0.25">
      <c r="A226" s="2"/>
      <c r="B226" s="1"/>
      <c r="C226" s="1"/>
      <c r="D226" s="1"/>
      <c r="E226" s="1"/>
      <c r="F226" s="1"/>
      <c r="G226" s="1"/>
      <c r="H226" s="9">
        <v>2</v>
      </c>
      <c r="I226" s="10">
        <v>5999.78</v>
      </c>
      <c r="J226" s="10">
        <f t="shared" si="3"/>
        <v>4589.8316999999997</v>
      </c>
      <c r="K226" s="10">
        <v>0.5</v>
      </c>
      <c r="L226" s="10">
        <v>1000</v>
      </c>
    </row>
    <row r="227" spans="1:12" ht="22.5" x14ac:dyDescent="0.25">
      <c r="A227" s="7" t="s">
        <v>653</v>
      </c>
      <c r="B227" s="8" t="s">
        <v>75</v>
      </c>
      <c r="C227" s="8" t="s">
        <v>654</v>
      </c>
      <c r="D227" s="8" t="s">
        <v>22</v>
      </c>
      <c r="E227" s="8" t="s">
        <v>655</v>
      </c>
      <c r="F227" s="8" t="s">
        <v>17</v>
      </c>
      <c r="G227" s="8" t="s">
        <v>656</v>
      </c>
      <c r="H227" s="9">
        <v>1</v>
      </c>
      <c r="I227" s="10">
        <v>12368.94</v>
      </c>
      <c r="J227" s="10">
        <f t="shared" si="3"/>
        <v>9462.2391000000007</v>
      </c>
      <c r="K227" s="10">
        <v>1</v>
      </c>
      <c r="L227" s="10">
        <v>2000</v>
      </c>
    </row>
    <row r="228" spans="1:12" ht="22.5" x14ac:dyDescent="0.25">
      <c r="A228" s="7" t="s">
        <v>657</v>
      </c>
      <c r="B228" s="8" t="s">
        <v>50</v>
      </c>
      <c r="C228" s="8" t="s">
        <v>658</v>
      </c>
      <c r="D228" s="8" t="s">
        <v>15</v>
      </c>
      <c r="E228" s="8" t="s">
        <v>659</v>
      </c>
      <c r="F228" s="8" t="s">
        <v>17</v>
      </c>
      <c r="G228" s="8" t="s">
        <v>660</v>
      </c>
      <c r="H228" s="9">
        <v>1</v>
      </c>
      <c r="I228" s="10">
        <v>8763.2000000000007</v>
      </c>
      <c r="J228" s="10">
        <f t="shared" si="3"/>
        <v>6703.8480000000009</v>
      </c>
      <c r="K228" s="10">
        <v>0.75</v>
      </c>
      <c r="L228" s="10">
        <v>1500</v>
      </c>
    </row>
    <row r="229" spans="1:12" ht="22.5" x14ac:dyDescent="0.25">
      <c r="A229" s="7" t="s">
        <v>661</v>
      </c>
      <c r="B229" s="8" t="s">
        <v>147</v>
      </c>
      <c r="C229" s="8" t="s">
        <v>662</v>
      </c>
      <c r="D229" s="8" t="s">
        <v>15</v>
      </c>
      <c r="E229" s="8" t="s">
        <v>663</v>
      </c>
      <c r="F229" s="8" t="s">
        <v>17</v>
      </c>
      <c r="G229" s="8" t="s">
        <v>664</v>
      </c>
      <c r="H229" s="9">
        <v>1</v>
      </c>
      <c r="I229" s="10">
        <v>5750.88</v>
      </c>
      <c r="J229" s="10">
        <f t="shared" si="3"/>
        <v>4399.4232000000002</v>
      </c>
      <c r="K229" s="10">
        <v>0.5</v>
      </c>
      <c r="L229" s="10">
        <v>1000</v>
      </c>
    </row>
    <row r="230" spans="1:12" ht="22.5" x14ac:dyDescent="0.25">
      <c r="A230" s="7" t="s">
        <v>665</v>
      </c>
      <c r="B230" s="8" t="s">
        <v>105</v>
      </c>
      <c r="C230" s="8" t="s">
        <v>666</v>
      </c>
      <c r="D230" s="8" t="s">
        <v>15</v>
      </c>
      <c r="E230" s="8" t="s">
        <v>667</v>
      </c>
      <c r="F230" s="8" t="s">
        <v>17</v>
      </c>
      <c r="G230" s="8" t="s">
        <v>668</v>
      </c>
      <c r="H230" s="9">
        <v>1</v>
      </c>
      <c r="I230" s="10">
        <v>1400</v>
      </c>
      <c r="J230" s="10">
        <f t="shared" si="3"/>
        <v>1071</v>
      </c>
      <c r="K230" s="10">
        <v>0.12</v>
      </c>
      <c r="L230" s="10">
        <v>240</v>
      </c>
    </row>
    <row r="231" spans="1:12" ht="33.75" x14ac:dyDescent="0.25">
      <c r="A231" s="7" t="s">
        <v>669</v>
      </c>
      <c r="B231" s="8" t="s">
        <v>13</v>
      </c>
      <c r="C231" s="8" t="s">
        <v>670</v>
      </c>
      <c r="D231" s="8" t="s">
        <v>15</v>
      </c>
      <c r="E231" s="8" t="s">
        <v>671</v>
      </c>
      <c r="F231" s="8" t="s">
        <v>17</v>
      </c>
      <c r="G231" s="8" t="s">
        <v>672</v>
      </c>
      <c r="H231" s="9">
        <v>1</v>
      </c>
      <c r="I231" s="10">
        <v>9803.1</v>
      </c>
      <c r="J231" s="10">
        <f t="shared" si="3"/>
        <v>7499.3715000000002</v>
      </c>
      <c r="K231" s="10">
        <v>1</v>
      </c>
      <c r="L231" s="10">
        <v>2000</v>
      </c>
    </row>
    <row r="232" spans="1:12" ht="22.5" x14ac:dyDescent="0.25">
      <c r="A232" s="7" t="s">
        <v>673</v>
      </c>
      <c r="B232" s="8" t="s">
        <v>13</v>
      </c>
      <c r="C232" s="8" t="s">
        <v>674</v>
      </c>
      <c r="D232" s="8" t="s">
        <v>22</v>
      </c>
      <c r="E232" s="8" t="s">
        <v>675</v>
      </c>
      <c r="F232" s="8" t="s">
        <v>17</v>
      </c>
      <c r="G232" s="8" t="s">
        <v>676</v>
      </c>
      <c r="H232" s="9">
        <v>1</v>
      </c>
      <c r="I232" s="10">
        <v>13285.02</v>
      </c>
      <c r="J232" s="10">
        <f t="shared" si="3"/>
        <v>10163.040300000001</v>
      </c>
      <c r="K232" s="10">
        <v>1</v>
      </c>
      <c r="L232" s="10">
        <v>2000</v>
      </c>
    </row>
    <row r="233" spans="1:12" ht="22.5" x14ac:dyDescent="0.25">
      <c r="A233" s="7" t="s">
        <v>677</v>
      </c>
      <c r="B233" s="8" t="s">
        <v>70</v>
      </c>
      <c r="C233" s="8" t="s">
        <v>678</v>
      </c>
      <c r="D233" s="8" t="s">
        <v>15</v>
      </c>
      <c r="E233" s="8" t="s">
        <v>679</v>
      </c>
      <c r="F233" s="8" t="s">
        <v>17</v>
      </c>
      <c r="G233" s="8" t="s">
        <v>680</v>
      </c>
      <c r="H233" s="9">
        <v>1</v>
      </c>
      <c r="I233" s="10">
        <v>3200</v>
      </c>
      <c r="J233" s="10">
        <f t="shared" si="3"/>
        <v>2448</v>
      </c>
      <c r="K233" s="10">
        <v>0.3</v>
      </c>
      <c r="L233" s="10">
        <v>600</v>
      </c>
    </row>
    <row r="234" spans="1:12" ht="22.5" x14ac:dyDescent="0.25">
      <c r="A234" s="7" t="s">
        <v>681</v>
      </c>
      <c r="B234" s="8" t="s">
        <v>142</v>
      </c>
      <c r="C234" s="8" t="s">
        <v>682</v>
      </c>
      <c r="D234" s="8" t="s">
        <v>15</v>
      </c>
      <c r="E234" s="8" t="s">
        <v>683</v>
      </c>
      <c r="F234" s="8" t="s">
        <v>17</v>
      </c>
      <c r="G234" s="8" t="s">
        <v>684</v>
      </c>
      <c r="H234" s="9">
        <v>1</v>
      </c>
      <c r="I234" s="10">
        <v>9112.7800000000007</v>
      </c>
      <c r="J234" s="10">
        <f t="shared" si="3"/>
        <v>6971.2767000000003</v>
      </c>
      <c r="K234" s="10">
        <v>1</v>
      </c>
      <c r="L234" s="10">
        <v>2000</v>
      </c>
    </row>
    <row r="235" spans="1:12" ht="15" customHeight="1" x14ac:dyDescent="0.25">
      <c r="A235" s="2" t="s">
        <v>685</v>
      </c>
      <c r="B235" s="1" t="s">
        <v>606</v>
      </c>
      <c r="C235" s="1" t="s">
        <v>686</v>
      </c>
      <c r="D235" s="1" t="s">
        <v>15</v>
      </c>
      <c r="E235" s="1" t="s">
        <v>687</v>
      </c>
      <c r="F235" s="1" t="s">
        <v>17</v>
      </c>
      <c r="G235" s="1" t="s">
        <v>688</v>
      </c>
      <c r="H235" s="9">
        <v>1</v>
      </c>
      <c r="I235" s="10">
        <v>5435.02</v>
      </c>
      <c r="J235" s="10">
        <f t="shared" si="3"/>
        <v>4157.7903000000006</v>
      </c>
      <c r="K235" s="10">
        <v>0.5</v>
      </c>
      <c r="L235" s="10">
        <v>1000</v>
      </c>
    </row>
    <row r="236" spans="1:12" x14ac:dyDescent="0.25">
      <c r="A236" s="2"/>
      <c r="B236" s="1"/>
      <c r="C236" s="1"/>
      <c r="D236" s="1"/>
      <c r="E236" s="1"/>
      <c r="F236" s="1"/>
      <c r="G236" s="1"/>
      <c r="H236" s="9">
        <v>2</v>
      </c>
      <c r="I236" s="10">
        <v>2714.12</v>
      </c>
      <c r="J236" s="10">
        <f t="shared" si="3"/>
        <v>2076.3017999999997</v>
      </c>
      <c r="K236" s="10">
        <v>0.25</v>
      </c>
      <c r="L236" s="10">
        <v>500</v>
      </c>
    </row>
    <row r="237" spans="1:12" x14ac:dyDescent="0.25">
      <c r="A237" s="2"/>
      <c r="B237" s="1"/>
      <c r="C237" s="1"/>
      <c r="D237" s="1"/>
      <c r="E237" s="1"/>
      <c r="F237" s="1"/>
      <c r="G237" s="1"/>
      <c r="H237" s="9">
        <v>3</v>
      </c>
      <c r="I237" s="10">
        <v>2714.12</v>
      </c>
      <c r="J237" s="10">
        <f t="shared" si="3"/>
        <v>2076.3017999999997</v>
      </c>
      <c r="K237" s="10">
        <v>0.25</v>
      </c>
      <c r="L237" s="10">
        <v>500</v>
      </c>
    </row>
    <row r="238" spans="1:12" ht="22.5" x14ac:dyDescent="0.25">
      <c r="A238" s="7" t="s">
        <v>689</v>
      </c>
      <c r="B238" s="8" t="s">
        <v>65</v>
      </c>
      <c r="C238" s="8" t="s">
        <v>690</v>
      </c>
      <c r="D238" s="8" t="s">
        <v>15</v>
      </c>
      <c r="E238" s="8" t="s">
        <v>691</v>
      </c>
      <c r="F238" s="8" t="s">
        <v>17</v>
      </c>
      <c r="G238" s="8" t="s">
        <v>692</v>
      </c>
      <c r="H238" s="9">
        <v>1</v>
      </c>
      <c r="I238" s="10">
        <v>1095.48</v>
      </c>
      <c r="J238" s="10">
        <f t="shared" si="3"/>
        <v>838.04219999999998</v>
      </c>
      <c r="K238" s="10">
        <v>0.08</v>
      </c>
      <c r="L238" s="10">
        <v>160</v>
      </c>
    </row>
    <row r="239" spans="1:12" ht="15" customHeight="1" x14ac:dyDescent="0.25">
      <c r="A239" s="2" t="s">
        <v>693</v>
      </c>
      <c r="B239" s="1" t="s">
        <v>606</v>
      </c>
      <c r="C239" s="1" t="s">
        <v>694</v>
      </c>
      <c r="D239" s="1" t="s">
        <v>38</v>
      </c>
      <c r="E239" s="1" t="s">
        <v>695</v>
      </c>
      <c r="F239" s="1" t="s">
        <v>17</v>
      </c>
      <c r="G239" s="1" t="s">
        <v>696</v>
      </c>
      <c r="H239" s="9">
        <v>1</v>
      </c>
      <c r="I239" s="10">
        <v>12764.78</v>
      </c>
      <c r="J239" s="10">
        <f t="shared" si="3"/>
        <v>9765.056700000001</v>
      </c>
      <c r="K239" s="10">
        <v>1</v>
      </c>
      <c r="L239" s="10">
        <v>2000</v>
      </c>
    </row>
    <row r="240" spans="1:12" x14ac:dyDescent="0.25">
      <c r="A240" s="2"/>
      <c r="B240" s="1"/>
      <c r="C240" s="1"/>
      <c r="D240" s="1"/>
      <c r="E240" s="1"/>
      <c r="F240" s="1"/>
      <c r="G240" s="1"/>
      <c r="H240" s="9">
        <v>2</v>
      </c>
      <c r="I240" s="10">
        <v>12407.4</v>
      </c>
      <c r="J240" s="10">
        <f t="shared" si="3"/>
        <v>9491.6610000000001</v>
      </c>
      <c r="K240" s="10">
        <v>1</v>
      </c>
      <c r="L240" s="10">
        <v>2000</v>
      </c>
    </row>
    <row r="241" spans="1:12" ht="22.5" x14ac:dyDescent="0.25">
      <c r="A241" s="7" t="s">
        <v>697</v>
      </c>
      <c r="B241" s="8" t="s">
        <v>606</v>
      </c>
      <c r="C241" s="8" t="s">
        <v>694</v>
      </c>
      <c r="D241" s="8" t="s">
        <v>15</v>
      </c>
      <c r="E241" s="8" t="s">
        <v>698</v>
      </c>
      <c r="F241" s="8" t="s">
        <v>17</v>
      </c>
      <c r="G241" s="8" t="s">
        <v>699</v>
      </c>
      <c r="H241" s="9">
        <v>1</v>
      </c>
      <c r="I241" s="10">
        <v>7718.66</v>
      </c>
      <c r="J241" s="10">
        <f t="shared" si="3"/>
        <v>5904.7749000000003</v>
      </c>
      <c r="K241" s="10">
        <v>0.5</v>
      </c>
      <c r="L241" s="10">
        <v>1000</v>
      </c>
    </row>
    <row r="242" spans="1:12" ht="22.5" x14ac:dyDescent="0.25">
      <c r="A242" s="7" t="s">
        <v>700</v>
      </c>
      <c r="B242" s="8" t="s">
        <v>36</v>
      </c>
      <c r="C242" s="8" t="s">
        <v>701</v>
      </c>
      <c r="D242" s="8" t="s">
        <v>22</v>
      </c>
      <c r="E242" s="8" t="s">
        <v>702</v>
      </c>
      <c r="F242" s="8" t="s">
        <v>17</v>
      </c>
      <c r="G242" s="8" t="s">
        <v>703</v>
      </c>
      <c r="H242" s="9">
        <v>1</v>
      </c>
      <c r="I242" s="10">
        <v>11810.94</v>
      </c>
      <c r="J242" s="10">
        <f t="shared" si="3"/>
        <v>9035.3690999999999</v>
      </c>
      <c r="K242" s="10">
        <v>1</v>
      </c>
      <c r="L242" s="10">
        <v>2000</v>
      </c>
    </row>
    <row r="243" spans="1:12" ht="22.5" x14ac:dyDescent="0.25">
      <c r="A243" s="7" t="s">
        <v>704</v>
      </c>
      <c r="B243" s="8" t="s">
        <v>20</v>
      </c>
      <c r="C243" s="8" t="s">
        <v>705</v>
      </c>
      <c r="D243" s="8" t="s">
        <v>15</v>
      </c>
      <c r="E243" s="8" t="s">
        <v>706</v>
      </c>
      <c r="F243" s="8" t="s">
        <v>17</v>
      </c>
      <c r="G243" s="8" t="s">
        <v>707</v>
      </c>
      <c r="H243" s="9">
        <v>1</v>
      </c>
      <c r="I243" s="10">
        <v>12261.38</v>
      </c>
      <c r="J243" s="10">
        <f t="shared" si="3"/>
        <v>9379.9557000000004</v>
      </c>
      <c r="K243" s="10">
        <v>1</v>
      </c>
      <c r="L243" s="10">
        <v>2000</v>
      </c>
    </row>
    <row r="244" spans="1:12" ht="15" customHeight="1" x14ac:dyDescent="0.25">
      <c r="A244" s="2" t="s">
        <v>708</v>
      </c>
      <c r="B244" s="1" t="s">
        <v>70</v>
      </c>
      <c r="C244" s="1" t="s">
        <v>709</v>
      </c>
      <c r="D244" s="1" t="s">
        <v>22</v>
      </c>
      <c r="E244" s="1" t="s">
        <v>710</v>
      </c>
      <c r="F244" s="1" t="s">
        <v>17</v>
      </c>
      <c r="G244" s="1" t="s">
        <v>711</v>
      </c>
      <c r="H244" s="9">
        <v>1</v>
      </c>
      <c r="I244" s="10">
        <v>3360</v>
      </c>
      <c r="J244" s="10">
        <f t="shared" si="3"/>
        <v>2570.4</v>
      </c>
      <c r="K244" s="10">
        <v>0.25</v>
      </c>
      <c r="L244" s="10">
        <v>500</v>
      </c>
    </row>
    <row r="245" spans="1:12" x14ac:dyDescent="0.25">
      <c r="A245" s="2"/>
      <c r="B245" s="1"/>
      <c r="C245" s="1"/>
      <c r="D245" s="1"/>
      <c r="E245" s="1"/>
      <c r="F245" s="1"/>
      <c r="G245" s="1"/>
      <c r="H245" s="9">
        <v>2</v>
      </c>
      <c r="I245" s="10">
        <v>3188</v>
      </c>
      <c r="J245" s="10">
        <f t="shared" si="3"/>
        <v>2438.8200000000002</v>
      </c>
      <c r="K245" s="10">
        <v>0.2</v>
      </c>
      <c r="L245" s="10">
        <v>400</v>
      </c>
    </row>
    <row r="246" spans="1:12" ht="22.5" x14ac:dyDescent="0.25">
      <c r="A246" s="7" t="s">
        <v>712</v>
      </c>
      <c r="B246" s="8" t="s">
        <v>60</v>
      </c>
      <c r="C246" s="8" t="s">
        <v>713</v>
      </c>
      <c r="D246" s="8" t="s">
        <v>15</v>
      </c>
      <c r="E246" s="8" t="s">
        <v>714</v>
      </c>
      <c r="F246" s="8" t="s">
        <v>17</v>
      </c>
      <c r="G246" s="8" t="s">
        <v>715</v>
      </c>
      <c r="H246" s="9">
        <v>1</v>
      </c>
      <c r="I246" s="10">
        <v>5502.32</v>
      </c>
      <c r="J246" s="10">
        <f t="shared" si="3"/>
        <v>4209.2748000000001</v>
      </c>
      <c r="K246" s="10">
        <v>0.5</v>
      </c>
      <c r="L246" s="10">
        <v>1000</v>
      </c>
    </row>
    <row r="247" spans="1:12" ht="22.5" x14ac:dyDescent="0.25">
      <c r="A247" s="7" t="s">
        <v>716</v>
      </c>
      <c r="B247" s="8" t="s">
        <v>45</v>
      </c>
      <c r="C247" s="8" t="s">
        <v>717</v>
      </c>
      <c r="D247" s="8" t="s">
        <v>15</v>
      </c>
      <c r="E247" s="8" t="s">
        <v>718</v>
      </c>
      <c r="F247" s="8" t="s">
        <v>17</v>
      </c>
      <c r="G247" s="8" t="s">
        <v>719</v>
      </c>
      <c r="H247" s="9">
        <v>0</v>
      </c>
      <c r="I247" s="10">
        <v>0</v>
      </c>
      <c r="J247" s="10">
        <f t="shared" si="3"/>
        <v>0</v>
      </c>
      <c r="K247" s="10">
        <v>0</v>
      </c>
      <c r="L247" s="10">
        <v>0</v>
      </c>
    </row>
    <row r="248" spans="1:12" ht="15" customHeight="1" x14ac:dyDescent="0.25">
      <c r="A248" s="2" t="s">
        <v>720</v>
      </c>
      <c r="B248" s="1" t="s">
        <v>31</v>
      </c>
      <c r="C248" s="1" t="s">
        <v>721</v>
      </c>
      <c r="D248" s="1" t="s">
        <v>22</v>
      </c>
      <c r="E248" s="1" t="s">
        <v>722</v>
      </c>
      <c r="F248" s="1" t="s">
        <v>17</v>
      </c>
      <c r="G248" s="1" t="s">
        <v>723</v>
      </c>
      <c r="H248" s="9">
        <v>1</v>
      </c>
      <c r="I248" s="10">
        <v>11264.86</v>
      </c>
      <c r="J248" s="10">
        <f t="shared" si="3"/>
        <v>8617.6179000000011</v>
      </c>
      <c r="K248" s="10">
        <v>1</v>
      </c>
      <c r="L248" s="10">
        <v>2000</v>
      </c>
    </row>
    <row r="249" spans="1:12" x14ac:dyDescent="0.25">
      <c r="A249" s="2"/>
      <c r="B249" s="1"/>
      <c r="C249" s="1"/>
      <c r="D249" s="1"/>
      <c r="E249" s="1"/>
      <c r="F249" s="1"/>
      <c r="G249" s="1"/>
      <c r="H249" s="9">
        <v>2</v>
      </c>
      <c r="I249" s="10">
        <v>6979.76</v>
      </c>
      <c r="J249" s="10">
        <f t="shared" si="3"/>
        <v>5339.5164000000004</v>
      </c>
      <c r="K249" s="10">
        <v>0.5</v>
      </c>
      <c r="L249" s="10">
        <v>1000</v>
      </c>
    </row>
    <row r="250" spans="1:12" ht="22.5" x14ac:dyDescent="0.25">
      <c r="A250" s="7" t="s">
        <v>724</v>
      </c>
      <c r="B250" s="8" t="s">
        <v>169</v>
      </c>
      <c r="C250" s="8" t="s">
        <v>725</v>
      </c>
      <c r="D250" s="8" t="s">
        <v>15</v>
      </c>
      <c r="E250" s="8" t="s">
        <v>726</v>
      </c>
      <c r="F250" s="8" t="s">
        <v>17</v>
      </c>
      <c r="G250" s="8" t="s">
        <v>727</v>
      </c>
      <c r="H250" s="9">
        <v>0</v>
      </c>
      <c r="I250" s="10">
        <v>0</v>
      </c>
      <c r="J250" s="10">
        <f t="shared" si="3"/>
        <v>0</v>
      </c>
      <c r="K250" s="10">
        <v>0</v>
      </c>
      <c r="L250" s="10">
        <v>0</v>
      </c>
    </row>
    <row r="251" spans="1:12" ht="15" customHeight="1" x14ac:dyDescent="0.25">
      <c r="A251" s="2" t="s">
        <v>728</v>
      </c>
      <c r="B251" s="1" t="s">
        <v>20</v>
      </c>
      <c r="C251" s="1" t="s">
        <v>705</v>
      </c>
      <c r="D251" s="1" t="s">
        <v>38</v>
      </c>
      <c r="E251" s="1" t="s">
        <v>729</v>
      </c>
      <c r="F251" s="1" t="s">
        <v>17</v>
      </c>
      <c r="G251" s="1" t="s">
        <v>730</v>
      </c>
      <c r="H251" s="9">
        <v>1</v>
      </c>
      <c r="I251" s="10">
        <v>9822.7800000000007</v>
      </c>
      <c r="J251" s="10">
        <f t="shared" si="3"/>
        <v>7514.4267000000009</v>
      </c>
      <c r="K251" s="10">
        <v>1</v>
      </c>
      <c r="L251" s="10">
        <v>2000</v>
      </c>
    </row>
    <row r="252" spans="1:12" x14ac:dyDescent="0.25">
      <c r="A252" s="2"/>
      <c r="B252" s="1"/>
      <c r="C252" s="1"/>
      <c r="D252" s="1"/>
      <c r="E252" s="1"/>
      <c r="F252" s="1"/>
      <c r="G252" s="1"/>
      <c r="H252" s="9">
        <v>2</v>
      </c>
      <c r="I252" s="10">
        <v>11296.2</v>
      </c>
      <c r="J252" s="10">
        <f t="shared" si="3"/>
        <v>8641.5930000000008</v>
      </c>
      <c r="K252" s="10">
        <v>1</v>
      </c>
      <c r="L252" s="10">
        <v>2000</v>
      </c>
    </row>
    <row r="253" spans="1:12" x14ac:dyDescent="0.25">
      <c r="A253" s="2"/>
      <c r="B253" s="1"/>
      <c r="C253" s="1"/>
      <c r="D253" s="1"/>
      <c r="E253" s="1"/>
      <c r="F253" s="1"/>
      <c r="G253" s="1"/>
      <c r="H253" s="9">
        <v>3</v>
      </c>
      <c r="I253" s="10">
        <v>8047.33</v>
      </c>
      <c r="J253" s="10">
        <f t="shared" si="3"/>
        <v>6156.2074499999999</v>
      </c>
      <c r="K253" s="10">
        <v>1</v>
      </c>
      <c r="L253" s="10">
        <v>2000</v>
      </c>
    </row>
    <row r="254" spans="1:12" x14ac:dyDescent="0.25">
      <c r="A254" s="2"/>
      <c r="B254" s="1"/>
      <c r="C254" s="1"/>
      <c r="D254" s="1"/>
      <c r="E254" s="1"/>
      <c r="F254" s="1"/>
      <c r="G254" s="1"/>
      <c r="H254" s="9">
        <v>4</v>
      </c>
      <c r="I254" s="10">
        <v>10805.08</v>
      </c>
      <c r="J254" s="10">
        <f t="shared" si="3"/>
        <v>8265.8862000000008</v>
      </c>
      <c r="K254" s="10">
        <v>1</v>
      </c>
      <c r="L254" s="10">
        <v>2000</v>
      </c>
    </row>
    <row r="255" spans="1:12" x14ac:dyDescent="0.25">
      <c r="A255" s="2"/>
      <c r="B255" s="1"/>
      <c r="C255" s="1"/>
      <c r="D255" s="1"/>
      <c r="E255" s="1"/>
      <c r="F255" s="1"/>
      <c r="G255" s="1"/>
      <c r="H255" s="9">
        <v>5</v>
      </c>
      <c r="I255" s="10">
        <v>4911.3999999999996</v>
      </c>
      <c r="J255" s="10">
        <f t="shared" si="3"/>
        <v>3757.221</v>
      </c>
      <c r="K255" s="10">
        <v>0.5</v>
      </c>
      <c r="L255" s="10">
        <v>1000</v>
      </c>
    </row>
    <row r="256" spans="1:12" ht="22.5" x14ac:dyDescent="0.25">
      <c r="A256" s="7" t="s">
        <v>731</v>
      </c>
      <c r="B256" s="11" t="s">
        <v>45</v>
      </c>
      <c r="C256" s="11" t="s">
        <v>732</v>
      </c>
      <c r="D256" s="11" t="s">
        <v>15</v>
      </c>
      <c r="E256" s="11" t="s">
        <v>733</v>
      </c>
      <c r="F256" s="11" t="s">
        <v>17</v>
      </c>
      <c r="G256" s="11" t="s">
        <v>734</v>
      </c>
      <c r="H256" s="9">
        <v>1</v>
      </c>
      <c r="I256" s="10">
        <v>3600</v>
      </c>
      <c r="J256" s="10">
        <f t="shared" si="3"/>
        <v>2754</v>
      </c>
      <c r="K256" s="10">
        <v>0.28000000000000003</v>
      </c>
      <c r="L256" s="10">
        <v>560</v>
      </c>
    </row>
    <row r="257" spans="1:12" x14ac:dyDescent="0.25">
      <c r="A257" s="12" t="s">
        <v>735</v>
      </c>
      <c r="B257" s="13"/>
      <c r="C257" s="13"/>
      <c r="D257" s="13"/>
      <c r="E257" s="13"/>
      <c r="F257" s="13"/>
      <c r="G257" s="13"/>
      <c r="H257" s="13"/>
      <c r="I257" s="14">
        <f>SUM(I3:I256)</f>
        <v>1902322.8199999996</v>
      </c>
      <c r="J257" s="14">
        <f>SUM(J3:J256)</f>
        <v>1455276.9572999992</v>
      </c>
      <c r="K257" s="14">
        <f>SUM(K3:K256)</f>
        <v>174.31000000000003</v>
      </c>
      <c r="L257" s="14">
        <v>348620</v>
      </c>
    </row>
  </sheetData>
  <autoFilter ref="A2:L257"/>
  <mergeCells count="189">
    <mergeCell ref="A251:A255"/>
    <mergeCell ref="B251:B255"/>
    <mergeCell ref="C251:C255"/>
    <mergeCell ref="D251:D255"/>
    <mergeCell ref="E251:E255"/>
    <mergeCell ref="F251:F255"/>
    <mergeCell ref="G251:G255"/>
    <mergeCell ref="A244:A245"/>
    <mergeCell ref="B244:B245"/>
    <mergeCell ref="C244:C245"/>
    <mergeCell ref="D244:D245"/>
    <mergeCell ref="E244:E245"/>
    <mergeCell ref="F244:F245"/>
    <mergeCell ref="G244:G245"/>
    <mergeCell ref="A248:A249"/>
    <mergeCell ref="B248:B249"/>
    <mergeCell ref="C248:C249"/>
    <mergeCell ref="D248:D249"/>
    <mergeCell ref="E248:E249"/>
    <mergeCell ref="F248:F249"/>
    <mergeCell ref="G248:G249"/>
    <mergeCell ref="A235:A237"/>
    <mergeCell ref="B235:B237"/>
    <mergeCell ref="C235:C237"/>
    <mergeCell ref="D235:D237"/>
    <mergeCell ref="E235:E237"/>
    <mergeCell ref="F235:F237"/>
    <mergeCell ref="G235:G237"/>
    <mergeCell ref="A239:A240"/>
    <mergeCell ref="B239:B240"/>
    <mergeCell ref="C239:C240"/>
    <mergeCell ref="D239:D240"/>
    <mergeCell ref="E239:E240"/>
    <mergeCell ref="F239:F240"/>
    <mergeCell ref="G239:G240"/>
    <mergeCell ref="A222:A223"/>
    <mergeCell ref="B222:B223"/>
    <mergeCell ref="C222:C223"/>
    <mergeCell ref="D222:D223"/>
    <mergeCell ref="E222:E223"/>
    <mergeCell ref="F222:F223"/>
    <mergeCell ref="G222:G223"/>
    <mergeCell ref="A225:A226"/>
    <mergeCell ref="B225:B226"/>
    <mergeCell ref="C225:C226"/>
    <mergeCell ref="D225:D226"/>
    <mergeCell ref="E225:E226"/>
    <mergeCell ref="F225:F226"/>
    <mergeCell ref="G225:G226"/>
    <mergeCell ref="A213:A215"/>
    <mergeCell ref="B213:B215"/>
    <mergeCell ref="C213:C215"/>
    <mergeCell ref="D213:D215"/>
    <mergeCell ref="E213:E215"/>
    <mergeCell ref="F213:F215"/>
    <mergeCell ref="G213:G215"/>
    <mergeCell ref="A217:A218"/>
    <mergeCell ref="B217:B218"/>
    <mergeCell ref="C217:C218"/>
    <mergeCell ref="D217:D218"/>
    <mergeCell ref="E217:E218"/>
    <mergeCell ref="F217:F218"/>
    <mergeCell ref="G217:G218"/>
    <mergeCell ref="A196:A199"/>
    <mergeCell ref="B196:B199"/>
    <mergeCell ref="C196:C199"/>
    <mergeCell ref="D196:D199"/>
    <mergeCell ref="E196:E199"/>
    <mergeCell ref="F196:F199"/>
    <mergeCell ref="G196:G199"/>
    <mergeCell ref="A204:A205"/>
    <mergeCell ref="B204:B205"/>
    <mergeCell ref="C204:C205"/>
    <mergeCell ref="D204:D205"/>
    <mergeCell ref="E204:E205"/>
    <mergeCell ref="F204:F205"/>
    <mergeCell ref="G204:G205"/>
    <mergeCell ref="A172:A175"/>
    <mergeCell ref="B172:B175"/>
    <mergeCell ref="C172:C175"/>
    <mergeCell ref="D172:D175"/>
    <mergeCell ref="E172:E175"/>
    <mergeCell ref="F172:F175"/>
    <mergeCell ref="G172:G175"/>
    <mergeCell ref="A191:A193"/>
    <mergeCell ref="B191:B193"/>
    <mergeCell ref="C191:C193"/>
    <mergeCell ref="D191:D193"/>
    <mergeCell ref="E191:E193"/>
    <mergeCell ref="F191:F193"/>
    <mergeCell ref="G191:G193"/>
    <mergeCell ref="A148:A156"/>
    <mergeCell ref="B148:B156"/>
    <mergeCell ref="C148:C156"/>
    <mergeCell ref="D148:D156"/>
    <mergeCell ref="E148:E156"/>
    <mergeCell ref="F148:F156"/>
    <mergeCell ref="G148:G156"/>
    <mergeCell ref="A164:A168"/>
    <mergeCell ref="B164:B168"/>
    <mergeCell ref="C164:C168"/>
    <mergeCell ref="D164:D168"/>
    <mergeCell ref="E164:E168"/>
    <mergeCell ref="F164:F168"/>
    <mergeCell ref="G164:G168"/>
    <mergeCell ref="A138:A141"/>
    <mergeCell ref="B138:B141"/>
    <mergeCell ref="C138:C141"/>
    <mergeCell ref="D138:D141"/>
    <mergeCell ref="E138:E141"/>
    <mergeCell ref="F138:F141"/>
    <mergeCell ref="G138:G141"/>
    <mergeCell ref="A145:A146"/>
    <mergeCell ref="B145:B146"/>
    <mergeCell ref="C145:C146"/>
    <mergeCell ref="D145:D146"/>
    <mergeCell ref="E145:E146"/>
    <mergeCell ref="F145:F146"/>
    <mergeCell ref="G145:G146"/>
    <mergeCell ref="A99:A100"/>
    <mergeCell ref="B99:B100"/>
    <mergeCell ref="C99:C100"/>
    <mergeCell ref="D99:D100"/>
    <mergeCell ref="E99:E100"/>
    <mergeCell ref="F99:F100"/>
    <mergeCell ref="G99:G100"/>
    <mergeCell ref="A102:A125"/>
    <mergeCell ref="B102:B125"/>
    <mergeCell ref="C102:C125"/>
    <mergeCell ref="D102:D125"/>
    <mergeCell ref="E102:E125"/>
    <mergeCell ref="F102:F125"/>
    <mergeCell ref="G102:G125"/>
    <mergeCell ref="A82:A85"/>
    <mergeCell ref="B82:B85"/>
    <mergeCell ref="C82:C85"/>
    <mergeCell ref="D82:D85"/>
    <mergeCell ref="E82:E85"/>
    <mergeCell ref="F82:F85"/>
    <mergeCell ref="G82:G85"/>
    <mergeCell ref="A95:A96"/>
    <mergeCell ref="B95:B96"/>
    <mergeCell ref="C95:C96"/>
    <mergeCell ref="D95:D96"/>
    <mergeCell ref="E95:E96"/>
    <mergeCell ref="F95:F96"/>
    <mergeCell ref="G95:G96"/>
    <mergeCell ref="A73:A74"/>
    <mergeCell ref="B73:B74"/>
    <mergeCell ref="C73:C74"/>
    <mergeCell ref="D73:D74"/>
    <mergeCell ref="E73:E74"/>
    <mergeCell ref="F73:F74"/>
    <mergeCell ref="G73:G74"/>
    <mergeCell ref="A76:A77"/>
    <mergeCell ref="B76:B77"/>
    <mergeCell ref="C76:C77"/>
    <mergeCell ref="D76:D77"/>
    <mergeCell ref="E76:E77"/>
    <mergeCell ref="F76:F77"/>
    <mergeCell ref="G76:G77"/>
    <mergeCell ref="A19:A21"/>
    <mergeCell ref="B19:B21"/>
    <mergeCell ref="C19:C21"/>
    <mergeCell ref="D19:D21"/>
    <mergeCell ref="E19:E21"/>
    <mergeCell ref="F19:F21"/>
    <mergeCell ref="G19:G21"/>
    <mergeCell ref="A26:A27"/>
    <mergeCell ref="B26:B27"/>
    <mergeCell ref="C26:C27"/>
    <mergeCell ref="D26:D27"/>
    <mergeCell ref="E26:E27"/>
    <mergeCell ref="F26:F27"/>
    <mergeCell ref="G26:G27"/>
    <mergeCell ref="A4:A7"/>
    <mergeCell ref="B4:B7"/>
    <mergeCell ref="C4:C7"/>
    <mergeCell ref="D4:D7"/>
    <mergeCell ref="E4:E7"/>
    <mergeCell ref="F4:F7"/>
    <mergeCell ref="G4:G7"/>
    <mergeCell ref="A10:A12"/>
    <mergeCell ref="B10:B12"/>
    <mergeCell ref="C10:C12"/>
    <mergeCell ref="D10:D12"/>
    <mergeCell ref="E10:E12"/>
    <mergeCell ref="F10:F12"/>
    <mergeCell ref="G10:G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łódzkie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Głuszak</dc:creator>
  <dc:description/>
  <cp:lastModifiedBy>Agnieszka Rosiak</cp:lastModifiedBy>
  <cp:revision>1</cp:revision>
  <dcterms:created xsi:type="dcterms:W3CDTF">2023-11-30T08:46:12Z</dcterms:created>
  <dcterms:modified xsi:type="dcterms:W3CDTF">2023-12-12T12:15:56Z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MRPiPS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