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I\WZORY OD 19.09.2024\"/>
    </mc:Choice>
  </mc:AlternateContent>
  <xr:revisionPtr revIDLastSave="0" documentId="13_ncr:1_{22808759-160D-4CA1-BB46-A582C1D99EE6}" xr6:coauthVersionLast="47" xr6:coauthVersionMax="47" xr10:uidLastSave="{00000000-0000-0000-0000-000000000000}"/>
  <bookViews>
    <workbookView xWindow="0" yWindow="0" windowWidth="14400" windowHeight="15600" firstSheet="1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1'!$A$1:$N$33</definedName>
    <definedName name="_xlnm.Print_Area" localSheetId="2">'załącznik - Tabela nr 2'!$A$1:$N$33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M9" i="2"/>
  <c r="L9" i="2"/>
  <c r="L14" i="3"/>
  <c r="I28" i="3"/>
  <c r="I21" i="3"/>
  <c r="I14" i="3"/>
  <c r="I30" i="3" l="1"/>
  <c r="I9" i="2" l="1"/>
  <c r="G9" i="3"/>
  <c r="J9" i="3" s="1"/>
  <c r="M9" i="3" s="1"/>
  <c r="K28" i="3"/>
  <c r="H28" i="3"/>
  <c r="F28" i="3"/>
  <c r="E28" i="3"/>
  <c r="D28" i="3"/>
  <c r="G27" i="3"/>
  <c r="J27" i="3" s="1"/>
  <c r="G25" i="3"/>
  <c r="J25" i="3" s="1"/>
  <c r="G23" i="3"/>
  <c r="G28" i="3" s="1"/>
  <c r="K21" i="3"/>
  <c r="H21" i="3"/>
  <c r="F21" i="3"/>
  <c r="E21" i="3"/>
  <c r="D21" i="3"/>
  <c r="G20" i="3"/>
  <c r="G18" i="3"/>
  <c r="J18" i="3" s="1"/>
  <c r="M18" i="3" s="1"/>
  <c r="G16" i="3"/>
  <c r="J16" i="3" s="1"/>
  <c r="K14" i="3"/>
  <c r="H14" i="3"/>
  <c r="F14" i="3"/>
  <c r="F30" i="3" s="1"/>
  <c r="E14" i="3"/>
  <c r="E30" i="3" s="1"/>
  <c r="D14" i="3"/>
  <c r="D30" i="3" s="1"/>
  <c r="G13" i="3"/>
  <c r="G11" i="3"/>
  <c r="G30" i="2"/>
  <c r="F30" i="2"/>
  <c r="E30" i="2"/>
  <c r="D30" i="2"/>
  <c r="K28" i="2"/>
  <c r="J28" i="2"/>
  <c r="D28" i="2"/>
  <c r="M21" i="2"/>
  <c r="L21" i="2"/>
  <c r="K21" i="2"/>
  <c r="J21" i="2"/>
  <c r="I21" i="2"/>
  <c r="H21" i="2"/>
  <c r="G21" i="2"/>
  <c r="F21" i="2"/>
  <c r="E21" i="2"/>
  <c r="D21" i="2"/>
  <c r="J16" i="2"/>
  <c r="I16" i="2"/>
  <c r="G16" i="2"/>
  <c r="H28" i="2"/>
  <c r="F28" i="2"/>
  <c r="E28" i="2"/>
  <c r="G27" i="2"/>
  <c r="G25" i="2"/>
  <c r="I25" i="2" s="1"/>
  <c r="J25" i="2" s="1"/>
  <c r="I23" i="2"/>
  <c r="J23" i="2" s="1"/>
  <c r="G23" i="2"/>
  <c r="G20" i="2"/>
  <c r="G18" i="2"/>
  <c r="I18" i="2" s="1"/>
  <c r="J18" i="2" s="1"/>
  <c r="E14" i="2"/>
  <c r="F14" i="2"/>
  <c r="H14" i="2"/>
  <c r="K14" i="2"/>
  <c r="D14" i="2"/>
  <c r="G13" i="2"/>
  <c r="G11" i="2"/>
  <c r="G9" i="2"/>
  <c r="M27" i="3" l="1"/>
  <c r="M25" i="3"/>
  <c r="J11" i="3"/>
  <c r="M16" i="3"/>
  <c r="G21" i="3"/>
  <c r="J13" i="3"/>
  <c r="J23" i="3"/>
  <c r="J28" i="3" s="1"/>
  <c r="G14" i="3"/>
  <c r="G28" i="2"/>
  <c r="G14" i="2"/>
  <c r="L25" i="2"/>
  <c r="M25" i="2" s="1"/>
  <c r="L23" i="2"/>
  <c r="M23" i="2" s="1"/>
  <c r="I27" i="2"/>
  <c r="I28" i="2" s="1"/>
  <c r="J27" i="2"/>
  <c r="J9" i="2"/>
  <c r="L18" i="2"/>
  <c r="M18" i="2" s="1"/>
  <c r="I20" i="2"/>
  <c r="J20" i="2" s="1"/>
  <c r="I13" i="2"/>
  <c r="J13" i="2" s="1"/>
  <c r="I11" i="2"/>
  <c r="J11" i="2" s="1"/>
  <c r="G30" i="3" l="1"/>
  <c r="M13" i="3"/>
  <c r="M14" i="3" s="1"/>
  <c r="L28" i="3"/>
  <c r="M11" i="3"/>
  <c r="J20" i="3"/>
  <c r="L27" i="2"/>
  <c r="M27" i="2" s="1"/>
  <c r="M28" i="2" s="1"/>
  <c r="J14" i="2"/>
  <c r="J30" i="2" s="1"/>
  <c r="I14" i="2"/>
  <c r="I30" i="2" s="1"/>
  <c r="L20" i="2"/>
  <c r="M20" i="2" s="1"/>
  <c r="L16" i="2"/>
  <c r="M16" i="2" s="1"/>
  <c r="L13" i="2"/>
  <c r="M13" i="2" s="1"/>
  <c r="L11" i="2"/>
  <c r="M11" i="2" s="1"/>
  <c r="M23" i="3" l="1"/>
  <c r="M28" i="3" s="1"/>
  <c r="L21" i="3"/>
  <c r="L30" i="3" s="1"/>
  <c r="J21" i="3"/>
  <c r="J30" i="3" s="1"/>
  <c r="L28" i="2"/>
  <c r="L14" i="2"/>
  <c r="L30" i="2" s="1"/>
  <c r="M14" i="2"/>
  <c r="M30" i="2" s="1"/>
  <c r="M20" i="3" l="1"/>
  <c r="M21" i="3" s="1"/>
  <c r="M30" i="3" s="1"/>
  <c r="L55" i="1" l="1"/>
  <c r="L31" i="1"/>
  <c r="H32" i="1"/>
</calcChain>
</file>

<file path=xl/sharedStrings.xml><?xml version="1.0" encoding="utf-8"?>
<sst xmlns="http://schemas.openxmlformats.org/spreadsheetml/2006/main" count="175" uniqueCount="116">
  <si>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</si>
  <si>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</si>
  <si>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</si>
  <si>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</si>
  <si>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</si>
  <si>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</si>
  <si>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</si>
  <si>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</si>
  <si>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</si>
  <si>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</si>
  <si>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</si>
  <si>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</si>
  <si>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</si>
  <si>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</si>
  <si>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</si>
  <si>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</si>
  <si>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</si>
  <si>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</si>
  <si>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</si>
  <si>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</si>
  <si>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</si>
  <si>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</si>
  <si>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</si>
  <si>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</si>
  <si>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</si>
  <si>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</si>
  <si>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</si>
  <si>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</si>
  <si>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</si>
  <si>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</si>
  <si>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</si>
  <si>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</si>
  <si>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</si>
  <si>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</si>
  <si>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</si>
  <si>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</si>
  <si>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</si>
  <si>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</si>
  <si>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</si>
  <si>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</si>
  <si>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</si>
  <si>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</si>
  <si>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</si>
  <si>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</si>
  <si>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</si>
  <si>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</si>
  <si>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</si>
  <si>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</si>
  <si>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</si>
  <si>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</si>
  <si>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</si>
  <si>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</si>
  <si>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</si>
  <si>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</si>
  <si>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</si>
  <si>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</si>
  <si>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</si>
  <si>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</si>
  <si>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</si>
  <si>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</si>
  <si>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</si>
  <si>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</si>
  <si>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</si>
  <si>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</si>
  <si>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</si>
  <si>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</si>
  <si>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</si>
  <si>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</si>
  <si>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</si>
  <si>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</si>
  <si>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</si>
  <si>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</si>
  <si>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</si>
  <si>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</si>
  <si>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</si>
  <si>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</si>
  <si>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</si>
  <si>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</si>
  <si>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</si>
  <si>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</si>
  <si>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t>NCBR</t>
  </si>
  <si>
    <t>Zadanie nr 1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</si>
  <si>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</si>
  <si>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</si>
  <si>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</si>
  <si>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</si>
  <si>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</si>
  <si>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</si>
  <si>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</si>
  <si>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</si>
  <si>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</si>
  <si>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</si>
  <si>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</si>
  <si>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</si>
  <si>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</si>
  <si>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</si>
  <si>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</si>
  <si>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</si>
  <si>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NUMER FAZY</t>
  </si>
  <si>
    <t>5 = (2+3+4)</t>
  </si>
  <si>
    <t>7 = ((2+4)*6)</t>
  </si>
  <si>
    <t>8 = (5+7)</t>
  </si>
  <si>
    <t>10=(8*9)</t>
  </si>
  <si>
    <t>FAZA I</t>
  </si>
  <si>
    <t>FAZA II</t>
  </si>
  <si>
    <t>FAZA III</t>
  </si>
  <si>
    <t>Podmiot realizujacy</t>
  </si>
  <si>
    <t>SUMA DLA FAZY</t>
  </si>
  <si>
    <t xml:space="preserve">SUMA DLA FAZY </t>
  </si>
  <si>
    <t>*</t>
  </si>
  <si>
    <t>dla III fazy w ramach pomocy de minimis: O ≤ 15% x (W+ Op + E + O) i O ≤ (W + Op) x 25%</t>
  </si>
  <si>
    <t>10 = (8*9)</t>
  </si>
  <si>
    <t>11 = (8-10)</t>
  </si>
  <si>
    <r>
      <t xml:space="preserve">     KOSZTY KWALIFIKOWALNE 
</t>
    </r>
    <r>
      <rPr>
        <b/>
        <sz val="6"/>
        <color rgb="FF000000"/>
        <rFont val="Arial"/>
        <family val="2"/>
        <charset val="238"/>
      </rPr>
      <t>(KW)</t>
    </r>
  </si>
  <si>
    <t>DOFINANSOWANIE NCBR</t>
  </si>
  <si>
    <t xml:space="preserve">RAZEM 
KOSZTY KWALIFIKOWALNE  (KW)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</si>
</sst>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7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6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3" xfId="0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3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36" fillId="2" borderId="8" xfId="0" applyFont="1" applyFill="1" applyBorder="1" applyAlignment="1">
      <alignment horizontal="right" vertical="center"/>
    </xf>
    <xf numFmtId="0" fontId="34" fillId="2" borderId="8" xfId="0" applyFont="1" applyFill="1" applyBorder="1" applyAlignment="1">
      <alignment horizontal="left" vertical="center" wrapText="1" indent="1"/>
    </xf>
    <xf numFmtId="0" fontId="0" fillId="2" borderId="8" xfId="0" applyFill="1" applyBorder="1"/>
    <xf numFmtId="0" fontId="13" fillId="2" borderId="11" xfId="0" applyFont="1" applyFill="1" applyBorder="1" applyAlignment="1">
      <alignment vertical="center"/>
    </xf>
    <xf numFmtId="0" fontId="40" fillId="2" borderId="0" xfId="1" applyFill="1"/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3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4" xfId="1" applyFont="1" applyFill="1" applyBorder="1" applyAlignment="1">
      <alignment vertical="center" wrapText="1"/>
    </xf>
    <xf numFmtId="0" fontId="48" fillId="6" borderId="14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wrapText="1"/>
    </xf>
    <xf numFmtId="0" fontId="48" fillId="6" borderId="15" xfId="1" applyFont="1" applyFill="1" applyBorder="1" applyAlignment="1">
      <alignment horizontal="center" vertical="top" wrapText="1"/>
    </xf>
    <xf numFmtId="0" fontId="48" fillId="6" borderId="15" xfId="1" applyFont="1" applyFill="1" applyBorder="1" applyAlignment="1">
      <alignment horizontal="center" vertical="center" wrapText="1"/>
    </xf>
    <xf numFmtId="0" fontId="42" fillId="2" borderId="13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164" fontId="42" fillId="3" borderId="13" xfId="1" applyNumberFormat="1" applyFont="1" applyFill="1" applyBorder="1" applyAlignment="1" applyProtection="1">
      <alignment horizontal="right" wrapText="1"/>
      <protection locked="0"/>
    </xf>
    <xf numFmtId="9" fontId="42" fillId="3" borderId="13" xfId="1" applyNumberFormat="1" applyFont="1" applyFill="1" applyBorder="1" applyAlignment="1" applyProtection="1">
      <alignment horizontal="center" wrapText="1"/>
      <protection locked="0"/>
    </xf>
    <xf numFmtId="164" fontId="43" fillId="0" borderId="13" xfId="1" applyNumberFormat="1" applyFont="1" applyBorder="1" applyAlignment="1" applyProtection="1">
      <alignment horizontal="right" wrapText="1"/>
      <protection locked="0"/>
    </xf>
    <xf numFmtId="10" fontId="42" fillId="3" borderId="13" xfId="1" applyNumberFormat="1" applyFont="1" applyFill="1" applyBorder="1" applyAlignment="1" applyProtection="1">
      <alignment horizontal="center" wrapText="1"/>
      <protection locked="0"/>
    </xf>
    <xf numFmtId="0" fontId="42" fillId="2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2" fillId="0" borderId="13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0" fillId="0" borderId="0" xfId="0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6" fillId="2" borderId="1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18" xfId="0" applyFill="1" applyBorder="1"/>
    <xf numFmtId="0" fontId="0" fillId="2" borderId="17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7" xfId="0" applyFont="1" applyFill="1" applyBorder="1"/>
    <xf numFmtId="0" fontId="25" fillId="2" borderId="18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0" xfId="0" applyFill="1" applyBorder="1"/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7" xfId="0" applyFill="1" applyBorder="1"/>
    <xf numFmtId="0" fontId="0" fillId="3" borderId="18" xfId="0" applyFill="1" applyBorder="1"/>
    <xf numFmtId="0" fontId="4" fillId="3" borderId="1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0" fillId="0" borderId="15" xfId="0" applyBorder="1"/>
    <xf numFmtId="0" fontId="52" fillId="2" borderId="17" xfId="0" applyFont="1" applyFill="1" applyBorder="1"/>
    <xf numFmtId="0" fontId="1" fillId="0" borderId="0" xfId="0" applyFont="1"/>
    <xf numFmtId="0" fontId="44" fillId="2" borderId="0" xfId="0" applyFont="1" applyFill="1" applyBorder="1" applyAlignment="1">
      <alignment horizontal="center" vertical="center"/>
    </xf>
    <xf numFmtId="0" fontId="41" fillId="2" borderId="0" xfId="1" applyFont="1" applyFill="1" applyAlignment="1">
      <alignment horizontal="right"/>
    </xf>
    <xf numFmtId="0" fontId="67" fillId="6" borderId="15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wrapText="1"/>
    </xf>
    <xf numFmtId="4" fontId="58" fillId="2" borderId="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 applyProtection="1">
      <alignment horizontal="left" vertical="center" wrapText="1" indent="1"/>
      <protection locked="0"/>
    </xf>
    <xf numFmtId="0" fontId="11" fillId="2" borderId="13" xfId="0" applyFont="1" applyFill="1" applyBorder="1" applyAlignment="1">
      <alignment horizontal="left" vertical="center" wrapText="1" indent="1"/>
    </xf>
    <xf numFmtId="49" fontId="16" fillId="3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4" xfId="0" applyFont="1" applyFill="1" applyBorder="1" applyAlignment="1">
      <alignment horizontal="right" vertical="center" wrapText="1" indent="1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7" fillId="0" borderId="13" xfId="0" applyFont="1" applyBorder="1" applyAlignment="1" applyProtection="1">
      <alignment horizontal="left" vertical="center" wrapText="1" indent="1"/>
      <protection locked="0"/>
    </xf>
    <xf numFmtId="0" fontId="16" fillId="0" borderId="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2" fillId="2" borderId="13" xfId="0" applyFont="1" applyFill="1" applyBorder="1" applyAlignment="1">
      <alignment horizontal="right" vertical="center" wrapText="1" indent="1"/>
    </xf>
    <xf numFmtId="0" fontId="16" fillId="0" borderId="7" xfId="0" applyFont="1" applyBorder="1" applyAlignment="1" applyProtection="1">
      <alignment horizontal="left" wrapText="1" indent="1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6" fillId="0" borderId="10" xfId="0" applyFont="1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2" fillId="2" borderId="15" xfId="0" applyFont="1" applyFill="1" applyBorder="1" applyAlignment="1">
      <alignment horizontal="right" vertical="center" wrapText="1" indent="1"/>
    </xf>
    <xf numFmtId="0" fontId="17" fillId="0" borderId="15" xfId="0" applyFont="1" applyBorder="1" applyAlignment="1" applyProtection="1">
      <alignment horizontal="left" vertical="center" wrapText="1" indent="1"/>
      <protection locked="0"/>
    </xf>
    <xf numFmtId="0" fontId="16" fillId="0" borderId="13" xfId="0" applyFont="1" applyBorder="1" applyAlignment="1" applyProtection="1">
      <alignment horizontal="left" vertical="center" indent="1"/>
      <protection locked="0"/>
    </xf>
    <xf numFmtId="0" fontId="1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0" fillId="0" borderId="13" xfId="0" applyBorder="1" applyAlignment="1">
      <alignment horizontal="center"/>
    </xf>
    <xf numFmtId="4" fontId="17" fillId="3" borderId="11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4" xfId="0" applyNumberFormat="1" applyFont="1" applyFill="1" applyBorder="1" applyAlignment="1" applyProtection="1">
      <alignment horizontal="center" vertical="center"/>
      <protection locked="0"/>
    </xf>
    <xf numFmtId="4" fontId="17" fillId="3" borderId="6" xfId="0" applyNumberFormat="1" applyFont="1" applyFill="1" applyBorder="1" applyAlignment="1" applyProtection="1">
      <alignment horizontal="center" vertical="center"/>
      <protection locked="0"/>
    </xf>
    <xf numFmtId="10" fontId="17" fillId="3" borderId="1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4" fontId="1" fillId="4" borderId="13" xfId="0" applyNumberFormat="1" applyFont="1" applyFill="1" applyBorder="1" applyAlignment="1">
      <alignment horizontal="right" vertical="center" indent="3"/>
    </xf>
    <xf numFmtId="0" fontId="60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" fontId="23" fillId="4" borderId="1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4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 wrapText="1"/>
    </xf>
    <xf numFmtId="0" fontId="53" fillId="2" borderId="8" xfId="0" applyFont="1" applyFill="1" applyBorder="1" applyAlignment="1">
      <alignment horizontal="left" wrapText="1"/>
    </xf>
    <xf numFmtId="4" fontId="2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4" xfId="0" applyNumberFormat="1" applyFont="1" applyFill="1" applyBorder="1" applyAlignment="1" applyProtection="1">
      <alignment horizontal="center" vertical="center"/>
      <protection locked="0"/>
    </xf>
    <xf numFmtId="49" fontId="28" fillId="3" borderId="6" xfId="0" applyNumberFormat="1" applyFont="1" applyFill="1" applyBorder="1" applyAlignment="1" applyProtection="1">
      <alignment horizontal="center" vertical="center"/>
      <protection locked="0"/>
    </xf>
    <xf numFmtId="4" fontId="29" fillId="3" borderId="13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3" xfId="0" applyNumberFormat="1" applyFont="1" applyFill="1" applyBorder="1" applyAlignment="1" applyProtection="1">
      <alignment horizontal="right" vertical="center" indent="3"/>
      <protection locked="0"/>
    </xf>
    <xf numFmtId="4" fontId="28" fillId="3" borderId="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4" xfId="0" applyFont="1" applyFill="1" applyBorder="1" applyAlignment="1">
      <alignment horizontal="right" vertical="center" indent="1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4" fontId="1" fillId="5" borderId="13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right" vertical="center" indent="1"/>
    </xf>
    <xf numFmtId="0" fontId="16" fillId="3" borderId="13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6" fillId="3" borderId="13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 vertical="center" wrapText="1" indent="1"/>
      <protection locked="0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3" fillId="2" borderId="1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3" fillId="2" borderId="13" xfId="1" applyFont="1" applyFill="1" applyBorder="1" applyAlignment="1" applyProtection="1">
      <alignment vertical="center" wrapText="1"/>
      <protection locked="0"/>
    </xf>
    <xf numFmtId="0" fontId="50" fillId="2" borderId="13" xfId="0" applyFont="1" applyFill="1" applyBorder="1" applyAlignment="1" applyProtection="1">
      <alignment vertical="center"/>
      <protection locked="0"/>
    </xf>
    <xf numFmtId="0" fontId="44" fillId="2" borderId="14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2" fillId="7" borderId="4" xfId="1" applyFont="1" applyFill="1" applyBorder="1" applyAlignment="1" applyProtection="1">
      <alignment horizontal="center" vertical="center" wrapText="1"/>
      <protection locked="0"/>
    </xf>
    <xf numFmtId="0" fontId="42" fillId="7" borderId="5" xfId="1" applyFont="1" applyFill="1" applyBorder="1" applyAlignment="1" applyProtection="1">
      <alignment horizontal="center" vertical="center" wrapText="1"/>
      <protection locked="0"/>
    </xf>
    <xf numFmtId="0" fontId="42" fillId="7" borderId="6" xfId="1" applyFont="1" applyFill="1" applyBorder="1" applyAlignment="1" applyProtection="1">
      <alignment horizontal="center" vertical="center" wrapText="1"/>
      <protection locked="0"/>
    </xf>
    <xf numFmtId="0" fontId="44" fillId="2" borderId="14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3" fillId="0" borderId="13" xfId="1" applyFont="1" applyBorder="1" applyAlignment="1">
      <alignment horizontal="right" vertical="center" wrapText="1" indent="2"/>
    </xf>
    <xf numFmtId="4" fontId="43" fillId="0" borderId="13" xfId="1" applyNumberFormat="1" applyFont="1" applyBorder="1" applyAlignment="1" applyProtection="1">
      <alignment horizontal="right" vertical="center" wrapText="1" indent="1"/>
      <protection locked="0"/>
    </xf>
    <xf numFmtId="0" fontId="43" fillId="2" borderId="13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8" fillId="6" borderId="14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2" fillId="6" borderId="7" xfId="1" applyFont="1" applyFill="1" applyBorder="1" applyAlignment="1">
      <alignment horizontal="center" vertical="center" wrapText="1"/>
    </xf>
    <xf numFmtId="0" fontId="42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63" fillId="6" borderId="9" xfId="1" applyFont="1" applyFill="1" applyBorder="1" applyAlignment="1">
      <alignment horizontal="center" vertical="center" wrapText="1"/>
    </xf>
    <xf numFmtId="0" fontId="48" fillId="6" borderId="12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9" xfId="1" applyFont="1" applyFill="1" applyBorder="1" applyAlignment="1">
      <alignment horizontal="center" vertical="center" wrapText="1"/>
    </xf>
    <xf numFmtId="0" fontId="42" fillId="6" borderId="12" xfId="1" applyFont="1" applyFill="1" applyBorder="1" applyAlignment="1">
      <alignment horizontal="center" vertical="center" wrapText="1"/>
    </xf>
    <xf numFmtId="0" fontId="48" fillId="0" borderId="14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4" xfId="1" applyFont="1" applyBorder="1" applyAlignment="1">
      <alignment horizontal="center" wrapText="1"/>
    </xf>
    <xf numFmtId="0" fontId="48" fillId="0" borderId="15" xfId="1" applyFont="1" applyBorder="1" applyAlignment="1">
      <alignment horizont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2" fillId="5" borderId="4" xfId="1" applyFont="1" applyFill="1" applyBorder="1" applyAlignment="1" applyProtection="1">
      <alignment horizontal="center"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3" fillId="0" borderId="13" xfId="1" applyFont="1" applyBorder="1" applyAlignment="1">
      <alignment horizontal="center" vertical="center" wrapText="1"/>
    </xf>
    <xf numFmtId="0" fontId="48" fillId="0" borderId="14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8" fillId="0" borderId="15" xfId="1" applyFont="1" applyBorder="1" applyAlignment="1">
      <alignment horizontal="center" vertical="center" textRotation="90" wrapText="1"/>
    </xf>
    <xf numFmtId="0" fontId="42" fillId="0" borderId="7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8" fillId="0" borderId="9" xfId="1" applyFont="1" applyBorder="1" applyAlignment="1">
      <alignment vertical="center" wrapText="1"/>
    </xf>
    <xf numFmtId="0" fontId="48" fillId="0" borderId="12" xfId="1" applyFont="1" applyBorder="1" applyAlignment="1">
      <alignment vertical="center" wrapText="1"/>
    </xf>
    <xf numFmtId="0" fontId="47" fillId="0" borderId="9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zoomScaleNormal="100" zoomScaleSheetLayoutView="100" workbookViewId="0">
      <selection activeCell="D72" sqref="D72:J72"/>
    </sheetView>
  </sheetViews>
  <sheetFormatPr defaultColWidth="9.42578125" defaultRowHeight="15"/>
  <cols>
    <col min="1" max="1" width="3.5703125" style="46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96</v>
      </c>
      <c r="H1" s="93" t="s">
        <v>97</v>
      </c>
    </row>
    <row r="2" spans="1:19" s="46" customFormat="1" ht="22.35" customHeight="1">
      <c r="A2" s="47"/>
      <c r="B2" s="48"/>
      <c r="C2" s="48"/>
      <c r="D2" s="48"/>
      <c r="E2" s="49"/>
      <c r="F2" s="49"/>
      <c r="G2" s="49"/>
      <c r="H2" s="49"/>
      <c r="I2" s="49"/>
      <c r="J2" s="49"/>
      <c r="K2" s="49"/>
      <c r="L2" s="50"/>
      <c r="M2" s="51"/>
      <c r="N2" s="52"/>
    </row>
    <row r="3" spans="1:19" s="46" customFormat="1" ht="26.85" customHeight="1">
      <c r="A3" s="53"/>
      <c r="B3" s="98" t="s">
        <v>0</v>
      </c>
      <c r="C3" s="98"/>
      <c r="D3" s="98"/>
      <c r="E3" s="99" t="s">
        <v>1</v>
      </c>
      <c r="F3" s="99"/>
      <c r="G3" s="99"/>
      <c r="H3" s="99"/>
      <c r="I3" s="99"/>
      <c r="J3" s="99"/>
      <c r="K3" s="99"/>
      <c r="L3" s="85"/>
      <c r="M3" s="86"/>
      <c r="N3" s="58"/>
    </row>
    <row r="4" spans="1:19" ht="32.85" customHeight="1">
      <c r="A4" s="54"/>
      <c r="B4" s="98" t="s">
        <v>2</v>
      </c>
      <c r="C4" s="98"/>
      <c r="D4" s="98"/>
      <c r="E4" s="99" t="s">
        <v>3</v>
      </c>
      <c r="F4" s="99"/>
      <c r="G4" s="99"/>
      <c r="H4" s="99"/>
      <c r="I4" s="99"/>
      <c r="J4" s="99"/>
      <c r="K4" s="99"/>
      <c r="L4" s="87"/>
      <c r="M4" s="88"/>
      <c r="N4" s="58"/>
    </row>
    <row r="5" spans="1:19" ht="36" customHeight="1">
      <c r="A5" s="54"/>
      <c r="B5" s="98" t="s">
        <v>4</v>
      </c>
      <c r="C5" s="98"/>
      <c r="D5" s="98"/>
      <c r="E5" s="99"/>
      <c r="F5" s="99"/>
      <c r="G5" s="99"/>
      <c r="H5" s="99"/>
      <c r="I5" s="99"/>
      <c r="J5" s="99"/>
      <c r="K5" s="99"/>
      <c r="L5" s="87"/>
      <c r="M5" s="88"/>
      <c r="N5" s="58"/>
    </row>
    <row r="6" spans="1:19" ht="38.1" customHeight="1">
      <c r="A6" s="54"/>
      <c r="B6" s="192" t="s">
        <v>5</v>
      </c>
      <c r="C6" s="192"/>
      <c r="D6" s="192"/>
      <c r="E6" s="99"/>
      <c r="F6" s="99"/>
      <c r="G6" s="99"/>
      <c r="H6" s="99"/>
      <c r="I6" s="99"/>
      <c r="J6" s="99"/>
      <c r="K6" s="99"/>
      <c r="L6" s="89"/>
      <c r="M6" s="90"/>
      <c r="N6" s="58"/>
    </row>
    <row r="7" spans="1:19" ht="16.350000000000001" customHeight="1">
      <c r="A7" s="54"/>
      <c r="B7" s="55"/>
      <c r="C7" s="55"/>
      <c r="D7" s="55"/>
      <c r="E7" s="56"/>
      <c r="F7" s="56"/>
      <c r="G7" s="56"/>
      <c r="H7" s="56"/>
      <c r="I7" s="56"/>
      <c r="J7" s="56"/>
      <c r="K7" s="56"/>
      <c r="L7" s="57"/>
      <c r="M7" s="57"/>
      <c r="N7" s="58"/>
    </row>
    <row r="8" spans="1:19" ht="23.85" customHeight="1">
      <c r="A8" s="103" t="s">
        <v>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  <c r="S8" s="1"/>
    </row>
    <row r="9" spans="1:19" ht="35.1" customHeight="1">
      <c r="A9" s="59"/>
      <c r="B9" s="106" t="s">
        <v>7</v>
      </c>
      <c r="C9" s="106"/>
      <c r="D9" s="106"/>
      <c r="E9" s="106"/>
      <c r="F9" s="107"/>
      <c r="G9" s="107"/>
      <c r="H9" s="107"/>
      <c r="I9" s="107"/>
      <c r="J9" s="107"/>
      <c r="K9" s="107"/>
      <c r="L9" s="107"/>
      <c r="M9" s="107"/>
      <c r="N9" s="58"/>
    </row>
    <row r="10" spans="1:19" ht="21.75" customHeight="1">
      <c r="A10" s="59"/>
      <c r="B10" s="117" t="s">
        <v>8</v>
      </c>
      <c r="C10" s="117"/>
      <c r="D10" s="117"/>
      <c r="E10" s="117"/>
      <c r="F10" s="118"/>
      <c r="G10" s="119"/>
      <c r="H10" s="119"/>
      <c r="I10" s="119"/>
      <c r="J10" s="119"/>
      <c r="K10" s="119"/>
      <c r="L10" s="119"/>
      <c r="M10" s="120"/>
      <c r="N10" s="58"/>
    </row>
    <row r="11" spans="1:19" ht="21.75" customHeight="1">
      <c r="A11" s="59"/>
      <c r="B11" s="117"/>
      <c r="C11" s="117"/>
      <c r="D11" s="117"/>
      <c r="E11" s="117"/>
      <c r="F11" s="121"/>
      <c r="G11" s="122"/>
      <c r="H11" s="122"/>
      <c r="I11" s="122"/>
      <c r="J11" s="122"/>
      <c r="K11" s="122"/>
      <c r="L11" s="122"/>
      <c r="M11" s="123"/>
      <c r="N11" s="58"/>
    </row>
    <row r="12" spans="1:19" ht="40.35" customHeight="1">
      <c r="A12" s="59"/>
      <c r="B12" s="201" t="s">
        <v>9</v>
      </c>
      <c r="C12" s="202"/>
      <c r="D12" s="202"/>
      <c r="E12" s="203"/>
      <c r="F12" s="124" t="s">
        <v>10</v>
      </c>
      <c r="G12" s="124"/>
      <c r="H12" s="125"/>
      <c r="I12" s="125"/>
      <c r="J12" s="125"/>
      <c r="K12" s="125"/>
      <c r="L12" s="125"/>
      <c r="M12" s="125"/>
      <c r="N12" s="58"/>
    </row>
    <row r="13" spans="1:19" ht="21.75" customHeight="1">
      <c r="A13" s="59"/>
      <c r="B13" s="204"/>
      <c r="C13" s="205"/>
      <c r="D13" s="205"/>
      <c r="E13" s="206"/>
      <c r="F13" s="117" t="s">
        <v>11</v>
      </c>
      <c r="G13" s="117"/>
      <c r="H13" s="126"/>
      <c r="I13" s="126"/>
      <c r="J13" s="126"/>
      <c r="K13" s="126"/>
      <c r="L13" s="126"/>
      <c r="M13" s="126"/>
      <c r="N13" s="58"/>
    </row>
    <row r="14" spans="1:19" ht="30.6" customHeight="1">
      <c r="A14" s="59"/>
      <c r="B14" s="108" t="s">
        <v>12</v>
      </c>
      <c r="C14" s="108"/>
      <c r="D14" s="108"/>
      <c r="E14" s="108"/>
      <c r="F14" s="109"/>
      <c r="G14" s="109"/>
      <c r="H14" s="109"/>
      <c r="I14" s="109"/>
      <c r="J14" s="109"/>
      <c r="K14" s="109"/>
      <c r="L14" s="109"/>
      <c r="M14" s="109"/>
      <c r="N14" s="58"/>
    </row>
    <row r="15" spans="1:19" ht="18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58"/>
    </row>
    <row r="16" spans="1:19" ht="26.1" customHeight="1">
      <c r="A16" s="59"/>
      <c r="B16" s="128" t="s">
        <v>13</v>
      </c>
      <c r="C16" s="128"/>
      <c r="D16" s="128"/>
      <c r="E16" s="128"/>
      <c r="F16" s="60"/>
      <c r="G16" s="60"/>
      <c r="H16" s="60"/>
      <c r="I16" s="60"/>
      <c r="J16" s="60"/>
      <c r="K16" s="60"/>
      <c r="L16" s="60"/>
      <c r="M16" s="60"/>
      <c r="N16" s="58"/>
    </row>
    <row r="17" spans="1:14" ht="24" customHeight="1">
      <c r="A17" s="59"/>
      <c r="B17" s="129" t="s">
        <v>14</v>
      </c>
      <c r="C17" s="130"/>
      <c r="D17" s="130"/>
      <c r="E17" s="131"/>
      <c r="F17" s="132"/>
      <c r="G17" s="132"/>
      <c r="H17" s="132"/>
      <c r="I17" s="132"/>
      <c r="J17" s="132"/>
      <c r="K17" s="132"/>
      <c r="L17" s="132"/>
      <c r="M17" s="132"/>
      <c r="N17" s="58"/>
    </row>
    <row r="18" spans="1:14" ht="29.85" customHeight="1">
      <c r="A18" s="59"/>
      <c r="B18" s="129" t="s">
        <v>15</v>
      </c>
      <c r="C18" s="130"/>
      <c r="D18" s="130"/>
      <c r="E18" s="131"/>
      <c r="F18" s="132"/>
      <c r="G18" s="132"/>
      <c r="H18" s="132"/>
      <c r="I18" s="132"/>
      <c r="J18" s="132"/>
      <c r="K18" s="132"/>
      <c r="L18" s="132"/>
      <c r="M18" s="132"/>
      <c r="N18" s="58"/>
    </row>
    <row r="19" spans="1:14" ht="33" customHeight="1">
      <c r="A19" s="59"/>
      <c r="B19" s="108" t="s">
        <v>16</v>
      </c>
      <c r="C19" s="108"/>
      <c r="D19" s="108"/>
      <c r="E19" s="108"/>
      <c r="F19" s="127"/>
      <c r="G19" s="127"/>
      <c r="H19" s="127"/>
      <c r="I19" s="127"/>
      <c r="J19" s="127"/>
      <c r="K19" s="127"/>
      <c r="L19" s="127"/>
      <c r="M19" s="127"/>
      <c r="N19" s="58"/>
    </row>
    <row r="20" spans="1:14" ht="31.35" customHeight="1">
      <c r="A20" s="59"/>
      <c r="B20" s="110" t="s">
        <v>14</v>
      </c>
      <c r="C20" s="111"/>
      <c r="D20" s="111"/>
      <c r="E20" s="112"/>
      <c r="F20" s="113"/>
      <c r="G20" s="113"/>
      <c r="H20" s="113"/>
      <c r="I20" s="113"/>
      <c r="J20" s="113"/>
      <c r="K20" s="113"/>
      <c r="L20" s="113"/>
      <c r="M20" s="113"/>
      <c r="N20" s="58"/>
    </row>
    <row r="21" spans="1:14" ht="33" customHeight="1">
      <c r="A21" s="59"/>
      <c r="B21" s="110" t="s">
        <v>15</v>
      </c>
      <c r="C21" s="111"/>
      <c r="D21" s="111"/>
      <c r="E21" s="112"/>
      <c r="F21" s="114"/>
      <c r="G21" s="115"/>
      <c r="H21" s="115"/>
      <c r="I21" s="115"/>
      <c r="J21" s="115"/>
      <c r="K21" s="115"/>
      <c r="L21" s="115"/>
      <c r="M21" s="116"/>
      <c r="N21" s="58"/>
    </row>
    <row r="22" spans="1:14" ht="17.850000000000001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58"/>
    </row>
    <row r="23" spans="1:14" ht="28.35" customHeight="1">
      <c r="A23" s="103" t="s">
        <v>17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</row>
    <row r="24" spans="1:14" ht="21.6" customHeight="1">
      <c r="A24" s="59"/>
      <c r="B24" s="61" t="s">
        <v>18</v>
      </c>
      <c r="C24" s="61"/>
      <c r="D24" s="62"/>
      <c r="E24" s="62"/>
      <c r="F24" s="62"/>
      <c r="G24" s="62"/>
      <c r="H24" s="62"/>
      <c r="I24" s="62"/>
      <c r="J24" s="62"/>
      <c r="K24" s="60"/>
      <c r="L24" s="63"/>
      <c r="M24" s="64"/>
      <c r="N24" s="58"/>
    </row>
    <row r="25" spans="1:14">
      <c r="A25" s="59"/>
      <c r="B25" s="61" t="s">
        <v>19</v>
      </c>
      <c r="C25" s="61"/>
      <c r="D25" s="65"/>
      <c r="E25" s="65"/>
      <c r="F25" s="65"/>
      <c r="G25" s="65"/>
      <c r="H25" s="65"/>
      <c r="I25" s="65"/>
      <c r="J25" s="65"/>
      <c r="K25" s="60"/>
      <c r="L25" s="63"/>
      <c r="M25" s="60"/>
      <c r="N25" s="58"/>
    </row>
    <row r="26" spans="1:14" ht="10.35" customHeight="1">
      <c r="A26" s="59"/>
      <c r="B26" s="66"/>
      <c r="C26" s="66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58"/>
    </row>
    <row r="27" spans="1:14" ht="29.25" customHeight="1">
      <c r="A27" s="103" t="s">
        <v>20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</row>
    <row r="28" spans="1:14" ht="21.6" customHeight="1">
      <c r="A28" s="59"/>
      <c r="B28" s="61" t="s">
        <v>21</v>
      </c>
      <c r="C28" s="61"/>
      <c r="D28" s="65"/>
      <c r="E28" s="65"/>
      <c r="F28" s="65"/>
      <c r="G28" s="65"/>
      <c r="H28" s="65"/>
      <c r="I28" s="65"/>
      <c r="J28" s="65"/>
      <c r="K28" s="60"/>
      <c r="L28" s="60"/>
      <c r="M28" s="60"/>
      <c r="N28" s="58"/>
    </row>
    <row r="29" spans="1:14" ht="24" customHeight="1">
      <c r="A29" s="59"/>
      <c r="B29" s="153"/>
      <c r="C29" s="153"/>
      <c r="D29" s="150" t="s">
        <v>22</v>
      </c>
      <c r="E29" s="150"/>
      <c r="F29" s="150"/>
      <c r="G29" s="146"/>
      <c r="H29" s="142" t="s">
        <v>23</v>
      </c>
      <c r="I29" s="143"/>
      <c r="J29" s="143"/>
      <c r="K29" s="144"/>
      <c r="L29" s="145" t="s">
        <v>24</v>
      </c>
      <c r="M29" s="146"/>
      <c r="N29" s="58"/>
    </row>
    <row r="30" spans="1:14" ht="27.6" customHeight="1">
      <c r="A30" s="59"/>
      <c r="B30" s="153"/>
      <c r="C30" s="153"/>
      <c r="D30" s="151"/>
      <c r="E30" s="151"/>
      <c r="F30" s="151"/>
      <c r="G30" s="152"/>
      <c r="H30" s="149" t="s">
        <v>25</v>
      </c>
      <c r="I30" s="149"/>
      <c r="J30" s="149" t="s">
        <v>26</v>
      </c>
      <c r="K30" s="149"/>
      <c r="L30" s="147"/>
      <c r="M30" s="148"/>
      <c r="N30" s="58"/>
    </row>
    <row r="31" spans="1:14" ht="21.6" customHeight="1">
      <c r="A31" s="59"/>
      <c r="B31" s="153"/>
      <c r="C31" s="153"/>
      <c r="D31" s="133">
        <v>0</v>
      </c>
      <c r="E31" s="133"/>
      <c r="F31" s="133"/>
      <c r="G31" s="134"/>
      <c r="H31" s="135">
        <v>0</v>
      </c>
      <c r="I31" s="136"/>
      <c r="J31" s="135">
        <v>0</v>
      </c>
      <c r="K31" s="136"/>
      <c r="L31" s="137" t="e">
        <f>ROUND((H31+J31)/D31,4)</f>
        <v>#DIV/0!</v>
      </c>
      <c r="M31" s="137"/>
      <c r="N31" s="58"/>
    </row>
    <row r="32" spans="1:14" ht="18.75" customHeight="1">
      <c r="A32" s="59"/>
      <c r="B32" s="138" t="s">
        <v>27</v>
      </c>
      <c r="C32" s="139"/>
      <c r="D32" s="139"/>
      <c r="E32" s="139"/>
      <c r="F32" s="139"/>
      <c r="G32" s="140"/>
      <c r="H32" s="141">
        <f>SUM(H31:K31)</f>
        <v>0</v>
      </c>
      <c r="I32" s="141"/>
      <c r="J32" s="141"/>
      <c r="K32" s="141"/>
      <c r="L32" s="60"/>
      <c r="M32" s="60"/>
      <c r="N32" s="58"/>
    </row>
    <row r="33" spans="1:14" ht="21.6" customHeight="1">
      <c r="A33" s="59"/>
      <c r="B33" s="61" t="s">
        <v>28</v>
      </c>
      <c r="C33" s="61"/>
      <c r="D33" s="65"/>
      <c r="E33" s="65"/>
      <c r="F33" s="60"/>
      <c r="G33" s="60"/>
      <c r="H33" s="60"/>
      <c r="I33" s="60"/>
      <c r="J33" s="60"/>
      <c r="K33" s="60"/>
      <c r="L33" s="60"/>
      <c r="M33" s="60"/>
      <c r="N33" s="58"/>
    </row>
    <row r="34" spans="1:14" ht="24" customHeight="1">
      <c r="A34" s="59"/>
      <c r="B34" s="100" t="s">
        <v>29</v>
      </c>
      <c r="C34" s="101"/>
      <c r="D34" s="101"/>
      <c r="E34" s="101"/>
      <c r="F34" s="101"/>
      <c r="G34" s="102"/>
      <c r="H34" s="164">
        <v>0</v>
      </c>
      <c r="I34" s="165"/>
      <c r="J34" s="165"/>
      <c r="K34" s="165"/>
      <c r="L34" s="165"/>
      <c r="M34" s="166"/>
      <c r="N34" s="58"/>
    </row>
    <row r="35" spans="1:14" ht="21.6" customHeight="1">
      <c r="A35" s="59"/>
      <c r="B35" s="67"/>
      <c r="C35" s="67"/>
      <c r="D35" s="68"/>
      <c r="E35" s="68"/>
      <c r="F35" s="69"/>
      <c r="G35" s="69"/>
      <c r="H35" s="60"/>
      <c r="I35" s="60"/>
      <c r="J35" s="60"/>
      <c r="K35" s="60"/>
      <c r="L35" s="60"/>
      <c r="M35" s="60"/>
      <c r="N35" s="58"/>
    </row>
    <row r="36" spans="1:14" ht="24" customHeight="1">
      <c r="A36" s="59"/>
      <c r="B36" s="100" t="s">
        <v>30</v>
      </c>
      <c r="C36" s="101"/>
      <c r="D36" s="101"/>
      <c r="E36" s="101"/>
      <c r="F36" s="101"/>
      <c r="G36" s="102"/>
      <c r="H36" s="164">
        <v>0</v>
      </c>
      <c r="I36" s="165"/>
      <c r="J36" s="165"/>
      <c r="K36" s="165"/>
      <c r="L36" s="165"/>
      <c r="M36" s="166"/>
      <c r="N36" s="58"/>
    </row>
    <row r="37" spans="1:14" ht="30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58"/>
    </row>
    <row r="38" spans="1:14" ht="42" customHeight="1">
      <c r="A38" s="103" t="s">
        <v>31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</row>
    <row r="39" spans="1:14" ht="54.6" customHeight="1">
      <c r="A39" s="59"/>
      <c r="B39" s="167" t="s">
        <v>32</v>
      </c>
      <c r="C39" s="167"/>
      <c r="D39" s="167"/>
      <c r="E39" s="167"/>
      <c r="F39" s="167"/>
      <c r="G39" s="167"/>
      <c r="H39" s="167"/>
      <c r="I39" s="167"/>
      <c r="J39" s="167"/>
      <c r="K39" s="167"/>
      <c r="L39" s="91"/>
      <c r="M39" s="91"/>
      <c r="N39" s="58"/>
    </row>
    <row r="40" spans="1:14" ht="17.850000000000001" customHeight="1">
      <c r="A40" s="92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58"/>
    </row>
    <row r="41" spans="1:14" ht="29.25" customHeight="1">
      <c r="A41" s="103" t="s">
        <v>33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</row>
    <row r="42" spans="1:14" ht="18" customHeight="1">
      <c r="A42" s="59"/>
      <c r="B42" s="62"/>
      <c r="C42" s="62"/>
      <c r="D42" s="62"/>
      <c r="E42" s="62"/>
      <c r="F42" s="154"/>
      <c r="G42" s="154"/>
      <c r="H42" s="62"/>
      <c r="I42" s="62"/>
      <c r="J42" s="62"/>
      <c r="K42" s="60"/>
      <c r="L42" s="60"/>
      <c r="M42" s="60"/>
      <c r="N42" s="58"/>
    </row>
    <row r="43" spans="1:14" ht="30.75" customHeight="1">
      <c r="A43" s="59"/>
      <c r="B43" s="3" t="s">
        <v>34</v>
      </c>
      <c r="C43" s="155" t="s">
        <v>35</v>
      </c>
      <c r="D43" s="156"/>
      <c r="E43" s="156"/>
      <c r="F43" s="156"/>
      <c r="G43" s="156"/>
      <c r="H43" s="156"/>
      <c r="I43" s="156"/>
      <c r="J43" s="157" t="s">
        <v>36</v>
      </c>
      <c r="K43" s="157"/>
      <c r="L43" s="158" t="s">
        <v>37</v>
      </c>
      <c r="M43" s="158"/>
      <c r="N43" s="58"/>
    </row>
    <row r="44" spans="1:14" s="5" customFormat="1" ht="12.75" customHeight="1">
      <c r="A44" s="70"/>
      <c r="B44" s="4" t="s">
        <v>38</v>
      </c>
      <c r="C44" s="159" t="s">
        <v>39</v>
      </c>
      <c r="D44" s="160"/>
      <c r="E44" s="160"/>
      <c r="F44" s="160"/>
      <c r="G44" s="160"/>
      <c r="H44" s="160"/>
      <c r="I44" s="161"/>
      <c r="J44" s="159" t="s">
        <v>40</v>
      </c>
      <c r="K44" s="161"/>
      <c r="L44" s="162" t="s">
        <v>41</v>
      </c>
      <c r="M44" s="163"/>
      <c r="N44" s="71"/>
    </row>
    <row r="45" spans="1:14" ht="30.6" customHeight="1">
      <c r="A45" s="59"/>
      <c r="B45" s="6">
        <v>1</v>
      </c>
      <c r="C45" s="169"/>
      <c r="D45" s="170"/>
      <c r="E45" s="170"/>
      <c r="F45" s="170"/>
      <c r="G45" s="170"/>
      <c r="H45" s="170"/>
      <c r="I45" s="170"/>
      <c r="J45" s="171"/>
      <c r="K45" s="172"/>
      <c r="L45" s="173">
        <v>0</v>
      </c>
      <c r="M45" s="173"/>
      <c r="N45" s="58"/>
    </row>
    <row r="46" spans="1:14" ht="30.6" customHeight="1">
      <c r="A46" s="59"/>
      <c r="B46" s="7">
        <v>2</v>
      </c>
      <c r="C46" s="169"/>
      <c r="D46" s="170"/>
      <c r="E46" s="170"/>
      <c r="F46" s="170"/>
      <c r="G46" s="170"/>
      <c r="H46" s="170"/>
      <c r="I46" s="170"/>
      <c r="J46" s="171"/>
      <c r="K46" s="172"/>
      <c r="L46" s="174">
        <v>0</v>
      </c>
      <c r="M46" s="174"/>
      <c r="N46" s="58"/>
    </row>
    <row r="47" spans="1:14" ht="30.6" customHeight="1">
      <c r="A47" s="59"/>
      <c r="B47" s="6">
        <v>3</v>
      </c>
      <c r="C47" s="169"/>
      <c r="D47" s="170"/>
      <c r="E47" s="170"/>
      <c r="F47" s="170"/>
      <c r="G47" s="170"/>
      <c r="H47" s="170"/>
      <c r="I47" s="170"/>
      <c r="J47" s="171"/>
      <c r="K47" s="172"/>
      <c r="L47" s="173">
        <v>0</v>
      </c>
      <c r="M47" s="173"/>
      <c r="N47" s="58"/>
    </row>
    <row r="48" spans="1:14" ht="30.6" customHeight="1">
      <c r="A48" s="59"/>
      <c r="B48" s="6">
        <v>4</v>
      </c>
      <c r="C48" s="169"/>
      <c r="D48" s="170"/>
      <c r="E48" s="170"/>
      <c r="F48" s="170"/>
      <c r="G48" s="170"/>
      <c r="H48" s="170"/>
      <c r="I48" s="170"/>
      <c r="J48" s="171"/>
      <c r="K48" s="172"/>
      <c r="L48" s="173">
        <v>0</v>
      </c>
      <c r="M48" s="173"/>
      <c r="N48" s="58"/>
    </row>
    <row r="49" spans="1:28" ht="30.6" customHeight="1">
      <c r="A49" s="59"/>
      <c r="B49" s="6">
        <v>5</v>
      </c>
      <c r="C49" s="175"/>
      <c r="D49" s="170"/>
      <c r="E49" s="170"/>
      <c r="F49" s="170"/>
      <c r="G49" s="170"/>
      <c r="H49" s="170"/>
      <c r="I49" s="170"/>
      <c r="J49" s="171"/>
      <c r="K49" s="172"/>
      <c r="L49" s="173">
        <v>0</v>
      </c>
      <c r="M49" s="173"/>
      <c r="N49" s="58"/>
      <c r="R49" t="s">
        <v>42</v>
      </c>
    </row>
    <row r="50" spans="1:28" ht="30.6" customHeight="1">
      <c r="A50" s="59"/>
      <c r="B50" s="6">
        <v>6</v>
      </c>
      <c r="C50" s="175"/>
      <c r="D50" s="170"/>
      <c r="E50" s="170"/>
      <c r="F50" s="170"/>
      <c r="G50" s="170"/>
      <c r="H50" s="170"/>
      <c r="I50" s="170"/>
      <c r="J50" s="171"/>
      <c r="K50" s="172"/>
      <c r="L50" s="173">
        <v>0</v>
      </c>
      <c r="M50" s="173"/>
      <c r="N50" s="58"/>
    </row>
    <row r="51" spans="1:28" ht="30.6" customHeight="1">
      <c r="A51" s="59"/>
      <c r="B51" s="6">
        <v>7</v>
      </c>
      <c r="C51" s="175"/>
      <c r="D51" s="170"/>
      <c r="E51" s="170"/>
      <c r="F51" s="170"/>
      <c r="G51" s="170"/>
      <c r="H51" s="170"/>
      <c r="I51" s="170"/>
      <c r="J51" s="171"/>
      <c r="K51" s="172"/>
      <c r="L51" s="173">
        <v>0</v>
      </c>
      <c r="M51" s="173"/>
      <c r="N51" s="58"/>
    </row>
    <row r="52" spans="1:28" ht="30.6" customHeight="1">
      <c r="A52" s="59"/>
      <c r="B52" s="6">
        <v>8</v>
      </c>
      <c r="C52" s="175"/>
      <c r="D52" s="170"/>
      <c r="E52" s="170"/>
      <c r="F52" s="170"/>
      <c r="G52" s="170"/>
      <c r="H52" s="170"/>
      <c r="I52" s="170"/>
      <c r="J52" s="171"/>
      <c r="K52" s="172"/>
      <c r="L52" s="173">
        <v>0</v>
      </c>
      <c r="M52" s="173"/>
      <c r="N52" s="58"/>
    </row>
    <row r="53" spans="1:28" ht="30.6" customHeight="1">
      <c r="A53" s="59"/>
      <c r="B53" s="6">
        <v>9</v>
      </c>
      <c r="C53" s="175"/>
      <c r="D53" s="170"/>
      <c r="E53" s="170"/>
      <c r="F53" s="170"/>
      <c r="G53" s="170"/>
      <c r="H53" s="170"/>
      <c r="I53" s="170"/>
      <c r="J53" s="171"/>
      <c r="K53" s="172"/>
      <c r="L53" s="173">
        <v>0</v>
      </c>
      <c r="M53" s="173"/>
      <c r="N53" s="58"/>
    </row>
    <row r="54" spans="1:28" ht="30.6" customHeight="1">
      <c r="A54" s="59"/>
      <c r="B54" s="6">
        <v>10</v>
      </c>
      <c r="C54" s="175"/>
      <c r="D54" s="170"/>
      <c r="E54" s="170"/>
      <c r="F54" s="170"/>
      <c r="G54" s="170"/>
      <c r="H54" s="170"/>
      <c r="I54" s="170"/>
      <c r="J54" s="171"/>
      <c r="K54" s="172"/>
      <c r="L54" s="173">
        <v>0</v>
      </c>
      <c r="M54" s="173"/>
      <c r="N54" s="58"/>
    </row>
    <row r="55" spans="1:28" ht="27.75" customHeight="1">
      <c r="A55" s="59"/>
      <c r="B55" s="176" t="s">
        <v>43</v>
      </c>
      <c r="C55" s="177"/>
      <c r="D55" s="177"/>
      <c r="E55" s="177"/>
      <c r="F55" s="177"/>
      <c r="G55" s="177"/>
      <c r="H55" s="177"/>
      <c r="I55" s="177"/>
      <c r="J55" s="177"/>
      <c r="K55" s="178"/>
      <c r="L55" s="179">
        <f>SUM(L45:M54)</f>
        <v>0</v>
      </c>
      <c r="M55" s="179"/>
      <c r="N55" s="58"/>
    </row>
    <row r="56" spans="1:28" ht="15" customHeigh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58"/>
    </row>
    <row r="57" spans="1:28" ht="9" customHeigh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58"/>
    </row>
    <row r="58" spans="1:28" ht="29.25" customHeight="1">
      <c r="A58" s="103" t="s">
        <v>44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5"/>
    </row>
    <row r="59" spans="1:28" ht="20.25" customHeight="1">
      <c r="A59" s="59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58"/>
    </row>
    <row r="60" spans="1:28" ht="32.1" customHeight="1">
      <c r="A60" s="59"/>
      <c r="B60" s="73" t="s">
        <v>45</v>
      </c>
      <c r="C60" s="180" t="s">
        <v>46</v>
      </c>
      <c r="D60" s="180"/>
      <c r="E60" s="180"/>
      <c r="F60" s="180"/>
      <c r="G60" s="180"/>
      <c r="H60" s="180"/>
      <c r="I60" s="180"/>
      <c r="J60" s="180"/>
      <c r="K60" s="180"/>
      <c r="L60" s="180"/>
      <c r="M60" s="72"/>
      <c r="N60" s="58"/>
    </row>
    <row r="61" spans="1:28" ht="45" customHeight="1">
      <c r="A61" s="59"/>
      <c r="B61" s="72"/>
      <c r="C61" s="180" t="s">
        <v>47</v>
      </c>
      <c r="D61" s="180"/>
      <c r="E61" s="180"/>
      <c r="F61" s="180"/>
      <c r="G61" s="180"/>
      <c r="H61" s="180"/>
      <c r="I61" s="180"/>
      <c r="J61" s="180"/>
      <c r="K61" s="180"/>
      <c r="L61" s="180"/>
      <c r="M61" s="74"/>
      <c r="N61" s="58"/>
    </row>
    <row r="62" spans="1:28" ht="36.75" customHeight="1">
      <c r="A62" s="59"/>
      <c r="B62" s="75" t="s">
        <v>48</v>
      </c>
      <c r="C62" s="76" t="s">
        <v>49</v>
      </c>
      <c r="D62" s="77"/>
      <c r="E62" s="77"/>
      <c r="F62" s="77"/>
      <c r="G62" s="65"/>
      <c r="H62" s="65"/>
      <c r="I62" s="65"/>
      <c r="J62" s="65"/>
      <c r="K62" s="60"/>
      <c r="L62" s="60"/>
      <c r="M62" s="60"/>
      <c r="N62" s="58"/>
    </row>
    <row r="63" spans="1:28" ht="45.75" customHeight="1">
      <c r="A63" s="59"/>
      <c r="B63" s="78"/>
      <c r="C63" s="78" t="s">
        <v>50</v>
      </c>
      <c r="D63" s="181" t="s">
        <v>51</v>
      </c>
      <c r="E63" s="181"/>
      <c r="F63" s="181"/>
      <c r="G63" s="181"/>
      <c r="H63" s="181"/>
      <c r="I63" s="181"/>
      <c r="J63" s="181"/>
      <c r="K63" s="181"/>
      <c r="L63" s="181"/>
      <c r="M63" s="60"/>
      <c r="N63" s="58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</row>
    <row r="64" spans="1:28" ht="16.350000000000001" customHeight="1">
      <c r="A64" s="59"/>
      <c r="B64" s="78"/>
      <c r="C64" s="78" t="s">
        <v>52</v>
      </c>
      <c r="D64" s="181" t="s">
        <v>53</v>
      </c>
      <c r="E64" s="181"/>
      <c r="F64" s="181"/>
      <c r="G64" s="181"/>
      <c r="H64" s="181"/>
      <c r="I64" s="181"/>
      <c r="J64" s="181"/>
      <c r="K64" s="181"/>
      <c r="L64" s="181"/>
      <c r="M64" s="79"/>
      <c r="N64" s="58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</row>
    <row r="65" spans="1:36" ht="30.6" customHeight="1">
      <c r="A65" s="59"/>
      <c r="B65" s="78"/>
      <c r="C65" s="78" t="s">
        <v>54</v>
      </c>
      <c r="D65" s="181" t="s">
        <v>55</v>
      </c>
      <c r="E65" s="181"/>
      <c r="F65" s="181"/>
      <c r="G65" s="181"/>
      <c r="H65" s="181"/>
      <c r="I65" s="181"/>
      <c r="J65" s="181"/>
      <c r="K65" s="181"/>
      <c r="L65" s="181"/>
      <c r="M65" s="60"/>
      <c r="N65" s="58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</row>
    <row r="66" spans="1:36" ht="18.75" customHeight="1">
      <c r="A66" s="59"/>
      <c r="B66" s="78"/>
      <c r="C66" s="80"/>
      <c r="D66" s="80"/>
      <c r="E66" s="80"/>
      <c r="F66" s="80"/>
      <c r="G66" s="80"/>
      <c r="H66" s="80"/>
      <c r="I66" s="80"/>
      <c r="J66" s="80"/>
      <c r="K66" s="185" t="s">
        <v>56</v>
      </c>
      <c r="L66" s="186"/>
      <c r="M66" s="187"/>
      <c r="N66" s="58"/>
    </row>
    <row r="67" spans="1:36" ht="27" customHeight="1">
      <c r="A67" s="59"/>
      <c r="B67" s="207" t="s">
        <v>57</v>
      </c>
      <c r="C67" s="208"/>
      <c r="D67" s="209"/>
      <c r="E67" s="210"/>
      <c r="F67" s="211"/>
      <c r="G67" s="211"/>
      <c r="H67" s="211"/>
      <c r="I67" s="211"/>
      <c r="J67" s="212"/>
      <c r="K67" s="8"/>
      <c r="L67" s="8"/>
      <c r="M67" s="9"/>
      <c r="N67" s="58"/>
    </row>
    <row r="68" spans="1:36" ht="16.5" customHeight="1">
      <c r="A68" s="5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8"/>
    </row>
    <row r="69" spans="1:36" ht="26.85" customHeight="1">
      <c r="A69" s="59"/>
      <c r="B69" s="213" t="s">
        <v>58</v>
      </c>
      <c r="C69" s="213"/>
      <c r="D69" s="213"/>
      <c r="E69" s="213"/>
      <c r="F69" s="213"/>
      <c r="G69" s="213"/>
      <c r="H69" s="213"/>
      <c r="I69" s="213"/>
      <c r="J69" s="213"/>
      <c r="K69" s="13"/>
      <c r="L69" s="13"/>
      <c r="M69" s="13"/>
      <c r="N69" s="58"/>
    </row>
    <row r="70" spans="1:36" ht="27" customHeight="1">
      <c r="A70" s="59"/>
      <c r="B70" s="182" t="s">
        <v>59</v>
      </c>
      <c r="C70" s="182"/>
      <c r="D70" s="183"/>
      <c r="E70" s="183"/>
      <c r="F70" s="183"/>
      <c r="G70" s="183"/>
      <c r="H70" s="183"/>
      <c r="I70" s="183"/>
      <c r="J70" s="183"/>
      <c r="K70" s="8"/>
      <c r="L70" s="8"/>
      <c r="M70" s="9"/>
      <c r="N70" s="58"/>
    </row>
    <row r="71" spans="1:36" ht="27" customHeight="1">
      <c r="A71" s="59"/>
      <c r="B71" s="182" t="s">
        <v>59</v>
      </c>
      <c r="C71" s="182"/>
      <c r="D71" s="183"/>
      <c r="E71" s="183"/>
      <c r="F71" s="183"/>
      <c r="G71" s="183"/>
      <c r="H71" s="183"/>
      <c r="I71" s="183"/>
      <c r="J71" s="183"/>
      <c r="K71" s="8"/>
      <c r="L71" s="8"/>
      <c r="M71" s="9"/>
      <c r="N71" s="58"/>
    </row>
    <row r="72" spans="1:36" ht="27" customHeight="1">
      <c r="A72" s="59"/>
      <c r="B72" s="182" t="s">
        <v>59</v>
      </c>
      <c r="C72" s="182"/>
      <c r="D72" s="183"/>
      <c r="E72" s="183"/>
      <c r="F72" s="183"/>
      <c r="G72" s="183"/>
      <c r="H72" s="183"/>
      <c r="I72" s="183"/>
      <c r="J72" s="183"/>
      <c r="K72" s="8"/>
      <c r="L72" s="8"/>
      <c r="M72" s="9"/>
      <c r="N72" s="58"/>
    </row>
    <row r="73" spans="1:36" ht="27" customHeight="1">
      <c r="A73" s="59"/>
      <c r="B73" s="182" t="s">
        <v>59</v>
      </c>
      <c r="C73" s="182"/>
      <c r="D73" s="183"/>
      <c r="E73" s="183"/>
      <c r="F73" s="183"/>
      <c r="G73" s="183"/>
      <c r="H73" s="183"/>
      <c r="I73" s="183"/>
      <c r="J73" s="183"/>
      <c r="K73" s="8"/>
      <c r="L73" s="8"/>
      <c r="M73" s="9"/>
      <c r="N73" s="58"/>
    </row>
    <row r="74" spans="1:36" ht="27" customHeight="1">
      <c r="A74" s="59"/>
      <c r="B74" s="182" t="s">
        <v>59</v>
      </c>
      <c r="C74" s="182"/>
      <c r="D74" s="200"/>
      <c r="E74" s="183"/>
      <c r="F74" s="183"/>
      <c r="G74" s="183"/>
      <c r="H74" s="183"/>
      <c r="I74" s="183"/>
      <c r="J74" s="183"/>
      <c r="K74" s="8"/>
      <c r="L74" s="8"/>
      <c r="M74" s="9"/>
      <c r="N74" s="58"/>
    </row>
    <row r="75" spans="1:36" ht="28.5" customHeight="1" thickBot="1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58"/>
    </row>
    <row r="76" spans="1:36" ht="44.85" customHeight="1" thickBot="1">
      <c r="A76" s="59"/>
      <c r="B76" s="81" t="s">
        <v>60</v>
      </c>
      <c r="C76" s="180" t="s">
        <v>61</v>
      </c>
      <c r="D76" s="180"/>
      <c r="E76" s="180"/>
      <c r="F76" s="180"/>
      <c r="G76" s="180"/>
      <c r="H76" s="180"/>
      <c r="I76" s="180"/>
      <c r="J76" s="180"/>
      <c r="K76" s="180"/>
      <c r="L76" s="180"/>
      <c r="M76" s="72"/>
      <c r="N76" s="58"/>
      <c r="W76" s="188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90"/>
    </row>
    <row r="77" spans="1:36" ht="35.85" customHeight="1">
      <c r="A77" s="59"/>
      <c r="B77" s="193" t="s">
        <v>62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58"/>
    </row>
    <row r="78" spans="1:36" ht="20.25" customHeight="1">
      <c r="A78" s="59"/>
      <c r="B78" s="194" t="s">
        <v>63</v>
      </c>
      <c r="C78" s="195"/>
      <c r="D78" s="195"/>
      <c r="E78" s="195"/>
      <c r="F78" s="195"/>
      <c r="G78" s="195"/>
      <c r="H78" s="196"/>
      <c r="I78" s="197" t="s">
        <v>64</v>
      </c>
      <c r="J78" s="197"/>
      <c r="K78" s="197"/>
      <c r="L78" s="197"/>
      <c r="M78" s="197"/>
      <c r="N78" s="58"/>
    </row>
    <row r="79" spans="1:36" ht="44.85" customHeight="1">
      <c r="A79" s="59"/>
      <c r="B79" s="198"/>
      <c r="C79" s="198"/>
      <c r="D79" s="198"/>
      <c r="E79" s="198"/>
      <c r="F79" s="198"/>
      <c r="G79" s="198"/>
      <c r="H79" s="198"/>
      <c r="I79" s="198" t="s">
        <v>65</v>
      </c>
      <c r="J79" s="198"/>
      <c r="K79" s="198"/>
      <c r="L79" s="198"/>
      <c r="M79" s="198"/>
      <c r="N79" s="58"/>
    </row>
    <row r="80" spans="1:36" ht="14.1" customHeight="1">
      <c r="A80" s="59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58"/>
    </row>
    <row r="81" spans="1:14" ht="27" customHeight="1">
      <c r="A81" s="5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58"/>
    </row>
    <row r="82" spans="1:14" ht="15" customHeight="1">
      <c r="A82" s="59"/>
      <c r="B82" s="191" t="s">
        <v>66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58"/>
    </row>
    <row r="83" spans="1:14" ht="15" customHeight="1">
      <c r="A83" s="82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4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45"/>
  <sheetViews>
    <sheetView view="pageBreakPreview" topLeftCell="G1" zoomScale="130" zoomScaleNormal="100" zoomScaleSheetLayoutView="130" workbookViewId="0">
      <selection activeCell="B2" sqref="B2:M2"/>
    </sheetView>
  </sheetViews>
  <sheetFormatPr defaultColWidth="8.5703125" defaultRowHeight="15"/>
  <cols>
    <col min="1" max="1" width="3" style="23" customWidth="1"/>
    <col min="2" max="2" width="10" style="23" customWidth="1"/>
    <col min="3" max="3" width="20.42578125" style="43" customWidth="1"/>
    <col min="4" max="6" width="11.5703125" style="43" customWidth="1"/>
    <col min="7" max="7" width="14.42578125" style="43" customWidth="1"/>
    <col min="8" max="8" width="7.42578125" style="43" customWidth="1"/>
    <col min="9" max="9" width="16" style="43" customWidth="1"/>
    <col min="10" max="10" width="22" style="43" customWidth="1"/>
    <col min="11" max="11" width="7.42578125" style="43" customWidth="1"/>
    <col min="12" max="13" width="14.5703125" style="43" customWidth="1"/>
    <col min="14" max="14" width="3" style="23" customWidth="1"/>
    <col min="15" max="16384" width="8.5703125" style="23"/>
  </cols>
  <sheetData>
    <row r="1" spans="1:14" ht="24" customHeight="1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97"/>
      <c r="N1" s="21"/>
    </row>
    <row r="2" spans="1:14" ht="36" customHeight="1">
      <c r="A2" s="21"/>
      <c r="B2" s="214" t="s">
        <v>67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  <c r="N2" s="21"/>
    </row>
    <row r="3" spans="1:14">
      <c r="A3" s="21"/>
      <c r="B3" s="21"/>
      <c r="C3" s="24"/>
      <c r="D3" s="24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2.5" customHeight="1">
      <c r="A4" s="21"/>
      <c r="B4" s="225" t="s">
        <v>98</v>
      </c>
      <c r="C4" s="230" t="s">
        <v>68</v>
      </c>
      <c r="D4" s="231" t="s">
        <v>69</v>
      </c>
      <c r="E4" s="231"/>
      <c r="F4" s="231"/>
      <c r="G4" s="231"/>
      <c r="H4" s="231"/>
      <c r="I4" s="231"/>
      <c r="J4" s="231"/>
      <c r="K4" s="232" t="s">
        <v>70</v>
      </c>
      <c r="L4" s="25"/>
      <c r="M4" s="25"/>
      <c r="N4" s="21"/>
    </row>
    <row r="5" spans="1:14" ht="14.25" customHeight="1">
      <c r="A5" s="21"/>
      <c r="B5" s="226"/>
      <c r="C5" s="230"/>
      <c r="D5" s="235" t="s">
        <v>71</v>
      </c>
      <c r="E5" s="235" t="s">
        <v>72</v>
      </c>
      <c r="F5" s="237" t="s">
        <v>73</v>
      </c>
      <c r="G5" s="238" t="s">
        <v>74</v>
      </c>
      <c r="H5" s="240" t="s">
        <v>75</v>
      </c>
      <c r="I5" s="242" t="s">
        <v>76</v>
      </c>
      <c r="J5" s="26" t="s">
        <v>77</v>
      </c>
      <c r="K5" s="233"/>
      <c r="L5" s="27" t="s">
        <v>78</v>
      </c>
      <c r="M5" s="27" t="s">
        <v>79</v>
      </c>
      <c r="N5" s="21"/>
    </row>
    <row r="6" spans="1:14" ht="33.75" customHeight="1">
      <c r="A6" s="21"/>
      <c r="B6" s="226"/>
      <c r="C6" s="230"/>
      <c r="D6" s="236"/>
      <c r="E6" s="236" t="s">
        <v>72</v>
      </c>
      <c r="F6" s="237" t="s">
        <v>73</v>
      </c>
      <c r="G6" s="239"/>
      <c r="H6" s="241"/>
      <c r="I6" s="243"/>
      <c r="J6" s="96" t="s">
        <v>113</v>
      </c>
      <c r="K6" s="234"/>
      <c r="L6" s="28" t="s">
        <v>80</v>
      </c>
      <c r="M6" s="29"/>
      <c r="N6" s="21"/>
    </row>
    <row r="7" spans="1:14" ht="11.25" customHeight="1">
      <c r="A7" s="21"/>
      <c r="B7" s="227"/>
      <c r="C7" s="30">
        <v>1</v>
      </c>
      <c r="D7" s="31">
        <v>2</v>
      </c>
      <c r="E7" s="31">
        <v>3</v>
      </c>
      <c r="F7" s="31">
        <v>4</v>
      </c>
      <c r="G7" s="31" t="s">
        <v>99</v>
      </c>
      <c r="H7" s="31">
        <v>6</v>
      </c>
      <c r="I7" s="31" t="s">
        <v>100</v>
      </c>
      <c r="J7" s="31" t="s">
        <v>101</v>
      </c>
      <c r="K7" s="31">
        <v>9</v>
      </c>
      <c r="L7" s="31" t="s">
        <v>102</v>
      </c>
      <c r="M7" s="31" t="s">
        <v>112</v>
      </c>
      <c r="N7" s="21"/>
    </row>
    <row r="8" spans="1:14" ht="22.35" customHeight="1">
      <c r="A8" s="21"/>
      <c r="B8" s="219" t="s">
        <v>103</v>
      </c>
      <c r="C8" s="217" t="s">
        <v>81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"/>
    </row>
    <row r="9" spans="1:14" ht="18" customHeight="1">
      <c r="A9" s="21"/>
      <c r="B9" s="220"/>
      <c r="C9" s="20" t="s">
        <v>106</v>
      </c>
      <c r="D9" s="32"/>
      <c r="E9" s="32"/>
      <c r="F9" s="32"/>
      <c r="G9" s="32">
        <f>(D9+F9+E9)</f>
        <v>0</v>
      </c>
      <c r="H9" s="33"/>
      <c r="I9" s="32">
        <f>ROUND(H9*(G9-E9),2)</f>
        <v>0</v>
      </c>
      <c r="J9" s="34">
        <f>G9+I9</f>
        <v>0</v>
      </c>
      <c r="K9" s="35"/>
      <c r="L9" s="32">
        <f>ROUND(J9*K9,2)</f>
        <v>0</v>
      </c>
      <c r="M9" s="32">
        <f>J9-L9</f>
        <v>0</v>
      </c>
      <c r="N9" s="21"/>
    </row>
    <row r="10" spans="1:14" ht="18" customHeight="1">
      <c r="A10" s="21"/>
      <c r="B10" s="220"/>
      <c r="C10" s="217" t="s">
        <v>82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"/>
    </row>
    <row r="11" spans="1:14" ht="18" customHeight="1">
      <c r="A11" s="21"/>
      <c r="B11" s="220"/>
      <c r="C11" s="20" t="s">
        <v>106</v>
      </c>
      <c r="D11" s="32"/>
      <c r="E11" s="32"/>
      <c r="F11" s="32"/>
      <c r="G11" s="32">
        <f>(D11+F11+E11)</f>
        <v>0</v>
      </c>
      <c r="H11" s="33"/>
      <c r="I11" s="32">
        <f>ROUND(H11*(G11-E11),2)</f>
        <v>0</v>
      </c>
      <c r="J11" s="34">
        <f>G11+I11</f>
        <v>0</v>
      </c>
      <c r="K11" s="35"/>
      <c r="L11" s="32">
        <f>ROUND(J11*K11,2)</f>
        <v>0</v>
      </c>
      <c r="M11" s="32">
        <f>J11-L11</f>
        <v>0</v>
      </c>
      <c r="N11" s="21"/>
    </row>
    <row r="12" spans="1:14" ht="18" customHeight="1">
      <c r="A12" s="21"/>
      <c r="B12" s="220"/>
      <c r="C12" s="217" t="s">
        <v>83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"/>
    </row>
    <row r="13" spans="1:14" ht="18" customHeight="1">
      <c r="A13" s="21"/>
      <c r="B13" s="220"/>
      <c r="C13" s="20" t="s">
        <v>106</v>
      </c>
      <c r="D13" s="32"/>
      <c r="E13" s="32"/>
      <c r="F13" s="32"/>
      <c r="G13" s="32">
        <f>(D13+F13+E13)</f>
        <v>0</v>
      </c>
      <c r="H13" s="33"/>
      <c r="I13" s="32">
        <f>ROUND(H13*(G13-E13),2)</f>
        <v>0</v>
      </c>
      <c r="J13" s="34">
        <f>G13+I13</f>
        <v>0</v>
      </c>
      <c r="K13" s="35"/>
      <c r="L13" s="32">
        <f>ROUND(J13*K13,2)</f>
        <v>0</v>
      </c>
      <c r="M13" s="32">
        <f>J13-L13</f>
        <v>0</v>
      </c>
      <c r="N13" s="21"/>
    </row>
    <row r="14" spans="1:14" ht="22.35" customHeight="1">
      <c r="A14" s="21"/>
      <c r="B14" s="221"/>
      <c r="C14" s="36" t="s">
        <v>108</v>
      </c>
      <c r="D14" s="37">
        <f>SUM(D9+D11+D13)</f>
        <v>0</v>
      </c>
      <c r="E14" s="37">
        <f t="shared" ref="E14:M14" si="0">SUM(E9+E11+E13)</f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21"/>
    </row>
    <row r="15" spans="1:14" ht="22.35" customHeight="1">
      <c r="A15" s="21"/>
      <c r="B15" s="219" t="s">
        <v>104</v>
      </c>
      <c r="C15" s="217" t="s">
        <v>84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"/>
    </row>
    <row r="16" spans="1:14" ht="18" customHeight="1">
      <c r="A16" s="21"/>
      <c r="B16" s="220"/>
      <c r="C16" s="20" t="s">
        <v>106</v>
      </c>
      <c r="D16" s="32"/>
      <c r="E16" s="32"/>
      <c r="F16" s="32"/>
      <c r="G16" s="32">
        <f>(D16+F16+E16)</f>
        <v>0</v>
      </c>
      <c r="H16" s="33"/>
      <c r="I16" s="32">
        <f>ROUND(H16*(G16-E16),2)</f>
        <v>0</v>
      </c>
      <c r="J16" s="34">
        <f>G16+I16</f>
        <v>0</v>
      </c>
      <c r="K16" s="35"/>
      <c r="L16" s="32">
        <f>ROUND(J16*K16,2)</f>
        <v>0</v>
      </c>
      <c r="M16" s="32">
        <f>J16-L16</f>
        <v>0</v>
      </c>
      <c r="N16" s="21"/>
    </row>
    <row r="17" spans="1:14" ht="18" customHeight="1">
      <c r="A17" s="21"/>
      <c r="B17" s="220"/>
      <c r="C17" s="217" t="s">
        <v>85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"/>
    </row>
    <row r="18" spans="1:14" ht="18" customHeight="1">
      <c r="A18" s="21"/>
      <c r="B18" s="220"/>
      <c r="C18" s="20" t="s">
        <v>106</v>
      </c>
      <c r="D18" s="32"/>
      <c r="E18" s="32"/>
      <c r="F18" s="32"/>
      <c r="G18" s="32">
        <f>(D18+F18+E18)</f>
        <v>0</v>
      </c>
      <c r="H18" s="33"/>
      <c r="I18" s="32">
        <f>ROUND(H18*(G18-E18),2)</f>
        <v>0</v>
      </c>
      <c r="J18" s="34">
        <f>G18+I18</f>
        <v>0</v>
      </c>
      <c r="K18" s="35"/>
      <c r="L18" s="32">
        <f>ROUND(J18*K18,2)</f>
        <v>0</v>
      </c>
      <c r="M18" s="32">
        <f>J18-L18</f>
        <v>0</v>
      </c>
      <c r="N18" s="21"/>
    </row>
    <row r="19" spans="1:14" ht="18" customHeight="1">
      <c r="A19" s="21"/>
      <c r="B19" s="220"/>
      <c r="C19" s="217" t="s">
        <v>86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"/>
    </row>
    <row r="20" spans="1:14" ht="22.35" customHeight="1">
      <c r="A20" s="21"/>
      <c r="B20" s="220"/>
      <c r="C20" s="20" t="s">
        <v>106</v>
      </c>
      <c r="D20" s="32"/>
      <c r="E20" s="32"/>
      <c r="F20" s="32"/>
      <c r="G20" s="32">
        <f>(D20+F20+E20)</f>
        <v>0</v>
      </c>
      <c r="H20" s="33"/>
      <c r="I20" s="32">
        <f>ROUND(H20*(G20-E20),2)</f>
        <v>0</v>
      </c>
      <c r="J20" s="34">
        <f>G20+I20</f>
        <v>0</v>
      </c>
      <c r="K20" s="35"/>
      <c r="L20" s="32">
        <f>ROUND(J20*K20,2)</f>
        <v>0</v>
      </c>
      <c r="M20" s="32">
        <f>J20-L20</f>
        <v>0</v>
      </c>
      <c r="N20" s="21"/>
    </row>
    <row r="21" spans="1:14" ht="22.35" customHeight="1">
      <c r="A21" s="21"/>
      <c r="B21" s="220"/>
      <c r="C21" s="36" t="s">
        <v>107</v>
      </c>
      <c r="D21" s="37">
        <f t="shared" ref="D21:M21" si="1">SUM(D16+D18+D20)</f>
        <v>0</v>
      </c>
      <c r="E21" s="37">
        <f t="shared" si="1"/>
        <v>0</v>
      </c>
      <c r="F21" s="37">
        <f t="shared" si="1"/>
        <v>0</v>
      </c>
      <c r="G21" s="37">
        <f t="shared" si="1"/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  <c r="K21" s="37">
        <f t="shared" si="1"/>
        <v>0</v>
      </c>
      <c r="L21" s="37">
        <f t="shared" si="1"/>
        <v>0</v>
      </c>
      <c r="M21" s="37">
        <f t="shared" si="1"/>
        <v>0</v>
      </c>
      <c r="N21" s="21"/>
    </row>
    <row r="22" spans="1:14" ht="18" customHeight="1">
      <c r="A22" s="21"/>
      <c r="B22" s="219" t="s">
        <v>105</v>
      </c>
      <c r="C22" s="217" t="s">
        <v>87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"/>
    </row>
    <row r="23" spans="1:14" ht="18" customHeight="1">
      <c r="A23" s="21"/>
      <c r="B23" s="220"/>
      <c r="C23" s="20" t="s">
        <v>106</v>
      </c>
      <c r="D23" s="32"/>
      <c r="E23" s="32"/>
      <c r="F23" s="32"/>
      <c r="G23" s="32">
        <f>(D23+F23+E23)</f>
        <v>0</v>
      </c>
      <c r="H23" s="33"/>
      <c r="I23" s="32">
        <f>ROUND(H23*(G23-E23),2)</f>
        <v>0</v>
      </c>
      <c r="J23" s="34">
        <f>G23+I23</f>
        <v>0</v>
      </c>
      <c r="K23" s="35"/>
      <c r="L23" s="32">
        <f>ROUND(J23*K23,2)</f>
        <v>0</v>
      </c>
      <c r="M23" s="32">
        <f>J23-L23</f>
        <v>0</v>
      </c>
      <c r="N23" s="21"/>
    </row>
    <row r="24" spans="1:14" ht="18" customHeight="1">
      <c r="A24" s="21"/>
      <c r="B24" s="220"/>
      <c r="C24" s="217" t="s">
        <v>88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"/>
    </row>
    <row r="25" spans="1:14" ht="18" customHeight="1">
      <c r="A25" s="21"/>
      <c r="B25" s="220"/>
      <c r="C25" s="20" t="s">
        <v>106</v>
      </c>
      <c r="D25" s="32"/>
      <c r="E25" s="32"/>
      <c r="F25" s="32"/>
      <c r="G25" s="32">
        <f>(D25+F25+E25)</f>
        <v>0</v>
      </c>
      <c r="H25" s="33"/>
      <c r="I25" s="32">
        <f>ROUND(H25*(G25-E25),2)</f>
        <v>0</v>
      </c>
      <c r="J25" s="34">
        <f>G25+I25</f>
        <v>0</v>
      </c>
      <c r="K25" s="35"/>
      <c r="L25" s="32">
        <f>ROUND(J25*K25,2)</f>
        <v>0</v>
      </c>
      <c r="M25" s="32">
        <f>J25-L25</f>
        <v>0</v>
      </c>
      <c r="N25" s="21"/>
    </row>
    <row r="26" spans="1:14" ht="22.35" customHeight="1">
      <c r="A26" s="21"/>
      <c r="B26" s="220"/>
      <c r="C26" s="217" t="s">
        <v>89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"/>
    </row>
    <row r="27" spans="1:14" s="41" customFormat="1" ht="26.25" customHeight="1">
      <c r="A27" s="38"/>
      <c r="B27" s="220"/>
      <c r="C27" s="20" t="s">
        <v>106</v>
      </c>
      <c r="D27" s="32"/>
      <c r="E27" s="32"/>
      <c r="F27" s="32"/>
      <c r="G27" s="32">
        <f>(D27+F27+E27)</f>
        <v>0</v>
      </c>
      <c r="H27" s="33"/>
      <c r="I27" s="32">
        <f>ROUND(H27*(G27-E27),2)</f>
        <v>0</v>
      </c>
      <c r="J27" s="34">
        <f>G27+I27</f>
        <v>0</v>
      </c>
      <c r="K27" s="35"/>
      <c r="L27" s="32">
        <f>ROUND(J27*K27,2)</f>
        <v>0</v>
      </c>
      <c r="M27" s="32">
        <f>J27-L27</f>
        <v>0</v>
      </c>
      <c r="N27" s="38"/>
    </row>
    <row r="28" spans="1:14" s="41" customFormat="1" ht="26.25" customHeight="1">
      <c r="A28" s="38"/>
      <c r="B28" s="221"/>
      <c r="C28" s="36" t="s">
        <v>107</v>
      </c>
      <c r="D28" s="37">
        <f>SUM(D23+D25+D27)</f>
        <v>0</v>
      </c>
      <c r="E28" s="37">
        <f t="shared" ref="E28" si="2">SUM(E23+E25+E27)</f>
        <v>0</v>
      </c>
      <c r="F28" s="37">
        <f t="shared" ref="F28" si="3">SUM(F23+F25+F27)</f>
        <v>0</v>
      </c>
      <c r="G28" s="37">
        <f t="shared" ref="G28" si="4">SUM(G23+G25+G27)</f>
        <v>0</v>
      </c>
      <c r="H28" s="37">
        <f t="shared" ref="H28" si="5">SUM(H23+H25+H27)</f>
        <v>0</v>
      </c>
      <c r="I28" s="37">
        <f t="shared" ref="I28" si="6">SUM(I23+I25+I27)</f>
        <v>0</v>
      </c>
      <c r="J28" s="37">
        <f>SUM(J23+J25+J27)</f>
        <v>0</v>
      </c>
      <c r="K28" s="37">
        <f>SUM(K23+K25+K27)</f>
        <v>0</v>
      </c>
      <c r="L28" s="37">
        <f t="shared" ref="L28" si="7">SUM(L23+L25+L27)</f>
        <v>0</v>
      </c>
      <c r="M28" s="37">
        <f t="shared" ref="M28" si="8">SUM(M23+M25+M27)</f>
        <v>0</v>
      </c>
      <c r="N28" s="38"/>
    </row>
    <row r="29" spans="1:14" s="41" customFormat="1" ht="26.25" customHeight="1">
      <c r="A29" s="38"/>
      <c r="B29" s="94"/>
      <c r="C29" s="222"/>
      <c r="D29" s="223"/>
      <c r="E29" s="223"/>
      <c r="F29" s="223"/>
      <c r="G29" s="223"/>
      <c r="H29" s="223"/>
      <c r="I29" s="223"/>
      <c r="J29" s="223"/>
      <c r="K29" s="223"/>
      <c r="L29" s="223"/>
      <c r="M29" s="224"/>
      <c r="N29" s="38"/>
    </row>
    <row r="30" spans="1:14" s="41" customFormat="1" ht="26.25" customHeight="1">
      <c r="A30" s="38"/>
      <c r="B30" s="94"/>
      <c r="C30" s="36" t="s">
        <v>90</v>
      </c>
      <c r="D30" s="37">
        <f>SUM(D14+D21+D28)</f>
        <v>0</v>
      </c>
      <c r="E30" s="37">
        <f>SUM(E14+E21+E28)</f>
        <v>0</v>
      </c>
      <c r="F30" s="37">
        <f>SUM(F14+F21+F28)</f>
        <v>0</v>
      </c>
      <c r="G30" s="37">
        <f>SUM(G14+G21+G28)</f>
        <v>0</v>
      </c>
      <c r="H30" s="37"/>
      <c r="I30" s="37">
        <f>SUM(I14+I21+I28)</f>
        <v>0</v>
      </c>
      <c r="J30" s="37">
        <f>SUM(J14+J21+J28)</f>
        <v>0</v>
      </c>
      <c r="K30" s="37"/>
      <c r="L30" s="37">
        <f>SUM(L14+L21+L28)</f>
        <v>0</v>
      </c>
      <c r="M30" s="37">
        <f>SUM(M14+M21+M28)</f>
        <v>0</v>
      </c>
      <c r="N30" s="38"/>
    </row>
    <row r="31" spans="1:14" ht="25.5" customHeight="1">
      <c r="A31" s="21"/>
      <c r="B31" s="2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21"/>
    </row>
    <row r="32" spans="1:14" ht="25.5" customHeight="1">
      <c r="A32" s="21"/>
      <c r="B32" s="21"/>
      <c r="C32" s="228" t="s">
        <v>91</v>
      </c>
      <c r="D32" s="228"/>
      <c r="E32" s="229">
        <v>0</v>
      </c>
      <c r="F32" s="229"/>
      <c r="G32" s="42"/>
      <c r="H32" s="42"/>
      <c r="I32" s="95" t="s">
        <v>109</v>
      </c>
      <c r="J32" s="18" t="s">
        <v>110</v>
      </c>
      <c r="K32" s="18"/>
      <c r="L32" s="18"/>
      <c r="M32" s="18"/>
      <c r="N32" s="21"/>
    </row>
    <row r="33" spans="1:14" ht="25.5" customHeight="1">
      <c r="A33" s="21"/>
      <c r="B33" s="2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21"/>
    </row>
    <row r="34" spans="1:14" ht="25.5" customHeight="1">
      <c r="A34" s="21"/>
      <c r="B34" s="2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1"/>
    </row>
    <row r="35" spans="1:14" ht="25.5" customHeight="1">
      <c r="A35" s="21"/>
      <c r="B35" s="2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21"/>
    </row>
    <row r="36" spans="1:14" ht="25.5" customHeight="1">
      <c r="A36" s="21"/>
      <c r="B36" s="2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21"/>
    </row>
    <row r="37" spans="1:14" ht="25.5" customHeight="1">
      <c r="A37" s="21"/>
      <c r="B37" s="2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21"/>
    </row>
    <row r="38" spans="1:14" ht="25.5" customHeight="1">
      <c r="A38" s="21"/>
      <c r="B38" s="2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1"/>
    </row>
    <row r="39" spans="1:14" ht="25.5" customHeight="1">
      <c r="A39" s="21"/>
      <c r="B39" s="2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1"/>
    </row>
    <row r="40" spans="1:14" ht="25.5" customHeight="1">
      <c r="A40" s="21"/>
      <c r="B40" s="2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21"/>
    </row>
    <row r="41" spans="1:14" ht="25.5" customHeight="1">
      <c r="A41" s="21"/>
      <c r="B41" s="2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21"/>
    </row>
    <row r="42" spans="1:14" ht="25.5" customHeight="1">
      <c r="A42" s="21"/>
      <c r="B42" s="2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21"/>
    </row>
    <row r="43" spans="1:14" ht="25.5" customHeight="1">
      <c r="A43" s="21"/>
      <c r="B43" s="2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21"/>
    </row>
    <row r="44" spans="1:14" ht="25.5" customHeight="1">
      <c r="A44" s="21"/>
      <c r="B44" s="2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21"/>
    </row>
    <row r="45" spans="1:14" ht="25.5" customHeight="1">
      <c r="A45" s="21"/>
      <c r="B45" s="2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21"/>
    </row>
  </sheetData>
  <mergeCells count="26">
    <mergeCell ref="C32:D32"/>
    <mergeCell ref="E32:F32"/>
    <mergeCell ref="C26:M26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8:M8"/>
    <mergeCell ref="C15:M15"/>
    <mergeCell ref="B2:M2"/>
    <mergeCell ref="C24:M24"/>
    <mergeCell ref="B15:B21"/>
    <mergeCell ref="B22:B28"/>
    <mergeCell ref="C29:M29"/>
    <mergeCell ref="C10:M10"/>
    <mergeCell ref="C12:M12"/>
    <mergeCell ref="C17:M17"/>
    <mergeCell ref="C19:M19"/>
    <mergeCell ref="C22:M22"/>
    <mergeCell ref="B4:B7"/>
    <mergeCell ref="B8:B14"/>
  </mergeCells>
  <pageMargins left="0.31496062992125984" right="0.23622047244094491" top="0.35433070866141736" bottom="0.27559055118110237" header="0.31496062992125984" footer="0.27559055118110237"/>
  <pageSetup paperSize="9" scale="58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45"/>
  <sheetViews>
    <sheetView tabSelected="1" view="pageBreakPreview" topLeftCell="D1" zoomScaleNormal="100" zoomScaleSheetLayoutView="100" workbookViewId="0">
      <selection activeCell="K23" sqref="K23"/>
    </sheetView>
  </sheetViews>
  <sheetFormatPr defaultRowHeight="15"/>
  <cols>
    <col min="1" max="1" width="3" customWidth="1"/>
    <col min="2" max="2" width="10" customWidth="1"/>
    <col min="3" max="3" width="20.42578125" style="19" customWidth="1"/>
    <col min="4" max="6" width="11.5703125" style="19" customWidth="1"/>
    <col min="7" max="7" width="14.42578125" style="19" customWidth="1"/>
    <col min="8" max="8" width="7.42578125" style="19" customWidth="1"/>
    <col min="9" max="9" width="16" style="19" customWidth="1"/>
    <col min="10" max="10" width="22" style="19" customWidth="1"/>
    <col min="11" max="11" width="7.42578125" style="19" customWidth="1"/>
    <col min="12" max="13" width="14.5703125" style="19" customWidth="1"/>
    <col min="14" max="14" width="3" customWidth="1"/>
  </cols>
  <sheetData>
    <row r="1" spans="1:14" ht="24" customHeigh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97"/>
      <c r="N1" s="2"/>
    </row>
    <row r="2" spans="1:14" ht="36" customHeight="1">
      <c r="A2" s="2"/>
      <c r="B2" s="214" t="s">
        <v>92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  <c r="N2" s="14"/>
    </row>
    <row r="3" spans="1:14">
      <c r="A3" s="2"/>
      <c r="B3" s="2"/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49" t="s">
        <v>98</v>
      </c>
      <c r="C4" s="230" t="s">
        <v>93</v>
      </c>
      <c r="D4" s="255" t="s">
        <v>94</v>
      </c>
      <c r="E4" s="255"/>
      <c r="F4" s="255"/>
      <c r="G4" s="255"/>
      <c r="H4" s="255"/>
      <c r="I4" s="255"/>
      <c r="J4" s="255"/>
      <c r="K4" s="256" t="s">
        <v>70</v>
      </c>
      <c r="L4" s="244" t="s">
        <v>114</v>
      </c>
      <c r="M4" s="244" t="s">
        <v>79</v>
      </c>
      <c r="N4" s="2"/>
    </row>
    <row r="5" spans="1:14" ht="14.25" customHeight="1">
      <c r="A5" s="2"/>
      <c r="B5" s="250"/>
      <c r="C5" s="230"/>
      <c r="D5" s="259" t="s">
        <v>71</v>
      </c>
      <c r="E5" s="259" t="s">
        <v>72</v>
      </c>
      <c r="F5" s="261" t="s">
        <v>73</v>
      </c>
      <c r="G5" s="262" t="s">
        <v>74</v>
      </c>
      <c r="H5" s="244" t="s">
        <v>75</v>
      </c>
      <c r="I5" s="264" t="s">
        <v>76</v>
      </c>
      <c r="J5" s="247" t="s">
        <v>115</v>
      </c>
      <c r="K5" s="257"/>
      <c r="L5" s="245"/>
      <c r="M5" s="245"/>
      <c r="N5" s="2"/>
    </row>
    <row r="6" spans="1:14" ht="22.5" customHeight="1">
      <c r="A6" s="2"/>
      <c r="B6" s="250"/>
      <c r="C6" s="230"/>
      <c r="D6" s="260"/>
      <c r="E6" s="260" t="s">
        <v>72</v>
      </c>
      <c r="F6" s="261" t="s">
        <v>73</v>
      </c>
      <c r="G6" s="263"/>
      <c r="H6" s="246"/>
      <c r="I6" s="265"/>
      <c r="J6" s="248"/>
      <c r="K6" s="258"/>
      <c r="L6" s="246"/>
      <c r="M6" s="246"/>
      <c r="N6" s="2"/>
    </row>
    <row r="7" spans="1:14" ht="14.25" customHeight="1">
      <c r="A7" s="2"/>
      <c r="B7" s="251"/>
      <c r="C7" s="30">
        <v>1</v>
      </c>
      <c r="D7" s="44">
        <v>2</v>
      </c>
      <c r="E7" s="44">
        <v>3</v>
      </c>
      <c r="F7" s="44">
        <v>4</v>
      </c>
      <c r="G7" s="44" t="s">
        <v>99</v>
      </c>
      <c r="H7" s="44">
        <v>6</v>
      </c>
      <c r="I7" s="44" t="s">
        <v>100</v>
      </c>
      <c r="J7" s="44" t="s">
        <v>101</v>
      </c>
      <c r="K7" s="45">
        <v>9</v>
      </c>
      <c r="L7" s="44" t="s">
        <v>111</v>
      </c>
      <c r="M7" s="44" t="s">
        <v>112</v>
      </c>
      <c r="N7" s="2"/>
    </row>
    <row r="8" spans="1:14" ht="22.35" customHeight="1">
      <c r="A8" s="2"/>
      <c r="B8" s="219" t="s">
        <v>103</v>
      </c>
      <c r="C8" s="217" t="s">
        <v>81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"/>
    </row>
    <row r="9" spans="1:14" ht="18" customHeight="1">
      <c r="A9" s="2"/>
      <c r="B9" s="220"/>
      <c r="C9" s="20" t="s">
        <v>106</v>
      </c>
      <c r="D9" s="32"/>
      <c r="E9" s="32"/>
      <c r="F9" s="32"/>
      <c r="G9" s="32">
        <f>(D9+F9+E9)</f>
        <v>0</v>
      </c>
      <c r="H9" s="33"/>
      <c r="I9" s="32"/>
      <c r="J9" s="34">
        <f>G9+I9</f>
        <v>0</v>
      </c>
      <c r="K9" s="35"/>
      <c r="L9" s="32"/>
      <c r="M9" s="32">
        <f>J9-L9</f>
        <v>0</v>
      </c>
      <c r="N9" s="2"/>
    </row>
    <row r="10" spans="1:14" ht="18" customHeight="1">
      <c r="A10" s="2"/>
      <c r="B10" s="220"/>
      <c r="C10" s="217" t="s">
        <v>82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"/>
    </row>
    <row r="11" spans="1:14" ht="18" customHeight="1">
      <c r="A11" s="2"/>
      <c r="B11" s="220"/>
      <c r="C11" s="20" t="s">
        <v>106</v>
      </c>
      <c r="D11" s="32"/>
      <c r="E11" s="32"/>
      <c r="F11" s="32"/>
      <c r="G11" s="32">
        <f>(D11+F11+E11)</f>
        <v>0</v>
      </c>
      <c r="H11" s="33"/>
      <c r="I11" s="32"/>
      <c r="J11" s="34">
        <f>G11+I11</f>
        <v>0</v>
      </c>
      <c r="K11" s="35"/>
      <c r="L11" s="32"/>
      <c r="M11" s="32">
        <f>J11-L11</f>
        <v>0</v>
      </c>
      <c r="N11" s="2"/>
    </row>
    <row r="12" spans="1:14" ht="18" customHeight="1">
      <c r="A12" s="2"/>
      <c r="B12" s="220"/>
      <c r="C12" s="217" t="s">
        <v>83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"/>
    </row>
    <row r="13" spans="1:14" ht="22.35" customHeight="1">
      <c r="A13" s="2"/>
      <c r="B13" s="220"/>
      <c r="C13" s="20" t="s">
        <v>106</v>
      </c>
      <c r="D13" s="32"/>
      <c r="E13" s="32"/>
      <c r="F13" s="32"/>
      <c r="G13" s="32">
        <f>(D13+F13+E13)</f>
        <v>0</v>
      </c>
      <c r="H13" s="33"/>
      <c r="I13" s="32"/>
      <c r="J13" s="34">
        <f>G13+I13</f>
        <v>0</v>
      </c>
      <c r="K13" s="35"/>
      <c r="L13" s="32"/>
      <c r="M13" s="32">
        <f>J13-L13</f>
        <v>0</v>
      </c>
      <c r="N13" s="2"/>
    </row>
    <row r="14" spans="1:14" ht="22.35" customHeight="1">
      <c r="A14" s="2"/>
      <c r="B14" s="221"/>
      <c r="C14" s="36" t="s">
        <v>108</v>
      </c>
      <c r="D14" s="37">
        <f>SUM(D9+D11+D13)</f>
        <v>0</v>
      </c>
      <c r="E14" s="37">
        <f t="shared" ref="E14:K14" si="0">SUM(E9+E11+E13)</f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>SUM(I9+I11+I13)</f>
        <v>0</v>
      </c>
      <c r="J14" s="37">
        <f>SUM(J9+J11+J13)</f>
        <v>0</v>
      </c>
      <c r="K14" s="37">
        <f t="shared" si="0"/>
        <v>0</v>
      </c>
      <c r="L14" s="37">
        <f>SUM(L9+L11+L13)</f>
        <v>0</v>
      </c>
      <c r="M14" s="37">
        <f>SUM(M9+M121+M13)</f>
        <v>0</v>
      </c>
      <c r="N14" s="2"/>
    </row>
    <row r="15" spans="1:14" ht="18" customHeight="1">
      <c r="A15" s="2"/>
      <c r="B15" s="219" t="s">
        <v>104</v>
      </c>
      <c r="C15" s="217" t="s">
        <v>84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"/>
    </row>
    <row r="16" spans="1:14" ht="18" customHeight="1">
      <c r="A16" s="2"/>
      <c r="B16" s="220"/>
      <c r="C16" s="20" t="s">
        <v>106</v>
      </c>
      <c r="D16" s="32"/>
      <c r="E16" s="32"/>
      <c r="F16" s="32"/>
      <c r="G16" s="32">
        <f>(D16+F16+E16)</f>
        <v>0</v>
      </c>
      <c r="H16" s="33"/>
      <c r="I16" s="32"/>
      <c r="J16" s="34">
        <f>G16+I16</f>
        <v>0</v>
      </c>
      <c r="K16" s="35"/>
      <c r="L16" s="32"/>
      <c r="M16" s="32">
        <f>J16-L16</f>
        <v>0</v>
      </c>
      <c r="N16" s="2"/>
    </row>
    <row r="17" spans="1:14" ht="18" customHeight="1">
      <c r="A17" s="2"/>
      <c r="B17" s="220"/>
      <c r="C17" s="217" t="s">
        <v>85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"/>
    </row>
    <row r="18" spans="1:14" ht="18" customHeight="1">
      <c r="A18" s="2"/>
      <c r="B18" s="220"/>
      <c r="C18" s="20" t="s">
        <v>106</v>
      </c>
      <c r="D18" s="32"/>
      <c r="E18" s="32"/>
      <c r="F18" s="32"/>
      <c r="G18" s="32">
        <f>(D18+F18+E18)</f>
        <v>0</v>
      </c>
      <c r="H18" s="33"/>
      <c r="I18" s="32"/>
      <c r="J18" s="34">
        <f>G18+I18</f>
        <v>0</v>
      </c>
      <c r="K18" s="35"/>
      <c r="L18" s="32"/>
      <c r="M18" s="32">
        <f>J18-L18</f>
        <v>0</v>
      </c>
      <c r="N18" s="2"/>
    </row>
    <row r="19" spans="1:14" ht="22.35" customHeight="1">
      <c r="A19" s="2"/>
      <c r="B19" s="220"/>
      <c r="C19" s="217" t="s">
        <v>86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"/>
    </row>
    <row r="20" spans="1:14" ht="22.35" customHeight="1">
      <c r="A20" s="2"/>
      <c r="B20" s="220"/>
      <c r="C20" s="20" t="s">
        <v>106</v>
      </c>
      <c r="D20" s="32"/>
      <c r="E20" s="32"/>
      <c r="F20" s="32"/>
      <c r="G20" s="32">
        <f>(D20+F20+E20)</f>
        <v>0</v>
      </c>
      <c r="H20" s="33"/>
      <c r="I20" s="32"/>
      <c r="J20" s="34">
        <f>G20+I20</f>
        <v>0</v>
      </c>
      <c r="K20" s="35"/>
      <c r="L20" s="32"/>
      <c r="M20" s="32">
        <f>J20-L20</f>
        <v>0</v>
      </c>
      <c r="N20" s="2"/>
    </row>
    <row r="21" spans="1:14" ht="18" customHeight="1">
      <c r="A21" s="2"/>
      <c r="B21" s="220"/>
      <c r="C21" s="36" t="s">
        <v>107</v>
      </c>
      <c r="D21" s="37">
        <f t="shared" ref="D21:M21" si="1">SUM(D16+D18+D20)</f>
        <v>0</v>
      </c>
      <c r="E21" s="37">
        <f t="shared" si="1"/>
        <v>0</v>
      </c>
      <c r="F21" s="37">
        <f t="shared" si="1"/>
        <v>0</v>
      </c>
      <c r="G21" s="37">
        <f t="shared" si="1"/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  <c r="K21" s="37">
        <f t="shared" si="1"/>
        <v>0</v>
      </c>
      <c r="L21" s="37">
        <f t="shared" si="1"/>
        <v>0</v>
      </c>
      <c r="M21" s="37">
        <f t="shared" si="1"/>
        <v>0</v>
      </c>
      <c r="N21" s="2"/>
    </row>
    <row r="22" spans="1:14" ht="18" customHeight="1">
      <c r="A22" s="2"/>
      <c r="B22" s="219" t="s">
        <v>105</v>
      </c>
      <c r="C22" s="217" t="s">
        <v>87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"/>
    </row>
    <row r="23" spans="1:14" ht="18" customHeight="1">
      <c r="A23" s="2"/>
      <c r="B23" s="220"/>
      <c r="C23" s="20" t="s">
        <v>106</v>
      </c>
      <c r="D23" s="32"/>
      <c r="E23" s="32"/>
      <c r="F23" s="32"/>
      <c r="G23" s="32">
        <f>(D23+F23+E23)</f>
        <v>0</v>
      </c>
      <c r="H23" s="33"/>
      <c r="I23" s="32"/>
      <c r="J23" s="34">
        <f>G23+I23</f>
        <v>0</v>
      </c>
      <c r="K23" s="35"/>
      <c r="L23" s="32"/>
      <c r="M23" s="32">
        <f>J23-L23</f>
        <v>0</v>
      </c>
      <c r="N23" s="2"/>
    </row>
    <row r="24" spans="1:14" ht="18" customHeight="1">
      <c r="A24" s="2"/>
      <c r="B24" s="220"/>
      <c r="C24" s="217" t="s">
        <v>88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"/>
    </row>
    <row r="25" spans="1:14" ht="22.35" customHeight="1">
      <c r="A25" s="2"/>
      <c r="B25" s="220"/>
      <c r="C25" s="20" t="s">
        <v>106</v>
      </c>
      <c r="D25" s="32"/>
      <c r="E25" s="32"/>
      <c r="F25" s="32"/>
      <c r="G25" s="32">
        <f>(D25+F25+E25)</f>
        <v>0</v>
      </c>
      <c r="H25" s="33"/>
      <c r="I25" s="32"/>
      <c r="J25" s="34">
        <f>G25+I25</f>
        <v>0</v>
      </c>
      <c r="K25" s="35"/>
      <c r="L25" s="32"/>
      <c r="M25" s="32">
        <f>J25-L25</f>
        <v>0</v>
      </c>
      <c r="N25" s="2"/>
    </row>
    <row r="26" spans="1:14" ht="22.35" customHeight="1">
      <c r="A26" s="2"/>
      <c r="B26" s="220"/>
      <c r="C26" s="217" t="s">
        <v>89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"/>
    </row>
    <row r="27" spans="1:14" ht="18" customHeight="1">
      <c r="A27" s="2"/>
      <c r="B27" s="220"/>
      <c r="C27" s="20" t="s">
        <v>106</v>
      </c>
      <c r="D27" s="32"/>
      <c r="E27" s="32"/>
      <c r="F27" s="32"/>
      <c r="G27" s="32">
        <f>(D27+F27+E27)</f>
        <v>0</v>
      </c>
      <c r="H27" s="33"/>
      <c r="I27" s="32"/>
      <c r="J27" s="34">
        <f>G27+I27</f>
        <v>0</v>
      </c>
      <c r="K27" s="35"/>
      <c r="L27" s="32"/>
      <c r="M27" s="32">
        <f>J27-L27</f>
        <v>0</v>
      </c>
      <c r="N27" s="2"/>
    </row>
    <row r="28" spans="1:14" ht="18" customHeight="1">
      <c r="A28" s="2"/>
      <c r="B28" s="221"/>
      <c r="C28" s="36" t="s">
        <v>107</v>
      </c>
      <c r="D28" s="37">
        <f>SUM(D23+D25+D27)</f>
        <v>0</v>
      </c>
      <c r="E28" s="37">
        <f t="shared" ref="E28:H28" si="2">SUM(E23+E25+E27)</f>
        <v>0</v>
      </c>
      <c r="F28" s="37">
        <f t="shared" si="2"/>
        <v>0</v>
      </c>
      <c r="G28" s="37">
        <f t="shared" si="2"/>
        <v>0</v>
      </c>
      <c r="H28" s="37">
        <f t="shared" si="2"/>
        <v>0</v>
      </c>
      <c r="I28" s="37">
        <f>SUM(I23+I25+I27)</f>
        <v>0</v>
      </c>
      <c r="J28" s="37">
        <f>SUM(J23+J25+J27)</f>
        <v>0</v>
      </c>
      <c r="K28" s="37">
        <f>SUM(K23+K25+K27)</f>
        <v>0</v>
      </c>
      <c r="L28" s="37">
        <f t="shared" ref="L28:M28" si="3">SUM(L23+L25+L27)</f>
        <v>0</v>
      </c>
      <c r="M28" s="37">
        <f t="shared" si="3"/>
        <v>0</v>
      </c>
      <c r="N28" s="2"/>
    </row>
    <row r="29" spans="1:14" ht="20.25" customHeight="1">
      <c r="A29" s="2"/>
      <c r="B29" s="2"/>
      <c r="C29" s="252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"/>
    </row>
    <row r="30" spans="1:14" s="17" customFormat="1" ht="26.25" customHeight="1">
      <c r="A30" s="16"/>
      <c r="B30" s="16"/>
      <c r="C30" s="39" t="s">
        <v>90</v>
      </c>
      <c r="D30" s="40">
        <f>D14+D21+D28</f>
        <v>0</v>
      </c>
      <c r="E30" s="40">
        <f t="shared" ref="E30:G30" si="4">E14+E21+E28</f>
        <v>0</v>
      </c>
      <c r="F30" s="40">
        <f t="shared" si="4"/>
        <v>0</v>
      </c>
      <c r="G30" s="40">
        <f t="shared" si="4"/>
        <v>0</v>
      </c>
      <c r="H30" s="40"/>
      <c r="I30" s="40">
        <f>I14+I21+I28</f>
        <v>0</v>
      </c>
      <c r="J30" s="40">
        <f>J14+J21+J28</f>
        <v>0</v>
      </c>
      <c r="K30" s="40"/>
      <c r="L30" s="40">
        <f>L14+L21+L28</f>
        <v>0</v>
      </c>
      <c r="M30" s="40">
        <f>M14+M21+M28</f>
        <v>0</v>
      </c>
      <c r="N30" s="16"/>
    </row>
    <row r="31" spans="1:14" ht="25.5" customHeight="1">
      <c r="A31" s="2"/>
      <c r="B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"/>
    </row>
    <row r="32" spans="1:14" ht="25.5" customHeight="1">
      <c r="A32" s="2"/>
      <c r="B32" s="2"/>
      <c r="C32" s="228" t="s">
        <v>95</v>
      </c>
      <c r="D32" s="228"/>
      <c r="E32" s="229">
        <v>0</v>
      </c>
      <c r="F32" s="229"/>
      <c r="G32" s="18"/>
      <c r="H32" s="18"/>
      <c r="I32" s="95" t="s">
        <v>109</v>
      </c>
      <c r="J32" s="18" t="s">
        <v>110</v>
      </c>
      <c r="K32" s="18"/>
      <c r="L32" s="18"/>
      <c r="M32" s="18"/>
      <c r="N32" s="2"/>
    </row>
    <row r="33" spans="1:14" ht="25.5" customHeight="1">
      <c r="A33" s="2"/>
      <c r="B33" s="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"/>
    </row>
    <row r="34" spans="1:14" ht="25.5" customHeight="1">
      <c r="A34" s="2"/>
      <c r="B34" s="2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"/>
    </row>
    <row r="35" spans="1:14" ht="25.5" customHeight="1">
      <c r="A35" s="2"/>
      <c r="B35" s="2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"/>
    </row>
    <row r="36" spans="1:14" ht="25.5" customHeight="1">
      <c r="A36" s="2"/>
      <c r="B36" s="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"/>
    </row>
    <row r="37" spans="1:14" ht="25.5" customHeight="1">
      <c r="A37" s="2"/>
      <c r="B37" s="2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"/>
    </row>
    <row r="38" spans="1:14" ht="25.5" customHeight="1">
      <c r="A38" s="2"/>
      <c r="B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"/>
    </row>
    <row r="39" spans="1:14" ht="25.5" customHeight="1">
      <c r="A39" s="2"/>
      <c r="B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"/>
    </row>
    <row r="40" spans="1:14" ht="25.5" customHeight="1">
      <c r="A40" s="2"/>
      <c r="B40" s="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"/>
    </row>
    <row r="41" spans="1:14" ht="25.5" customHeight="1">
      <c r="A41" s="2"/>
      <c r="B41" s="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"/>
    </row>
    <row r="42" spans="1:14" ht="25.5" customHeight="1">
      <c r="A42" s="2"/>
      <c r="B42" s="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"/>
    </row>
    <row r="43" spans="1:14" ht="25.5" customHeight="1">
      <c r="A43" s="2"/>
      <c r="B43" s="2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"/>
    </row>
    <row r="44" spans="1:14" ht="25.5" customHeight="1">
      <c r="A44" s="2"/>
      <c r="B44" s="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"/>
    </row>
    <row r="45" spans="1:14" ht="25.5" customHeight="1">
      <c r="A45" s="2"/>
      <c r="B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"/>
    </row>
  </sheetData>
  <mergeCells count="29">
    <mergeCell ref="C29:M29"/>
    <mergeCell ref="C32:D32"/>
    <mergeCell ref="E32:F32"/>
    <mergeCell ref="C26:M26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8:M8"/>
    <mergeCell ref="B2:M2"/>
    <mergeCell ref="L4:L6"/>
    <mergeCell ref="M4:M6"/>
    <mergeCell ref="J5:J6"/>
    <mergeCell ref="B22:B28"/>
    <mergeCell ref="C22:M22"/>
    <mergeCell ref="C24:M24"/>
    <mergeCell ref="B4:B7"/>
    <mergeCell ref="B8:B14"/>
    <mergeCell ref="C10:M10"/>
    <mergeCell ref="C12:M12"/>
    <mergeCell ref="B15:B21"/>
    <mergeCell ref="C15:M15"/>
    <mergeCell ref="C17:M17"/>
    <mergeCell ref="C19:M19"/>
  </mergeCells>
  <pageMargins left="0.31496062992125984" right="0.23622047244094491" top="0.44166666666666665" bottom="0.27559055118110237" header="0.31496062992125984" footer="0.27559055118110237"/>
  <pageSetup paperSize="9" scale="58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2024-05-20T07:58:46Z</cp:lastPrinted>
  <dcterms:created xsi:type="dcterms:W3CDTF">2023-04-19T08:18:24Z</dcterms:created>
  <dcterms:modified xsi:type="dcterms:W3CDTF">2024-09-25T06:50:29Z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