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25" windowWidth="14520" windowHeight="7815"/>
  </bookViews>
  <sheets>
    <sheet name="Info" sheetId="1" r:id="rId1"/>
    <sheet name="biuletyn_20.08.18 - 26.08.18 r" sheetId="2" r:id="rId2"/>
    <sheet name="Ceny 2011-2018" sheetId="7" r:id="rId3"/>
    <sheet name="Handel zagraniczny  " sheetId="30" r:id="rId4"/>
  </sheets>
  <definedNames>
    <definedName name="OLE_LINK8" localSheetId="1">'biuletyn_20.08.18 - 26.08.18 r'!$A$16</definedName>
  </definedNames>
  <calcPr calcId="145621"/>
</workbook>
</file>

<file path=xl/calcChain.xml><?xml version="1.0" encoding="utf-8"?>
<calcChain xmlns="http://schemas.openxmlformats.org/spreadsheetml/2006/main">
  <c r="G24" i="2" l="1"/>
  <c r="F8" i="2" l="1"/>
  <c r="G8" i="2"/>
  <c r="G19" i="2" l="1"/>
  <c r="G14" i="2"/>
  <c r="F24" i="2"/>
  <c r="F19" i="2"/>
  <c r="F14" i="2"/>
</calcChain>
</file>

<file path=xl/sharedStrings.xml><?xml version="1.0" encoding="utf-8"?>
<sst xmlns="http://schemas.openxmlformats.org/spreadsheetml/2006/main" count="211" uniqueCount="81">
  <si>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</si>
  <si>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</si>
  <si>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</si>
  <si>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</si>
  <si>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</si>
  <si>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</si>
  <si>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</si>
  <si>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</si>
  <si>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</si>
  <si>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</si>
  <si>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</si>
  <si>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</si>
  <si>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</si>
  <si>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</si>
  <si>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</si>
  <si>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</si>
  <si>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</si>
  <si>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</si>
  <si>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</si>
  <si>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</si>
  <si>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</si>
  <si>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</si>
  <si>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</si>
  <si>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</si>
  <si>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</si>
  <si>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</si>
  <si>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</si>
  <si>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</si>
  <si>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</si>
  <si>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</si>
  <si>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</si>
  <si>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</si>
  <si>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</si>
  <si>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</si>
  <si>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</si>
  <si>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</si>
  <si>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</si>
  <si>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</si>
  <si>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</si>
  <si>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</si>
  <si>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</si>
  <si>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</si>
  <si>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</si>
  <si>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</si>
  <si>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</si>
  <si>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</si>
  <si>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</si>
  <si>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</si>
  <si>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</si>
  <si>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</si>
  <si>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</si>
  <si>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</si>
  <si>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</si>
  <si>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</si>
  <si>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</si>
  <si>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</si>
  <si>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</si>
  <si>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</si>
  <si>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</si>
  <si>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</si>
  <si>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</si>
  <si>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</si>
  <si>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</si>
  <si>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</si>
  <si>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</si>
  <si>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</si>
  <si>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</si>
  <si>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</si>
  <si>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Francja</t>
  </si>
  <si>
    <t>nld – niewystarczająca liczba danych do prezentacji</t>
  </si>
  <si>
    <t>Polski handel nasionami rzepaku (CN 1205)  w okresie I-VI 2018 r. (dane wstępne).</t>
  </si>
  <si>
    <t>I-VI 2017r.*</t>
  </si>
  <si>
    <t>I-VI 2018r.*</t>
  </si>
  <si>
    <t>Polski handel olejem rzepakowym (CN 1514)  w okresie I-VI  2018 r. (dane wstępne).</t>
  </si>
  <si>
    <t>Bułgaria</t>
  </si>
  <si>
    <t>19.08.2018</t>
  </si>
  <si>
    <t>NR 34/2018</t>
  </si>
  <si>
    <t>26.08.2018</t>
  </si>
  <si>
    <t xml:space="preserve"> śruty rzepakowej, makuchu rzepakowego: 20.08.2018 - 26.08.2018 r.</t>
  </si>
  <si>
    <t>27.08.2017</t>
  </si>
  <si>
    <t>Notowania z okresu: 20.08.2018 - 26.08.2018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</si>
</sst>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36" applyNumberFormat="0" applyAlignment="0" applyProtection="0"/>
    <xf numFmtId="0" fontId="64" fillId="11" borderId="37" applyNumberFormat="0" applyAlignment="0" applyProtection="0"/>
    <xf numFmtId="0" fontId="65" fillId="11" borderId="36" applyNumberFormat="0" applyAlignment="0" applyProtection="0"/>
    <xf numFmtId="0" fontId="66" fillId="0" borderId="38" applyNumberFormat="0" applyFill="0" applyAlignment="0" applyProtection="0"/>
    <xf numFmtId="0" fontId="67" fillId="12" borderId="3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1" applyNumberFormat="0" applyFill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1" fillId="37" borderId="0" applyNumberFormat="0" applyBorder="0" applyAlignment="0" applyProtection="0"/>
    <xf numFmtId="0" fontId="1" fillId="0" borderId="0"/>
    <xf numFmtId="0" fontId="1" fillId="0" borderId="0"/>
    <xf numFmtId="0" fontId="1" fillId="13" borderId="40" applyNumberFormat="0" applyFont="0" applyAlignment="0" applyProtection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32" fillId="0" borderId="8" xfId="3" applyFont="1" applyBorder="1" applyAlignment="1">
      <alignment horizontal="center" vertical="center"/>
    </xf>
    <xf numFmtId="0" fontId="32" fillId="4" borderId="9" xfId="3" applyFont="1" applyFill="1" applyBorder="1" applyAlignment="1">
      <alignment horizontal="center" vertical="center" wrapText="1"/>
    </xf>
    <xf numFmtId="0" fontId="32" fillId="0" borderId="10" xfId="3" applyFont="1" applyBorder="1" applyAlignment="1">
      <alignment horizontal="center" vertical="center" wrapText="1"/>
    </xf>
    <xf numFmtId="0" fontId="32" fillId="0" borderId="12" xfId="3" applyFont="1" applyBorder="1" applyAlignment="1">
      <alignment horizontal="center" vertical="center"/>
    </xf>
    <xf numFmtId="0" fontId="32" fillId="0" borderId="13" xfId="3" applyFont="1" applyBorder="1" applyAlignment="1">
      <alignment horizontal="center" vertical="center" wrapText="1"/>
    </xf>
    <xf numFmtId="0" fontId="32" fillId="0" borderId="14" xfId="3" applyFont="1" applyBorder="1" applyAlignment="1">
      <alignment vertical="center"/>
    </xf>
    <xf numFmtId="3" fontId="32" fillId="4" borderId="15" xfId="3" applyNumberFormat="1" applyFont="1" applyFill="1" applyBorder="1"/>
    <xf numFmtId="3" fontId="32" fillId="0" borderId="16" xfId="3" applyNumberFormat="1" applyFont="1" applyBorder="1"/>
    <xf numFmtId="0" fontId="32" fillId="0" borderId="12" xfId="3" applyFont="1" applyBorder="1" applyAlignment="1">
      <alignment vertical="center"/>
    </xf>
    <xf numFmtId="3" fontId="32" fillId="4" borderId="9" xfId="3" applyNumberFormat="1" applyFont="1" applyFill="1" applyBorder="1" applyAlignment="1">
      <alignment vertical="center"/>
    </xf>
    <xf numFmtId="3" fontId="32" fillId="0" borderId="13" xfId="3" applyNumberFormat="1" applyFont="1" applyBorder="1" applyAlignment="1">
      <alignment vertical="center"/>
    </xf>
    <xf numFmtId="0" fontId="32" fillId="0" borderId="17" xfId="3" applyFont="1" applyBorder="1" applyAlignment="1">
      <alignment vertical="center"/>
    </xf>
    <xf numFmtId="0" fontId="33" fillId="0" borderId="18" xfId="3" applyFont="1" applyBorder="1"/>
    <xf numFmtId="3" fontId="33" fillId="4" borderId="19" xfId="3" applyNumberFormat="1" applyFont="1" applyFill="1" applyBorder="1"/>
    <xf numFmtId="3" fontId="33" fillId="0" borderId="20" xfId="3" applyNumberFormat="1" applyFont="1" applyBorder="1"/>
    <xf numFmtId="0" fontId="33" fillId="0" borderId="21" xfId="3" applyFont="1" applyBorder="1"/>
    <xf numFmtId="3" fontId="33" fillId="4" borderId="22" xfId="3" applyNumberFormat="1" applyFont="1" applyFill="1" applyBorder="1"/>
    <xf numFmtId="3" fontId="33" fillId="0" borderId="23" xfId="3" applyNumberFormat="1" applyFont="1" applyBorder="1"/>
    <xf numFmtId="0" fontId="35" fillId="0" borderId="14" xfId="3" applyFont="1" applyBorder="1" applyAlignment="1">
      <alignment horizontal="centerContinuous"/>
    </xf>
    <xf numFmtId="0" fontId="35" fillId="0" borderId="24" xfId="3" applyFont="1" applyBorder="1" applyAlignment="1">
      <alignment horizontal="centerContinuous"/>
    </xf>
    <xf numFmtId="0" fontId="35" fillId="0" borderId="25" xfId="3" applyFont="1" applyBorder="1" applyAlignment="1">
      <alignment horizontal="centerContinuous"/>
    </xf>
    <xf numFmtId="0" fontId="30" fillId="0" borderId="26" xfId="3" applyFont="1" applyBorder="1" applyAlignment="1">
      <alignment horizontal="centerContinuous"/>
    </xf>
    <xf numFmtId="0" fontId="30" fillId="0" borderId="27" xfId="3" applyFont="1" applyBorder="1" applyAlignment="1">
      <alignment horizontal="centerContinuous"/>
    </xf>
    <xf numFmtId="0" fontId="30" fillId="0" borderId="28" xfId="3" applyFont="1" applyBorder="1" applyAlignment="1">
      <alignment horizontal="centerContinuous"/>
    </xf>
    <xf numFmtId="0" fontId="30" fillId="0" borderId="29" xfId="3" applyFont="1" applyBorder="1" applyAlignment="1">
      <alignment horizontal="centerContinuous"/>
    </xf>
    <xf numFmtId="0" fontId="30" fillId="0" borderId="30" xfId="3" applyFont="1" applyBorder="1" applyAlignment="1">
      <alignment horizontal="centerContinuous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5" fillId="0" borderId="0" xfId="3" applyFont="1" applyBorder="1" applyAlignment="1">
      <alignment horizontal="centerContinuous"/>
    </xf>
    <xf numFmtId="0" fontId="36" fillId="0" borderId="0" xfId="0" applyFont="1" applyBorder="1"/>
    <xf numFmtId="0" fontId="3" fillId="0" borderId="0" xfId="1" applyAlignment="1" applyProtection="1"/>
    <xf numFmtId="0" fontId="0" fillId="0" borderId="0" xfId="0" applyFont="1"/>
    <xf numFmtId="0" fontId="37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8" fillId="0" borderId="0" xfId="0" applyFont="1"/>
    <xf numFmtId="0" fontId="13" fillId="5" borderId="0" xfId="0" applyFont="1" applyFill="1"/>
    <xf numFmtId="0" fontId="9" fillId="5" borderId="0" xfId="0" applyFont="1" applyFill="1"/>
    <xf numFmtId="0" fontId="39" fillId="5" borderId="0" xfId="0" applyFont="1" applyFill="1" applyAlignment="1">
      <alignment horizontal="center"/>
    </xf>
    <xf numFmtId="0" fontId="31" fillId="6" borderId="0" xfId="3" applyFont="1" applyFill="1" applyBorder="1"/>
    <xf numFmtId="0" fontId="33" fillId="6" borderId="11" xfId="3" applyFont="1" applyFill="1" applyBorder="1"/>
    <xf numFmtId="0" fontId="31" fillId="6" borderId="11" xfId="3" applyFont="1" applyFill="1" applyBorder="1"/>
    <xf numFmtId="0" fontId="32" fillId="6" borderId="0" xfId="3" applyFont="1" applyFill="1" applyBorder="1" applyAlignment="1">
      <alignment vertical="center"/>
    </xf>
    <xf numFmtId="0" fontId="34" fillId="6" borderId="0" xfId="3" applyFont="1" applyFill="1" applyBorder="1" applyAlignment="1">
      <alignment vertical="center"/>
    </xf>
    <xf numFmtId="0" fontId="33" fillId="6" borderId="0" xfId="3" applyFont="1" applyFill="1" applyBorder="1"/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0" fillId="6" borderId="0" xfId="0" applyFill="1"/>
    <xf numFmtId="0" fontId="40" fillId="0" borderId="0" xfId="4" applyFont="1" applyFill="1"/>
    <xf numFmtId="0" fontId="41" fillId="0" borderId="0" xfId="0" applyFont="1"/>
    <xf numFmtId="0" fontId="42" fillId="0" borderId="0" xfId="0" applyFont="1"/>
    <xf numFmtId="0" fontId="9" fillId="0" borderId="0" xfId="3" applyFont="1"/>
    <xf numFmtId="0" fontId="41" fillId="0" borderId="0" xfId="3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5" xfId="0" applyFont="1" applyBorder="1" applyAlignment="1">
      <alignment horizontal="center" wrapText="1"/>
    </xf>
    <xf numFmtId="0" fontId="46" fillId="0" borderId="29" xfId="3" applyFont="1" applyBorder="1" applyAlignment="1">
      <alignment horizontal="centerContinuous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164" fontId="47" fillId="0" borderId="6" xfId="0" applyNumberFormat="1" applyFont="1" applyFill="1" applyBorder="1" applyAlignment="1">
      <alignment horizontal="center" wrapText="1"/>
    </xf>
    <xf numFmtId="164" fontId="47" fillId="0" borderId="7" xfId="0" applyNumberFormat="1" applyFont="1" applyFill="1" applyBorder="1" applyAlignment="1">
      <alignment horizontal="center" wrapText="1"/>
    </xf>
    <xf numFmtId="164" fontId="47" fillId="0" borderId="6" xfId="0" applyNumberFormat="1" applyFont="1" applyBorder="1" applyAlignment="1">
      <alignment horizontal="center" wrapText="1"/>
    </xf>
    <xf numFmtId="164" fontId="47" fillId="0" borderId="7" xfId="0" applyNumberFormat="1" applyFont="1" applyBorder="1" applyAlignment="1">
      <alignment horizontal="center" wrapText="1"/>
    </xf>
    <xf numFmtId="0" fontId="48" fillId="0" borderId="0" xfId="0" applyFont="1"/>
    <xf numFmtId="0" fontId="50" fillId="0" borderId="0" xfId="0" applyFont="1"/>
    <xf numFmtId="0" fontId="13" fillId="0" borderId="0" xfId="0" applyFont="1"/>
    <xf numFmtId="0" fontId="51" fillId="0" borderId="0" xfId="0" applyFont="1" applyAlignment="1">
      <alignment vertical="center"/>
    </xf>
    <xf numFmtId="164" fontId="0" fillId="0" borderId="0" xfId="0" applyNumberFormat="1"/>
    <xf numFmtId="0" fontId="52" fillId="0" borderId="0" xfId="0" applyFont="1" applyAlignment="1">
      <alignment vertical="center"/>
    </xf>
    <xf numFmtId="0" fontId="53" fillId="0" borderId="0" xfId="0" applyFont="1"/>
    <xf numFmtId="1" fontId="54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4" fillId="2" borderId="3" xfId="2" applyNumberFormat="1" applyFont="1" applyFill="1" applyBorder="1" applyAlignment="1">
      <alignment horizontal="center"/>
    </xf>
    <xf numFmtId="0" fontId="55" fillId="3" borderId="3" xfId="0" applyFont="1" applyFill="1" applyBorder="1" applyAlignment="1">
      <alignment horizontal="center"/>
    </xf>
    <xf numFmtId="3" fontId="1" fillId="0" borderId="0" xfId="46" applyNumberFormat="1"/>
    <xf numFmtId="3" fontId="1" fillId="0" borderId="0" xfId="45" applyNumberFormat="1"/>
    <xf numFmtId="3" fontId="5" fillId="0" borderId="0" xfId="0" applyNumberFormat="1" applyFont="1"/>
    <xf numFmtId="0" fontId="37" fillId="0" borderId="1" xfId="0" applyFont="1" applyBorder="1" applyAlignment="1">
      <alignment horizontal="center" wrapText="1"/>
    </xf>
    <xf numFmtId="3" fontId="47" fillId="0" borderId="6" xfId="0" applyNumberFormat="1" applyFont="1" applyFill="1" applyBorder="1" applyAlignment="1">
      <alignment horizontal="center" wrapText="1"/>
    </xf>
    <xf numFmtId="3" fontId="47" fillId="0" borderId="6" xfId="0" applyNumberFormat="1" applyFont="1" applyBorder="1" applyAlignment="1">
      <alignment horizontal="center" wrapText="1"/>
    </xf>
    <xf numFmtId="0" fontId="37" fillId="0" borderId="3" xfId="0" applyFont="1" applyFill="1" applyBorder="1" applyAlignment="1">
      <alignment horizontal="center" vertical="center" wrapText="1"/>
    </xf>
    <xf numFmtId="0" fontId="49" fillId="0" borderId="0" xfId="0" applyFont="1" applyAlignment="1"/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</cellXfs>
  <cellStyles count="48">
    <cellStyle name="20% - akcent 1" xfId="22" builtinId="30" customBuiltin="1"/>
    <cellStyle name="20% - akcent 2" xfId="26" builtinId="34" customBuiltin="1"/>
    <cellStyle name="20% - akcent 3" xfId="30" builtinId="38" customBuiltin="1"/>
    <cellStyle name="20% - akcent 4" xfId="34" builtinId="42" customBuiltin="1"/>
    <cellStyle name="20% - akcent 5" xfId="38" builtinId="46" customBuiltin="1"/>
    <cellStyle name="20% - akcent 6" xfId="42" builtinId="50" customBuiltin="1"/>
    <cellStyle name="40% - akcent 1" xfId="23" builtinId="31" customBuiltin="1"/>
    <cellStyle name="40% - akcent 2" xfId="27" builtinId="35" customBuiltin="1"/>
    <cellStyle name="40% - akcent 3" xfId="31" builtinId="39" customBuiltin="1"/>
    <cellStyle name="40% - akcent 4" xfId="35" builtinId="43" customBuiltin="1"/>
    <cellStyle name="40% - akcent 5" xfId="39" builtinId="47" customBuiltin="1"/>
    <cellStyle name="40% - akcent 6" xfId="43" builtinId="51" customBuiltin="1"/>
    <cellStyle name="60% - akcent 1" xfId="24" builtinId="32" customBuiltin="1"/>
    <cellStyle name="60% - akcent 2" xfId="28" builtinId="36" customBuiltin="1"/>
    <cellStyle name="60% - akcent 3" xfId="32" builtinId="40" customBuiltin="1"/>
    <cellStyle name="60% - akcent 4" xfId="36" builtinId="44" customBuiltin="1"/>
    <cellStyle name="60% - akcent 5" xfId="40" builtinId="48" customBuiltin="1"/>
    <cellStyle name="60% -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3" builtinId="20" customBuiltin="1"/>
    <cellStyle name="Dane wyjściowe" xfId="14" builtinId="21" customBuiltin="1"/>
    <cellStyle name="Dobre" xfId="10" builtinId="26" customBuiltin="1"/>
    <cellStyle name="Hiperłącze" xfId="1" builtinId="8"/>
    <cellStyle name="Komórka połączona" xfId="16" builtinId="24" customBuiltin="1"/>
    <cellStyle name="Komórka zaznaczona" xfId="17" builtinId="23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agłówek 4" xfId="9" builtinId="19" customBuiltin="1"/>
    <cellStyle name="Neutralne" xfId="12" builtinId="28" customBuiltin="1"/>
    <cellStyle name="Normalny" xfId="0" builtinId="0"/>
    <cellStyle name="Normalny 2" xfId="45"/>
    <cellStyle name="Normalny_Arkusz1" xfId="2"/>
    <cellStyle name="Normalny_biuletyn_20.08.18 - 26.08.18 r" xfId="46"/>
    <cellStyle name="Normalny_Handel_wieprzowina_A 2 2" xfId="4"/>
    <cellStyle name="Normalny_MatrycaKRAJ" xfId="3"/>
    <cellStyle name="Obliczenia" xfId="15" builtinId="22" customBuiltin="1"/>
    <cellStyle name="Suma" xfId="20" builtinId="25" customBuiltin="1"/>
    <cellStyle name="Tekst objaśnienia" xfId="19" builtinId="53" customBuiltin="1"/>
    <cellStyle name="Tekst ostrzeżenia" xfId="18" builtinId="11" customBuiltin="1"/>
    <cellStyle name="Tytuł" xfId="5" builtinId="15" customBuiltin="1"/>
    <cellStyle name="Uwaga 2" xfId="47"/>
    <cellStyle name="Złe" xfId="1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0" t="s">
        <v>59</v>
      </c>
      <c r="B3" s="10"/>
      <c r="C3" s="10"/>
      <c r="E3" s="1"/>
    </row>
    <row r="4" spans="1:11" ht="13.5">
      <c r="A4" s="111" t="s">
        <v>67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79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76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7" t="s">
        <v>80</v>
      </c>
      <c r="B13" s="78"/>
      <c r="C13" s="10"/>
      <c r="D13" s="8"/>
      <c r="E13" s="1"/>
    </row>
    <row r="14" spans="1:11">
      <c r="A14" s="123"/>
      <c r="B14" s="123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08"/>
    </row>
    <row r="17" spans="1:6" ht="15.75">
      <c r="A17" s="10" t="s">
        <v>3</v>
      </c>
      <c r="B17" s="10"/>
      <c r="C17" s="10"/>
      <c r="D17" s="8"/>
      <c r="E17" s="1"/>
      <c r="F17" s="108"/>
    </row>
    <row r="18" spans="1:6" ht="15.75">
      <c r="A18" s="10" t="s">
        <v>60</v>
      </c>
      <c r="B18" s="10"/>
      <c r="C18" s="10"/>
      <c r="D18" s="8"/>
      <c r="E18" s="1"/>
      <c r="F18" s="108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B32" sqref="B3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9" ht="14.25">
      <c r="A2" s="17" t="s">
        <v>8</v>
      </c>
      <c r="B2" s="17"/>
      <c r="C2" s="17"/>
      <c r="D2" s="17"/>
      <c r="E2" s="17"/>
      <c r="F2" s="17"/>
      <c r="G2" s="76"/>
      <c r="H2" s="17"/>
      <c r="I2" s="2"/>
    </row>
    <row r="3" spans="1:9" ht="14.25">
      <c r="A3" s="17"/>
      <c r="B3" s="17" t="s">
        <v>78</v>
      </c>
      <c r="C3" s="17"/>
      <c r="D3" s="17"/>
      <c r="E3" s="17"/>
      <c r="F3" s="17"/>
      <c r="G3" s="76"/>
      <c r="H3" s="17"/>
      <c r="I3" s="2"/>
    </row>
    <row r="4" spans="1:9" ht="14.25">
      <c r="A4" s="94"/>
      <c r="B4" s="95"/>
      <c r="C4" s="95"/>
      <c r="D4" s="95"/>
      <c r="E4" s="95"/>
      <c r="F4" s="95"/>
      <c r="G4" s="96"/>
      <c r="H4" s="10"/>
    </row>
    <row r="5" spans="1:9" ht="15.75" thickBot="1">
      <c r="A5" s="18"/>
      <c r="B5" s="19"/>
      <c r="C5" s="19"/>
      <c r="D5" s="19"/>
      <c r="E5" s="19"/>
      <c r="F5" s="19"/>
      <c r="G5" s="3"/>
      <c r="H5" s="10"/>
    </row>
    <row r="6" spans="1:9" ht="15">
      <c r="A6" s="18"/>
      <c r="B6" s="124" t="s">
        <v>9</v>
      </c>
      <c r="C6" s="126" t="s">
        <v>42</v>
      </c>
      <c r="D6" s="126"/>
      <c r="E6" s="126"/>
      <c r="F6" s="119" t="s">
        <v>43</v>
      </c>
      <c r="G6" s="74" t="s">
        <v>44</v>
      </c>
      <c r="H6" s="10"/>
    </row>
    <row r="7" spans="1:9" ht="15" customHeight="1">
      <c r="A7" s="18"/>
      <c r="B7" s="125"/>
      <c r="C7" s="99" t="s">
        <v>77</v>
      </c>
      <c r="D7" s="99" t="s">
        <v>75</v>
      </c>
      <c r="E7" s="99" t="s">
        <v>79</v>
      </c>
      <c r="F7" s="99" t="s">
        <v>10</v>
      </c>
      <c r="G7" s="100" t="s">
        <v>10</v>
      </c>
      <c r="H7" s="10"/>
    </row>
    <row r="8" spans="1:9" ht="27" customHeight="1" thickBot="1">
      <c r="A8" s="18"/>
      <c r="B8" s="97" t="s">
        <v>25</v>
      </c>
      <c r="C8" s="120">
        <v>1611</v>
      </c>
      <c r="D8" s="120">
        <v>1613</v>
      </c>
      <c r="E8" s="121">
        <v>1573</v>
      </c>
      <c r="F8" s="101">
        <f>((C8-D8)/D8)*100</f>
        <v>-0.12399256044637322</v>
      </c>
      <c r="G8" s="102">
        <f>((C8-E8)/E8)*100</f>
        <v>2.4157660521296886</v>
      </c>
      <c r="H8" s="10"/>
    </row>
    <row r="9" spans="1:9" ht="15">
      <c r="A9" s="18"/>
      <c r="B9" s="73" t="s">
        <v>26</v>
      </c>
      <c r="C9" s="73"/>
      <c r="D9" s="73"/>
      <c r="E9" s="73"/>
      <c r="F9" s="73"/>
      <c r="H9" s="10"/>
    </row>
    <row r="10" spans="1:9" ht="15.75">
      <c r="A10" s="18"/>
      <c r="B10" s="118"/>
      <c r="C10" s="116"/>
      <c r="D10" s="116"/>
      <c r="E10" s="117"/>
      <c r="F10" s="118"/>
      <c r="G10" s="118"/>
      <c r="H10" s="10"/>
    </row>
    <row r="11" spans="1:9" ht="15.75" thickBot="1">
      <c r="A11" s="18"/>
      <c r="B11" s="3"/>
      <c r="C11" s="3"/>
      <c r="D11" s="3"/>
      <c r="E11" s="3"/>
      <c r="F11" s="3"/>
      <c r="G11" s="3"/>
      <c r="H11" s="10"/>
    </row>
    <row r="12" spans="1:9" ht="15">
      <c r="A12" s="18"/>
      <c r="B12" s="124" t="s">
        <v>9</v>
      </c>
      <c r="C12" s="127" t="s">
        <v>42</v>
      </c>
      <c r="D12" s="127"/>
      <c r="E12" s="127"/>
      <c r="F12" s="119" t="s">
        <v>43</v>
      </c>
      <c r="G12" s="74" t="s">
        <v>44</v>
      </c>
      <c r="H12" s="10"/>
    </row>
    <row r="13" spans="1:9" ht="15" customHeight="1">
      <c r="A13" s="18"/>
      <c r="B13" s="125"/>
      <c r="C13" s="99" t="s">
        <v>77</v>
      </c>
      <c r="D13" s="99" t="s">
        <v>75</v>
      </c>
      <c r="E13" s="122" t="s">
        <v>79</v>
      </c>
      <c r="F13" s="99" t="s">
        <v>10</v>
      </c>
      <c r="G13" s="100" t="s">
        <v>10</v>
      </c>
      <c r="H13" s="10"/>
    </row>
    <row r="14" spans="1:9" ht="32.25" thickBot="1">
      <c r="A14" s="20"/>
      <c r="B14" s="97" t="s">
        <v>11</v>
      </c>
      <c r="C14" s="120">
        <v>3290</v>
      </c>
      <c r="D14" s="120">
        <v>3232</v>
      </c>
      <c r="E14" s="120">
        <v>3408</v>
      </c>
      <c r="F14" s="103">
        <f>((C14-D14)/D14)*100</f>
        <v>1.7945544554455444</v>
      </c>
      <c r="G14" s="104">
        <f>((C14-E14)/E14)*100</f>
        <v>-3.4624413145539905</v>
      </c>
      <c r="H14" s="21"/>
      <c r="I14" s="6"/>
    </row>
    <row r="15" spans="1:9" ht="15">
      <c r="A15" s="20"/>
      <c r="B15" s="73"/>
      <c r="C15" s="116"/>
      <c r="D15" s="116"/>
      <c r="E15" s="117"/>
      <c r="F15" s="75"/>
      <c r="G15" s="75"/>
      <c r="H15" s="10"/>
    </row>
    <row r="16" spans="1:9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4" t="s">
        <v>9</v>
      </c>
      <c r="C17" s="126" t="s">
        <v>42</v>
      </c>
      <c r="D17" s="126"/>
      <c r="E17" s="126"/>
      <c r="F17" s="119" t="s">
        <v>43</v>
      </c>
      <c r="G17" s="74" t="s">
        <v>44</v>
      </c>
      <c r="H17" s="23"/>
      <c r="I17" s="4"/>
    </row>
    <row r="18" spans="1:9" ht="20.25" customHeight="1">
      <c r="A18" s="10"/>
      <c r="B18" s="125"/>
      <c r="C18" s="99" t="s">
        <v>77</v>
      </c>
      <c r="D18" s="99" t="s">
        <v>75</v>
      </c>
      <c r="E18" s="122" t="s">
        <v>79</v>
      </c>
      <c r="F18" s="99" t="s">
        <v>10</v>
      </c>
      <c r="G18" s="100" t="s">
        <v>10</v>
      </c>
      <c r="H18" s="10"/>
      <c r="I18" s="4"/>
    </row>
    <row r="19" spans="1:9" ht="16.5" thickBot="1">
      <c r="A19" s="19"/>
      <c r="B19" s="97" t="s">
        <v>12</v>
      </c>
      <c r="C19" s="120">
        <v>910</v>
      </c>
      <c r="D19" s="120">
        <v>907</v>
      </c>
      <c r="E19" s="121">
        <v>783</v>
      </c>
      <c r="F19" s="103">
        <f>((C19-D19)/D19)*100</f>
        <v>0.33076074972436603</v>
      </c>
      <c r="G19" s="104">
        <f>((C19-E19)/E19)*100</f>
        <v>16.219667943805874</v>
      </c>
      <c r="H19" s="10"/>
      <c r="I19" s="7"/>
    </row>
    <row r="20" spans="1:9" ht="15.75">
      <c r="A20" s="19"/>
      <c r="B20" s="3"/>
      <c r="C20" s="116"/>
      <c r="D20" s="116"/>
      <c r="E20" s="117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4" t="s">
        <v>9</v>
      </c>
      <c r="C22" s="126" t="s">
        <v>42</v>
      </c>
      <c r="D22" s="126"/>
      <c r="E22" s="126"/>
      <c r="F22" s="119" t="s">
        <v>43</v>
      </c>
      <c r="G22" s="74" t="s">
        <v>44</v>
      </c>
      <c r="H22" s="10"/>
    </row>
    <row r="23" spans="1:9" ht="18.75" customHeight="1">
      <c r="A23" s="10"/>
      <c r="B23" s="125"/>
      <c r="C23" s="99" t="s">
        <v>77</v>
      </c>
      <c r="D23" s="99" t="s">
        <v>75</v>
      </c>
      <c r="E23" s="122" t="s">
        <v>79</v>
      </c>
      <c r="F23" s="99" t="s">
        <v>10</v>
      </c>
      <c r="G23" s="100" t="s">
        <v>10</v>
      </c>
      <c r="H23" s="10"/>
    </row>
    <row r="24" spans="1:9" ht="32.25" thickBot="1">
      <c r="A24" s="10"/>
      <c r="B24" s="97" t="s">
        <v>13</v>
      </c>
      <c r="C24" s="121">
        <v>934</v>
      </c>
      <c r="D24" s="121">
        <v>922</v>
      </c>
      <c r="E24" s="120">
        <v>827</v>
      </c>
      <c r="F24" s="103">
        <f>((C24-D24)/D24)*100</f>
        <v>1.3015184381778742</v>
      </c>
      <c r="G24" s="104">
        <f>((C24-E24)/E24)*100</f>
        <v>12.93833131801693</v>
      </c>
      <c r="H24" s="10"/>
    </row>
    <row r="25" spans="1:9" ht="15">
      <c r="A25" s="10"/>
      <c r="B25" s="10"/>
      <c r="C25" s="116"/>
      <c r="D25" s="116"/>
      <c r="E25" s="117"/>
      <c r="F25" s="10"/>
      <c r="H25" s="10"/>
    </row>
    <row r="26" spans="1:9">
      <c r="A26" s="10"/>
      <c r="B26" s="106"/>
      <c r="C26" s="10"/>
      <c r="D26" s="10"/>
      <c r="E26" s="10"/>
      <c r="F26" s="10"/>
      <c r="H26" s="10"/>
    </row>
    <row r="27" spans="1:9">
      <c r="B27" s="9" t="s">
        <v>69</v>
      </c>
      <c r="C27" s="8"/>
      <c r="D27" s="8"/>
      <c r="E27" s="8"/>
      <c r="F27" s="8"/>
      <c r="H27" s="8"/>
    </row>
    <row r="32" spans="1:9">
      <c r="H32" s="109"/>
      <c r="I32" s="109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R22" sqref="Q22:R24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2">
        <v>1520</v>
      </c>
      <c r="H9" s="68">
        <v>1566</v>
      </c>
      <c r="I9" s="68"/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7"/>
      <c r="B21" s="87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4">
        <v>3225</v>
      </c>
      <c r="H24" s="69">
        <v>3253</v>
      </c>
      <c r="I24" s="69"/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15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2">
        <v>922</v>
      </c>
      <c r="H35" s="68">
        <v>899</v>
      </c>
      <c r="I35" s="69"/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6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2">
        <v>980</v>
      </c>
      <c r="H46" s="68">
        <v>963</v>
      </c>
      <c r="I46" s="69"/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3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S4" sqref="S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9" customFormat="1" ht="18.75">
      <c r="A1" s="89" t="s">
        <v>54</v>
      </c>
    </row>
    <row r="2" spans="1:17" ht="15">
      <c r="A2" s="19" t="s">
        <v>70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07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0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1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71</v>
      </c>
      <c r="B6" s="64"/>
      <c r="C6" s="65"/>
      <c r="D6" s="82"/>
      <c r="E6" s="63" t="s">
        <v>72</v>
      </c>
      <c r="F6" s="64"/>
      <c r="G6" s="65"/>
      <c r="H6" s="83"/>
      <c r="I6" s="63" t="s">
        <v>71</v>
      </c>
      <c r="J6" s="64"/>
      <c r="K6" s="65"/>
      <c r="L6" s="82"/>
      <c r="M6" s="66" t="s">
        <v>72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1"/>
      <c r="E7" s="42" t="s">
        <v>16</v>
      </c>
      <c r="F7" s="43" t="s">
        <v>17</v>
      </c>
      <c r="G7" s="44" t="s">
        <v>18</v>
      </c>
      <c r="H7" s="84"/>
      <c r="I7" s="45" t="s">
        <v>16</v>
      </c>
      <c r="J7" s="43" t="s">
        <v>17</v>
      </c>
      <c r="K7" s="46" t="s">
        <v>18</v>
      </c>
      <c r="L7" s="81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40618.752999999997</v>
      </c>
      <c r="C8" s="49">
        <v>95460.323999999993</v>
      </c>
      <c r="D8" s="83"/>
      <c r="E8" s="53" t="s">
        <v>19</v>
      </c>
      <c r="F8" s="48">
        <v>18024.235000000001</v>
      </c>
      <c r="G8" s="49">
        <v>46463.285000000003</v>
      </c>
      <c r="H8" s="85"/>
      <c r="I8" s="53" t="s">
        <v>19</v>
      </c>
      <c r="J8" s="48">
        <v>105886.906</v>
      </c>
      <c r="K8" s="49">
        <v>230206.14300000001</v>
      </c>
      <c r="L8" s="83"/>
      <c r="M8" s="53" t="s">
        <v>19</v>
      </c>
      <c r="N8" s="48">
        <v>124443.035</v>
      </c>
      <c r="O8" s="49">
        <v>320289.01799999998</v>
      </c>
      <c r="P8" s="90"/>
      <c r="Q8" s="91"/>
    </row>
    <row r="9" spans="1:17" ht="15">
      <c r="A9" s="54" t="s">
        <v>20</v>
      </c>
      <c r="B9" s="55">
        <v>35584.936999999998</v>
      </c>
      <c r="C9" s="56">
        <v>86522.270999999993</v>
      </c>
      <c r="D9" s="84"/>
      <c r="E9" s="54" t="s">
        <v>20</v>
      </c>
      <c r="F9" s="55">
        <v>15824.213</v>
      </c>
      <c r="G9" s="56">
        <v>41163.514999999999</v>
      </c>
      <c r="H9" s="85"/>
      <c r="I9" s="54" t="s">
        <v>45</v>
      </c>
      <c r="J9" s="55">
        <v>29202.959999999999</v>
      </c>
      <c r="K9" s="56">
        <v>67804.616999999998</v>
      </c>
      <c r="L9" s="84"/>
      <c r="M9" s="54" t="s">
        <v>21</v>
      </c>
      <c r="N9" s="55">
        <v>38309.500999999997</v>
      </c>
      <c r="O9" s="56">
        <v>101971.242</v>
      </c>
      <c r="P9" s="10"/>
      <c r="Q9" s="8"/>
    </row>
    <row r="10" spans="1:17" ht="15">
      <c r="A10" s="57" t="s">
        <v>21</v>
      </c>
      <c r="B10" s="58">
        <v>2323.768</v>
      </c>
      <c r="C10" s="59">
        <v>4997.8549999999996</v>
      </c>
      <c r="D10" s="85"/>
      <c r="E10" s="57" t="s">
        <v>21</v>
      </c>
      <c r="F10" s="58">
        <v>1751.3710000000001</v>
      </c>
      <c r="G10" s="59">
        <v>4676.05</v>
      </c>
      <c r="H10" s="85"/>
      <c r="I10" s="57" t="s">
        <v>21</v>
      </c>
      <c r="J10" s="58">
        <v>25212.652999999998</v>
      </c>
      <c r="K10" s="59">
        <v>59553.366000000002</v>
      </c>
      <c r="L10" s="85"/>
      <c r="M10" s="57" t="s">
        <v>22</v>
      </c>
      <c r="N10" s="58">
        <v>26266.800999999999</v>
      </c>
      <c r="O10" s="59">
        <v>69369.441999999995</v>
      </c>
      <c r="P10" s="10"/>
      <c r="Q10" s="8"/>
    </row>
    <row r="11" spans="1:17" ht="15">
      <c r="A11" s="88"/>
      <c r="B11" s="88"/>
      <c r="C11" s="88"/>
      <c r="D11" s="85"/>
      <c r="E11" s="88"/>
      <c r="F11" s="88"/>
      <c r="G11" s="88"/>
      <c r="H11" s="85"/>
      <c r="I11" s="57" t="s">
        <v>22</v>
      </c>
      <c r="J11" s="58">
        <v>14744.623</v>
      </c>
      <c r="K11" s="59">
        <v>33138.47</v>
      </c>
      <c r="L11" s="85"/>
      <c r="M11" s="57" t="s">
        <v>47</v>
      </c>
      <c r="N11" s="58">
        <v>14180.581</v>
      </c>
      <c r="O11" s="59">
        <v>39599.540999999997</v>
      </c>
      <c r="P11" s="10"/>
      <c r="Q11" s="8"/>
    </row>
    <row r="12" spans="1:17" ht="15">
      <c r="A12" s="88"/>
      <c r="B12" s="88"/>
      <c r="C12" s="88"/>
      <c r="D12" s="85"/>
      <c r="E12" s="88"/>
      <c r="F12" s="88"/>
      <c r="G12" s="88"/>
      <c r="H12" s="85"/>
      <c r="I12" s="57" t="s">
        <v>20</v>
      </c>
      <c r="J12" s="58">
        <v>12978.519</v>
      </c>
      <c r="K12" s="59">
        <v>26355.852999999999</v>
      </c>
      <c r="L12" s="85"/>
      <c r="M12" s="57" t="s">
        <v>45</v>
      </c>
      <c r="N12" s="58">
        <v>13125.614</v>
      </c>
      <c r="O12" s="59">
        <v>35257.521000000001</v>
      </c>
      <c r="P12" s="10"/>
      <c r="Q12" s="8"/>
    </row>
    <row r="13" spans="1:17" ht="15">
      <c r="A13" s="88"/>
      <c r="B13" s="88"/>
      <c r="C13" s="88"/>
      <c r="D13" s="85"/>
      <c r="E13" s="88"/>
      <c r="F13" s="88"/>
      <c r="G13" s="88"/>
      <c r="H13" s="85"/>
      <c r="I13" s="57" t="s">
        <v>23</v>
      </c>
      <c r="J13" s="58">
        <v>10937.732</v>
      </c>
      <c r="K13" s="59">
        <v>28118.98</v>
      </c>
      <c r="L13" s="85"/>
      <c r="M13" s="57" t="s">
        <v>20</v>
      </c>
      <c r="N13" s="58">
        <v>12652.829</v>
      </c>
      <c r="O13" s="59">
        <v>28151.56</v>
      </c>
      <c r="P13" s="10"/>
      <c r="Q13" s="8"/>
    </row>
    <row r="14" spans="1:17" ht="15">
      <c r="A14" s="88"/>
      <c r="B14" s="88"/>
      <c r="C14" s="88"/>
      <c r="D14" s="85"/>
      <c r="E14" s="88"/>
      <c r="F14" s="88"/>
      <c r="G14" s="88"/>
      <c r="H14" s="85"/>
      <c r="I14" s="57" t="s">
        <v>68</v>
      </c>
      <c r="J14" s="58">
        <v>6342.8450000000003</v>
      </c>
      <c r="K14" s="59">
        <v>1333.931</v>
      </c>
      <c r="L14" s="85"/>
      <c r="M14" s="57" t="s">
        <v>23</v>
      </c>
      <c r="N14" s="58">
        <v>9291.9480000000003</v>
      </c>
      <c r="O14" s="59">
        <v>26991.3</v>
      </c>
      <c r="P14" s="10"/>
      <c r="Q14" s="8"/>
    </row>
    <row r="15" spans="1:17" ht="15.75">
      <c r="A15" s="19" t="s">
        <v>73</v>
      </c>
      <c r="B15" s="10"/>
      <c r="C15" s="10"/>
      <c r="D15" s="10"/>
      <c r="E15" s="10"/>
      <c r="F15" s="10"/>
      <c r="G15" s="10"/>
      <c r="H15" s="85"/>
      <c r="P15" s="10"/>
      <c r="Q15" s="8"/>
    </row>
    <row r="16" spans="1:17" ht="15">
      <c r="A16" s="107" t="s">
        <v>57</v>
      </c>
      <c r="B16" s="10"/>
      <c r="C16" s="10"/>
      <c r="D16" s="10"/>
      <c r="E16" s="10"/>
      <c r="F16" s="10"/>
      <c r="G16" s="10"/>
      <c r="H16" s="85"/>
      <c r="I16" s="88"/>
      <c r="J16" s="88"/>
      <c r="K16" s="88"/>
      <c r="L16" s="85"/>
      <c r="M16" s="88"/>
      <c r="N16" s="88"/>
      <c r="O16" s="88"/>
      <c r="P16" s="10"/>
      <c r="Q16" s="8"/>
    </row>
    <row r="17" spans="1:17" ht="16.5" thickBot="1">
      <c r="A17" s="10"/>
      <c r="B17" s="10"/>
      <c r="C17" s="10"/>
      <c r="D17" s="10"/>
      <c r="E17" s="10"/>
      <c r="F17" s="10"/>
      <c r="G17" s="10"/>
      <c r="H17" s="85"/>
      <c r="I17" s="19"/>
      <c r="J17" s="10"/>
      <c r="K17" s="10"/>
      <c r="L17" s="10"/>
      <c r="M17" s="10"/>
      <c r="N17" s="10"/>
      <c r="O17" s="10"/>
      <c r="P17" s="10"/>
      <c r="Q17" s="8"/>
    </row>
    <row r="18" spans="1:17" ht="21" thickBot="1">
      <c r="A18" s="60" t="s">
        <v>14</v>
      </c>
      <c r="B18" s="61"/>
      <c r="C18" s="61"/>
      <c r="D18" s="61"/>
      <c r="E18" s="61"/>
      <c r="F18" s="61"/>
      <c r="G18" s="62"/>
      <c r="H18" s="85"/>
      <c r="I18" s="60" t="s">
        <v>15</v>
      </c>
      <c r="J18" s="61"/>
      <c r="K18" s="61"/>
      <c r="L18" s="61"/>
      <c r="M18" s="61"/>
      <c r="N18" s="61"/>
      <c r="O18" s="62"/>
      <c r="P18" s="92"/>
      <c r="Q18" s="8"/>
    </row>
    <row r="19" spans="1:17" ht="16.5" thickBot="1">
      <c r="A19" s="63" t="s">
        <v>71</v>
      </c>
      <c r="B19" s="64"/>
      <c r="C19" s="65"/>
      <c r="D19" s="82"/>
      <c r="E19" s="63" t="s">
        <v>72</v>
      </c>
      <c r="F19" s="64"/>
      <c r="G19" s="65"/>
      <c r="H19" s="82"/>
      <c r="I19" s="63" t="s">
        <v>71</v>
      </c>
      <c r="J19" s="64"/>
      <c r="K19" s="65"/>
      <c r="L19" s="82"/>
      <c r="M19" s="98" t="s">
        <v>72</v>
      </c>
      <c r="N19" s="64"/>
      <c r="O19" s="67"/>
      <c r="P19" s="92"/>
      <c r="Q19" s="8"/>
    </row>
    <row r="20" spans="1:17" ht="29.25" thickBot="1">
      <c r="A20" s="45" t="s">
        <v>16</v>
      </c>
      <c r="B20" s="43" t="s">
        <v>17</v>
      </c>
      <c r="C20" s="46" t="s">
        <v>18</v>
      </c>
      <c r="D20" s="81"/>
      <c r="E20" s="42" t="s">
        <v>16</v>
      </c>
      <c r="F20" s="43" t="s">
        <v>17</v>
      </c>
      <c r="G20" s="44" t="s">
        <v>18</v>
      </c>
      <c r="H20" s="81"/>
      <c r="I20" s="42" t="s">
        <v>16</v>
      </c>
      <c r="J20" s="43" t="s">
        <v>17</v>
      </c>
      <c r="K20" s="44" t="s">
        <v>18</v>
      </c>
      <c r="L20" s="81"/>
      <c r="M20" s="45" t="s">
        <v>16</v>
      </c>
      <c r="N20" s="43" t="s">
        <v>17</v>
      </c>
      <c r="O20" s="46" t="s">
        <v>18</v>
      </c>
      <c r="P20" s="92"/>
      <c r="Q20" s="8"/>
    </row>
    <row r="21" spans="1:17" s="9" customFormat="1" ht="15" thickBot="1">
      <c r="A21" s="47" t="s">
        <v>19</v>
      </c>
      <c r="B21" s="48">
        <v>60284.981</v>
      </c>
      <c r="C21" s="49">
        <v>70439.762000000002</v>
      </c>
      <c r="D21" s="83"/>
      <c r="E21" s="50" t="s">
        <v>19</v>
      </c>
      <c r="F21" s="51">
        <v>27946.335999999999</v>
      </c>
      <c r="G21" s="52">
        <v>34057.792000000001</v>
      </c>
      <c r="H21" s="83"/>
      <c r="I21" s="50" t="s">
        <v>19</v>
      </c>
      <c r="J21" s="51">
        <v>77003.695999999996</v>
      </c>
      <c r="K21" s="52">
        <v>87601.781000000003</v>
      </c>
      <c r="L21" s="83"/>
      <c r="M21" s="53" t="s">
        <v>19</v>
      </c>
      <c r="N21" s="48">
        <v>59639.45</v>
      </c>
      <c r="O21" s="49">
        <v>78560.207999999999</v>
      </c>
      <c r="P21" s="93"/>
      <c r="Q21" s="91"/>
    </row>
    <row r="22" spans="1:17" ht="15">
      <c r="A22" s="54" t="s">
        <v>21</v>
      </c>
      <c r="B22" s="55">
        <v>35564.271999999997</v>
      </c>
      <c r="C22" s="56">
        <v>41930.442999999999</v>
      </c>
      <c r="D22" s="84"/>
      <c r="E22" s="54" t="s">
        <v>21</v>
      </c>
      <c r="F22" s="55">
        <v>8584.3449999999993</v>
      </c>
      <c r="G22" s="56">
        <v>11200.652</v>
      </c>
      <c r="H22" s="84"/>
      <c r="I22" s="54" t="s">
        <v>20</v>
      </c>
      <c r="J22" s="55">
        <v>42184.411</v>
      </c>
      <c r="K22" s="56">
        <v>49436.726000000002</v>
      </c>
      <c r="L22" s="84"/>
      <c r="M22" s="54" t="s">
        <v>21</v>
      </c>
      <c r="N22" s="55">
        <v>19739.728999999999</v>
      </c>
      <c r="O22" s="56">
        <v>26491.565999999999</v>
      </c>
      <c r="P22" s="92"/>
      <c r="Q22" s="8"/>
    </row>
    <row r="23" spans="1:17" ht="15">
      <c r="A23" s="57" t="s">
        <v>20</v>
      </c>
      <c r="B23" s="58">
        <v>6440.2920000000004</v>
      </c>
      <c r="C23" s="59">
        <v>8384.4259999999995</v>
      </c>
      <c r="D23" s="85"/>
      <c r="E23" s="57" t="s">
        <v>20</v>
      </c>
      <c r="F23" s="58">
        <v>6657.8869999999997</v>
      </c>
      <c r="G23" s="59">
        <v>8391.3009999999995</v>
      </c>
      <c r="H23" s="85"/>
      <c r="I23" s="57" t="s">
        <v>21</v>
      </c>
      <c r="J23" s="58">
        <v>10733.49</v>
      </c>
      <c r="K23" s="59">
        <v>12674.32</v>
      </c>
      <c r="L23" s="85"/>
      <c r="M23" s="57" t="s">
        <v>20</v>
      </c>
      <c r="N23" s="58">
        <v>12909.791999999999</v>
      </c>
      <c r="O23" s="59">
        <v>16545.52</v>
      </c>
      <c r="P23" s="92"/>
      <c r="Q23" s="8"/>
    </row>
    <row r="24" spans="1:17" ht="15">
      <c r="A24" s="57" t="s">
        <v>27</v>
      </c>
      <c r="B24" s="58">
        <v>3663.2049999999999</v>
      </c>
      <c r="C24" s="59">
        <v>4089.4459999999999</v>
      </c>
      <c r="D24" s="85"/>
      <c r="E24" s="57" t="s">
        <v>24</v>
      </c>
      <c r="F24" s="58">
        <v>1994.72</v>
      </c>
      <c r="G24" s="59">
        <v>2690.1179999999999</v>
      </c>
      <c r="H24" s="85"/>
      <c r="I24" s="57" t="s">
        <v>24</v>
      </c>
      <c r="J24" s="58">
        <v>7235.4250000000002</v>
      </c>
      <c r="K24" s="59">
        <v>8638.5159999999996</v>
      </c>
      <c r="L24" s="85"/>
      <c r="M24" s="57" t="s">
        <v>24</v>
      </c>
      <c r="N24" s="58">
        <v>11836.791999999999</v>
      </c>
      <c r="O24" s="59">
        <v>16659.031999999999</v>
      </c>
      <c r="P24" s="92"/>
      <c r="Q24" s="8"/>
    </row>
    <row r="25" spans="1:17" ht="15.75">
      <c r="A25" s="57" t="s">
        <v>22</v>
      </c>
      <c r="B25" s="58">
        <v>2618.7939999999999</v>
      </c>
      <c r="C25" s="59">
        <v>2954.9369999999999</v>
      </c>
      <c r="D25" s="82"/>
      <c r="E25" s="57" t="s">
        <v>49</v>
      </c>
      <c r="F25" s="58">
        <v>1920.1949999999999</v>
      </c>
      <c r="G25" s="59">
        <v>2065.4969999999998</v>
      </c>
      <c r="H25" s="85"/>
      <c r="I25" s="57" t="s">
        <v>23</v>
      </c>
      <c r="J25" s="58">
        <v>4231.473</v>
      </c>
      <c r="K25" s="59">
        <v>5192.6080000000002</v>
      </c>
      <c r="L25" s="85"/>
      <c r="M25" s="57" t="s">
        <v>58</v>
      </c>
      <c r="N25" s="58">
        <v>4144.0469999999996</v>
      </c>
      <c r="O25" s="59">
        <v>6712.59</v>
      </c>
    </row>
    <row r="26" spans="1:17" ht="15.75">
      <c r="A26" s="57" t="s">
        <v>49</v>
      </c>
      <c r="B26" s="58">
        <v>2039.9349999999999</v>
      </c>
      <c r="C26" s="59">
        <v>2257.674</v>
      </c>
      <c r="D26" s="81"/>
      <c r="E26" s="57" t="s">
        <v>51</v>
      </c>
      <c r="F26" s="58">
        <v>1422.4970000000001</v>
      </c>
      <c r="G26" s="59">
        <v>1506.4770000000001</v>
      </c>
      <c r="H26" s="82"/>
      <c r="I26" s="57" t="s">
        <v>22</v>
      </c>
      <c r="J26" s="58">
        <v>4039.09</v>
      </c>
      <c r="K26" s="59">
        <v>4636.2330000000002</v>
      </c>
      <c r="L26" s="85"/>
      <c r="M26" s="57" t="s">
        <v>22</v>
      </c>
      <c r="N26" s="58">
        <v>2239.5949999999998</v>
      </c>
      <c r="O26" s="59">
        <v>2943.5549999999998</v>
      </c>
    </row>
    <row r="27" spans="1:17" ht="15">
      <c r="A27" s="57" t="s">
        <v>50</v>
      </c>
      <c r="B27" s="58">
        <v>2026.8869999999999</v>
      </c>
      <c r="C27" s="59">
        <v>2243.1219999999998</v>
      </c>
      <c r="D27" s="83"/>
      <c r="E27" s="57" t="s">
        <v>46</v>
      </c>
      <c r="F27" s="58">
        <v>1406.8140000000001</v>
      </c>
      <c r="G27" s="59">
        <v>1549.114</v>
      </c>
      <c r="H27" s="81"/>
      <c r="I27" s="57" t="s">
        <v>48</v>
      </c>
      <c r="J27" s="58">
        <v>3096.3229999999999</v>
      </c>
      <c r="K27" s="59">
        <v>907.55600000000004</v>
      </c>
      <c r="L27" s="85"/>
      <c r="M27" s="57" t="s">
        <v>45</v>
      </c>
      <c r="N27" s="58">
        <v>2116.3270000000002</v>
      </c>
      <c r="O27" s="59">
        <v>3019.9</v>
      </c>
    </row>
    <row r="28" spans="1:17" ht="15">
      <c r="A28" s="57" t="s">
        <v>74</v>
      </c>
      <c r="B28" s="58">
        <v>1659.317</v>
      </c>
      <c r="C28" s="59">
        <v>1950.4</v>
      </c>
      <c r="D28" s="84"/>
      <c r="E28" s="57" t="s">
        <v>27</v>
      </c>
      <c r="F28" s="58">
        <v>1313.5119999999999</v>
      </c>
      <c r="G28" s="59">
        <v>1868.2380000000001</v>
      </c>
      <c r="H28" s="83"/>
      <c r="I28" s="57" t="s">
        <v>53</v>
      </c>
      <c r="J28" s="58">
        <v>2774.2669999999998</v>
      </c>
      <c r="K28" s="59">
        <v>3271.5909999999999</v>
      </c>
      <c r="L28" s="85"/>
      <c r="M28" s="57" t="s">
        <v>53</v>
      </c>
      <c r="N28" s="58">
        <v>1873.787</v>
      </c>
      <c r="O28" s="59">
        <v>2060.1590000000001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biuletyn_20.08.18 - 26.08.18 r</vt:lpstr>
      <vt:lpstr>Ceny 2011-2018</vt:lpstr>
      <vt:lpstr>Handel zagraniczny  </vt:lpstr>
      <vt:lpstr>'biuletyn_20.08.18 - 26.08.18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2018-08-29T08:24:52Z</cp:lastPrinted>
  <dcterms:created xsi:type="dcterms:W3CDTF">2008-06-19T10:24:20Z</dcterms:created>
  <dcterms:modified xsi:type="dcterms:W3CDTF">2018-09-04T11:08:14Z</dcterms:modified>
</cp:coreProperties>
</file>