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WWP\Plan Strategiczny\wopp ASF\wopp ASF nabór 2026\Załączniki do WOPP_2026\"/>
    </mc:Choice>
  </mc:AlternateContent>
  <xr:revisionPtr revIDLastSave="0" documentId="13_ncr:1_{FA1B03B4-E6C4-4314-B971-B9BDC31E2328}" xr6:coauthVersionLast="47" xr6:coauthVersionMax="47" xr10:uidLastSave="{00000000-0000-0000-0000-000000000000}"/>
  <bookViews>
    <workbookView xWindow="1245" yWindow="-120" windowWidth="27675" windowHeight="16440" xr2:uid="{FA25D8D4-08E1-4CEC-908D-56AAEF09C875}"/>
  </bookViews>
  <sheets>
    <sheet name="kalkul. kubat. magazynu"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[3]Listy!$A$75:$A$77</definedName>
    <definedName name="cel_wopp">[3]Listy!$A$1:$A$9</definedName>
    <definedName name="forma">[3]Listy!#REF!</definedName>
    <definedName name="forma_prawna">[3]Listy!#REF!</definedName>
    <definedName name="forma_prawna1">[3]Listy!$A$16:$A$21</definedName>
    <definedName name="forma1">[3]Listy!$A$145:$A$151</definedName>
    <definedName name="GPK">[4]Arkusz1!$B$21:$B$23</definedName>
    <definedName name="innowacja">[3]Listy!#REF!</definedName>
    <definedName name="IXSY">'[5]III.Charakt.'!$AP$1:$AP$2</definedName>
    <definedName name="kraje">[3]Listy!#REF!</definedName>
    <definedName name="kraje1">[3]Listy!$A$92:$A$120</definedName>
    <definedName name="limit">[3]Listy!#REF!</definedName>
    <definedName name="limitpomocy">[3]Listy!#REF!</definedName>
    <definedName name="mierniki">[3]Listy!#REF!</definedName>
    <definedName name="_xlnm.Print_Area" localSheetId="0">'kalkul. kubat. magazynu'!$A$1:$E$29</definedName>
    <definedName name="obywatelstwo">[3]Listy!$A$23:$A$51</definedName>
    <definedName name="opcje">[3]Listy!$A$123:$A$126</definedName>
    <definedName name="oswiadczenie">[3]Listy!#REF!</definedName>
    <definedName name="PKD">[3]Listy!#REF!</definedName>
    <definedName name="POW_DOLNO">[3]Listy!#REF!</definedName>
    <definedName name="rach">'[6]Strona tytuł.'!$AQ$105:$AQ$112</definedName>
    <definedName name="rozporządzenia">[3]Listy!#REF!</definedName>
    <definedName name="Rozwój_usług_rolniczych">[7]Listy!#REF!</definedName>
    <definedName name="stan">[8]Listy!$A$208:$A$210</definedName>
    <definedName name="stancywilny">[3]Listy!$A$141:$A$143</definedName>
    <definedName name="status">[3]Listy!#REF!</definedName>
    <definedName name="transze">[3]Listy!$A$128:$A$132</definedName>
    <definedName name="wartość_wskaźnika">'[9]II.Id. OPERACJI'!$AO$24:$AO$25</definedName>
    <definedName name="wnioskodawcy">[3]Listy!$A$11:$A$14</definedName>
    <definedName name="Woj">[3]Powiaty!$B$1:$Q$1</definedName>
    <definedName name="Wojewódz2">[3]Powiaty!$A$1:$Q$1</definedName>
    <definedName name="województwa1">[3]Powiaty!$A$2:$Q$2</definedName>
    <definedName name="Województwo">'[3]I.Cel_II.Ident.'!$I$41</definedName>
    <definedName name="województwo1">'[6]Strona tytuł.'!$C$49</definedName>
    <definedName name="wskaźniki">'[9]II.Id. OPERACJI'!$AO$16:$AO$21</definedName>
    <definedName name="wskaźniki1">[3]Listy!#REF!,[3]Listy!#REF!</definedName>
    <definedName name="wskaźniki2">[3]Listy!#REF!</definedName>
    <definedName name="wybierz_z_listy">[3]Listy!#REF!</definedName>
    <definedName name="x">[3]Listy!$A$80:$A$81</definedName>
    <definedName name="XX">[6]Oświadczenia!$AN$40:$AN$40</definedName>
    <definedName name="y">[10]Listy!$A$94:$A$95</definedName>
    <definedName name="zaliczka">[3]Listy!$A$134:$A$139</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 l="1"/>
  <c r="D27" i="1"/>
  <c r="E27" i="1" s="1"/>
  <c r="D26" i="1"/>
  <c r="E26" i="1" s="1"/>
  <c r="D23" i="1"/>
  <c r="E23" i="1" s="1"/>
  <c r="D19" i="1"/>
  <c r="E19" i="1" s="1"/>
  <c r="D17" i="1"/>
  <c r="E17" i="1" s="1"/>
  <c r="D13" i="1"/>
  <c r="E13" i="1" s="1"/>
  <c r="E28" i="1" l="1"/>
  <c r="E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Kołata</author>
  </authors>
  <commentList>
    <comment ref="B8" authorId="0" shapeId="0" xr:uid="{3D4FA3D9-39EA-4934-9D0A-28859197290B}">
      <text>
        <r>
          <rPr>
            <b/>
            <sz val="9"/>
            <color indexed="81"/>
            <rFont val="Tahoma"/>
            <family val="2"/>
            <charset val="238"/>
          </rPr>
          <t xml:space="preserve">UWAGA: </t>
        </r>
        <r>
          <rPr>
            <sz val="9"/>
            <color indexed="81"/>
            <rFont val="Tahoma"/>
            <family val="2"/>
            <charset val="238"/>
          </rPr>
          <t xml:space="preserve">
Jeżeli w tej kolumnie poszczególne komórki są wypełnione czerwonym tłem to zostały błednie wypełnione i należy porawić wybrane odpowiedzi. 
</t>
        </r>
      </text>
    </comment>
  </commentList>
</comments>
</file>

<file path=xl/sharedStrings.xml><?xml version="1.0" encoding="utf-8"?>
<sst xmlns="http://schemas.openxmlformats.org/spreadsheetml/2006/main" count="59" uniqueCount="38">
  <si>
    <t>Razem:</t>
  </si>
  <si>
    <t>(wybierz z listy)</t>
  </si>
  <si>
    <t xml:space="preserve">głeboka ściółka </t>
  </si>
  <si>
    <t>płytka ściółka</t>
  </si>
  <si>
    <t>bezściołowy</t>
  </si>
  <si>
    <t>tuczniki</t>
  </si>
  <si>
    <t>głęboka  tuczniki+ lochy płytka ściółka +prosięta bezściełowo</t>
  </si>
  <si>
    <t>głęboka  tuczniki+ lochy bezściełowo+prosięta płytka ściólka</t>
  </si>
  <si>
    <t>płytka  tuczniki+ lochy płytka ściółka +prosięta bezściełowo</t>
  </si>
  <si>
    <t>prosięta</t>
  </si>
  <si>
    <t>płytka  tuczniki+ lochy bezściełowo+prosięta płytka ściólka</t>
  </si>
  <si>
    <t xml:space="preserve">Cykl otwarty: </t>
  </si>
  <si>
    <t>głęboka ściółka</t>
  </si>
  <si>
    <t>NIE</t>
  </si>
  <si>
    <t>TAK</t>
  </si>
  <si>
    <t>locha</t>
  </si>
  <si>
    <t>lochy</t>
  </si>
  <si>
    <t xml:space="preserve">Cykl zamknięty: </t>
  </si>
  <si>
    <r>
      <t>Roczne zapotrzebowanie na słomę 
(w m</t>
    </r>
    <r>
      <rPr>
        <vertAlign val="superscript"/>
        <sz val="10"/>
        <rFont val="Arial"/>
        <family val="2"/>
        <charset val="238"/>
      </rPr>
      <t>3</t>
    </r>
    <r>
      <rPr>
        <sz val="10"/>
        <rFont val="Arial"/>
        <family val="2"/>
        <charset val="238"/>
      </rPr>
      <t>)</t>
    </r>
  </si>
  <si>
    <r>
      <t>Zużycie słomy na 1 szt. 
(w m</t>
    </r>
    <r>
      <rPr>
        <vertAlign val="superscript"/>
        <sz val="10"/>
        <rFont val="Arial"/>
        <family val="2"/>
        <charset val="238"/>
      </rPr>
      <t>3</t>
    </r>
    <r>
      <rPr>
        <sz val="10"/>
        <rFont val="Arial"/>
        <family val="2"/>
        <charset val="238"/>
      </rPr>
      <t>)</t>
    </r>
  </si>
  <si>
    <t>Liczba świń 
(w szt.)</t>
  </si>
  <si>
    <t xml:space="preserve">Wybór właściwego typu utrzymania zwierząt </t>
  </si>
  <si>
    <t xml:space="preserve">Kalkulacja kubatury magazynu na słomę </t>
  </si>
  <si>
    <t>Nr EP Wnioskodawcy:</t>
  </si>
  <si>
    <t>tuczniki beściołowy + lochy/prosięta płytka (tab. 4)</t>
  </si>
  <si>
    <t>tuczniki beściołowy + lochy bezściełowo+prosięta płytka (tab.4)</t>
  </si>
  <si>
    <t>tuczniki beściołowy + lochy płytka + prosięta bezściełowo (tab.4)</t>
  </si>
  <si>
    <t>płytka  tuczniki+ lochy/prosięta płytka ściólka (tab.4)</t>
  </si>
  <si>
    <t>głęboka tuczniki+ lochy/prosięta płytka ściólka (tab. 4)</t>
  </si>
  <si>
    <t>głęboka tuczniki+ lochy/prosięta bezściełowo (tab. 7)</t>
  </si>
  <si>
    <t>płytka tuczniki+ lochy/prosięta bezściełowo (tab. 7)</t>
  </si>
  <si>
    <t xml:space="preserve">str. 6 i 9 ekspertyzy - cykl zamknięty </t>
  </si>
  <si>
    <t xml:space="preserve">str. 7 i 8 ekspertyzy - cykl otwarty </t>
  </si>
  <si>
    <t>tucznik płytka (tab. 5)</t>
  </si>
  <si>
    <t>tucznik głeboka  (tab. 5)</t>
  </si>
  <si>
    <t>prosięta płytka (tab. 6)</t>
  </si>
  <si>
    <r>
      <t>Kubatura magazynu na słomę (w m</t>
    </r>
    <r>
      <rPr>
        <b/>
        <vertAlign val="superscript"/>
        <sz val="11"/>
        <rFont val="Arial"/>
        <family val="2"/>
        <charset val="238"/>
      </rPr>
      <t>3</t>
    </r>
    <r>
      <rPr>
        <b/>
        <sz val="11"/>
        <rFont val="Arial"/>
        <family val="2"/>
        <charset val="238"/>
      </rPr>
      <t xml:space="preserve">)
</t>
    </r>
    <r>
      <rPr>
        <sz val="10"/>
        <rFont val="Arial"/>
        <family val="2"/>
        <charset val="238"/>
      </rPr>
      <t>(po zaokrągleniu w górę ilości maksymalnego rocznego zapotrzebowania na słomę)</t>
    </r>
  </si>
  <si>
    <r>
      <t xml:space="preserve">Liczba świń sprzedanych, padłych oraz poddanych ubojowi na użytek własny (w okresie od </t>
    </r>
    <r>
      <rPr>
        <b/>
        <sz val="11"/>
        <rFont val="Arial"/>
        <family val="2"/>
        <charset val="238"/>
      </rPr>
      <t xml:space="preserve">1 września 2025 r. </t>
    </r>
    <r>
      <rPr>
        <sz val="11"/>
        <rFont val="Arial"/>
        <family val="2"/>
        <charset val="238"/>
      </rPr>
      <t>do</t>
    </r>
    <r>
      <rPr>
        <b/>
        <sz val="11"/>
        <rFont val="Arial"/>
        <family val="2"/>
        <charset val="238"/>
      </rPr>
      <t xml:space="preserve"> 31 sierpnia 2026 r.</t>
    </r>
    <r>
      <rPr>
        <sz val="11"/>
        <rFont val="Arial"/>
        <family val="2"/>
        <charset val="238"/>
      </rPr>
      <t>) ustalona na podstawie danych zawartych w komputerowej bazie danych prowadzonej przez ARiMR zawierającej informacje dotyczące identyfikacji zwierząt i siedzib stad tych zwierząt.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</si>
</sst>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10"/>
      <name val="Arial"/>
      <charset val="238"/>
    </font>
    <font>
      <sz val="10"/>
      <color rgb="FFFF0000"/>
      <name val="Arial"/>
      <family val="2"/>
      <charset val="238"/>
    </font>
    <font>
      <sz val="11"/>
      <color rgb="FFFF0000"/>
      <name val="Arial"/>
      <family val="2"/>
      <charset val="238"/>
    </font>
    <font>
      <b/>
      <sz val="11"/>
      <color theme="1"/>
      <name val="Arial"/>
      <family val="2"/>
      <charset val="238"/>
    </font>
    <font>
      <b/>
      <sz val="11"/>
      <name val="Arial"/>
      <family val="2"/>
      <charset val="238"/>
    </font>
    <font>
      <b/>
      <vertAlign val="superscript"/>
      <sz val="11"/>
      <name val="Arial"/>
      <family val="2"/>
      <charset val="238"/>
    </font>
    <font>
      <sz val="11"/>
      <name val="Arial"/>
      <family val="2"/>
      <charset val="238"/>
    </font>
    <font>
      <b/>
      <sz val="11"/>
      <color rgb="FFFF0000"/>
      <name val="Arial"/>
      <family val="2"/>
      <charset val="238"/>
    </font>
    <font>
      <sz val="11"/>
      <color theme="1"/>
      <name val="Arial"/>
      <family val="2"/>
      <charset val="238"/>
    </font>
    <font>
      <b/>
      <sz val="16"/>
      <color rgb="FFFF0000"/>
      <name val="Arial"/>
      <family val="2"/>
      <charset val="238"/>
    </font>
    <font>
      <sz val="10"/>
      <name val="Arial"/>
      <family val="2"/>
      <charset val="238"/>
    </font>
    <font>
      <vertAlign val="superscript"/>
      <sz val="10"/>
      <name val="Arial"/>
      <family val="2"/>
      <charset val="238"/>
    </font>
    <font>
      <strike/>
      <sz val="11"/>
      <name val="Arial"/>
      <family val="2"/>
      <charset val="238"/>
    </font>
    <font>
      <sz val="9"/>
      <color rgb="FFFF0000"/>
      <name val="Arial"/>
      <family val="2"/>
      <charset val="238"/>
    </font>
    <font>
      <sz val="9"/>
      <name val="Arial"/>
      <family val="2"/>
      <charset val="238"/>
    </font>
    <font>
      <b/>
      <sz val="10"/>
      <name val="Arial"/>
      <family val="2"/>
      <charset val="238"/>
    </font>
    <font>
      <b/>
      <i/>
      <sz val="8"/>
      <name val="Arial"/>
      <family val="2"/>
      <charset val="238"/>
    </font>
    <font>
      <sz val="8"/>
      <name val="Arial"/>
      <family val="2"/>
      <charset val="238"/>
    </font>
    <font>
      <b/>
      <sz val="9"/>
      <color indexed="81"/>
      <name val="Tahoma"/>
      <family val="2"/>
      <charset val="238"/>
    </font>
    <font>
      <sz val="9"/>
      <color indexed="81"/>
      <name val="Tahoma"/>
      <family val="2"/>
      <charset val="238"/>
    </font>
    <font>
      <b/>
      <i/>
      <sz val="8"/>
      <color theme="2" tint="-0.249977111117893"/>
      <name val="Arial"/>
      <family val="2"/>
      <charset val="238"/>
    </font>
    <font>
      <sz val="10"/>
      <color theme="2" tint="-0.249977111117893"/>
      <name val="Arial"/>
      <family val="2"/>
      <charset val="238"/>
    </font>
    <font>
      <sz val="9"/>
      <color theme="2" tint="-0.249977111117893"/>
      <name val="Arial"/>
      <family val="2"/>
      <charset val="238"/>
    </font>
    <font>
      <sz val="11"/>
      <color theme="2" tint="-0.249977111117893"/>
      <name val="Arial"/>
      <family val="2"/>
      <charset val="238"/>
    </font>
    <font>
      <b/>
      <sz val="11"/>
      <color theme="2" tint="-0.249977111117893"/>
      <name val="Arial"/>
      <family val="2"/>
      <charset val="238"/>
    </font>
  </fonts>
  <fills count="8">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0"/>
        <bgColor rgb="FF000000"/>
      </patternFill>
    </fill>
    <fill>
      <patternFill patternType="solid">
        <fgColor theme="2"/>
        <bgColor indexed="64"/>
      </patternFill>
    </fill>
  </fills>
  <borders count="13">
    <border>
      <left/>
      <right/>
      <top/>
      <bottom/>
      <diagonal/>
    </border>
    <border>
      <left style="thin">
        <color rgb="FFAEAAAA"/>
      </left>
      <right style="thin">
        <color rgb="FFAEAAAA"/>
      </right>
      <top style="thin">
        <color rgb="FFAEAAAA"/>
      </top>
      <bottom style="thin">
        <color rgb="FFAEAAAA"/>
      </bottom>
      <diagonal/>
    </border>
    <border>
      <left/>
      <right/>
      <top style="thin">
        <color rgb="FFAEAAAA"/>
      </top>
      <bottom style="thin">
        <color rgb="FFAEAAAA"/>
      </bottom>
      <diagonal/>
    </border>
    <border>
      <left style="thin">
        <color rgb="FFAEAAAA"/>
      </left>
      <right/>
      <top style="thin">
        <color rgb="FFAEAAAA"/>
      </top>
      <bottom style="thin">
        <color rgb="FFAEAAAA"/>
      </bottom>
      <diagonal/>
    </border>
    <border>
      <left/>
      <right/>
      <top style="thin">
        <color rgb="FFAEAAAA"/>
      </top>
      <bottom/>
      <diagonal/>
    </border>
    <border>
      <left style="thin">
        <color rgb="FFAEAAAA"/>
      </left>
      <right style="thin">
        <color rgb="FFAEAAAA"/>
      </right>
      <top/>
      <bottom style="thin">
        <color rgb="FFAEAAAA"/>
      </bottom>
      <diagonal/>
    </border>
    <border diagonalUp="1" diagonalDown="1">
      <left style="thin">
        <color rgb="FFAEAAAA"/>
      </left>
      <right style="thin">
        <color rgb="FFAEAAAA"/>
      </right>
      <top/>
      <bottom style="thin">
        <color rgb="FFAEAAAA"/>
      </bottom>
      <diagonal style="thin">
        <color rgb="FFAEAAAA"/>
      </diagonal>
    </border>
    <border>
      <left/>
      <right/>
      <top/>
      <bottom style="thin">
        <color rgb="FFAEAAAA"/>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diagonalUp="1" diagonalDown="1">
      <left style="thin">
        <color rgb="FFAEAAAA"/>
      </left>
      <right style="thin">
        <color rgb="FFAEAAAA"/>
      </right>
      <top style="thin">
        <color rgb="FFAEAAAA"/>
      </top>
      <bottom style="thin">
        <color rgb="FFAEAAAA"/>
      </bottom>
      <diagonal style="thin">
        <color rgb="FFAEAAAA"/>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63">
    <xf numFmtId="0" fontId="0" fillId="0" borderId="0" xfId="0"/>
    <xf numFmtId="0" fontId="1" fillId="0" borderId="0" xfId="0" applyFont="1"/>
    <xf numFmtId="0" fontId="1" fillId="2" borderId="0" xfId="0" applyFont="1" applyFill="1"/>
    <xf numFmtId="0" fontId="2" fillId="0" borderId="0" xfId="0" applyFont="1" applyFill="1" applyBorder="1"/>
    <xf numFmtId="2" fontId="3" fillId="3" borderId="1" xfId="0" applyNumberFormat="1" applyFont="1" applyFill="1" applyBorder="1" applyAlignment="1">
      <alignment horizontal="center"/>
    </xf>
    <xf numFmtId="164" fontId="3" fillId="4" borderId="5" xfId="0" applyNumberFormat="1" applyFont="1" applyFill="1" applyBorder="1"/>
    <xf numFmtId="0" fontId="7" fillId="4" borderId="6" xfId="0" applyFont="1" applyFill="1" applyBorder="1" applyAlignment="1"/>
    <xf numFmtId="0" fontId="4" fillId="4" borderId="5" xfId="0" applyFont="1" applyFill="1" applyBorder="1" applyAlignment="1"/>
    <xf numFmtId="164" fontId="8" fillId="5" borderId="8" xfId="0" applyNumberFormat="1" applyFont="1" applyFill="1" applyBorder="1"/>
    <xf numFmtId="164" fontId="6" fillId="4" borderId="8" xfId="0" applyNumberFormat="1" applyFont="1" applyFill="1" applyBorder="1"/>
    <xf numFmtId="0" fontId="8" fillId="0" borderId="8" xfId="0" applyFont="1" applyFill="1" applyBorder="1" applyProtection="1">
      <protection locked="0"/>
    </xf>
    <xf numFmtId="0" fontId="6" fillId="0" borderId="8" xfId="0" applyFont="1" applyFill="1" applyBorder="1" applyAlignment="1" applyProtection="1">
      <alignment horizontal="center"/>
      <protection locked="0"/>
    </xf>
    <xf numFmtId="0" fontId="4" fillId="4" borderId="8" xfId="0" applyFont="1" applyFill="1" applyBorder="1"/>
    <xf numFmtId="0" fontId="2" fillId="0" borderId="0" xfId="0" applyFont="1" applyFill="1" applyBorder="1" applyAlignment="1">
      <alignment horizontal="center"/>
    </xf>
    <xf numFmtId="0" fontId="8" fillId="0" borderId="9" xfId="0" applyFont="1" applyFill="1" applyBorder="1" applyProtection="1">
      <protection locked="0"/>
    </xf>
    <xf numFmtId="0" fontId="6" fillId="4" borderId="8" xfId="0" applyFont="1" applyFill="1" applyBorder="1"/>
    <xf numFmtId="0" fontId="8" fillId="0" borderId="0" xfId="0" applyFont="1" applyFill="1" applyBorder="1" applyProtection="1">
      <protection locked="0"/>
    </xf>
    <xf numFmtId="0" fontId="8" fillId="5" borderId="0" xfId="0" applyFont="1" applyFill="1" applyBorder="1" applyProtection="1">
      <protection locked="0"/>
    </xf>
    <xf numFmtId="0" fontId="7" fillId="4" borderId="0" xfId="0" applyFont="1" applyFill="1" applyBorder="1" applyAlignment="1"/>
    <xf numFmtId="0" fontId="4" fillId="4" borderId="0" xfId="0" applyFont="1" applyFill="1" applyBorder="1" applyAlignment="1"/>
    <xf numFmtId="0" fontId="10" fillId="4" borderId="1" xfId="0" applyFont="1" applyFill="1" applyBorder="1" applyAlignment="1">
      <alignment horizontal="center" vertical="center" wrapText="1"/>
    </xf>
    <xf numFmtId="0" fontId="2" fillId="4" borderId="10" xfId="0" applyFont="1" applyFill="1" applyBorder="1"/>
    <xf numFmtId="0" fontId="6" fillId="0" borderId="0" xfId="0" applyFont="1" applyFill="1" applyBorder="1"/>
    <xf numFmtId="0" fontId="4" fillId="6" borderId="1" xfId="0" applyFont="1" applyFill="1" applyBorder="1" applyAlignment="1" applyProtection="1">
      <alignment horizontal="center" vertical="center"/>
      <protection locked="0"/>
    </xf>
    <xf numFmtId="0" fontId="13" fillId="0" borderId="0" xfId="0" applyFont="1" applyProtection="1"/>
    <xf numFmtId="0" fontId="14" fillId="0" borderId="0" xfId="0" applyFont="1" applyProtection="1"/>
    <xf numFmtId="0" fontId="14" fillId="2" borderId="0" xfId="0" applyFont="1" applyFill="1" applyBorder="1" applyProtection="1"/>
    <xf numFmtId="0" fontId="10" fillId="0" borderId="0" xfId="0" applyFont="1"/>
    <xf numFmtId="0" fontId="10" fillId="2" borderId="0" xfId="0" applyFont="1" applyFill="1"/>
    <xf numFmtId="0" fontId="16" fillId="7" borderId="0" xfId="1" applyNumberFormat="1" applyFont="1" applyFill="1" applyBorder="1" applyAlignment="1" applyProtection="1">
      <alignment vertical="top" wrapText="1"/>
    </xf>
    <xf numFmtId="0" fontId="15" fillId="2" borderId="0" xfId="0" applyFont="1" applyFill="1" applyBorder="1" applyAlignment="1">
      <alignment horizontal="center" vertical="center"/>
    </xf>
    <xf numFmtId="0" fontId="14" fillId="2" borderId="0" xfId="0" applyFont="1" applyFill="1" applyProtection="1"/>
    <xf numFmtId="0" fontId="15" fillId="2" borderId="0" xfId="0" applyFont="1" applyFill="1"/>
    <xf numFmtId="0" fontId="20" fillId="7" borderId="0" xfId="1" applyNumberFormat="1" applyFont="1" applyFill="1" applyBorder="1" applyAlignment="1" applyProtection="1">
      <alignment vertical="top" wrapText="1"/>
    </xf>
    <xf numFmtId="0" fontId="21" fillId="0" borderId="0" xfId="0" applyFont="1"/>
    <xf numFmtId="0" fontId="22" fillId="2" borderId="0" xfId="0" applyFont="1" applyFill="1" applyProtection="1"/>
    <xf numFmtId="0" fontId="22" fillId="2" borderId="0" xfId="0" applyFont="1" applyFill="1" applyBorder="1" applyProtection="1"/>
    <xf numFmtId="0" fontId="23" fillId="0" borderId="0" xfId="0" applyFont="1" applyFill="1" applyBorder="1"/>
    <xf numFmtId="0" fontId="24" fillId="0" borderId="0" xfId="0" applyFont="1" applyFill="1" applyBorder="1"/>
    <xf numFmtId="164" fontId="23" fillId="0" borderId="0" xfId="0" applyNumberFormat="1" applyFont="1" applyFill="1" applyBorder="1"/>
    <xf numFmtId="0" fontId="23" fillId="0" borderId="4" xfId="0" applyFont="1" applyFill="1" applyBorder="1" applyAlignment="1">
      <alignment wrapText="1"/>
    </xf>
    <xf numFmtId="0" fontId="23" fillId="0" borderId="0" xfId="0" applyFont="1" applyFill="1" applyBorder="1" applyAlignment="1">
      <alignment horizontal="left" wrapText="1"/>
    </xf>
    <xf numFmtId="164" fontId="23" fillId="0" borderId="0" xfId="0" applyNumberFormat="1" applyFont="1"/>
    <xf numFmtId="0" fontId="23" fillId="0" borderId="0" xfId="0" applyFont="1" applyAlignment="1">
      <alignment horizontal="left"/>
    </xf>
    <xf numFmtId="0" fontId="9" fillId="2" borderId="0" xfId="0" applyFont="1" applyFill="1" applyBorder="1" applyAlignment="1">
      <alignment horizontal="center" wrapText="1"/>
    </xf>
    <xf numFmtId="0" fontId="2" fillId="4" borderId="0" xfId="0" applyFont="1" applyFill="1" applyBorder="1" applyAlignment="1">
      <alignment horizontal="center"/>
    </xf>
    <xf numFmtId="0" fontId="4" fillId="4" borderId="0" xfId="0" applyFont="1" applyFill="1" applyBorder="1" applyAlignment="1">
      <alignment horizontal="left"/>
    </xf>
    <xf numFmtId="0" fontId="6" fillId="4" borderId="0" xfId="0" applyFont="1" applyFill="1" applyBorder="1" applyAlignment="1" applyProtection="1">
      <alignment horizontal="center"/>
    </xf>
    <xf numFmtId="0" fontId="17" fillId="0" borderId="0" xfId="0" applyFont="1" applyBorder="1" applyAlignment="1">
      <alignment horizontal="center"/>
    </xf>
    <xf numFmtId="0" fontId="6" fillId="4" borderId="0" xfId="0" applyFont="1" applyFill="1" applyBorder="1" applyAlignment="1">
      <alignment horizontal="left"/>
    </xf>
    <xf numFmtId="0" fontId="6" fillId="4" borderId="0" xfId="0" applyFont="1" applyFill="1" applyBorder="1" applyAlignment="1">
      <alignment horizontal="center"/>
    </xf>
    <xf numFmtId="0" fontId="2" fillId="2" borderId="2" xfId="0" applyFont="1" applyFill="1" applyBorder="1" applyAlignment="1">
      <alignment horizontal="center"/>
    </xf>
    <xf numFmtId="0" fontId="10" fillId="2" borderId="11" xfId="0" applyFont="1" applyFill="1" applyBorder="1" applyAlignment="1" applyProtection="1">
      <alignment horizontal="center"/>
      <protection locked="0"/>
    </xf>
    <xf numFmtId="0" fontId="10" fillId="2" borderId="12" xfId="0" applyFont="1" applyFill="1" applyBorder="1" applyAlignment="1" applyProtection="1">
      <alignment horizontal="center"/>
      <protection locked="0"/>
    </xf>
    <xf numFmtId="0" fontId="4" fillId="2" borderId="7" xfId="0" applyFont="1" applyFill="1" applyBorder="1" applyAlignment="1" applyProtection="1">
      <alignment horizontal="center" vertical="center"/>
    </xf>
    <xf numFmtId="0" fontId="10" fillId="2" borderId="0" xfId="0" applyFont="1" applyFill="1" applyAlignment="1"/>
    <xf numFmtId="0" fontId="6" fillId="0" borderId="3" xfId="0" applyFont="1" applyFill="1" applyBorder="1" applyAlignment="1" applyProtection="1">
      <alignment horizontal="justify" vertical="center" wrapText="1"/>
    </xf>
    <xf numFmtId="0" fontId="12" fillId="0" borderId="2" xfId="0" applyFont="1" applyFill="1" applyBorder="1" applyAlignment="1" applyProtection="1">
      <alignment horizontal="justify" vertical="center" wrapText="1"/>
    </xf>
    <xf numFmtId="0" fontId="4" fillId="4" borderId="3" xfId="0" applyFont="1" applyFill="1" applyBorder="1" applyAlignment="1">
      <alignment horizontal="left" wrapText="1"/>
    </xf>
    <xf numFmtId="0" fontId="4" fillId="4" borderId="2" xfId="0" applyFont="1" applyFill="1" applyBorder="1" applyAlignment="1">
      <alignment horizontal="left" wrapText="1"/>
    </xf>
    <xf numFmtId="0" fontId="1" fillId="2" borderId="0" xfId="0" applyFont="1" applyFill="1" applyAlignment="1" applyProtection="1">
      <alignment horizontal="center" vertical="center"/>
      <protection locked="0"/>
    </xf>
    <xf numFmtId="0" fontId="24" fillId="0" borderId="7" xfId="0" applyFont="1" applyFill="1" applyBorder="1" applyAlignment="1">
      <alignment horizontal="center" wrapText="1"/>
    </xf>
    <xf numFmtId="0" fontId="4" fillId="4" borderId="5" xfId="0" applyFont="1" applyFill="1" applyBorder="1" applyAlignment="1">
      <alignment horizontal="left"/>
    </xf>
  </cellXfs>
  <cellStyles count="2">
    <cellStyle name="Normalny" xfId="0" builtinId="0"/>
    <cellStyle name="Normalny 2" xfId="1" xr:uid="{5BCCD30E-CD93-4304-969F-B78D6891F00A}"/>
  </cellStyles>
  <dxfs count="8">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WP/WOPP/5_1/2022%20II%20nab&#243;r/wopp_5_1_na%20stron&#281;%20nieak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DROW\SRDiIT\WOP-P&#322;aszczowy\2019_04_wop\na%20stron&#281;\2019_05_13_wniosek%20o%20p&#322;atno&#347;&#263;_p&#322;aszczow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ROW\SRDiIT\Monika%20Ko&#322;ata\WOPP_PROW%202014-2020\6.2\Nab&#243;r%20czerwiec%202017\2017_05_25_wopp_6_2_z%20siedzibami%20st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iny"/>
      <sheetName val="Powiaty"/>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4_kalk_pasza"/>
      <sheetName val="zał5_następca_nabywca"/>
      <sheetName val="zał.4 następca_prawny"/>
      <sheetName val="zał6_oświad_następcy"/>
      <sheetName val="zał7_klauz_inform"/>
      <sheetName val="zał8_ośw._kwalif. VAT."/>
    </sheetNames>
    <sheetDataSet>
      <sheetData sheetId="0"/>
      <sheetData sheetId="1">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2">
        <row r="41">
          <cell r="I41" t="str">
            <v>(wybierz z listy)</v>
          </cell>
        </row>
      </sheetData>
      <sheetData sheetId="3"/>
      <sheetData sheetId="4"/>
      <sheetData sheetId="5"/>
      <sheetData sheetId="6"/>
      <sheetData sheetId="7"/>
      <sheetData sheetId="8">
        <row r="1">
          <cell r="A1" t="str">
            <v>(wybierz z listy)</v>
          </cell>
        </row>
        <row r="2">
          <cell r="A2" t="str">
            <v xml:space="preserve">złożenie wniosku o przyznanie pomocy </v>
          </cell>
        </row>
        <row r="3">
          <cell r="A3" t="str">
            <v xml:space="preserve">zmiana złożonego wniosku o przyznanie pomocy </v>
          </cell>
        </row>
        <row r="4">
          <cell r="A4" t="str">
            <v xml:space="preserve">korekta złożonego wniosku o przyznanie pomocy  </v>
          </cell>
        </row>
        <row r="5">
          <cell r="A5" t="str">
            <v xml:space="preserve">wycofanie złożonego wniosku o przyznanie pomocy  </v>
          </cell>
        </row>
        <row r="6">
          <cell r="A6" t="str">
            <v>złożenie wniosku następcy prawnego/nabywcy o przyznanie pomocy</v>
          </cell>
        </row>
        <row r="7">
          <cell r="A7" t="str">
            <v>zmiana złożonego wniosku następcy prawnego/nabywcy o przyznanie pomocy</v>
          </cell>
        </row>
        <row r="8">
          <cell r="A8" t="str">
            <v xml:space="preserve">korekta złożonego wniosku następcy prawnego/nabywcy o przyznanie pomocy </v>
          </cell>
        </row>
        <row r="9">
          <cell r="A9" t="str">
            <v>wycofanie złożonego wniosku następcy prawnego/nabywcy o przyznanie pomocy</v>
          </cell>
        </row>
        <row r="11">
          <cell r="A11" t="str">
            <v>(wybierz z listy)</v>
          </cell>
        </row>
        <row r="12">
          <cell r="A12" t="str">
            <v>ROLNIK</v>
          </cell>
        </row>
        <row r="13">
          <cell r="A13" t="str">
            <v>SPÓŁKA WODNA</v>
          </cell>
        </row>
        <row r="14">
          <cell r="A14" t="str">
            <v>ZWIĄZEK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20">
          <cell r="A20" t="str">
            <v>WSPÓLNICY SPÓŁKI CYWILNEJ</v>
          </cell>
        </row>
        <row r="21">
          <cell r="A21" t="str">
            <v xml:space="preserve">ODDZIAŁ PRZEDSIĘBIORCY ZAGRANICZNEGO </v>
          </cell>
        </row>
        <row r="23">
          <cell r="A23" t="str">
            <v>(wybierz z listy)</v>
          </cell>
        </row>
        <row r="24">
          <cell r="A24" t="str">
            <v>AT - Austria</v>
          </cell>
        </row>
        <row r="25">
          <cell r="A25" t="str">
            <v>BE - Belgia</v>
          </cell>
        </row>
        <row r="26">
          <cell r="A26" t="str">
            <v>GB - Wielka Brytania</v>
          </cell>
        </row>
        <row r="27">
          <cell r="A27" t="str">
            <v>BG - Bułgaria</v>
          </cell>
        </row>
        <row r="28">
          <cell r="A28" t="str">
            <v>HR - Chorwacja</v>
          </cell>
        </row>
        <row r="29">
          <cell r="A29" t="str">
            <v>CY - Cypr</v>
          </cell>
        </row>
        <row r="30">
          <cell r="A30" t="str">
            <v>CZ - Czechy</v>
          </cell>
        </row>
        <row r="31">
          <cell r="A31" t="str">
            <v>DK - Dania</v>
          </cell>
        </row>
        <row r="32">
          <cell r="A32" t="str">
            <v>EE - Estonia</v>
          </cell>
        </row>
        <row r="33">
          <cell r="A33" t="str">
            <v xml:space="preserve">FI - Finlandia </v>
          </cell>
        </row>
        <row r="34">
          <cell r="A34" t="str">
            <v>FR - Francja</v>
          </cell>
        </row>
        <row r="35">
          <cell r="A35" t="str">
            <v>GR - Grecja</v>
          </cell>
        </row>
        <row r="36">
          <cell r="A36" t="str">
            <v>ES - Hiszpania</v>
          </cell>
        </row>
        <row r="37">
          <cell r="A37" t="str">
            <v>NL - Holandia</v>
          </cell>
        </row>
        <row r="38">
          <cell r="A38" t="str">
            <v>IE - Irlandia</v>
          </cell>
        </row>
        <row r="39">
          <cell r="A39" t="str">
            <v>LT - Litwa</v>
          </cell>
        </row>
        <row r="40">
          <cell r="A40" t="str">
            <v>LU - Luksmeburg</v>
          </cell>
        </row>
        <row r="41">
          <cell r="A41" t="str">
            <v>LV - Łotwa</v>
          </cell>
        </row>
        <row r="42">
          <cell r="A42" t="str">
            <v>MT - Malta</v>
          </cell>
        </row>
        <row r="43">
          <cell r="A43" t="str">
            <v>DE - Niemcy</v>
          </cell>
        </row>
        <row r="44">
          <cell r="A44" t="str">
            <v xml:space="preserve">PL - Polska </v>
          </cell>
        </row>
        <row r="45">
          <cell r="A45" t="str">
            <v>PT - Portugalia</v>
          </cell>
        </row>
        <row r="46">
          <cell r="A46" t="str">
            <v>RO - Rumunia</v>
          </cell>
        </row>
        <row r="47">
          <cell r="A47" t="str">
            <v>SK - Słowacja</v>
          </cell>
        </row>
        <row r="48">
          <cell r="A48" t="str">
            <v>SI - Słowenia</v>
          </cell>
        </row>
        <row r="49">
          <cell r="A49" t="str">
            <v xml:space="preserve">SE - Szwecja </v>
          </cell>
        </row>
        <row r="50">
          <cell r="A50" t="str">
            <v>HU - Węgry</v>
          </cell>
        </row>
        <row r="51">
          <cell r="A51" t="str">
            <v>IT - Włochy</v>
          </cell>
        </row>
        <row r="75">
          <cell r="A75" t="str">
            <v>(wybierz z listy)</v>
          </cell>
        </row>
        <row r="76">
          <cell r="A76" t="str">
            <v>TAK</v>
          </cell>
        </row>
        <row r="77">
          <cell r="A77" t="str">
            <v>NIE</v>
          </cell>
        </row>
        <row r="81">
          <cell r="A81" t="str">
            <v>X</v>
          </cell>
        </row>
        <row r="92">
          <cell r="A92" t="str">
            <v>(wybierz z listy)</v>
          </cell>
        </row>
        <row r="93">
          <cell r="A93" t="str">
            <v>Austria</v>
          </cell>
        </row>
        <row r="94">
          <cell r="A94" t="str">
            <v>Belgia</v>
          </cell>
        </row>
        <row r="95">
          <cell r="A95" t="str">
            <v>Wielka Brytania</v>
          </cell>
        </row>
        <row r="96">
          <cell r="A96" t="str">
            <v>Bułgaria</v>
          </cell>
        </row>
        <row r="97">
          <cell r="A97" t="str">
            <v>Chorwacja</v>
          </cell>
        </row>
        <row r="98">
          <cell r="A98" t="str">
            <v>Cypr</v>
          </cell>
        </row>
        <row r="99">
          <cell r="A99" t="str">
            <v>Czechy</v>
          </cell>
        </row>
        <row r="100">
          <cell r="A100" t="str">
            <v>Dania</v>
          </cell>
        </row>
        <row r="101">
          <cell r="A101" t="str">
            <v>Estonia</v>
          </cell>
        </row>
        <row r="102">
          <cell r="A102" t="str">
            <v xml:space="preserve">Finlandia </v>
          </cell>
        </row>
        <row r="103">
          <cell r="A103" t="str">
            <v>Francja</v>
          </cell>
        </row>
        <row r="104">
          <cell r="A104" t="str">
            <v>Grecja</v>
          </cell>
        </row>
        <row r="105">
          <cell r="A105" t="str">
            <v>Hiszpania</v>
          </cell>
        </row>
        <row r="106">
          <cell r="A106" t="str">
            <v>Holandia</v>
          </cell>
        </row>
        <row r="107">
          <cell r="A107" t="str">
            <v>Irlandia</v>
          </cell>
        </row>
        <row r="108">
          <cell r="A108" t="str">
            <v>Litwa</v>
          </cell>
        </row>
        <row r="109">
          <cell r="A109" t="str">
            <v>Luksmeburg</v>
          </cell>
        </row>
        <row r="110">
          <cell r="A110" t="str">
            <v>Łotwa</v>
          </cell>
        </row>
        <row r="111">
          <cell r="A111" t="str">
            <v>Malta</v>
          </cell>
        </row>
        <row r="112">
          <cell r="A112" t="str">
            <v>Niemcy</v>
          </cell>
        </row>
        <row r="113">
          <cell r="A113" t="str">
            <v xml:space="preserve">Polska </v>
          </cell>
        </row>
        <row r="114">
          <cell r="A114" t="str">
            <v>Portugalia</v>
          </cell>
        </row>
        <row r="115">
          <cell r="A115" t="str">
            <v>Rumunia</v>
          </cell>
        </row>
        <row r="116">
          <cell r="A116" t="str">
            <v>Słowacja</v>
          </cell>
        </row>
        <row r="117">
          <cell r="A117" t="str">
            <v>Słowenia</v>
          </cell>
        </row>
        <row r="118">
          <cell r="A118" t="str">
            <v xml:space="preserve">Szwecja </v>
          </cell>
        </row>
        <row r="119">
          <cell r="A119" t="str">
            <v>Węgry</v>
          </cell>
        </row>
        <row r="120">
          <cell r="A120" t="str">
            <v>Włochy</v>
          </cell>
        </row>
        <row r="123">
          <cell r="A123" t="str">
            <v>(wybierz z listy)</v>
          </cell>
        </row>
        <row r="124">
          <cell r="A124" t="str">
            <v>TAK</v>
          </cell>
        </row>
        <row r="125">
          <cell r="A125" t="str">
            <v>NIE</v>
          </cell>
        </row>
        <row r="126">
          <cell r="A126" t="str">
            <v>NIE DOTYCZY</v>
          </cell>
        </row>
        <row r="129">
          <cell r="A129">
            <v>2</v>
          </cell>
        </row>
        <row r="130">
          <cell r="A130">
            <v>3</v>
          </cell>
        </row>
        <row r="131">
          <cell r="A131">
            <v>4</v>
          </cell>
        </row>
        <row r="132">
          <cell r="A132">
            <v>5</v>
          </cell>
        </row>
        <row r="134">
          <cell r="A134" t="str">
            <v>(wybierz z listy)</v>
          </cell>
        </row>
        <row r="135">
          <cell r="A135">
            <v>1</v>
          </cell>
        </row>
        <row r="136">
          <cell r="A136">
            <v>2</v>
          </cell>
        </row>
        <row r="137">
          <cell r="A137">
            <v>3</v>
          </cell>
        </row>
        <row r="138">
          <cell r="A138">
            <v>4</v>
          </cell>
        </row>
        <row r="139">
          <cell r="A139">
            <v>5</v>
          </cell>
        </row>
        <row r="141">
          <cell r="A141" t="str">
            <v>(wybierz z listy)</v>
          </cell>
        </row>
        <row r="142">
          <cell r="A142" t="str">
            <v xml:space="preserve">jestem w związku małżeńskim </v>
          </cell>
        </row>
        <row r="143">
          <cell r="A143" t="str">
            <v xml:space="preserve">nie jestem w związku małżeńskim </v>
          </cell>
        </row>
        <row r="145">
          <cell r="A145" t="str">
            <v>(wybierz z listy)</v>
          </cell>
        </row>
        <row r="146">
          <cell r="A146" t="str">
            <v>OSOBA FIZYCZNA</v>
          </cell>
        </row>
        <row r="147">
          <cell r="A147" t="str">
            <v>OSOBA PRAWNA</v>
          </cell>
        </row>
        <row r="148">
          <cell r="A148" t="str">
            <v xml:space="preserve">JEDNOSTKA ORGANIZACYJNA NIEPOSIADAJĄCA OSOBOWOŚCI PRAWNEJ </v>
          </cell>
        </row>
        <row r="149">
          <cell r="A149" t="str">
            <v xml:space="preserve">ODDZIAŁ PRZEDSIĘBIORCY ZAGRANICZNEGO </v>
          </cell>
        </row>
        <row r="150">
          <cell r="A150" t="str">
            <v xml:space="preserve">SPÓŁKA WODNA </v>
          </cell>
        </row>
        <row r="151">
          <cell r="A151" t="str">
            <v>ZWIĄZEK SPÓŁEK WODNYCH</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OW"/>
      <sheetName val="Zał 4c. Spr. Natura 2000"/>
      <sheetName val="Zał 4d. Spr. zapobieganie"/>
      <sheetName val="Zał 4e. Spr. klęski"/>
      <sheetName val="Zał 4f. Spr. usług rolniczych"/>
      <sheetName val="Zał 5. Natura 2000"/>
      <sheetName val="Zał 6. Odszkodowania klęski"/>
    </sheetNames>
    <sheetDataSet>
      <sheetData sheetId="0">
        <row r="49">
          <cell r="C49" t="str">
            <v>wybierz z listy</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row r="40">
          <cell r="AN40" t="str">
            <v>X</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Finans."/>
      <sheetName val="Listy"/>
      <sheetName val="VI.Inf.zał."/>
      <sheetName val="VII. Ośw.Wniosk."/>
      <sheetName val="zał.4 następca_prawny"/>
      <sheetName val="Zał2_ośw_współ"/>
      <sheetName val="Zał3_ośw_zaprzest"/>
      <sheetName val="zał4 ośw. następcy"/>
    </sheetNames>
    <sheetDataSet>
      <sheetData sheetId="0" refreshError="1"/>
      <sheetData sheetId="1" refreshError="1"/>
      <sheetData sheetId="2" refreshError="1"/>
      <sheetData sheetId="3" refreshError="1"/>
      <sheetData sheetId="4" refreshError="1"/>
      <sheetData sheetId="5">
        <row r="208">
          <cell r="A208" t="str">
            <v>(wybierz z listy)</v>
          </cell>
        </row>
        <row r="209">
          <cell r="A209" t="str">
            <v xml:space="preserve">jestem w związku małżeńskim </v>
          </cell>
        </row>
        <row r="210">
          <cell r="A210" t="str">
            <v xml:space="preserve">nie jestem w związku małżeńskim </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FFEA-D33F-4C57-B893-623195B6542E}">
  <sheetPr codeName="Arkusz16">
    <tabColor rgb="FFFFFF00"/>
  </sheetPr>
  <dimension ref="A1:X34"/>
  <sheetViews>
    <sheetView tabSelected="1" view="pageBreakPreview" zoomScale="70" zoomScaleNormal="100" zoomScaleSheetLayoutView="70" workbookViewId="0">
      <selection activeCell="G8" sqref="G8"/>
    </sheetView>
  </sheetViews>
  <sheetFormatPr defaultColWidth="9.140625" defaultRowHeight="12.75" x14ac:dyDescent="0.2"/>
  <cols>
    <col min="1" max="1" width="20.5703125" style="1" customWidth="1"/>
    <col min="2" max="2" width="18.42578125" style="1" customWidth="1"/>
    <col min="3" max="3" width="13" style="1" customWidth="1"/>
    <col min="4" max="4" width="20.28515625" style="1" customWidth="1"/>
    <col min="5" max="5" width="24.5703125" style="1" customWidth="1"/>
    <col min="6" max="6" width="9.140625" style="1"/>
    <col min="7" max="7" width="9.140625" style="27" customWidth="1"/>
    <col min="8" max="8" width="12.28515625" style="34" hidden="1" customWidth="1"/>
    <col min="9" max="9" width="52.28515625" style="34" hidden="1" customWidth="1"/>
    <col min="10" max="10" width="16.85546875" style="34" hidden="1" customWidth="1"/>
    <col min="11" max="11" width="41" style="34" hidden="1" customWidth="1"/>
    <col min="12" max="16384" width="9.140625" style="1"/>
  </cols>
  <sheetData>
    <row r="1" spans="1:24" x14ac:dyDescent="0.2">
      <c r="A1" s="48"/>
      <c r="B1" s="48"/>
      <c r="C1" s="48"/>
      <c r="D1" s="48"/>
      <c r="E1" s="48"/>
      <c r="F1" s="29"/>
      <c r="G1" s="29"/>
      <c r="H1" s="33"/>
      <c r="I1" s="33"/>
      <c r="J1" s="33"/>
      <c r="K1" s="33"/>
      <c r="L1" s="29"/>
      <c r="M1" s="29"/>
      <c r="N1" s="29"/>
      <c r="O1" s="29"/>
      <c r="P1" s="29"/>
      <c r="Q1" s="29"/>
      <c r="R1" s="29"/>
      <c r="S1" s="29"/>
      <c r="T1" s="29"/>
      <c r="U1" s="29"/>
      <c r="V1" s="29"/>
      <c r="W1" s="29"/>
      <c r="X1" s="29"/>
    </row>
    <row r="2" spans="1:24" ht="16.5" customHeight="1" x14ac:dyDescent="0.2">
      <c r="A2" s="32" t="s">
        <v>23</v>
      </c>
      <c r="B2" s="52"/>
      <c r="C2" s="53"/>
      <c r="D2" s="28"/>
      <c r="E2" s="28"/>
      <c r="F2" s="27"/>
      <c r="L2" s="27"/>
    </row>
    <row r="3" spans="1:24" x14ac:dyDescent="0.2">
      <c r="A3" s="55"/>
      <c r="B3" s="55"/>
      <c r="C3" s="55"/>
      <c r="D3" s="55"/>
      <c r="E3" s="30"/>
      <c r="F3" s="27"/>
      <c r="L3" s="27"/>
    </row>
    <row r="4" spans="1:24" s="24" customFormat="1" ht="11.25" customHeight="1" x14ac:dyDescent="0.2">
      <c r="A4" s="26"/>
      <c r="B4" s="26"/>
      <c r="C4" s="26"/>
      <c r="D4" s="26"/>
      <c r="E4" s="26"/>
      <c r="F4" s="26"/>
      <c r="G4" s="31"/>
      <c r="H4" s="35"/>
      <c r="I4" s="35"/>
      <c r="J4" s="36"/>
      <c r="K4" s="36"/>
      <c r="L4" s="25"/>
    </row>
    <row r="5" spans="1:24" s="24" customFormat="1" ht="72" customHeight="1" x14ac:dyDescent="0.2">
      <c r="A5" s="54" t="s">
        <v>22</v>
      </c>
      <c r="B5" s="54"/>
      <c r="C5" s="54"/>
      <c r="D5" s="54"/>
      <c r="E5" s="54"/>
      <c r="F5" s="26"/>
      <c r="G5" s="31"/>
      <c r="H5" s="35"/>
      <c r="I5" s="35"/>
      <c r="J5" s="36"/>
      <c r="K5" s="36"/>
      <c r="L5" s="25"/>
    </row>
    <row r="6" spans="1:24" s="3" customFormat="1" ht="77.25" customHeight="1" x14ac:dyDescent="0.2">
      <c r="A6" s="56" t="s">
        <v>37</v>
      </c>
      <c r="B6" s="57"/>
      <c r="C6" s="57"/>
      <c r="D6" s="57"/>
      <c r="E6" s="23"/>
      <c r="F6" s="22"/>
      <c r="G6" s="22"/>
      <c r="H6" s="37"/>
      <c r="I6" s="37"/>
      <c r="J6" s="37"/>
      <c r="K6" s="37"/>
      <c r="L6" s="22"/>
    </row>
    <row r="7" spans="1:24" s="3" customFormat="1" ht="14.25" x14ac:dyDescent="0.2">
      <c r="A7" s="51"/>
      <c r="B7" s="51"/>
      <c r="C7" s="51"/>
      <c r="D7" s="51"/>
      <c r="E7" s="51"/>
      <c r="G7" s="22"/>
      <c r="H7" s="37"/>
      <c r="I7" s="37"/>
      <c r="J7" s="37"/>
      <c r="K7" s="37"/>
    </row>
    <row r="8" spans="1:24" s="3" customFormat="1" ht="82.5" customHeight="1" x14ac:dyDescent="0.2">
      <c r="A8" s="21"/>
      <c r="B8" s="20" t="s">
        <v>21</v>
      </c>
      <c r="C8" s="20" t="s">
        <v>20</v>
      </c>
      <c r="D8" s="20" t="s">
        <v>19</v>
      </c>
      <c r="E8" s="20" t="s">
        <v>18</v>
      </c>
      <c r="G8" s="22"/>
      <c r="H8" s="37"/>
      <c r="I8" s="37"/>
      <c r="J8" s="37"/>
      <c r="K8" s="37"/>
      <c r="L8" s="44"/>
      <c r="M8" s="44"/>
      <c r="N8" s="44"/>
    </row>
    <row r="9" spans="1:24" s="3" customFormat="1" ht="27" customHeight="1" x14ac:dyDescent="0.25">
      <c r="A9" s="19" t="s">
        <v>17</v>
      </c>
      <c r="B9" s="18"/>
      <c r="C9" s="18"/>
      <c r="D9" s="18"/>
      <c r="E9" s="18"/>
      <c r="G9" s="22"/>
      <c r="H9" s="37"/>
      <c r="I9" s="37"/>
      <c r="J9" s="37"/>
      <c r="K9" s="37"/>
      <c r="L9" s="44"/>
      <c r="M9" s="44"/>
      <c r="N9" s="44"/>
    </row>
    <row r="10" spans="1:24" s="3" customFormat="1" ht="16.5" customHeight="1" x14ac:dyDescent="0.25">
      <c r="A10" s="46" t="s">
        <v>4</v>
      </c>
      <c r="B10" s="46"/>
      <c r="C10" s="46"/>
      <c r="D10" s="46"/>
      <c r="E10" s="46"/>
      <c r="G10" s="22"/>
      <c r="H10" s="37"/>
      <c r="I10" s="37"/>
      <c r="J10" s="37"/>
      <c r="K10" s="37"/>
      <c r="L10" s="44"/>
      <c r="M10" s="44"/>
      <c r="N10" s="44"/>
    </row>
    <row r="11" spans="1:24" s="3" customFormat="1" ht="16.5" customHeight="1" x14ac:dyDescent="0.2">
      <c r="A11" s="15" t="s">
        <v>16</v>
      </c>
      <c r="B11" s="11" t="s">
        <v>1</v>
      </c>
      <c r="C11" s="47"/>
      <c r="D11" s="47"/>
      <c r="E11" s="47"/>
      <c r="G11" s="22"/>
      <c r="H11" s="37"/>
      <c r="I11" s="37"/>
      <c r="J11" s="37"/>
      <c r="K11" s="37"/>
      <c r="L11" s="44"/>
      <c r="M11" s="44"/>
      <c r="N11" s="44"/>
    </row>
    <row r="12" spans="1:24" s="3" customFormat="1" ht="16.5" customHeight="1" x14ac:dyDescent="0.2">
      <c r="A12" s="15" t="s">
        <v>9</v>
      </c>
      <c r="B12" s="11" t="s">
        <v>1</v>
      </c>
      <c r="C12" s="17"/>
      <c r="D12" s="17"/>
      <c r="E12" s="17"/>
      <c r="G12" s="22"/>
      <c r="H12" s="37"/>
      <c r="I12" s="37"/>
      <c r="J12" s="37"/>
      <c r="K12" s="37"/>
      <c r="L12" s="44"/>
      <c r="M12" s="44"/>
      <c r="N12" s="44"/>
    </row>
    <row r="13" spans="1:24" s="3" customFormat="1" ht="16.5" customHeight="1" x14ac:dyDescent="0.2">
      <c r="A13" s="15" t="s">
        <v>5</v>
      </c>
      <c r="B13" s="11" t="s">
        <v>1</v>
      </c>
      <c r="C13" s="16"/>
      <c r="D13" s="9" t="str">
        <f>IF($B$13="(wybierz z listy)","",IF($B$13="NIE","",IF($B$11="TAK",IF($B$12="TAK","",IF($B$16="TAK",$H$25,"")),IF($B$12="TAK",IF($B$15="TAK",$H$26,""),IF($B$16="TAK",$H$24,"")))))</f>
        <v/>
      </c>
      <c r="E13" s="8" t="str">
        <f>IF($D$13="","",$C$13*$D$13)</f>
        <v/>
      </c>
      <c r="G13" s="22"/>
      <c r="H13" s="37"/>
      <c r="I13" s="37"/>
      <c r="J13" s="37"/>
      <c r="K13" s="37"/>
      <c r="L13" s="44"/>
      <c r="M13" s="44"/>
      <c r="N13" s="44"/>
    </row>
    <row r="14" spans="1:24" s="3" customFormat="1" ht="16.5" customHeight="1" x14ac:dyDescent="0.25">
      <c r="A14" s="46" t="s">
        <v>3</v>
      </c>
      <c r="B14" s="46"/>
      <c r="C14" s="46"/>
      <c r="D14" s="46"/>
      <c r="E14" s="46"/>
      <c r="G14" s="22"/>
      <c r="H14" s="37"/>
      <c r="I14" s="37"/>
      <c r="J14" s="37"/>
      <c r="K14" s="37"/>
    </row>
    <row r="15" spans="1:24" s="3" customFormat="1" ht="16.5" customHeight="1" x14ac:dyDescent="0.2">
      <c r="A15" s="15" t="s">
        <v>15</v>
      </c>
      <c r="B15" s="11" t="s">
        <v>1</v>
      </c>
      <c r="C15" s="45"/>
      <c r="D15" s="45"/>
      <c r="E15" s="45"/>
      <c r="G15" s="22"/>
      <c r="H15" s="37" t="s">
        <v>1</v>
      </c>
      <c r="I15" s="37"/>
      <c r="J15" s="37"/>
      <c r="K15" s="37"/>
    </row>
    <row r="16" spans="1:24" s="3" customFormat="1" ht="16.5" customHeight="1" x14ac:dyDescent="0.2">
      <c r="A16" s="15" t="s">
        <v>9</v>
      </c>
      <c r="B16" s="11" t="s">
        <v>1</v>
      </c>
      <c r="C16" s="45"/>
      <c r="D16" s="45"/>
      <c r="E16" s="45"/>
      <c r="G16" s="22"/>
      <c r="H16" s="37" t="s">
        <v>14</v>
      </c>
      <c r="I16" s="37"/>
      <c r="J16" s="37"/>
      <c r="K16" s="37"/>
    </row>
    <row r="17" spans="1:14" s="3" customFormat="1" ht="16.5" customHeight="1" x14ac:dyDescent="0.2">
      <c r="A17" s="15" t="s">
        <v>5</v>
      </c>
      <c r="B17" s="11" t="s">
        <v>1</v>
      </c>
      <c r="C17" s="10"/>
      <c r="D17" s="9" t="str">
        <f>IF($B$17="(wybierz z listy)","",IF($B$17="NIE","",IF($B$11="TAK",IF($B$12="TAK",$H$23,IF($B$16="TAK",$J$20,"")),IF($B$12="TAK",IF($B$15="TAK",$J$21,""),IF($B$16="TAK",$H$22,"")))))</f>
        <v/>
      </c>
      <c r="E17" s="8" t="str">
        <f>IF($D$17="","",$C$17*$D$17)</f>
        <v/>
      </c>
      <c r="G17" s="22"/>
      <c r="H17" s="37" t="s">
        <v>13</v>
      </c>
      <c r="I17" s="37"/>
      <c r="J17" s="37"/>
      <c r="K17" s="37"/>
    </row>
    <row r="18" spans="1:14" s="3" customFormat="1" ht="16.5" customHeight="1" x14ac:dyDescent="0.25">
      <c r="A18" s="46" t="s">
        <v>12</v>
      </c>
      <c r="B18" s="46"/>
      <c r="C18" s="46"/>
      <c r="D18" s="46"/>
      <c r="E18" s="46"/>
      <c r="G18" s="22"/>
      <c r="H18" s="37"/>
      <c r="I18" s="37"/>
      <c r="J18" s="37"/>
      <c r="K18" s="37"/>
    </row>
    <row r="19" spans="1:14" s="3" customFormat="1" ht="16.5" customHeight="1" x14ac:dyDescent="0.25">
      <c r="A19" s="15" t="s">
        <v>5</v>
      </c>
      <c r="B19" s="11" t="s">
        <v>1</v>
      </c>
      <c r="C19" s="10"/>
      <c r="D19" s="9" t="str">
        <f>IF($B$19="(wybierz z listy)","",IF($B$19="NIE","",IF($B$11="TAK",IF($B$12="TAK",$H$20,IF($B$16="TAK",$J$22,"")),IF($B$12="TAK",IF($B$15="TAK",$J$23,""),IF($B$16="TAK",H21,"")))))</f>
        <v/>
      </c>
      <c r="E19" s="8" t="str">
        <f>IF($D$19="","",$C$19*$D$19)</f>
        <v/>
      </c>
      <c r="G19" s="22"/>
      <c r="H19" s="37"/>
      <c r="I19" s="38" t="s">
        <v>31</v>
      </c>
      <c r="J19" s="37"/>
      <c r="K19" s="37"/>
    </row>
    <row r="20" spans="1:14" s="3" customFormat="1" ht="35.25" customHeight="1" x14ac:dyDescent="0.25">
      <c r="A20" s="46" t="s">
        <v>11</v>
      </c>
      <c r="B20" s="46"/>
      <c r="C20" s="46"/>
      <c r="D20" s="46"/>
      <c r="E20" s="46"/>
      <c r="G20" s="22"/>
      <c r="H20" s="39">
        <v>1.27</v>
      </c>
      <c r="I20" s="37" t="s">
        <v>29</v>
      </c>
      <c r="J20" s="39">
        <v>0.61899999999999999</v>
      </c>
      <c r="K20" s="37" t="s">
        <v>10</v>
      </c>
    </row>
    <row r="21" spans="1:14" s="3" customFormat="1" ht="16.5" customHeight="1" x14ac:dyDescent="0.2">
      <c r="A21" s="49" t="s">
        <v>9</v>
      </c>
      <c r="B21" s="49"/>
      <c r="C21" s="49"/>
      <c r="D21" s="49"/>
      <c r="E21" s="49"/>
      <c r="G21" s="22"/>
      <c r="H21" s="39">
        <v>1.65</v>
      </c>
      <c r="I21" s="37" t="s">
        <v>28</v>
      </c>
      <c r="J21" s="39">
        <v>0.70799999999999996</v>
      </c>
      <c r="K21" s="37" t="s">
        <v>8</v>
      </c>
    </row>
    <row r="22" spans="1:14" s="3" customFormat="1" ht="16.5" customHeight="1" x14ac:dyDescent="0.25">
      <c r="A22" s="12" t="s">
        <v>4</v>
      </c>
      <c r="B22" s="11" t="s">
        <v>1</v>
      </c>
      <c r="C22" s="10"/>
      <c r="D22" s="50"/>
      <c r="E22" s="50"/>
      <c r="G22" s="22"/>
      <c r="H22" s="39">
        <v>0.85</v>
      </c>
      <c r="I22" s="37" t="s">
        <v>27</v>
      </c>
      <c r="J22" s="39">
        <v>1.413</v>
      </c>
      <c r="K22" s="37" t="s">
        <v>7</v>
      </c>
    </row>
    <row r="23" spans="1:14" s="3" customFormat="1" ht="16.5" customHeight="1" x14ac:dyDescent="0.25">
      <c r="A23" s="12" t="s">
        <v>3</v>
      </c>
      <c r="B23" s="11" t="s">
        <v>1</v>
      </c>
      <c r="C23" s="14"/>
      <c r="D23" s="9" t="str">
        <f>IF($B$23="(wybierz z listy)","",IF($B$23="nie","",H31))</f>
        <v/>
      </c>
      <c r="E23" s="8" t="str">
        <f>IF($D$23="","",$C$23*$D$23)</f>
        <v/>
      </c>
      <c r="G23" s="22"/>
      <c r="H23" s="37">
        <v>0.48</v>
      </c>
      <c r="I23" s="37" t="s">
        <v>30</v>
      </c>
      <c r="J23" s="39">
        <v>1.502</v>
      </c>
      <c r="K23" s="37" t="s">
        <v>6</v>
      </c>
    </row>
    <row r="24" spans="1:14" s="3" customFormat="1" ht="16.5" customHeight="1" x14ac:dyDescent="0.2">
      <c r="A24" s="49" t="s">
        <v>5</v>
      </c>
      <c r="B24" s="49"/>
      <c r="C24" s="49"/>
      <c r="D24" s="49"/>
      <c r="E24" s="49"/>
      <c r="G24" s="22"/>
      <c r="H24" s="39">
        <v>0.375</v>
      </c>
      <c r="I24" s="37" t="s">
        <v>24</v>
      </c>
      <c r="J24" s="37"/>
      <c r="K24" s="37"/>
      <c r="N24" s="13"/>
    </row>
    <row r="25" spans="1:14" s="3" customFormat="1" ht="16.5" customHeight="1" x14ac:dyDescent="0.25">
      <c r="A25" s="12" t="s">
        <v>4</v>
      </c>
      <c r="B25" s="11" t="s">
        <v>1</v>
      </c>
      <c r="C25" s="10"/>
      <c r="D25" s="45"/>
      <c r="E25" s="45"/>
      <c r="G25" s="22"/>
      <c r="H25" s="39">
        <v>0.14299999999999999</v>
      </c>
      <c r="I25" s="37" t="s">
        <v>25</v>
      </c>
      <c r="J25" s="37"/>
      <c r="K25" s="37"/>
    </row>
    <row r="26" spans="1:14" s="3" customFormat="1" ht="16.5" customHeight="1" x14ac:dyDescent="0.25">
      <c r="A26" s="12" t="s">
        <v>3</v>
      </c>
      <c r="B26" s="11" t="s">
        <v>1</v>
      </c>
      <c r="C26" s="10"/>
      <c r="D26" s="9" t="str">
        <f>IF($B$26="(wybierz z listy)","",IF($B$26="nie","",H28))</f>
        <v/>
      </c>
      <c r="E26" s="8" t="str">
        <f>IF($D$26="","",$C$26*$D$26)</f>
        <v/>
      </c>
      <c r="G26" s="22"/>
      <c r="H26" s="39">
        <v>0.23200000000000001</v>
      </c>
      <c r="I26" s="37" t="s">
        <v>26</v>
      </c>
      <c r="J26" s="37"/>
      <c r="K26" s="37"/>
    </row>
    <row r="27" spans="1:14" s="3" customFormat="1" ht="16.5" customHeight="1" x14ac:dyDescent="0.25">
      <c r="A27" s="12" t="s">
        <v>2</v>
      </c>
      <c r="B27" s="11" t="s">
        <v>1</v>
      </c>
      <c r="C27" s="10"/>
      <c r="D27" s="9" t="str">
        <f>IF($B$27="(wybierz z listy)","",IF($B$27="nie","",$H$30))</f>
        <v/>
      </c>
      <c r="E27" s="8" t="str">
        <f>IF($D$27="","",$C$27*$D$27)</f>
        <v/>
      </c>
      <c r="G27" s="22"/>
      <c r="H27" s="61" t="s">
        <v>32</v>
      </c>
      <c r="I27" s="61"/>
      <c r="J27" s="37"/>
      <c r="K27" s="37"/>
    </row>
    <row r="28" spans="1:14" s="3" customFormat="1" ht="16.5" customHeight="1" x14ac:dyDescent="0.25">
      <c r="A28" s="62" t="s">
        <v>0</v>
      </c>
      <c r="B28" s="62"/>
      <c r="C28" s="7">
        <f>SUM(C13,C17,C19,C22,C23,C25,C26,C27)</f>
        <v>0</v>
      </c>
      <c r="D28" s="6"/>
      <c r="E28" s="5">
        <f>SUM(E13,E26:E27,E17,E19,E23)</f>
        <v>0</v>
      </c>
      <c r="G28" s="22"/>
      <c r="H28" s="39">
        <v>0.52</v>
      </c>
      <c r="I28" s="40" t="s">
        <v>33</v>
      </c>
      <c r="J28" s="37"/>
      <c r="K28" s="37"/>
    </row>
    <row r="29" spans="1:14" s="3" customFormat="1" ht="53.25" customHeight="1" x14ac:dyDescent="0.25">
      <c r="A29" s="58" t="s">
        <v>36</v>
      </c>
      <c r="B29" s="59"/>
      <c r="C29" s="59"/>
      <c r="D29" s="59"/>
      <c r="E29" s="4">
        <f>ROUNDUP($E$28,0)</f>
        <v>0</v>
      </c>
      <c r="G29" s="22"/>
      <c r="H29" s="39"/>
      <c r="I29" s="41"/>
      <c r="J29" s="37"/>
      <c r="K29" s="37"/>
    </row>
    <row r="30" spans="1:14" ht="14.25" x14ac:dyDescent="0.2">
      <c r="A30" s="2"/>
      <c r="B30" s="2"/>
      <c r="C30" s="2"/>
      <c r="D30" s="2"/>
      <c r="E30" s="2"/>
      <c r="H30" s="42">
        <v>1.4</v>
      </c>
      <c r="I30" s="43" t="s">
        <v>34</v>
      </c>
    </row>
    <row r="31" spans="1:14" ht="14.25" x14ac:dyDescent="0.2">
      <c r="A31" s="2"/>
      <c r="B31" s="2"/>
      <c r="C31" s="2"/>
      <c r="D31" s="2"/>
      <c r="E31" s="2"/>
      <c r="H31" s="42">
        <v>0.4</v>
      </c>
      <c r="I31" s="43" t="s">
        <v>35</v>
      </c>
    </row>
    <row r="32" spans="1:14" x14ac:dyDescent="0.2">
      <c r="A32" s="60"/>
      <c r="B32" s="60"/>
      <c r="C32" s="2"/>
      <c r="D32" s="60"/>
      <c r="E32" s="60"/>
    </row>
    <row r="33" spans="1:5" x14ac:dyDescent="0.2">
      <c r="A33" s="60"/>
      <c r="B33" s="60"/>
      <c r="C33" s="2"/>
      <c r="D33" s="60"/>
      <c r="E33" s="60"/>
    </row>
    <row r="34" spans="1:5" x14ac:dyDescent="0.2">
      <c r="A34" s="2"/>
      <c r="B34" s="2"/>
      <c r="C34" s="2"/>
      <c r="D34" s="2"/>
      <c r="E34" s="2"/>
    </row>
  </sheetData>
  <sheetProtection formatCells="0" formatColumns="0" formatRows="0"/>
  <mergeCells count="23">
    <mergeCell ref="A29:D29"/>
    <mergeCell ref="A32:B33"/>
    <mergeCell ref="D32:E33"/>
    <mergeCell ref="H27:I27"/>
    <mergeCell ref="A28:B28"/>
    <mergeCell ref="A1:E1"/>
    <mergeCell ref="A20:E20"/>
    <mergeCell ref="A21:E21"/>
    <mergeCell ref="D22:E22"/>
    <mergeCell ref="D25:E25"/>
    <mergeCell ref="A7:E7"/>
    <mergeCell ref="B2:C2"/>
    <mergeCell ref="A5:E5"/>
    <mergeCell ref="A3:D3"/>
    <mergeCell ref="A10:E10"/>
    <mergeCell ref="A24:E24"/>
    <mergeCell ref="A6:D6"/>
    <mergeCell ref="L8:N13"/>
    <mergeCell ref="C15:E15"/>
    <mergeCell ref="A18:E18"/>
    <mergeCell ref="A14:E14"/>
    <mergeCell ref="C11:E11"/>
    <mergeCell ref="C16:E16"/>
  </mergeCells>
  <conditionalFormatting sqref="B15">
    <cfRule type="expression" dxfId="7" priority="2" stopIfTrue="1">
      <formula>$B$15="(wybierz z listy)"</formula>
    </cfRule>
    <cfRule type="expression" dxfId="6" priority="8" stopIfTrue="1">
      <formula>$B$15=$B$11</formula>
    </cfRule>
  </conditionalFormatting>
  <conditionalFormatting sqref="B16">
    <cfRule type="expression" dxfId="5" priority="1" stopIfTrue="1">
      <formula>$B$16="(wybierz z listy)"</formula>
    </cfRule>
    <cfRule type="expression" dxfId="4" priority="7" stopIfTrue="1">
      <formula>$B$16=$B$12</formula>
    </cfRule>
  </conditionalFormatting>
  <conditionalFormatting sqref="B11">
    <cfRule type="expression" dxfId="3" priority="4" stopIfTrue="1">
      <formula>$B$11="(wybierz z listy)"</formula>
    </cfRule>
    <cfRule type="expression" dxfId="2" priority="6" stopIfTrue="1">
      <formula>$B$11=$B$15</formula>
    </cfRule>
  </conditionalFormatting>
  <conditionalFormatting sqref="B12">
    <cfRule type="expression" dxfId="1" priority="3" stopIfTrue="1">
      <formula>$B$12="(wybierz z listy)"</formula>
    </cfRule>
    <cfRule type="expression" dxfId="0" priority="5" stopIfTrue="1">
      <formula>$B$12=$B$16</formula>
    </cfRule>
  </conditionalFormatting>
  <dataValidations count="1">
    <dataValidation type="list" allowBlank="1" showInputMessage="1" showErrorMessage="1" sqref="B25:B27 IX25:IX27 ST25:ST27 ACP25:ACP27 AML25:AML27 AWH25:AWH27 BGD25:BGD27 BPZ25:BPZ27 BZV25:BZV27 CJR25:CJR27 CTN25:CTN27 DDJ25:DDJ27 DNF25:DNF27 DXB25:DXB27 EGX25:EGX27 EQT25:EQT27 FAP25:FAP27 FKL25:FKL27 FUH25:FUH27 GED25:GED27 GNZ25:GNZ27 GXV25:GXV27 HHR25:HHR27 HRN25:HRN27 IBJ25:IBJ27 ILF25:ILF27 IVB25:IVB27 JEX25:JEX27 JOT25:JOT27 JYP25:JYP27 KIL25:KIL27 KSH25:KSH27 LCD25:LCD27 LLZ25:LLZ27 LVV25:LVV27 MFR25:MFR27 MPN25:MPN27 MZJ25:MZJ27 NJF25:NJF27 NTB25:NTB27 OCX25:OCX27 OMT25:OMT27 OWP25:OWP27 PGL25:PGL27 PQH25:PQH27 QAD25:QAD27 QJZ25:QJZ27 QTV25:QTV27 RDR25:RDR27 RNN25:RNN27 RXJ25:RXJ27 SHF25:SHF27 SRB25:SRB27 TAX25:TAX27 TKT25:TKT27 TUP25:TUP27 UEL25:UEL27 UOH25:UOH27 UYD25:UYD27 VHZ25:VHZ27 VRV25:VRV27 WBR25:WBR27 WLN25:WLN27 WVJ25:WVJ27 B65559:B65561 IX65559:IX65561 ST65559:ST65561 ACP65559:ACP65561 AML65559:AML65561 AWH65559:AWH65561 BGD65559:BGD65561 BPZ65559:BPZ65561 BZV65559:BZV65561 CJR65559:CJR65561 CTN65559:CTN65561 DDJ65559:DDJ65561 DNF65559:DNF65561 DXB65559:DXB65561 EGX65559:EGX65561 EQT65559:EQT65561 FAP65559:FAP65561 FKL65559:FKL65561 FUH65559:FUH65561 GED65559:GED65561 GNZ65559:GNZ65561 GXV65559:GXV65561 HHR65559:HHR65561 HRN65559:HRN65561 IBJ65559:IBJ65561 ILF65559:ILF65561 IVB65559:IVB65561 JEX65559:JEX65561 JOT65559:JOT65561 JYP65559:JYP65561 KIL65559:KIL65561 KSH65559:KSH65561 LCD65559:LCD65561 LLZ65559:LLZ65561 LVV65559:LVV65561 MFR65559:MFR65561 MPN65559:MPN65561 MZJ65559:MZJ65561 NJF65559:NJF65561 NTB65559:NTB65561 OCX65559:OCX65561 OMT65559:OMT65561 OWP65559:OWP65561 PGL65559:PGL65561 PQH65559:PQH65561 QAD65559:QAD65561 QJZ65559:QJZ65561 QTV65559:QTV65561 RDR65559:RDR65561 RNN65559:RNN65561 RXJ65559:RXJ65561 SHF65559:SHF65561 SRB65559:SRB65561 TAX65559:TAX65561 TKT65559:TKT65561 TUP65559:TUP65561 UEL65559:UEL65561 UOH65559:UOH65561 UYD65559:UYD65561 VHZ65559:VHZ65561 VRV65559:VRV65561 WBR65559:WBR65561 WLN65559:WLN65561 WVJ65559:WVJ65561 B131095:B131097 IX131095:IX131097 ST131095:ST131097 ACP131095:ACP131097 AML131095:AML131097 AWH131095:AWH131097 BGD131095:BGD131097 BPZ131095:BPZ131097 BZV131095:BZV131097 CJR131095:CJR131097 CTN131095:CTN131097 DDJ131095:DDJ131097 DNF131095:DNF131097 DXB131095:DXB131097 EGX131095:EGX131097 EQT131095:EQT131097 FAP131095:FAP131097 FKL131095:FKL131097 FUH131095:FUH131097 GED131095:GED131097 GNZ131095:GNZ131097 GXV131095:GXV131097 HHR131095:HHR131097 HRN131095:HRN131097 IBJ131095:IBJ131097 ILF131095:ILF131097 IVB131095:IVB131097 JEX131095:JEX131097 JOT131095:JOT131097 JYP131095:JYP131097 KIL131095:KIL131097 KSH131095:KSH131097 LCD131095:LCD131097 LLZ131095:LLZ131097 LVV131095:LVV131097 MFR131095:MFR131097 MPN131095:MPN131097 MZJ131095:MZJ131097 NJF131095:NJF131097 NTB131095:NTB131097 OCX131095:OCX131097 OMT131095:OMT131097 OWP131095:OWP131097 PGL131095:PGL131097 PQH131095:PQH131097 QAD131095:QAD131097 QJZ131095:QJZ131097 QTV131095:QTV131097 RDR131095:RDR131097 RNN131095:RNN131097 RXJ131095:RXJ131097 SHF131095:SHF131097 SRB131095:SRB131097 TAX131095:TAX131097 TKT131095:TKT131097 TUP131095:TUP131097 UEL131095:UEL131097 UOH131095:UOH131097 UYD131095:UYD131097 VHZ131095:VHZ131097 VRV131095:VRV131097 WBR131095:WBR131097 WLN131095:WLN131097 WVJ131095:WVJ131097 B196631:B196633 IX196631:IX196633 ST196631:ST196633 ACP196631:ACP196633 AML196631:AML196633 AWH196631:AWH196633 BGD196631:BGD196633 BPZ196631:BPZ196633 BZV196631:BZV196633 CJR196631:CJR196633 CTN196631:CTN196633 DDJ196631:DDJ196633 DNF196631:DNF196633 DXB196631:DXB196633 EGX196631:EGX196633 EQT196631:EQT196633 FAP196631:FAP196633 FKL196631:FKL196633 FUH196631:FUH196633 GED196631:GED196633 GNZ196631:GNZ196633 GXV196631:GXV196633 HHR196631:HHR196633 HRN196631:HRN196633 IBJ196631:IBJ196633 ILF196631:ILF196633 IVB196631:IVB196633 JEX196631:JEX196633 JOT196631:JOT196633 JYP196631:JYP196633 KIL196631:KIL196633 KSH196631:KSH196633 LCD196631:LCD196633 LLZ196631:LLZ196633 LVV196631:LVV196633 MFR196631:MFR196633 MPN196631:MPN196633 MZJ196631:MZJ196633 NJF196631:NJF196633 NTB196631:NTB196633 OCX196631:OCX196633 OMT196631:OMT196633 OWP196631:OWP196633 PGL196631:PGL196633 PQH196631:PQH196633 QAD196631:QAD196633 QJZ196631:QJZ196633 QTV196631:QTV196633 RDR196631:RDR196633 RNN196631:RNN196633 RXJ196631:RXJ196633 SHF196631:SHF196633 SRB196631:SRB196633 TAX196631:TAX196633 TKT196631:TKT196633 TUP196631:TUP196633 UEL196631:UEL196633 UOH196631:UOH196633 UYD196631:UYD196633 VHZ196631:VHZ196633 VRV196631:VRV196633 WBR196631:WBR196633 WLN196631:WLN196633 WVJ196631:WVJ196633 B262167:B262169 IX262167:IX262169 ST262167:ST262169 ACP262167:ACP262169 AML262167:AML262169 AWH262167:AWH262169 BGD262167:BGD262169 BPZ262167:BPZ262169 BZV262167:BZV262169 CJR262167:CJR262169 CTN262167:CTN262169 DDJ262167:DDJ262169 DNF262167:DNF262169 DXB262167:DXB262169 EGX262167:EGX262169 EQT262167:EQT262169 FAP262167:FAP262169 FKL262167:FKL262169 FUH262167:FUH262169 GED262167:GED262169 GNZ262167:GNZ262169 GXV262167:GXV262169 HHR262167:HHR262169 HRN262167:HRN262169 IBJ262167:IBJ262169 ILF262167:ILF262169 IVB262167:IVB262169 JEX262167:JEX262169 JOT262167:JOT262169 JYP262167:JYP262169 KIL262167:KIL262169 KSH262167:KSH262169 LCD262167:LCD262169 LLZ262167:LLZ262169 LVV262167:LVV262169 MFR262167:MFR262169 MPN262167:MPN262169 MZJ262167:MZJ262169 NJF262167:NJF262169 NTB262167:NTB262169 OCX262167:OCX262169 OMT262167:OMT262169 OWP262167:OWP262169 PGL262167:PGL262169 PQH262167:PQH262169 QAD262167:QAD262169 QJZ262167:QJZ262169 QTV262167:QTV262169 RDR262167:RDR262169 RNN262167:RNN262169 RXJ262167:RXJ262169 SHF262167:SHF262169 SRB262167:SRB262169 TAX262167:TAX262169 TKT262167:TKT262169 TUP262167:TUP262169 UEL262167:UEL262169 UOH262167:UOH262169 UYD262167:UYD262169 VHZ262167:VHZ262169 VRV262167:VRV262169 WBR262167:WBR262169 WLN262167:WLN262169 WVJ262167:WVJ262169 B327703:B327705 IX327703:IX327705 ST327703:ST327705 ACP327703:ACP327705 AML327703:AML327705 AWH327703:AWH327705 BGD327703:BGD327705 BPZ327703:BPZ327705 BZV327703:BZV327705 CJR327703:CJR327705 CTN327703:CTN327705 DDJ327703:DDJ327705 DNF327703:DNF327705 DXB327703:DXB327705 EGX327703:EGX327705 EQT327703:EQT327705 FAP327703:FAP327705 FKL327703:FKL327705 FUH327703:FUH327705 GED327703:GED327705 GNZ327703:GNZ327705 GXV327703:GXV327705 HHR327703:HHR327705 HRN327703:HRN327705 IBJ327703:IBJ327705 ILF327703:ILF327705 IVB327703:IVB327705 JEX327703:JEX327705 JOT327703:JOT327705 JYP327703:JYP327705 KIL327703:KIL327705 KSH327703:KSH327705 LCD327703:LCD327705 LLZ327703:LLZ327705 LVV327703:LVV327705 MFR327703:MFR327705 MPN327703:MPN327705 MZJ327703:MZJ327705 NJF327703:NJF327705 NTB327703:NTB327705 OCX327703:OCX327705 OMT327703:OMT327705 OWP327703:OWP327705 PGL327703:PGL327705 PQH327703:PQH327705 QAD327703:QAD327705 QJZ327703:QJZ327705 QTV327703:QTV327705 RDR327703:RDR327705 RNN327703:RNN327705 RXJ327703:RXJ327705 SHF327703:SHF327705 SRB327703:SRB327705 TAX327703:TAX327705 TKT327703:TKT327705 TUP327703:TUP327705 UEL327703:UEL327705 UOH327703:UOH327705 UYD327703:UYD327705 VHZ327703:VHZ327705 VRV327703:VRV327705 WBR327703:WBR327705 WLN327703:WLN327705 WVJ327703:WVJ327705 B393239:B393241 IX393239:IX393241 ST393239:ST393241 ACP393239:ACP393241 AML393239:AML393241 AWH393239:AWH393241 BGD393239:BGD393241 BPZ393239:BPZ393241 BZV393239:BZV393241 CJR393239:CJR393241 CTN393239:CTN393241 DDJ393239:DDJ393241 DNF393239:DNF393241 DXB393239:DXB393241 EGX393239:EGX393241 EQT393239:EQT393241 FAP393239:FAP393241 FKL393239:FKL393241 FUH393239:FUH393241 GED393239:GED393241 GNZ393239:GNZ393241 GXV393239:GXV393241 HHR393239:HHR393241 HRN393239:HRN393241 IBJ393239:IBJ393241 ILF393239:ILF393241 IVB393239:IVB393241 JEX393239:JEX393241 JOT393239:JOT393241 JYP393239:JYP393241 KIL393239:KIL393241 KSH393239:KSH393241 LCD393239:LCD393241 LLZ393239:LLZ393241 LVV393239:LVV393241 MFR393239:MFR393241 MPN393239:MPN393241 MZJ393239:MZJ393241 NJF393239:NJF393241 NTB393239:NTB393241 OCX393239:OCX393241 OMT393239:OMT393241 OWP393239:OWP393241 PGL393239:PGL393241 PQH393239:PQH393241 QAD393239:QAD393241 QJZ393239:QJZ393241 QTV393239:QTV393241 RDR393239:RDR393241 RNN393239:RNN393241 RXJ393239:RXJ393241 SHF393239:SHF393241 SRB393239:SRB393241 TAX393239:TAX393241 TKT393239:TKT393241 TUP393239:TUP393241 UEL393239:UEL393241 UOH393239:UOH393241 UYD393239:UYD393241 VHZ393239:VHZ393241 VRV393239:VRV393241 WBR393239:WBR393241 WLN393239:WLN393241 WVJ393239:WVJ393241 B458775:B458777 IX458775:IX458777 ST458775:ST458777 ACP458775:ACP458777 AML458775:AML458777 AWH458775:AWH458777 BGD458775:BGD458777 BPZ458775:BPZ458777 BZV458775:BZV458777 CJR458775:CJR458777 CTN458775:CTN458777 DDJ458775:DDJ458777 DNF458775:DNF458777 DXB458775:DXB458777 EGX458775:EGX458777 EQT458775:EQT458777 FAP458775:FAP458777 FKL458775:FKL458777 FUH458775:FUH458777 GED458775:GED458777 GNZ458775:GNZ458777 GXV458775:GXV458777 HHR458775:HHR458777 HRN458775:HRN458777 IBJ458775:IBJ458777 ILF458775:ILF458777 IVB458775:IVB458777 JEX458775:JEX458777 JOT458775:JOT458777 JYP458775:JYP458777 KIL458775:KIL458777 KSH458775:KSH458777 LCD458775:LCD458777 LLZ458775:LLZ458777 LVV458775:LVV458777 MFR458775:MFR458777 MPN458775:MPN458777 MZJ458775:MZJ458777 NJF458775:NJF458777 NTB458775:NTB458777 OCX458775:OCX458777 OMT458775:OMT458777 OWP458775:OWP458777 PGL458775:PGL458777 PQH458775:PQH458777 QAD458775:QAD458777 QJZ458775:QJZ458777 QTV458775:QTV458777 RDR458775:RDR458777 RNN458775:RNN458777 RXJ458775:RXJ458777 SHF458775:SHF458777 SRB458775:SRB458777 TAX458775:TAX458777 TKT458775:TKT458777 TUP458775:TUP458777 UEL458775:UEL458777 UOH458775:UOH458777 UYD458775:UYD458777 VHZ458775:VHZ458777 VRV458775:VRV458777 WBR458775:WBR458777 WLN458775:WLN458777 WVJ458775:WVJ458777 B524311:B524313 IX524311:IX524313 ST524311:ST524313 ACP524311:ACP524313 AML524311:AML524313 AWH524311:AWH524313 BGD524311:BGD524313 BPZ524311:BPZ524313 BZV524311:BZV524313 CJR524311:CJR524313 CTN524311:CTN524313 DDJ524311:DDJ524313 DNF524311:DNF524313 DXB524311:DXB524313 EGX524311:EGX524313 EQT524311:EQT524313 FAP524311:FAP524313 FKL524311:FKL524313 FUH524311:FUH524313 GED524311:GED524313 GNZ524311:GNZ524313 GXV524311:GXV524313 HHR524311:HHR524313 HRN524311:HRN524313 IBJ524311:IBJ524313 ILF524311:ILF524313 IVB524311:IVB524313 JEX524311:JEX524313 JOT524311:JOT524313 JYP524311:JYP524313 KIL524311:KIL524313 KSH524311:KSH524313 LCD524311:LCD524313 LLZ524311:LLZ524313 LVV524311:LVV524313 MFR524311:MFR524313 MPN524311:MPN524313 MZJ524311:MZJ524313 NJF524311:NJF524313 NTB524311:NTB524313 OCX524311:OCX524313 OMT524311:OMT524313 OWP524311:OWP524313 PGL524311:PGL524313 PQH524311:PQH524313 QAD524311:QAD524313 QJZ524311:QJZ524313 QTV524311:QTV524313 RDR524311:RDR524313 RNN524311:RNN524313 RXJ524311:RXJ524313 SHF524311:SHF524313 SRB524311:SRB524313 TAX524311:TAX524313 TKT524311:TKT524313 TUP524311:TUP524313 UEL524311:UEL524313 UOH524311:UOH524313 UYD524311:UYD524313 VHZ524311:VHZ524313 VRV524311:VRV524313 WBR524311:WBR524313 WLN524311:WLN524313 WVJ524311:WVJ524313 B589847:B589849 IX589847:IX589849 ST589847:ST589849 ACP589847:ACP589849 AML589847:AML589849 AWH589847:AWH589849 BGD589847:BGD589849 BPZ589847:BPZ589849 BZV589847:BZV589849 CJR589847:CJR589849 CTN589847:CTN589849 DDJ589847:DDJ589849 DNF589847:DNF589849 DXB589847:DXB589849 EGX589847:EGX589849 EQT589847:EQT589849 FAP589847:FAP589849 FKL589847:FKL589849 FUH589847:FUH589849 GED589847:GED589849 GNZ589847:GNZ589849 GXV589847:GXV589849 HHR589847:HHR589849 HRN589847:HRN589849 IBJ589847:IBJ589849 ILF589847:ILF589849 IVB589847:IVB589849 JEX589847:JEX589849 JOT589847:JOT589849 JYP589847:JYP589849 KIL589847:KIL589849 KSH589847:KSH589849 LCD589847:LCD589849 LLZ589847:LLZ589849 LVV589847:LVV589849 MFR589847:MFR589849 MPN589847:MPN589849 MZJ589847:MZJ589849 NJF589847:NJF589849 NTB589847:NTB589849 OCX589847:OCX589849 OMT589847:OMT589849 OWP589847:OWP589849 PGL589847:PGL589849 PQH589847:PQH589849 QAD589847:QAD589849 QJZ589847:QJZ589849 QTV589847:QTV589849 RDR589847:RDR589849 RNN589847:RNN589849 RXJ589847:RXJ589849 SHF589847:SHF589849 SRB589847:SRB589849 TAX589847:TAX589849 TKT589847:TKT589849 TUP589847:TUP589849 UEL589847:UEL589849 UOH589847:UOH589849 UYD589847:UYD589849 VHZ589847:VHZ589849 VRV589847:VRV589849 WBR589847:WBR589849 WLN589847:WLN589849 WVJ589847:WVJ589849 B655383:B655385 IX655383:IX655385 ST655383:ST655385 ACP655383:ACP655385 AML655383:AML655385 AWH655383:AWH655385 BGD655383:BGD655385 BPZ655383:BPZ655385 BZV655383:BZV655385 CJR655383:CJR655385 CTN655383:CTN655385 DDJ655383:DDJ655385 DNF655383:DNF655385 DXB655383:DXB655385 EGX655383:EGX655385 EQT655383:EQT655385 FAP655383:FAP655385 FKL655383:FKL655385 FUH655383:FUH655385 GED655383:GED655385 GNZ655383:GNZ655385 GXV655383:GXV655385 HHR655383:HHR655385 HRN655383:HRN655385 IBJ655383:IBJ655385 ILF655383:ILF655385 IVB655383:IVB655385 JEX655383:JEX655385 JOT655383:JOT655385 JYP655383:JYP655385 KIL655383:KIL655385 KSH655383:KSH655385 LCD655383:LCD655385 LLZ655383:LLZ655385 LVV655383:LVV655385 MFR655383:MFR655385 MPN655383:MPN655385 MZJ655383:MZJ655385 NJF655383:NJF655385 NTB655383:NTB655385 OCX655383:OCX655385 OMT655383:OMT655385 OWP655383:OWP655385 PGL655383:PGL655385 PQH655383:PQH655385 QAD655383:QAD655385 QJZ655383:QJZ655385 QTV655383:QTV655385 RDR655383:RDR655385 RNN655383:RNN655385 RXJ655383:RXJ655385 SHF655383:SHF655385 SRB655383:SRB655385 TAX655383:TAX655385 TKT655383:TKT655385 TUP655383:TUP655385 UEL655383:UEL655385 UOH655383:UOH655385 UYD655383:UYD655385 VHZ655383:VHZ655385 VRV655383:VRV655385 WBR655383:WBR655385 WLN655383:WLN655385 WVJ655383:WVJ655385 B720919:B720921 IX720919:IX720921 ST720919:ST720921 ACP720919:ACP720921 AML720919:AML720921 AWH720919:AWH720921 BGD720919:BGD720921 BPZ720919:BPZ720921 BZV720919:BZV720921 CJR720919:CJR720921 CTN720919:CTN720921 DDJ720919:DDJ720921 DNF720919:DNF720921 DXB720919:DXB720921 EGX720919:EGX720921 EQT720919:EQT720921 FAP720919:FAP720921 FKL720919:FKL720921 FUH720919:FUH720921 GED720919:GED720921 GNZ720919:GNZ720921 GXV720919:GXV720921 HHR720919:HHR720921 HRN720919:HRN720921 IBJ720919:IBJ720921 ILF720919:ILF720921 IVB720919:IVB720921 JEX720919:JEX720921 JOT720919:JOT720921 JYP720919:JYP720921 KIL720919:KIL720921 KSH720919:KSH720921 LCD720919:LCD720921 LLZ720919:LLZ720921 LVV720919:LVV720921 MFR720919:MFR720921 MPN720919:MPN720921 MZJ720919:MZJ720921 NJF720919:NJF720921 NTB720919:NTB720921 OCX720919:OCX720921 OMT720919:OMT720921 OWP720919:OWP720921 PGL720919:PGL720921 PQH720919:PQH720921 QAD720919:QAD720921 QJZ720919:QJZ720921 QTV720919:QTV720921 RDR720919:RDR720921 RNN720919:RNN720921 RXJ720919:RXJ720921 SHF720919:SHF720921 SRB720919:SRB720921 TAX720919:TAX720921 TKT720919:TKT720921 TUP720919:TUP720921 UEL720919:UEL720921 UOH720919:UOH720921 UYD720919:UYD720921 VHZ720919:VHZ720921 VRV720919:VRV720921 WBR720919:WBR720921 WLN720919:WLN720921 WVJ720919:WVJ720921 B786455:B786457 IX786455:IX786457 ST786455:ST786457 ACP786455:ACP786457 AML786455:AML786457 AWH786455:AWH786457 BGD786455:BGD786457 BPZ786455:BPZ786457 BZV786455:BZV786457 CJR786455:CJR786457 CTN786455:CTN786457 DDJ786455:DDJ786457 DNF786455:DNF786457 DXB786455:DXB786457 EGX786455:EGX786457 EQT786455:EQT786457 FAP786455:FAP786457 FKL786455:FKL786457 FUH786455:FUH786457 GED786455:GED786457 GNZ786455:GNZ786457 GXV786455:GXV786457 HHR786455:HHR786457 HRN786455:HRN786457 IBJ786455:IBJ786457 ILF786455:ILF786457 IVB786455:IVB786457 JEX786455:JEX786457 JOT786455:JOT786457 JYP786455:JYP786457 KIL786455:KIL786457 KSH786455:KSH786457 LCD786455:LCD786457 LLZ786455:LLZ786457 LVV786455:LVV786457 MFR786455:MFR786457 MPN786455:MPN786457 MZJ786455:MZJ786457 NJF786455:NJF786457 NTB786455:NTB786457 OCX786455:OCX786457 OMT786455:OMT786457 OWP786455:OWP786457 PGL786455:PGL786457 PQH786455:PQH786457 QAD786455:QAD786457 QJZ786455:QJZ786457 QTV786455:QTV786457 RDR786455:RDR786457 RNN786455:RNN786457 RXJ786455:RXJ786457 SHF786455:SHF786457 SRB786455:SRB786457 TAX786455:TAX786457 TKT786455:TKT786457 TUP786455:TUP786457 UEL786455:UEL786457 UOH786455:UOH786457 UYD786455:UYD786457 VHZ786455:VHZ786457 VRV786455:VRV786457 WBR786455:WBR786457 WLN786455:WLN786457 WVJ786455:WVJ786457 B851991:B851993 IX851991:IX851993 ST851991:ST851993 ACP851991:ACP851993 AML851991:AML851993 AWH851991:AWH851993 BGD851991:BGD851993 BPZ851991:BPZ851993 BZV851991:BZV851993 CJR851991:CJR851993 CTN851991:CTN851993 DDJ851991:DDJ851993 DNF851991:DNF851993 DXB851991:DXB851993 EGX851991:EGX851993 EQT851991:EQT851993 FAP851991:FAP851993 FKL851991:FKL851993 FUH851991:FUH851993 GED851991:GED851993 GNZ851991:GNZ851993 GXV851991:GXV851993 HHR851991:HHR851993 HRN851991:HRN851993 IBJ851991:IBJ851993 ILF851991:ILF851993 IVB851991:IVB851993 JEX851991:JEX851993 JOT851991:JOT851993 JYP851991:JYP851993 KIL851991:KIL851993 KSH851991:KSH851993 LCD851991:LCD851993 LLZ851991:LLZ851993 LVV851991:LVV851993 MFR851991:MFR851993 MPN851991:MPN851993 MZJ851991:MZJ851993 NJF851991:NJF851993 NTB851991:NTB851993 OCX851991:OCX851993 OMT851991:OMT851993 OWP851991:OWP851993 PGL851991:PGL851993 PQH851991:PQH851993 QAD851991:QAD851993 QJZ851991:QJZ851993 QTV851991:QTV851993 RDR851991:RDR851993 RNN851991:RNN851993 RXJ851991:RXJ851993 SHF851991:SHF851993 SRB851991:SRB851993 TAX851991:TAX851993 TKT851991:TKT851993 TUP851991:TUP851993 UEL851991:UEL851993 UOH851991:UOH851993 UYD851991:UYD851993 VHZ851991:VHZ851993 VRV851991:VRV851993 WBR851991:WBR851993 WLN851991:WLN851993 WVJ851991:WVJ851993 B917527:B917529 IX917527:IX917529 ST917527:ST917529 ACP917527:ACP917529 AML917527:AML917529 AWH917527:AWH917529 BGD917527:BGD917529 BPZ917527:BPZ917529 BZV917527:BZV917529 CJR917527:CJR917529 CTN917527:CTN917529 DDJ917527:DDJ917529 DNF917527:DNF917529 DXB917527:DXB917529 EGX917527:EGX917529 EQT917527:EQT917529 FAP917527:FAP917529 FKL917527:FKL917529 FUH917527:FUH917529 GED917527:GED917529 GNZ917527:GNZ917529 GXV917527:GXV917529 HHR917527:HHR917529 HRN917527:HRN917529 IBJ917527:IBJ917529 ILF917527:ILF917529 IVB917527:IVB917529 JEX917527:JEX917529 JOT917527:JOT917529 JYP917527:JYP917529 KIL917527:KIL917529 KSH917527:KSH917529 LCD917527:LCD917529 LLZ917527:LLZ917529 LVV917527:LVV917529 MFR917527:MFR917529 MPN917527:MPN917529 MZJ917527:MZJ917529 NJF917527:NJF917529 NTB917527:NTB917529 OCX917527:OCX917529 OMT917527:OMT917529 OWP917527:OWP917529 PGL917527:PGL917529 PQH917527:PQH917529 QAD917527:QAD917529 QJZ917527:QJZ917529 QTV917527:QTV917529 RDR917527:RDR917529 RNN917527:RNN917529 RXJ917527:RXJ917529 SHF917527:SHF917529 SRB917527:SRB917529 TAX917527:TAX917529 TKT917527:TKT917529 TUP917527:TUP917529 UEL917527:UEL917529 UOH917527:UOH917529 UYD917527:UYD917529 VHZ917527:VHZ917529 VRV917527:VRV917529 WBR917527:WBR917529 WLN917527:WLN917529 WVJ917527:WVJ917529 B983063:B983065 IX983063:IX983065 ST983063:ST983065 ACP983063:ACP983065 AML983063:AML983065 AWH983063:AWH983065 BGD983063:BGD983065 BPZ983063:BPZ983065 BZV983063:BZV983065 CJR983063:CJR983065 CTN983063:CTN983065 DDJ983063:DDJ983065 DNF983063:DNF983065 DXB983063:DXB983065 EGX983063:EGX983065 EQT983063:EQT983065 FAP983063:FAP983065 FKL983063:FKL983065 FUH983063:FUH983065 GED983063:GED983065 GNZ983063:GNZ983065 GXV983063:GXV983065 HHR983063:HHR983065 HRN983063:HRN983065 IBJ983063:IBJ983065 ILF983063:ILF983065 IVB983063:IVB983065 JEX983063:JEX983065 JOT983063:JOT983065 JYP983063:JYP983065 KIL983063:KIL983065 KSH983063:KSH983065 LCD983063:LCD983065 LLZ983063:LLZ983065 LVV983063:LVV983065 MFR983063:MFR983065 MPN983063:MPN983065 MZJ983063:MZJ983065 NJF983063:NJF983065 NTB983063:NTB983065 OCX983063:OCX983065 OMT983063:OMT983065 OWP983063:OWP983065 PGL983063:PGL983065 PQH983063:PQH983065 QAD983063:QAD983065 QJZ983063:QJZ983065 QTV983063:QTV983065 RDR983063:RDR983065 RNN983063:RNN983065 RXJ983063:RXJ983065 SHF983063:SHF983065 SRB983063:SRB983065 TAX983063:TAX983065 TKT983063:TKT983065 TUP983063:TUP983065 UEL983063:UEL983065 UOH983063:UOH983065 UYD983063:UYD983065 VHZ983063:VHZ983065 VRV983063:VRV983065 WBR983063:WBR983065 WLN983063:WLN983065 WVJ983063:WVJ983065 B15:B17 IX15:IX17 ST15:ST17 ACP15:ACP17 AML15:AML17 AWH15:AWH17 BGD15:BGD17 BPZ15:BPZ17 BZV15:BZV17 CJR15:CJR17 CTN15:CTN17 DDJ15:DDJ17 DNF15:DNF17 DXB15:DXB17 EGX15:EGX17 EQT15:EQT17 FAP15:FAP17 FKL15:FKL17 FUH15:FUH17 GED15:GED17 GNZ15:GNZ17 GXV15:GXV17 HHR15:HHR17 HRN15:HRN17 IBJ15:IBJ17 ILF15:ILF17 IVB15:IVB17 JEX15:JEX17 JOT15:JOT17 JYP15:JYP17 KIL15:KIL17 KSH15:KSH17 LCD15:LCD17 LLZ15:LLZ17 LVV15:LVV17 MFR15:MFR17 MPN15:MPN17 MZJ15:MZJ17 NJF15:NJF17 NTB15:NTB17 OCX15:OCX17 OMT15:OMT17 OWP15:OWP17 PGL15:PGL17 PQH15:PQH17 QAD15:QAD17 QJZ15:QJZ17 QTV15:QTV17 RDR15:RDR17 RNN15:RNN17 RXJ15:RXJ17 SHF15:SHF17 SRB15:SRB17 TAX15:TAX17 TKT15:TKT17 TUP15:TUP17 UEL15:UEL17 UOH15:UOH17 UYD15:UYD17 VHZ15:VHZ17 VRV15:VRV17 WBR15:WBR17 WLN15:WLN17 WVJ15:WVJ17 B65549:B65551 IX65549:IX65551 ST65549:ST65551 ACP65549:ACP65551 AML65549:AML65551 AWH65549:AWH65551 BGD65549:BGD65551 BPZ65549:BPZ65551 BZV65549:BZV65551 CJR65549:CJR65551 CTN65549:CTN65551 DDJ65549:DDJ65551 DNF65549:DNF65551 DXB65549:DXB65551 EGX65549:EGX65551 EQT65549:EQT65551 FAP65549:FAP65551 FKL65549:FKL65551 FUH65549:FUH65551 GED65549:GED65551 GNZ65549:GNZ65551 GXV65549:GXV65551 HHR65549:HHR65551 HRN65549:HRN65551 IBJ65549:IBJ65551 ILF65549:ILF65551 IVB65549:IVB65551 JEX65549:JEX65551 JOT65549:JOT65551 JYP65549:JYP65551 KIL65549:KIL65551 KSH65549:KSH65551 LCD65549:LCD65551 LLZ65549:LLZ65551 LVV65549:LVV65551 MFR65549:MFR65551 MPN65549:MPN65551 MZJ65549:MZJ65551 NJF65549:NJF65551 NTB65549:NTB65551 OCX65549:OCX65551 OMT65549:OMT65551 OWP65549:OWP65551 PGL65549:PGL65551 PQH65549:PQH65551 QAD65549:QAD65551 QJZ65549:QJZ65551 QTV65549:QTV65551 RDR65549:RDR65551 RNN65549:RNN65551 RXJ65549:RXJ65551 SHF65549:SHF65551 SRB65549:SRB65551 TAX65549:TAX65551 TKT65549:TKT65551 TUP65549:TUP65551 UEL65549:UEL65551 UOH65549:UOH65551 UYD65549:UYD65551 VHZ65549:VHZ65551 VRV65549:VRV65551 WBR65549:WBR65551 WLN65549:WLN65551 WVJ65549:WVJ65551 B131085:B131087 IX131085:IX131087 ST131085:ST131087 ACP131085:ACP131087 AML131085:AML131087 AWH131085:AWH131087 BGD131085:BGD131087 BPZ131085:BPZ131087 BZV131085:BZV131087 CJR131085:CJR131087 CTN131085:CTN131087 DDJ131085:DDJ131087 DNF131085:DNF131087 DXB131085:DXB131087 EGX131085:EGX131087 EQT131085:EQT131087 FAP131085:FAP131087 FKL131085:FKL131087 FUH131085:FUH131087 GED131085:GED131087 GNZ131085:GNZ131087 GXV131085:GXV131087 HHR131085:HHR131087 HRN131085:HRN131087 IBJ131085:IBJ131087 ILF131085:ILF131087 IVB131085:IVB131087 JEX131085:JEX131087 JOT131085:JOT131087 JYP131085:JYP131087 KIL131085:KIL131087 KSH131085:KSH131087 LCD131085:LCD131087 LLZ131085:LLZ131087 LVV131085:LVV131087 MFR131085:MFR131087 MPN131085:MPN131087 MZJ131085:MZJ131087 NJF131085:NJF131087 NTB131085:NTB131087 OCX131085:OCX131087 OMT131085:OMT131087 OWP131085:OWP131087 PGL131085:PGL131087 PQH131085:PQH131087 QAD131085:QAD131087 QJZ131085:QJZ131087 QTV131085:QTV131087 RDR131085:RDR131087 RNN131085:RNN131087 RXJ131085:RXJ131087 SHF131085:SHF131087 SRB131085:SRB131087 TAX131085:TAX131087 TKT131085:TKT131087 TUP131085:TUP131087 UEL131085:UEL131087 UOH131085:UOH131087 UYD131085:UYD131087 VHZ131085:VHZ131087 VRV131085:VRV131087 WBR131085:WBR131087 WLN131085:WLN131087 WVJ131085:WVJ131087 B196621:B196623 IX196621:IX196623 ST196621:ST196623 ACP196621:ACP196623 AML196621:AML196623 AWH196621:AWH196623 BGD196621:BGD196623 BPZ196621:BPZ196623 BZV196621:BZV196623 CJR196621:CJR196623 CTN196621:CTN196623 DDJ196621:DDJ196623 DNF196621:DNF196623 DXB196621:DXB196623 EGX196621:EGX196623 EQT196621:EQT196623 FAP196621:FAP196623 FKL196621:FKL196623 FUH196621:FUH196623 GED196621:GED196623 GNZ196621:GNZ196623 GXV196621:GXV196623 HHR196621:HHR196623 HRN196621:HRN196623 IBJ196621:IBJ196623 ILF196621:ILF196623 IVB196621:IVB196623 JEX196621:JEX196623 JOT196621:JOT196623 JYP196621:JYP196623 KIL196621:KIL196623 KSH196621:KSH196623 LCD196621:LCD196623 LLZ196621:LLZ196623 LVV196621:LVV196623 MFR196621:MFR196623 MPN196621:MPN196623 MZJ196621:MZJ196623 NJF196621:NJF196623 NTB196621:NTB196623 OCX196621:OCX196623 OMT196621:OMT196623 OWP196621:OWP196623 PGL196621:PGL196623 PQH196621:PQH196623 QAD196621:QAD196623 QJZ196621:QJZ196623 QTV196621:QTV196623 RDR196621:RDR196623 RNN196621:RNN196623 RXJ196621:RXJ196623 SHF196621:SHF196623 SRB196621:SRB196623 TAX196621:TAX196623 TKT196621:TKT196623 TUP196621:TUP196623 UEL196621:UEL196623 UOH196621:UOH196623 UYD196621:UYD196623 VHZ196621:VHZ196623 VRV196621:VRV196623 WBR196621:WBR196623 WLN196621:WLN196623 WVJ196621:WVJ196623 B262157:B262159 IX262157:IX262159 ST262157:ST262159 ACP262157:ACP262159 AML262157:AML262159 AWH262157:AWH262159 BGD262157:BGD262159 BPZ262157:BPZ262159 BZV262157:BZV262159 CJR262157:CJR262159 CTN262157:CTN262159 DDJ262157:DDJ262159 DNF262157:DNF262159 DXB262157:DXB262159 EGX262157:EGX262159 EQT262157:EQT262159 FAP262157:FAP262159 FKL262157:FKL262159 FUH262157:FUH262159 GED262157:GED262159 GNZ262157:GNZ262159 GXV262157:GXV262159 HHR262157:HHR262159 HRN262157:HRN262159 IBJ262157:IBJ262159 ILF262157:ILF262159 IVB262157:IVB262159 JEX262157:JEX262159 JOT262157:JOT262159 JYP262157:JYP262159 KIL262157:KIL262159 KSH262157:KSH262159 LCD262157:LCD262159 LLZ262157:LLZ262159 LVV262157:LVV262159 MFR262157:MFR262159 MPN262157:MPN262159 MZJ262157:MZJ262159 NJF262157:NJF262159 NTB262157:NTB262159 OCX262157:OCX262159 OMT262157:OMT262159 OWP262157:OWP262159 PGL262157:PGL262159 PQH262157:PQH262159 QAD262157:QAD262159 QJZ262157:QJZ262159 QTV262157:QTV262159 RDR262157:RDR262159 RNN262157:RNN262159 RXJ262157:RXJ262159 SHF262157:SHF262159 SRB262157:SRB262159 TAX262157:TAX262159 TKT262157:TKT262159 TUP262157:TUP262159 UEL262157:UEL262159 UOH262157:UOH262159 UYD262157:UYD262159 VHZ262157:VHZ262159 VRV262157:VRV262159 WBR262157:WBR262159 WLN262157:WLN262159 WVJ262157:WVJ262159 B327693:B327695 IX327693:IX327695 ST327693:ST327695 ACP327693:ACP327695 AML327693:AML327695 AWH327693:AWH327695 BGD327693:BGD327695 BPZ327693:BPZ327695 BZV327693:BZV327695 CJR327693:CJR327695 CTN327693:CTN327695 DDJ327693:DDJ327695 DNF327693:DNF327695 DXB327693:DXB327695 EGX327693:EGX327695 EQT327693:EQT327695 FAP327693:FAP327695 FKL327693:FKL327695 FUH327693:FUH327695 GED327693:GED327695 GNZ327693:GNZ327695 GXV327693:GXV327695 HHR327693:HHR327695 HRN327693:HRN327695 IBJ327693:IBJ327695 ILF327693:ILF327695 IVB327693:IVB327695 JEX327693:JEX327695 JOT327693:JOT327695 JYP327693:JYP327695 KIL327693:KIL327695 KSH327693:KSH327695 LCD327693:LCD327695 LLZ327693:LLZ327695 LVV327693:LVV327695 MFR327693:MFR327695 MPN327693:MPN327695 MZJ327693:MZJ327695 NJF327693:NJF327695 NTB327693:NTB327695 OCX327693:OCX327695 OMT327693:OMT327695 OWP327693:OWP327695 PGL327693:PGL327695 PQH327693:PQH327695 QAD327693:QAD327695 QJZ327693:QJZ327695 QTV327693:QTV327695 RDR327693:RDR327695 RNN327693:RNN327695 RXJ327693:RXJ327695 SHF327693:SHF327695 SRB327693:SRB327695 TAX327693:TAX327695 TKT327693:TKT327695 TUP327693:TUP327695 UEL327693:UEL327695 UOH327693:UOH327695 UYD327693:UYD327695 VHZ327693:VHZ327695 VRV327693:VRV327695 WBR327693:WBR327695 WLN327693:WLN327695 WVJ327693:WVJ327695 B393229:B393231 IX393229:IX393231 ST393229:ST393231 ACP393229:ACP393231 AML393229:AML393231 AWH393229:AWH393231 BGD393229:BGD393231 BPZ393229:BPZ393231 BZV393229:BZV393231 CJR393229:CJR393231 CTN393229:CTN393231 DDJ393229:DDJ393231 DNF393229:DNF393231 DXB393229:DXB393231 EGX393229:EGX393231 EQT393229:EQT393231 FAP393229:FAP393231 FKL393229:FKL393231 FUH393229:FUH393231 GED393229:GED393231 GNZ393229:GNZ393231 GXV393229:GXV393231 HHR393229:HHR393231 HRN393229:HRN393231 IBJ393229:IBJ393231 ILF393229:ILF393231 IVB393229:IVB393231 JEX393229:JEX393231 JOT393229:JOT393231 JYP393229:JYP393231 KIL393229:KIL393231 KSH393229:KSH393231 LCD393229:LCD393231 LLZ393229:LLZ393231 LVV393229:LVV393231 MFR393229:MFR393231 MPN393229:MPN393231 MZJ393229:MZJ393231 NJF393229:NJF393231 NTB393229:NTB393231 OCX393229:OCX393231 OMT393229:OMT393231 OWP393229:OWP393231 PGL393229:PGL393231 PQH393229:PQH393231 QAD393229:QAD393231 QJZ393229:QJZ393231 QTV393229:QTV393231 RDR393229:RDR393231 RNN393229:RNN393231 RXJ393229:RXJ393231 SHF393229:SHF393231 SRB393229:SRB393231 TAX393229:TAX393231 TKT393229:TKT393231 TUP393229:TUP393231 UEL393229:UEL393231 UOH393229:UOH393231 UYD393229:UYD393231 VHZ393229:VHZ393231 VRV393229:VRV393231 WBR393229:WBR393231 WLN393229:WLN393231 WVJ393229:WVJ393231 B458765:B458767 IX458765:IX458767 ST458765:ST458767 ACP458765:ACP458767 AML458765:AML458767 AWH458765:AWH458767 BGD458765:BGD458767 BPZ458765:BPZ458767 BZV458765:BZV458767 CJR458765:CJR458767 CTN458765:CTN458767 DDJ458765:DDJ458767 DNF458765:DNF458767 DXB458765:DXB458767 EGX458765:EGX458767 EQT458765:EQT458767 FAP458765:FAP458767 FKL458765:FKL458767 FUH458765:FUH458767 GED458765:GED458767 GNZ458765:GNZ458767 GXV458765:GXV458767 HHR458765:HHR458767 HRN458765:HRN458767 IBJ458765:IBJ458767 ILF458765:ILF458767 IVB458765:IVB458767 JEX458765:JEX458767 JOT458765:JOT458767 JYP458765:JYP458767 KIL458765:KIL458767 KSH458765:KSH458767 LCD458765:LCD458767 LLZ458765:LLZ458767 LVV458765:LVV458767 MFR458765:MFR458767 MPN458765:MPN458767 MZJ458765:MZJ458767 NJF458765:NJF458767 NTB458765:NTB458767 OCX458765:OCX458767 OMT458765:OMT458767 OWP458765:OWP458767 PGL458765:PGL458767 PQH458765:PQH458767 QAD458765:QAD458767 QJZ458765:QJZ458767 QTV458765:QTV458767 RDR458765:RDR458767 RNN458765:RNN458767 RXJ458765:RXJ458767 SHF458765:SHF458767 SRB458765:SRB458767 TAX458765:TAX458767 TKT458765:TKT458767 TUP458765:TUP458767 UEL458765:UEL458767 UOH458765:UOH458767 UYD458765:UYD458767 VHZ458765:VHZ458767 VRV458765:VRV458767 WBR458765:WBR458767 WLN458765:WLN458767 WVJ458765:WVJ458767 B524301:B524303 IX524301:IX524303 ST524301:ST524303 ACP524301:ACP524303 AML524301:AML524303 AWH524301:AWH524303 BGD524301:BGD524303 BPZ524301:BPZ524303 BZV524301:BZV524303 CJR524301:CJR524303 CTN524301:CTN524303 DDJ524301:DDJ524303 DNF524301:DNF524303 DXB524301:DXB524303 EGX524301:EGX524303 EQT524301:EQT524303 FAP524301:FAP524303 FKL524301:FKL524303 FUH524301:FUH524303 GED524301:GED524303 GNZ524301:GNZ524303 GXV524301:GXV524303 HHR524301:HHR524303 HRN524301:HRN524303 IBJ524301:IBJ524303 ILF524301:ILF524303 IVB524301:IVB524303 JEX524301:JEX524303 JOT524301:JOT524303 JYP524301:JYP524303 KIL524301:KIL524303 KSH524301:KSH524303 LCD524301:LCD524303 LLZ524301:LLZ524303 LVV524301:LVV524303 MFR524301:MFR524303 MPN524301:MPN524303 MZJ524301:MZJ524303 NJF524301:NJF524303 NTB524301:NTB524303 OCX524301:OCX524303 OMT524301:OMT524303 OWP524301:OWP524303 PGL524301:PGL524303 PQH524301:PQH524303 QAD524301:QAD524303 QJZ524301:QJZ524303 QTV524301:QTV524303 RDR524301:RDR524303 RNN524301:RNN524303 RXJ524301:RXJ524303 SHF524301:SHF524303 SRB524301:SRB524303 TAX524301:TAX524303 TKT524301:TKT524303 TUP524301:TUP524303 UEL524301:UEL524303 UOH524301:UOH524303 UYD524301:UYD524303 VHZ524301:VHZ524303 VRV524301:VRV524303 WBR524301:WBR524303 WLN524301:WLN524303 WVJ524301:WVJ524303 B589837:B589839 IX589837:IX589839 ST589837:ST589839 ACP589837:ACP589839 AML589837:AML589839 AWH589837:AWH589839 BGD589837:BGD589839 BPZ589837:BPZ589839 BZV589837:BZV589839 CJR589837:CJR589839 CTN589837:CTN589839 DDJ589837:DDJ589839 DNF589837:DNF589839 DXB589837:DXB589839 EGX589837:EGX589839 EQT589837:EQT589839 FAP589837:FAP589839 FKL589837:FKL589839 FUH589837:FUH589839 GED589837:GED589839 GNZ589837:GNZ589839 GXV589837:GXV589839 HHR589837:HHR589839 HRN589837:HRN589839 IBJ589837:IBJ589839 ILF589837:ILF589839 IVB589837:IVB589839 JEX589837:JEX589839 JOT589837:JOT589839 JYP589837:JYP589839 KIL589837:KIL589839 KSH589837:KSH589839 LCD589837:LCD589839 LLZ589837:LLZ589839 LVV589837:LVV589839 MFR589837:MFR589839 MPN589837:MPN589839 MZJ589837:MZJ589839 NJF589837:NJF589839 NTB589837:NTB589839 OCX589837:OCX589839 OMT589837:OMT589839 OWP589837:OWP589839 PGL589837:PGL589839 PQH589837:PQH589839 QAD589837:QAD589839 QJZ589837:QJZ589839 QTV589837:QTV589839 RDR589837:RDR589839 RNN589837:RNN589839 RXJ589837:RXJ589839 SHF589837:SHF589839 SRB589837:SRB589839 TAX589837:TAX589839 TKT589837:TKT589839 TUP589837:TUP589839 UEL589837:UEL589839 UOH589837:UOH589839 UYD589837:UYD589839 VHZ589837:VHZ589839 VRV589837:VRV589839 WBR589837:WBR589839 WLN589837:WLN589839 WVJ589837:WVJ589839 B655373:B655375 IX655373:IX655375 ST655373:ST655375 ACP655373:ACP655375 AML655373:AML655375 AWH655373:AWH655375 BGD655373:BGD655375 BPZ655373:BPZ655375 BZV655373:BZV655375 CJR655373:CJR655375 CTN655373:CTN655375 DDJ655373:DDJ655375 DNF655373:DNF655375 DXB655373:DXB655375 EGX655373:EGX655375 EQT655373:EQT655375 FAP655373:FAP655375 FKL655373:FKL655375 FUH655373:FUH655375 GED655373:GED655375 GNZ655373:GNZ655375 GXV655373:GXV655375 HHR655373:HHR655375 HRN655373:HRN655375 IBJ655373:IBJ655375 ILF655373:ILF655375 IVB655373:IVB655375 JEX655373:JEX655375 JOT655373:JOT655375 JYP655373:JYP655375 KIL655373:KIL655375 KSH655373:KSH655375 LCD655373:LCD655375 LLZ655373:LLZ655375 LVV655373:LVV655375 MFR655373:MFR655375 MPN655373:MPN655375 MZJ655373:MZJ655375 NJF655373:NJF655375 NTB655373:NTB655375 OCX655373:OCX655375 OMT655373:OMT655375 OWP655373:OWP655375 PGL655373:PGL655375 PQH655373:PQH655375 QAD655373:QAD655375 QJZ655373:QJZ655375 QTV655373:QTV655375 RDR655373:RDR655375 RNN655373:RNN655375 RXJ655373:RXJ655375 SHF655373:SHF655375 SRB655373:SRB655375 TAX655373:TAX655375 TKT655373:TKT655375 TUP655373:TUP655375 UEL655373:UEL655375 UOH655373:UOH655375 UYD655373:UYD655375 VHZ655373:VHZ655375 VRV655373:VRV655375 WBR655373:WBR655375 WLN655373:WLN655375 WVJ655373:WVJ655375 B720909:B720911 IX720909:IX720911 ST720909:ST720911 ACP720909:ACP720911 AML720909:AML720911 AWH720909:AWH720911 BGD720909:BGD720911 BPZ720909:BPZ720911 BZV720909:BZV720911 CJR720909:CJR720911 CTN720909:CTN720911 DDJ720909:DDJ720911 DNF720909:DNF720911 DXB720909:DXB720911 EGX720909:EGX720911 EQT720909:EQT720911 FAP720909:FAP720911 FKL720909:FKL720911 FUH720909:FUH720911 GED720909:GED720911 GNZ720909:GNZ720911 GXV720909:GXV720911 HHR720909:HHR720911 HRN720909:HRN720911 IBJ720909:IBJ720911 ILF720909:ILF720911 IVB720909:IVB720911 JEX720909:JEX720911 JOT720909:JOT720911 JYP720909:JYP720911 KIL720909:KIL720911 KSH720909:KSH720911 LCD720909:LCD720911 LLZ720909:LLZ720911 LVV720909:LVV720911 MFR720909:MFR720911 MPN720909:MPN720911 MZJ720909:MZJ720911 NJF720909:NJF720911 NTB720909:NTB720911 OCX720909:OCX720911 OMT720909:OMT720911 OWP720909:OWP720911 PGL720909:PGL720911 PQH720909:PQH720911 QAD720909:QAD720911 QJZ720909:QJZ720911 QTV720909:QTV720911 RDR720909:RDR720911 RNN720909:RNN720911 RXJ720909:RXJ720911 SHF720909:SHF720911 SRB720909:SRB720911 TAX720909:TAX720911 TKT720909:TKT720911 TUP720909:TUP720911 UEL720909:UEL720911 UOH720909:UOH720911 UYD720909:UYD720911 VHZ720909:VHZ720911 VRV720909:VRV720911 WBR720909:WBR720911 WLN720909:WLN720911 WVJ720909:WVJ720911 B786445:B786447 IX786445:IX786447 ST786445:ST786447 ACP786445:ACP786447 AML786445:AML786447 AWH786445:AWH786447 BGD786445:BGD786447 BPZ786445:BPZ786447 BZV786445:BZV786447 CJR786445:CJR786447 CTN786445:CTN786447 DDJ786445:DDJ786447 DNF786445:DNF786447 DXB786445:DXB786447 EGX786445:EGX786447 EQT786445:EQT786447 FAP786445:FAP786447 FKL786445:FKL786447 FUH786445:FUH786447 GED786445:GED786447 GNZ786445:GNZ786447 GXV786445:GXV786447 HHR786445:HHR786447 HRN786445:HRN786447 IBJ786445:IBJ786447 ILF786445:ILF786447 IVB786445:IVB786447 JEX786445:JEX786447 JOT786445:JOT786447 JYP786445:JYP786447 KIL786445:KIL786447 KSH786445:KSH786447 LCD786445:LCD786447 LLZ786445:LLZ786447 LVV786445:LVV786447 MFR786445:MFR786447 MPN786445:MPN786447 MZJ786445:MZJ786447 NJF786445:NJF786447 NTB786445:NTB786447 OCX786445:OCX786447 OMT786445:OMT786447 OWP786445:OWP786447 PGL786445:PGL786447 PQH786445:PQH786447 QAD786445:QAD786447 QJZ786445:QJZ786447 QTV786445:QTV786447 RDR786445:RDR786447 RNN786445:RNN786447 RXJ786445:RXJ786447 SHF786445:SHF786447 SRB786445:SRB786447 TAX786445:TAX786447 TKT786445:TKT786447 TUP786445:TUP786447 UEL786445:UEL786447 UOH786445:UOH786447 UYD786445:UYD786447 VHZ786445:VHZ786447 VRV786445:VRV786447 WBR786445:WBR786447 WLN786445:WLN786447 WVJ786445:WVJ786447 B851981:B851983 IX851981:IX851983 ST851981:ST851983 ACP851981:ACP851983 AML851981:AML851983 AWH851981:AWH851983 BGD851981:BGD851983 BPZ851981:BPZ851983 BZV851981:BZV851983 CJR851981:CJR851983 CTN851981:CTN851983 DDJ851981:DDJ851983 DNF851981:DNF851983 DXB851981:DXB851983 EGX851981:EGX851983 EQT851981:EQT851983 FAP851981:FAP851983 FKL851981:FKL851983 FUH851981:FUH851983 GED851981:GED851983 GNZ851981:GNZ851983 GXV851981:GXV851983 HHR851981:HHR851983 HRN851981:HRN851983 IBJ851981:IBJ851983 ILF851981:ILF851983 IVB851981:IVB851983 JEX851981:JEX851983 JOT851981:JOT851983 JYP851981:JYP851983 KIL851981:KIL851983 KSH851981:KSH851983 LCD851981:LCD851983 LLZ851981:LLZ851983 LVV851981:LVV851983 MFR851981:MFR851983 MPN851981:MPN851983 MZJ851981:MZJ851983 NJF851981:NJF851983 NTB851981:NTB851983 OCX851981:OCX851983 OMT851981:OMT851983 OWP851981:OWP851983 PGL851981:PGL851983 PQH851981:PQH851983 QAD851981:QAD851983 QJZ851981:QJZ851983 QTV851981:QTV851983 RDR851981:RDR851983 RNN851981:RNN851983 RXJ851981:RXJ851983 SHF851981:SHF851983 SRB851981:SRB851983 TAX851981:TAX851983 TKT851981:TKT851983 TUP851981:TUP851983 UEL851981:UEL851983 UOH851981:UOH851983 UYD851981:UYD851983 VHZ851981:VHZ851983 VRV851981:VRV851983 WBR851981:WBR851983 WLN851981:WLN851983 WVJ851981:WVJ851983 B917517:B917519 IX917517:IX917519 ST917517:ST917519 ACP917517:ACP917519 AML917517:AML917519 AWH917517:AWH917519 BGD917517:BGD917519 BPZ917517:BPZ917519 BZV917517:BZV917519 CJR917517:CJR917519 CTN917517:CTN917519 DDJ917517:DDJ917519 DNF917517:DNF917519 DXB917517:DXB917519 EGX917517:EGX917519 EQT917517:EQT917519 FAP917517:FAP917519 FKL917517:FKL917519 FUH917517:FUH917519 GED917517:GED917519 GNZ917517:GNZ917519 GXV917517:GXV917519 HHR917517:HHR917519 HRN917517:HRN917519 IBJ917517:IBJ917519 ILF917517:ILF917519 IVB917517:IVB917519 JEX917517:JEX917519 JOT917517:JOT917519 JYP917517:JYP917519 KIL917517:KIL917519 KSH917517:KSH917519 LCD917517:LCD917519 LLZ917517:LLZ917519 LVV917517:LVV917519 MFR917517:MFR917519 MPN917517:MPN917519 MZJ917517:MZJ917519 NJF917517:NJF917519 NTB917517:NTB917519 OCX917517:OCX917519 OMT917517:OMT917519 OWP917517:OWP917519 PGL917517:PGL917519 PQH917517:PQH917519 QAD917517:QAD917519 QJZ917517:QJZ917519 QTV917517:QTV917519 RDR917517:RDR917519 RNN917517:RNN917519 RXJ917517:RXJ917519 SHF917517:SHF917519 SRB917517:SRB917519 TAX917517:TAX917519 TKT917517:TKT917519 TUP917517:TUP917519 UEL917517:UEL917519 UOH917517:UOH917519 UYD917517:UYD917519 VHZ917517:VHZ917519 VRV917517:VRV917519 WBR917517:WBR917519 WLN917517:WLN917519 WVJ917517:WVJ917519 B983053:B983055 IX983053:IX983055 ST983053:ST983055 ACP983053:ACP983055 AML983053:AML983055 AWH983053:AWH983055 BGD983053:BGD983055 BPZ983053:BPZ983055 BZV983053:BZV983055 CJR983053:CJR983055 CTN983053:CTN983055 DDJ983053:DDJ983055 DNF983053:DNF983055 DXB983053:DXB983055 EGX983053:EGX983055 EQT983053:EQT983055 FAP983053:FAP983055 FKL983053:FKL983055 FUH983053:FUH983055 GED983053:GED983055 GNZ983053:GNZ983055 GXV983053:GXV983055 HHR983053:HHR983055 HRN983053:HRN983055 IBJ983053:IBJ983055 ILF983053:ILF983055 IVB983053:IVB983055 JEX983053:JEX983055 JOT983053:JOT983055 JYP983053:JYP983055 KIL983053:KIL983055 KSH983053:KSH983055 LCD983053:LCD983055 LLZ983053:LLZ983055 LVV983053:LVV983055 MFR983053:MFR983055 MPN983053:MPN983055 MZJ983053:MZJ983055 NJF983053:NJF983055 NTB983053:NTB983055 OCX983053:OCX983055 OMT983053:OMT983055 OWP983053:OWP983055 PGL983053:PGL983055 PQH983053:PQH983055 QAD983053:QAD983055 QJZ983053:QJZ983055 QTV983053:QTV983055 RDR983053:RDR983055 RNN983053:RNN983055 RXJ983053:RXJ983055 SHF983053:SHF983055 SRB983053:SRB983055 TAX983053:TAX983055 TKT983053:TKT983055 TUP983053:TUP983055 UEL983053:UEL983055 UOH983053:UOH983055 UYD983053:UYD983055 VHZ983053:VHZ983055 VRV983053:VRV983055 WBR983053:WBR983055 WLN983053:WLN983055 WVJ983053:WVJ983055 B11:B13 IX11:IX13 ST11:ST13 ACP11:ACP13 AML11:AML13 AWH11:AWH13 BGD11:BGD13 BPZ11:BPZ13 BZV11:BZV13 CJR11:CJR13 CTN11:CTN13 DDJ11:DDJ13 DNF11:DNF13 DXB11:DXB13 EGX11:EGX13 EQT11:EQT13 FAP11:FAP13 FKL11:FKL13 FUH11:FUH13 GED11:GED13 GNZ11:GNZ13 GXV11:GXV13 HHR11:HHR13 HRN11:HRN13 IBJ11:IBJ13 ILF11:ILF13 IVB11:IVB13 JEX11:JEX13 JOT11:JOT13 JYP11:JYP13 KIL11:KIL13 KSH11:KSH13 LCD11:LCD13 LLZ11:LLZ13 LVV11:LVV13 MFR11:MFR13 MPN11:MPN13 MZJ11:MZJ13 NJF11:NJF13 NTB11:NTB13 OCX11:OCX13 OMT11:OMT13 OWP11:OWP13 PGL11:PGL13 PQH11:PQH13 QAD11:QAD13 QJZ11:QJZ13 QTV11:QTV13 RDR11:RDR13 RNN11:RNN13 RXJ11:RXJ13 SHF11:SHF13 SRB11:SRB13 TAX11:TAX13 TKT11:TKT13 TUP11:TUP13 UEL11:UEL13 UOH11:UOH13 UYD11:UYD13 VHZ11:VHZ13 VRV11:VRV13 WBR11:WBR13 WLN11:WLN13 WVJ11:WVJ13 B65545:B65547 IX65545:IX65547 ST65545:ST65547 ACP65545:ACP65547 AML65545:AML65547 AWH65545:AWH65547 BGD65545:BGD65547 BPZ65545:BPZ65547 BZV65545:BZV65547 CJR65545:CJR65547 CTN65545:CTN65547 DDJ65545:DDJ65547 DNF65545:DNF65547 DXB65545:DXB65547 EGX65545:EGX65547 EQT65545:EQT65547 FAP65545:FAP65547 FKL65545:FKL65547 FUH65545:FUH65547 GED65545:GED65547 GNZ65545:GNZ65547 GXV65545:GXV65547 HHR65545:HHR65547 HRN65545:HRN65547 IBJ65545:IBJ65547 ILF65545:ILF65547 IVB65545:IVB65547 JEX65545:JEX65547 JOT65545:JOT65547 JYP65545:JYP65547 KIL65545:KIL65547 KSH65545:KSH65547 LCD65545:LCD65547 LLZ65545:LLZ65547 LVV65545:LVV65547 MFR65545:MFR65547 MPN65545:MPN65547 MZJ65545:MZJ65547 NJF65545:NJF65547 NTB65545:NTB65547 OCX65545:OCX65547 OMT65545:OMT65547 OWP65545:OWP65547 PGL65545:PGL65547 PQH65545:PQH65547 QAD65545:QAD65547 QJZ65545:QJZ65547 QTV65545:QTV65547 RDR65545:RDR65547 RNN65545:RNN65547 RXJ65545:RXJ65547 SHF65545:SHF65547 SRB65545:SRB65547 TAX65545:TAX65547 TKT65545:TKT65547 TUP65545:TUP65547 UEL65545:UEL65547 UOH65545:UOH65547 UYD65545:UYD65547 VHZ65545:VHZ65547 VRV65545:VRV65547 WBR65545:WBR65547 WLN65545:WLN65547 WVJ65545:WVJ65547 B131081:B131083 IX131081:IX131083 ST131081:ST131083 ACP131081:ACP131083 AML131081:AML131083 AWH131081:AWH131083 BGD131081:BGD131083 BPZ131081:BPZ131083 BZV131081:BZV131083 CJR131081:CJR131083 CTN131081:CTN131083 DDJ131081:DDJ131083 DNF131081:DNF131083 DXB131081:DXB131083 EGX131081:EGX131083 EQT131081:EQT131083 FAP131081:FAP131083 FKL131081:FKL131083 FUH131081:FUH131083 GED131081:GED131083 GNZ131081:GNZ131083 GXV131081:GXV131083 HHR131081:HHR131083 HRN131081:HRN131083 IBJ131081:IBJ131083 ILF131081:ILF131083 IVB131081:IVB131083 JEX131081:JEX131083 JOT131081:JOT131083 JYP131081:JYP131083 KIL131081:KIL131083 KSH131081:KSH131083 LCD131081:LCD131083 LLZ131081:LLZ131083 LVV131081:LVV131083 MFR131081:MFR131083 MPN131081:MPN131083 MZJ131081:MZJ131083 NJF131081:NJF131083 NTB131081:NTB131083 OCX131081:OCX131083 OMT131081:OMT131083 OWP131081:OWP131083 PGL131081:PGL131083 PQH131081:PQH131083 QAD131081:QAD131083 QJZ131081:QJZ131083 QTV131081:QTV131083 RDR131081:RDR131083 RNN131081:RNN131083 RXJ131081:RXJ131083 SHF131081:SHF131083 SRB131081:SRB131083 TAX131081:TAX131083 TKT131081:TKT131083 TUP131081:TUP131083 UEL131081:UEL131083 UOH131081:UOH131083 UYD131081:UYD131083 VHZ131081:VHZ131083 VRV131081:VRV131083 WBR131081:WBR131083 WLN131081:WLN131083 WVJ131081:WVJ131083 B196617:B196619 IX196617:IX196619 ST196617:ST196619 ACP196617:ACP196619 AML196617:AML196619 AWH196617:AWH196619 BGD196617:BGD196619 BPZ196617:BPZ196619 BZV196617:BZV196619 CJR196617:CJR196619 CTN196617:CTN196619 DDJ196617:DDJ196619 DNF196617:DNF196619 DXB196617:DXB196619 EGX196617:EGX196619 EQT196617:EQT196619 FAP196617:FAP196619 FKL196617:FKL196619 FUH196617:FUH196619 GED196617:GED196619 GNZ196617:GNZ196619 GXV196617:GXV196619 HHR196617:HHR196619 HRN196617:HRN196619 IBJ196617:IBJ196619 ILF196617:ILF196619 IVB196617:IVB196619 JEX196617:JEX196619 JOT196617:JOT196619 JYP196617:JYP196619 KIL196617:KIL196619 KSH196617:KSH196619 LCD196617:LCD196619 LLZ196617:LLZ196619 LVV196617:LVV196619 MFR196617:MFR196619 MPN196617:MPN196619 MZJ196617:MZJ196619 NJF196617:NJF196619 NTB196617:NTB196619 OCX196617:OCX196619 OMT196617:OMT196619 OWP196617:OWP196619 PGL196617:PGL196619 PQH196617:PQH196619 QAD196617:QAD196619 QJZ196617:QJZ196619 QTV196617:QTV196619 RDR196617:RDR196619 RNN196617:RNN196619 RXJ196617:RXJ196619 SHF196617:SHF196619 SRB196617:SRB196619 TAX196617:TAX196619 TKT196617:TKT196619 TUP196617:TUP196619 UEL196617:UEL196619 UOH196617:UOH196619 UYD196617:UYD196619 VHZ196617:VHZ196619 VRV196617:VRV196619 WBR196617:WBR196619 WLN196617:WLN196619 WVJ196617:WVJ196619 B262153:B262155 IX262153:IX262155 ST262153:ST262155 ACP262153:ACP262155 AML262153:AML262155 AWH262153:AWH262155 BGD262153:BGD262155 BPZ262153:BPZ262155 BZV262153:BZV262155 CJR262153:CJR262155 CTN262153:CTN262155 DDJ262153:DDJ262155 DNF262153:DNF262155 DXB262153:DXB262155 EGX262153:EGX262155 EQT262153:EQT262155 FAP262153:FAP262155 FKL262153:FKL262155 FUH262153:FUH262155 GED262153:GED262155 GNZ262153:GNZ262155 GXV262153:GXV262155 HHR262153:HHR262155 HRN262153:HRN262155 IBJ262153:IBJ262155 ILF262153:ILF262155 IVB262153:IVB262155 JEX262153:JEX262155 JOT262153:JOT262155 JYP262153:JYP262155 KIL262153:KIL262155 KSH262153:KSH262155 LCD262153:LCD262155 LLZ262153:LLZ262155 LVV262153:LVV262155 MFR262153:MFR262155 MPN262153:MPN262155 MZJ262153:MZJ262155 NJF262153:NJF262155 NTB262153:NTB262155 OCX262153:OCX262155 OMT262153:OMT262155 OWP262153:OWP262155 PGL262153:PGL262155 PQH262153:PQH262155 QAD262153:QAD262155 QJZ262153:QJZ262155 QTV262153:QTV262155 RDR262153:RDR262155 RNN262153:RNN262155 RXJ262153:RXJ262155 SHF262153:SHF262155 SRB262153:SRB262155 TAX262153:TAX262155 TKT262153:TKT262155 TUP262153:TUP262155 UEL262153:UEL262155 UOH262153:UOH262155 UYD262153:UYD262155 VHZ262153:VHZ262155 VRV262153:VRV262155 WBR262153:WBR262155 WLN262153:WLN262155 WVJ262153:WVJ262155 B327689:B327691 IX327689:IX327691 ST327689:ST327691 ACP327689:ACP327691 AML327689:AML327691 AWH327689:AWH327691 BGD327689:BGD327691 BPZ327689:BPZ327691 BZV327689:BZV327691 CJR327689:CJR327691 CTN327689:CTN327691 DDJ327689:DDJ327691 DNF327689:DNF327691 DXB327689:DXB327691 EGX327689:EGX327691 EQT327689:EQT327691 FAP327689:FAP327691 FKL327689:FKL327691 FUH327689:FUH327691 GED327689:GED327691 GNZ327689:GNZ327691 GXV327689:GXV327691 HHR327689:HHR327691 HRN327689:HRN327691 IBJ327689:IBJ327691 ILF327689:ILF327691 IVB327689:IVB327691 JEX327689:JEX327691 JOT327689:JOT327691 JYP327689:JYP327691 KIL327689:KIL327691 KSH327689:KSH327691 LCD327689:LCD327691 LLZ327689:LLZ327691 LVV327689:LVV327691 MFR327689:MFR327691 MPN327689:MPN327691 MZJ327689:MZJ327691 NJF327689:NJF327691 NTB327689:NTB327691 OCX327689:OCX327691 OMT327689:OMT327691 OWP327689:OWP327691 PGL327689:PGL327691 PQH327689:PQH327691 QAD327689:QAD327691 QJZ327689:QJZ327691 QTV327689:QTV327691 RDR327689:RDR327691 RNN327689:RNN327691 RXJ327689:RXJ327691 SHF327689:SHF327691 SRB327689:SRB327691 TAX327689:TAX327691 TKT327689:TKT327691 TUP327689:TUP327691 UEL327689:UEL327691 UOH327689:UOH327691 UYD327689:UYD327691 VHZ327689:VHZ327691 VRV327689:VRV327691 WBR327689:WBR327691 WLN327689:WLN327691 WVJ327689:WVJ327691 B393225:B393227 IX393225:IX393227 ST393225:ST393227 ACP393225:ACP393227 AML393225:AML393227 AWH393225:AWH393227 BGD393225:BGD393227 BPZ393225:BPZ393227 BZV393225:BZV393227 CJR393225:CJR393227 CTN393225:CTN393227 DDJ393225:DDJ393227 DNF393225:DNF393227 DXB393225:DXB393227 EGX393225:EGX393227 EQT393225:EQT393227 FAP393225:FAP393227 FKL393225:FKL393227 FUH393225:FUH393227 GED393225:GED393227 GNZ393225:GNZ393227 GXV393225:GXV393227 HHR393225:HHR393227 HRN393225:HRN393227 IBJ393225:IBJ393227 ILF393225:ILF393227 IVB393225:IVB393227 JEX393225:JEX393227 JOT393225:JOT393227 JYP393225:JYP393227 KIL393225:KIL393227 KSH393225:KSH393227 LCD393225:LCD393227 LLZ393225:LLZ393227 LVV393225:LVV393227 MFR393225:MFR393227 MPN393225:MPN393227 MZJ393225:MZJ393227 NJF393225:NJF393227 NTB393225:NTB393227 OCX393225:OCX393227 OMT393225:OMT393227 OWP393225:OWP393227 PGL393225:PGL393227 PQH393225:PQH393227 QAD393225:QAD393227 QJZ393225:QJZ393227 QTV393225:QTV393227 RDR393225:RDR393227 RNN393225:RNN393227 RXJ393225:RXJ393227 SHF393225:SHF393227 SRB393225:SRB393227 TAX393225:TAX393227 TKT393225:TKT393227 TUP393225:TUP393227 UEL393225:UEL393227 UOH393225:UOH393227 UYD393225:UYD393227 VHZ393225:VHZ393227 VRV393225:VRV393227 WBR393225:WBR393227 WLN393225:WLN393227 WVJ393225:WVJ393227 B458761:B458763 IX458761:IX458763 ST458761:ST458763 ACP458761:ACP458763 AML458761:AML458763 AWH458761:AWH458763 BGD458761:BGD458763 BPZ458761:BPZ458763 BZV458761:BZV458763 CJR458761:CJR458763 CTN458761:CTN458763 DDJ458761:DDJ458763 DNF458761:DNF458763 DXB458761:DXB458763 EGX458761:EGX458763 EQT458761:EQT458763 FAP458761:FAP458763 FKL458761:FKL458763 FUH458761:FUH458763 GED458761:GED458763 GNZ458761:GNZ458763 GXV458761:GXV458763 HHR458761:HHR458763 HRN458761:HRN458763 IBJ458761:IBJ458763 ILF458761:ILF458763 IVB458761:IVB458763 JEX458761:JEX458763 JOT458761:JOT458763 JYP458761:JYP458763 KIL458761:KIL458763 KSH458761:KSH458763 LCD458761:LCD458763 LLZ458761:LLZ458763 LVV458761:LVV458763 MFR458761:MFR458763 MPN458761:MPN458763 MZJ458761:MZJ458763 NJF458761:NJF458763 NTB458761:NTB458763 OCX458761:OCX458763 OMT458761:OMT458763 OWP458761:OWP458763 PGL458761:PGL458763 PQH458761:PQH458763 QAD458761:QAD458763 QJZ458761:QJZ458763 QTV458761:QTV458763 RDR458761:RDR458763 RNN458761:RNN458763 RXJ458761:RXJ458763 SHF458761:SHF458763 SRB458761:SRB458763 TAX458761:TAX458763 TKT458761:TKT458763 TUP458761:TUP458763 UEL458761:UEL458763 UOH458761:UOH458763 UYD458761:UYD458763 VHZ458761:VHZ458763 VRV458761:VRV458763 WBR458761:WBR458763 WLN458761:WLN458763 WVJ458761:WVJ458763 B524297:B524299 IX524297:IX524299 ST524297:ST524299 ACP524297:ACP524299 AML524297:AML524299 AWH524297:AWH524299 BGD524297:BGD524299 BPZ524297:BPZ524299 BZV524297:BZV524299 CJR524297:CJR524299 CTN524297:CTN524299 DDJ524297:DDJ524299 DNF524297:DNF524299 DXB524297:DXB524299 EGX524297:EGX524299 EQT524297:EQT524299 FAP524297:FAP524299 FKL524297:FKL524299 FUH524297:FUH524299 GED524297:GED524299 GNZ524297:GNZ524299 GXV524297:GXV524299 HHR524297:HHR524299 HRN524297:HRN524299 IBJ524297:IBJ524299 ILF524297:ILF524299 IVB524297:IVB524299 JEX524297:JEX524299 JOT524297:JOT524299 JYP524297:JYP524299 KIL524297:KIL524299 KSH524297:KSH524299 LCD524297:LCD524299 LLZ524297:LLZ524299 LVV524297:LVV524299 MFR524297:MFR524299 MPN524297:MPN524299 MZJ524297:MZJ524299 NJF524297:NJF524299 NTB524297:NTB524299 OCX524297:OCX524299 OMT524297:OMT524299 OWP524297:OWP524299 PGL524297:PGL524299 PQH524297:PQH524299 QAD524297:QAD524299 QJZ524297:QJZ524299 QTV524297:QTV524299 RDR524297:RDR524299 RNN524297:RNN524299 RXJ524297:RXJ524299 SHF524297:SHF524299 SRB524297:SRB524299 TAX524297:TAX524299 TKT524297:TKT524299 TUP524297:TUP524299 UEL524297:UEL524299 UOH524297:UOH524299 UYD524297:UYD524299 VHZ524297:VHZ524299 VRV524297:VRV524299 WBR524297:WBR524299 WLN524297:WLN524299 WVJ524297:WVJ524299 B589833:B589835 IX589833:IX589835 ST589833:ST589835 ACP589833:ACP589835 AML589833:AML589835 AWH589833:AWH589835 BGD589833:BGD589835 BPZ589833:BPZ589835 BZV589833:BZV589835 CJR589833:CJR589835 CTN589833:CTN589835 DDJ589833:DDJ589835 DNF589833:DNF589835 DXB589833:DXB589835 EGX589833:EGX589835 EQT589833:EQT589835 FAP589833:FAP589835 FKL589833:FKL589835 FUH589833:FUH589835 GED589833:GED589835 GNZ589833:GNZ589835 GXV589833:GXV589835 HHR589833:HHR589835 HRN589833:HRN589835 IBJ589833:IBJ589835 ILF589833:ILF589835 IVB589833:IVB589835 JEX589833:JEX589835 JOT589833:JOT589835 JYP589833:JYP589835 KIL589833:KIL589835 KSH589833:KSH589835 LCD589833:LCD589835 LLZ589833:LLZ589835 LVV589833:LVV589835 MFR589833:MFR589835 MPN589833:MPN589835 MZJ589833:MZJ589835 NJF589833:NJF589835 NTB589833:NTB589835 OCX589833:OCX589835 OMT589833:OMT589835 OWP589833:OWP589835 PGL589833:PGL589835 PQH589833:PQH589835 QAD589833:QAD589835 QJZ589833:QJZ589835 QTV589833:QTV589835 RDR589833:RDR589835 RNN589833:RNN589835 RXJ589833:RXJ589835 SHF589833:SHF589835 SRB589833:SRB589835 TAX589833:TAX589835 TKT589833:TKT589835 TUP589833:TUP589835 UEL589833:UEL589835 UOH589833:UOH589835 UYD589833:UYD589835 VHZ589833:VHZ589835 VRV589833:VRV589835 WBR589833:WBR589835 WLN589833:WLN589835 WVJ589833:WVJ589835 B655369:B655371 IX655369:IX655371 ST655369:ST655371 ACP655369:ACP655371 AML655369:AML655371 AWH655369:AWH655371 BGD655369:BGD655371 BPZ655369:BPZ655371 BZV655369:BZV655371 CJR655369:CJR655371 CTN655369:CTN655371 DDJ655369:DDJ655371 DNF655369:DNF655371 DXB655369:DXB655371 EGX655369:EGX655371 EQT655369:EQT655371 FAP655369:FAP655371 FKL655369:FKL655371 FUH655369:FUH655371 GED655369:GED655371 GNZ655369:GNZ655371 GXV655369:GXV655371 HHR655369:HHR655371 HRN655369:HRN655371 IBJ655369:IBJ655371 ILF655369:ILF655371 IVB655369:IVB655371 JEX655369:JEX655371 JOT655369:JOT655371 JYP655369:JYP655371 KIL655369:KIL655371 KSH655369:KSH655371 LCD655369:LCD655371 LLZ655369:LLZ655371 LVV655369:LVV655371 MFR655369:MFR655371 MPN655369:MPN655371 MZJ655369:MZJ655371 NJF655369:NJF655371 NTB655369:NTB655371 OCX655369:OCX655371 OMT655369:OMT655371 OWP655369:OWP655371 PGL655369:PGL655371 PQH655369:PQH655371 QAD655369:QAD655371 QJZ655369:QJZ655371 QTV655369:QTV655371 RDR655369:RDR655371 RNN655369:RNN655371 RXJ655369:RXJ655371 SHF655369:SHF655371 SRB655369:SRB655371 TAX655369:TAX655371 TKT655369:TKT655371 TUP655369:TUP655371 UEL655369:UEL655371 UOH655369:UOH655371 UYD655369:UYD655371 VHZ655369:VHZ655371 VRV655369:VRV655371 WBR655369:WBR655371 WLN655369:WLN655371 WVJ655369:WVJ655371 B720905:B720907 IX720905:IX720907 ST720905:ST720907 ACP720905:ACP720907 AML720905:AML720907 AWH720905:AWH720907 BGD720905:BGD720907 BPZ720905:BPZ720907 BZV720905:BZV720907 CJR720905:CJR720907 CTN720905:CTN720907 DDJ720905:DDJ720907 DNF720905:DNF720907 DXB720905:DXB720907 EGX720905:EGX720907 EQT720905:EQT720907 FAP720905:FAP720907 FKL720905:FKL720907 FUH720905:FUH720907 GED720905:GED720907 GNZ720905:GNZ720907 GXV720905:GXV720907 HHR720905:HHR720907 HRN720905:HRN720907 IBJ720905:IBJ720907 ILF720905:ILF720907 IVB720905:IVB720907 JEX720905:JEX720907 JOT720905:JOT720907 JYP720905:JYP720907 KIL720905:KIL720907 KSH720905:KSH720907 LCD720905:LCD720907 LLZ720905:LLZ720907 LVV720905:LVV720907 MFR720905:MFR720907 MPN720905:MPN720907 MZJ720905:MZJ720907 NJF720905:NJF720907 NTB720905:NTB720907 OCX720905:OCX720907 OMT720905:OMT720907 OWP720905:OWP720907 PGL720905:PGL720907 PQH720905:PQH720907 QAD720905:QAD720907 QJZ720905:QJZ720907 QTV720905:QTV720907 RDR720905:RDR720907 RNN720905:RNN720907 RXJ720905:RXJ720907 SHF720905:SHF720907 SRB720905:SRB720907 TAX720905:TAX720907 TKT720905:TKT720907 TUP720905:TUP720907 UEL720905:UEL720907 UOH720905:UOH720907 UYD720905:UYD720907 VHZ720905:VHZ720907 VRV720905:VRV720907 WBR720905:WBR720907 WLN720905:WLN720907 WVJ720905:WVJ720907 B786441:B786443 IX786441:IX786443 ST786441:ST786443 ACP786441:ACP786443 AML786441:AML786443 AWH786441:AWH786443 BGD786441:BGD786443 BPZ786441:BPZ786443 BZV786441:BZV786443 CJR786441:CJR786443 CTN786441:CTN786443 DDJ786441:DDJ786443 DNF786441:DNF786443 DXB786441:DXB786443 EGX786441:EGX786443 EQT786441:EQT786443 FAP786441:FAP786443 FKL786441:FKL786443 FUH786441:FUH786443 GED786441:GED786443 GNZ786441:GNZ786443 GXV786441:GXV786443 HHR786441:HHR786443 HRN786441:HRN786443 IBJ786441:IBJ786443 ILF786441:ILF786443 IVB786441:IVB786443 JEX786441:JEX786443 JOT786441:JOT786443 JYP786441:JYP786443 KIL786441:KIL786443 KSH786441:KSH786443 LCD786441:LCD786443 LLZ786441:LLZ786443 LVV786441:LVV786443 MFR786441:MFR786443 MPN786441:MPN786443 MZJ786441:MZJ786443 NJF786441:NJF786443 NTB786441:NTB786443 OCX786441:OCX786443 OMT786441:OMT786443 OWP786441:OWP786443 PGL786441:PGL786443 PQH786441:PQH786443 QAD786441:QAD786443 QJZ786441:QJZ786443 QTV786441:QTV786443 RDR786441:RDR786443 RNN786441:RNN786443 RXJ786441:RXJ786443 SHF786441:SHF786443 SRB786441:SRB786443 TAX786441:TAX786443 TKT786441:TKT786443 TUP786441:TUP786443 UEL786441:UEL786443 UOH786441:UOH786443 UYD786441:UYD786443 VHZ786441:VHZ786443 VRV786441:VRV786443 WBR786441:WBR786443 WLN786441:WLN786443 WVJ786441:WVJ786443 B851977:B851979 IX851977:IX851979 ST851977:ST851979 ACP851977:ACP851979 AML851977:AML851979 AWH851977:AWH851979 BGD851977:BGD851979 BPZ851977:BPZ851979 BZV851977:BZV851979 CJR851977:CJR851979 CTN851977:CTN851979 DDJ851977:DDJ851979 DNF851977:DNF851979 DXB851977:DXB851979 EGX851977:EGX851979 EQT851977:EQT851979 FAP851977:FAP851979 FKL851977:FKL851979 FUH851977:FUH851979 GED851977:GED851979 GNZ851977:GNZ851979 GXV851977:GXV851979 HHR851977:HHR851979 HRN851977:HRN851979 IBJ851977:IBJ851979 ILF851977:ILF851979 IVB851977:IVB851979 JEX851977:JEX851979 JOT851977:JOT851979 JYP851977:JYP851979 KIL851977:KIL851979 KSH851977:KSH851979 LCD851977:LCD851979 LLZ851977:LLZ851979 LVV851977:LVV851979 MFR851977:MFR851979 MPN851977:MPN851979 MZJ851977:MZJ851979 NJF851977:NJF851979 NTB851977:NTB851979 OCX851977:OCX851979 OMT851977:OMT851979 OWP851977:OWP851979 PGL851977:PGL851979 PQH851977:PQH851979 QAD851977:QAD851979 QJZ851977:QJZ851979 QTV851977:QTV851979 RDR851977:RDR851979 RNN851977:RNN851979 RXJ851977:RXJ851979 SHF851977:SHF851979 SRB851977:SRB851979 TAX851977:TAX851979 TKT851977:TKT851979 TUP851977:TUP851979 UEL851977:UEL851979 UOH851977:UOH851979 UYD851977:UYD851979 VHZ851977:VHZ851979 VRV851977:VRV851979 WBR851977:WBR851979 WLN851977:WLN851979 WVJ851977:WVJ851979 B917513:B917515 IX917513:IX917515 ST917513:ST917515 ACP917513:ACP917515 AML917513:AML917515 AWH917513:AWH917515 BGD917513:BGD917515 BPZ917513:BPZ917515 BZV917513:BZV917515 CJR917513:CJR917515 CTN917513:CTN917515 DDJ917513:DDJ917515 DNF917513:DNF917515 DXB917513:DXB917515 EGX917513:EGX917515 EQT917513:EQT917515 FAP917513:FAP917515 FKL917513:FKL917515 FUH917513:FUH917515 GED917513:GED917515 GNZ917513:GNZ917515 GXV917513:GXV917515 HHR917513:HHR917515 HRN917513:HRN917515 IBJ917513:IBJ917515 ILF917513:ILF917515 IVB917513:IVB917515 JEX917513:JEX917515 JOT917513:JOT917515 JYP917513:JYP917515 KIL917513:KIL917515 KSH917513:KSH917515 LCD917513:LCD917515 LLZ917513:LLZ917515 LVV917513:LVV917515 MFR917513:MFR917515 MPN917513:MPN917515 MZJ917513:MZJ917515 NJF917513:NJF917515 NTB917513:NTB917515 OCX917513:OCX917515 OMT917513:OMT917515 OWP917513:OWP917515 PGL917513:PGL917515 PQH917513:PQH917515 QAD917513:QAD917515 QJZ917513:QJZ917515 QTV917513:QTV917515 RDR917513:RDR917515 RNN917513:RNN917515 RXJ917513:RXJ917515 SHF917513:SHF917515 SRB917513:SRB917515 TAX917513:TAX917515 TKT917513:TKT917515 TUP917513:TUP917515 UEL917513:UEL917515 UOH917513:UOH917515 UYD917513:UYD917515 VHZ917513:VHZ917515 VRV917513:VRV917515 WBR917513:WBR917515 WLN917513:WLN917515 WVJ917513:WVJ917515 B983049:B983051 IX983049:IX983051 ST983049:ST983051 ACP983049:ACP983051 AML983049:AML983051 AWH983049:AWH983051 BGD983049:BGD983051 BPZ983049:BPZ983051 BZV983049:BZV983051 CJR983049:CJR983051 CTN983049:CTN983051 DDJ983049:DDJ983051 DNF983049:DNF983051 DXB983049:DXB983051 EGX983049:EGX983051 EQT983049:EQT983051 FAP983049:FAP983051 FKL983049:FKL983051 FUH983049:FUH983051 GED983049:GED983051 GNZ983049:GNZ983051 GXV983049:GXV983051 HHR983049:HHR983051 HRN983049:HRN983051 IBJ983049:IBJ983051 ILF983049:ILF983051 IVB983049:IVB983051 JEX983049:JEX983051 JOT983049:JOT983051 JYP983049:JYP983051 KIL983049:KIL983051 KSH983049:KSH983051 LCD983049:LCD983051 LLZ983049:LLZ983051 LVV983049:LVV983051 MFR983049:MFR983051 MPN983049:MPN983051 MZJ983049:MZJ983051 NJF983049:NJF983051 NTB983049:NTB983051 OCX983049:OCX983051 OMT983049:OMT983051 OWP983049:OWP983051 PGL983049:PGL983051 PQH983049:PQH983051 QAD983049:QAD983051 QJZ983049:QJZ983051 QTV983049:QTV983051 RDR983049:RDR983051 RNN983049:RNN983051 RXJ983049:RXJ983051 SHF983049:SHF983051 SRB983049:SRB983051 TAX983049:TAX983051 TKT983049:TKT983051 TUP983049:TUP983051 UEL983049:UEL983051 UOH983049:UOH983051 UYD983049:UYD983051 VHZ983049:VHZ983051 VRV983049:VRV983051 WBR983049:WBR983051 WLN983049:WLN983051 WVJ983049:WVJ983051 B22:B23 IX22:IX23 ST22:ST23 ACP22:ACP23 AML22:AML23 AWH22:AWH23 BGD22:BGD23 BPZ22:BPZ23 BZV22:BZV23 CJR22:CJR23 CTN22:CTN23 DDJ22:DDJ23 DNF22:DNF23 DXB22:DXB23 EGX22:EGX23 EQT22:EQT23 FAP22:FAP23 FKL22:FKL23 FUH22:FUH23 GED22:GED23 GNZ22:GNZ23 GXV22:GXV23 HHR22:HHR23 HRN22:HRN23 IBJ22:IBJ23 ILF22:ILF23 IVB22:IVB23 JEX22:JEX23 JOT22:JOT23 JYP22:JYP23 KIL22:KIL23 KSH22:KSH23 LCD22:LCD23 LLZ22:LLZ23 LVV22:LVV23 MFR22:MFR23 MPN22:MPN23 MZJ22:MZJ23 NJF22:NJF23 NTB22:NTB23 OCX22:OCX23 OMT22:OMT23 OWP22:OWP23 PGL22:PGL23 PQH22:PQH23 QAD22:QAD23 QJZ22:QJZ23 QTV22:QTV23 RDR22:RDR23 RNN22:RNN23 RXJ22:RXJ23 SHF22:SHF23 SRB22:SRB23 TAX22:TAX23 TKT22:TKT23 TUP22:TUP23 UEL22:UEL23 UOH22:UOH23 UYD22:UYD23 VHZ22:VHZ23 VRV22:VRV23 WBR22:WBR23 WLN22:WLN23 WVJ22:WVJ23 B65556:B65557 IX65556:IX65557 ST65556:ST65557 ACP65556:ACP65557 AML65556:AML65557 AWH65556:AWH65557 BGD65556:BGD65557 BPZ65556:BPZ65557 BZV65556:BZV65557 CJR65556:CJR65557 CTN65556:CTN65557 DDJ65556:DDJ65557 DNF65556:DNF65557 DXB65556:DXB65557 EGX65556:EGX65557 EQT65556:EQT65557 FAP65556:FAP65557 FKL65556:FKL65557 FUH65556:FUH65557 GED65556:GED65557 GNZ65556:GNZ65557 GXV65556:GXV65557 HHR65556:HHR65557 HRN65556:HRN65557 IBJ65556:IBJ65557 ILF65556:ILF65557 IVB65556:IVB65557 JEX65556:JEX65557 JOT65556:JOT65557 JYP65556:JYP65557 KIL65556:KIL65557 KSH65556:KSH65557 LCD65556:LCD65557 LLZ65556:LLZ65557 LVV65556:LVV65557 MFR65556:MFR65557 MPN65556:MPN65557 MZJ65556:MZJ65557 NJF65556:NJF65557 NTB65556:NTB65557 OCX65556:OCX65557 OMT65556:OMT65557 OWP65556:OWP65557 PGL65556:PGL65557 PQH65556:PQH65557 QAD65556:QAD65557 QJZ65556:QJZ65557 QTV65556:QTV65557 RDR65556:RDR65557 RNN65556:RNN65557 RXJ65556:RXJ65557 SHF65556:SHF65557 SRB65556:SRB65557 TAX65556:TAX65557 TKT65556:TKT65557 TUP65556:TUP65557 UEL65556:UEL65557 UOH65556:UOH65557 UYD65556:UYD65557 VHZ65556:VHZ65557 VRV65556:VRV65557 WBR65556:WBR65557 WLN65556:WLN65557 WVJ65556:WVJ65557 B131092:B131093 IX131092:IX131093 ST131092:ST131093 ACP131092:ACP131093 AML131092:AML131093 AWH131092:AWH131093 BGD131092:BGD131093 BPZ131092:BPZ131093 BZV131092:BZV131093 CJR131092:CJR131093 CTN131092:CTN131093 DDJ131092:DDJ131093 DNF131092:DNF131093 DXB131092:DXB131093 EGX131092:EGX131093 EQT131092:EQT131093 FAP131092:FAP131093 FKL131092:FKL131093 FUH131092:FUH131093 GED131092:GED131093 GNZ131092:GNZ131093 GXV131092:GXV131093 HHR131092:HHR131093 HRN131092:HRN131093 IBJ131092:IBJ131093 ILF131092:ILF131093 IVB131092:IVB131093 JEX131092:JEX131093 JOT131092:JOT131093 JYP131092:JYP131093 KIL131092:KIL131093 KSH131092:KSH131093 LCD131092:LCD131093 LLZ131092:LLZ131093 LVV131092:LVV131093 MFR131092:MFR131093 MPN131092:MPN131093 MZJ131092:MZJ131093 NJF131092:NJF131093 NTB131092:NTB131093 OCX131092:OCX131093 OMT131092:OMT131093 OWP131092:OWP131093 PGL131092:PGL131093 PQH131092:PQH131093 QAD131092:QAD131093 QJZ131092:QJZ131093 QTV131092:QTV131093 RDR131092:RDR131093 RNN131092:RNN131093 RXJ131092:RXJ131093 SHF131092:SHF131093 SRB131092:SRB131093 TAX131092:TAX131093 TKT131092:TKT131093 TUP131092:TUP131093 UEL131092:UEL131093 UOH131092:UOH131093 UYD131092:UYD131093 VHZ131092:VHZ131093 VRV131092:VRV131093 WBR131092:WBR131093 WLN131092:WLN131093 WVJ131092:WVJ131093 B196628:B196629 IX196628:IX196629 ST196628:ST196629 ACP196628:ACP196629 AML196628:AML196629 AWH196628:AWH196629 BGD196628:BGD196629 BPZ196628:BPZ196629 BZV196628:BZV196629 CJR196628:CJR196629 CTN196628:CTN196629 DDJ196628:DDJ196629 DNF196628:DNF196629 DXB196628:DXB196629 EGX196628:EGX196629 EQT196628:EQT196629 FAP196628:FAP196629 FKL196628:FKL196629 FUH196628:FUH196629 GED196628:GED196629 GNZ196628:GNZ196629 GXV196628:GXV196629 HHR196628:HHR196629 HRN196628:HRN196629 IBJ196628:IBJ196629 ILF196628:ILF196629 IVB196628:IVB196629 JEX196628:JEX196629 JOT196628:JOT196629 JYP196628:JYP196629 KIL196628:KIL196629 KSH196628:KSH196629 LCD196628:LCD196629 LLZ196628:LLZ196629 LVV196628:LVV196629 MFR196628:MFR196629 MPN196628:MPN196629 MZJ196628:MZJ196629 NJF196628:NJF196629 NTB196628:NTB196629 OCX196628:OCX196629 OMT196628:OMT196629 OWP196628:OWP196629 PGL196628:PGL196629 PQH196628:PQH196629 QAD196628:QAD196629 QJZ196628:QJZ196629 QTV196628:QTV196629 RDR196628:RDR196629 RNN196628:RNN196629 RXJ196628:RXJ196629 SHF196628:SHF196629 SRB196628:SRB196629 TAX196628:TAX196629 TKT196628:TKT196629 TUP196628:TUP196629 UEL196628:UEL196629 UOH196628:UOH196629 UYD196628:UYD196629 VHZ196628:VHZ196629 VRV196628:VRV196629 WBR196628:WBR196629 WLN196628:WLN196629 WVJ196628:WVJ196629 B262164:B262165 IX262164:IX262165 ST262164:ST262165 ACP262164:ACP262165 AML262164:AML262165 AWH262164:AWH262165 BGD262164:BGD262165 BPZ262164:BPZ262165 BZV262164:BZV262165 CJR262164:CJR262165 CTN262164:CTN262165 DDJ262164:DDJ262165 DNF262164:DNF262165 DXB262164:DXB262165 EGX262164:EGX262165 EQT262164:EQT262165 FAP262164:FAP262165 FKL262164:FKL262165 FUH262164:FUH262165 GED262164:GED262165 GNZ262164:GNZ262165 GXV262164:GXV262165 HHR262164:HHR262165 HRN262164:HRN262165 IBJ262164:IBJ262165 ILF262164:ILF262165 IVB262164:IVB262165 JEX262164:JEX262165 JOT262164:JOT262165 JYP262164:JYP262165 KIL262164:KIL262165 KSH262164:KSH262165 LCD262164:LCD262165 LLZ262164:LLZ262165 LVV262164:LVV262165 MFR262164:MFR262165 MPN262164:MPN262165 MZJ262164:MZJ262165 NJF262164:NJF262165 NTB262164:NTB262165 OCX262164:OCX262165 OMT262164:OMT262165 OWP262164:OWP262165 PGL262164:PGL262165 PQH262164:PQH262165 QAD262164:QAD262165 QJZ262164:QJZ262165 QTV262164:QTV262165 RDR262164:RDR262165 RNN262164:RNN262165 RXJ262164:RXJ262165 SHF262164:SHF262165 SRB262164:SRB262165 TAX262164:TAX262165 TKT262164:TKT262165 TUP262164:TUP262165 UEL262164:UEL262165 UOH262164:UOH262165 UYD262164:UYD262165 VHZ262164:VHZ262165 VRV262164:VRV262165 WBR262164:WBR262165 WLN262164:WLN262165 WVJ262164:WVJ262165 B327700:B327701 IX327700:IX327701 ST327700:ST327701 ACP327700:ACP327701 AML327700:AML327701 AWH327700:AWH327701 BGD327700:BGD327701 BPZ327700:BPZ327701 BZV327700:BZV327701 CJR327700:CJR327701 CTN327700:CTN327701 DDJ327700:DDJ327701 DNF327700:DNF327701 DXB327700:DXB327701 EGX327700:EGX327701 EQT327700:EQT327701 FAP327700:FAP327701 FKL327700:FKL327701 FUH327700:FUH327701 GED327700:GED327701 GNZ327700:GNZ327701 GXV327700:GXV327701 HHR327700:HHR327701 HRN327700:HRN327701 IBJ327700:IBJ327701 ILF327700:ILF327701 IVB327700:IVB327701 JEX327700:JEX327701 JOT327700:JOT327701 JYP327700:JYP327701 KIL327700:KIL327701 KSH327700:KSH327701 LCD327700:LCD327701 LLZ327700:LLZ327701 LVV327700:LVV327701 MFR327700:MFR327701 MPN327700:MPN327701 MZJ327700:MZJ327701 NJF327700:NJF327701 NTB327700:NTB327701 OCX327700:OCX327701 OMT327700:OMT327701 OWP327700:OWP327701 PGL327700:PGL327701 PQH327700:PQH327701 QAD327700:QAD327701 QJZ327700:QJZ327701 QTV327700:QTV327701 RDR327700:RDR327701 RNN327700:RNN327701 RXJ327700:RXJ327701 SHF327700:SHF327701 SRB327700:SRB327701 TAX327700:TAX327701 TKT327700:TKT327701 TUP327700:TUP327701 UEL327700:UEL327701 UOH327700:UOH327701 UYD327700:UYD327701 VHZ327700:VHZ327701 VRV327700:VRV327701 WBR327700:WBR327701 WLN327700:WLN327701 WVJ327700:WVJ327701 B393236:B393237 IX393236:IX393237 ST393236:ST393237 ACP393236:ACP393237 AML393236:AML393237 AWH393236:AWH393237 BGD393236:BGD393237 BPZ393236:BPZ393237 BZV393236:BZV393237 CJR393236:CJR393237 CTN393236:CTN393237 DDJ393236:DDJ393237 DNF393236:DNF393237 DXB393236:DXB393237 EGX393236:EGX393237 EQT393236:EQT393237 FAP393236:FAP393237 FKL393236:FKL393237 FUH393236:FUH393237 GED393236:GED393237 GNZ393236:GNZ393237 GXV393236:GXV393237 HHR393236:HHR393237 HRN393236:HRN393237 IBJ393236:IBJ393237 ILF393236:ILF393237 IVB393236:IVB393237 JEX393236:JEX393237 JOT393236:JOT393237 JYP393236:JYP393237 KIL393236:KIL393237 KSH393236:KSH393237 LCD393236:LCD393237 LLZ393236:LLZ393237 LVV393236:LVV393237 MFR393236:MFR393237 MPN393236:MPN393237 MZJ393236:MZJ393237 NJF393236:NJF393237 NTB393236:NTB393237 OCX393236:OCX393237 OMT393236:OMT393237 OWP393236:OWP393237 PGL393236:PGL393237 PQH393236:PQH393237 QAD393236:QAD393237 QJZ393236:QJZ393237 QTV393236:QTV393237 RDR393236:RDR393237 RNN393236:RNN393237 RXJ393236:RXJ393237 SHF393236:SHF393237 SRB393236:SRB393237 TAX393236:TAX393237 TKT393236:TKT393237 TUP393236:TUP393237 UEL393236:UEL393237 UOH393236:UOH393237 UYD393236:UYD393237 VHZ393236:VHZ393237 VRV393236:VRV393237 WBR393236:WBR393237 WLN393236:WLN393237 WVJ393236:WVJ393237 B458772:B458773 IX458772:IX458773 ST458772:ST458773 ACP458772:ACP458773 AML458772:AML458773 AWH458772:AWH458773 BGD458772:BGD458773 BPZ458772:BPZ458773 BZV458772:BZV458773 CJR458772:CJR458773 CTN458772:CTN458773 DDJ458772:DDJ458773 DNF458772:DNF458773 DXB458772:DXB458773 EGX458772:EGX458773 EQT458772:EQT458773 FAP458772:FAP458773 FKL458772:FKL458773 FUH458772:FUH458773 GED458772:GED458773 GNZ458772:GNZ458773 GXV458772:GXV458773 HHR458772:HHR458773 HRN458772:HRN458773 IBJ458772:IBJ458773 ILF458772:ILF458773 IVB458772:IVB458773 JEX458772:JEX458773 JOT458772:JOT458773 JYP458772:JYP458773 KIL458772:KIL458773 KSH458772:KSH458773 LCD458772:LCD458773 LLZ458772:LLZ458773 LVV458772:LVV458773 MFR458772:MFR458773 MPN458772:MPN458773 MZJ458772:MZJ458773 NJF458772:NJF458773 NTB458772:NTB458773 OCX458772:OCX458773 OMT458772:OMT458773 OWP458772:OWP458773 PGL458772:PGL458773 PQH458772:PQH458773 QAD458772:QAD458773 QJZ458772:QJZ458773 QTV458772:QTV458773 RDR458772:RDR458773 RNN458772:RNN458773 RXJ458772:RXJ458773 SHF458772:SHF458773 SRB458772:SRB458773 TAX458772:TAX458773 TKT458772:TKT458773 TUP458772:TUP458773 UEL458772:UEL458773 UOH458772:UOH458773 UYD458772:UYD458773 VHZ458772:VHZ458773 VRV458772:VRV458773 WBR458772:WBR458773 WLN458772:WLN458773 WVJ458772:WVJ458773 B524308:B524309 IX524308:IX524309 ST524308:ST524309 ACP524308:ACP524309 AML524308:AML524309 AWH524308:AWH524309 BGD524308:BGD524309 BPZ524308:BPZ524309 BZV524308:BZV524309 CJR524308:CJR524309 CTN524308:CTN524309 DDJ524308:DDJ524309 DNF524308:DNF524309 DXB524308:DXB524309 EGX524308:EGX524309 EQT524308:EQT524309 FAP524308:FAP524309 FKL524308:FKL524309 FUH524308:FUH524309 GED524308:GED524309 GNZ524308:GNZ524309 GXV524308:GXV524309 HHR524308:HHR524309 HRN524308:HRN524309 IBJ524308:IBJ524309 ILF524308:ILF524309 IVB524308:IVB524309 JEX524308:JEX524309 JOT524308:JOT524309 JYP524308:JYP524309 KIL524308:KIL524309 KSH524308:KSH524309 LCD524308:LCD524309 LLZ524308:LLZ524309 LVV524308:LVV524309 MFR524308:MFR524309 MPN524308:MPN524309 MZJ524308:MZJ524309 NJF524308:NJF524309 NTB524308:NTB524309 OCX524308:OCX524309 OMT524308:OMT524309 OWP524308:OWP524309 PGL524308:PGL524309 PQH524308:PQH524309 QAD524308:QAD524309 QJZ524308:QJZ524309 QTV524308:QTV524309 RDR524308:RDR524309 RNN524308:RNN524309 RXJ524308:RXJ524309 SHF524308:SHF524309 SRB524308:SRB524309 TAX524308:TAX524309 TKT524308:TKT524309 TUP524308:TUP524309 UEL524308:UEL524309 UOH524308:UOH524309 UYD524308:UYD524309 VHZ524308:VHZ524309 VRV524308:VRV524309 WBR524308:WBR524309 WLN524308:WLN524309 WVJ524308:WVJ524309 B589844:B589845 IX589844:IX589845 ST589844:ST589845 ACP589844:ACP589845 AML589844:AML589845 AWH589844:AWH589845 BGD589844:BGD589845 BPZ589844:BPZ589845 BZV589844:BZV589845 CJR589844:CJR589845 CTN589844:CTN589845 DDJ589844:DDJ589845 DNF589844:DNF589845 DXB589844:DXB589845 EGX589844:EGX589845 EQT589844:EQT589845 FAP589844:FAP589845 FKL589844:FKL589845 FUH589844:FUH589845 GED589844:GED589845 GNZ589844:GNZ589845 GXV589844:GXV589845 HHR589844:HHR589845 HRN589844:HRN589845 IBJ589844:IBJ589845 ILF589844:ILF589845 IVB589844:IVB589845 JEX589844:JEX589845 JOT589844:JOT589845 JYP589844:JYP589845 KIL589844:KIL589845 KSH589844:KSH589845 LCD589844:LCD589845 LLZ589844:LLZ589845 LVV589844:LVV589845 MFR589844:MFR589845 MPN589844:MPN589845 MZJ589844:MZJ589845 NJF589844:NJF589845 NTB589844:NTB589845 OCX589844:OCX589845 OMT589844:OMT589845 OWP589844:OWP589845 PGL589844:PGL589845 PQH589844:PQH589845 QAD589844:QAD589845 QJZ589844:QJZ589845 QTV589844:QTV589845 RDR589844:RDR589845 RNN589844:RNN589845 RXJ589844:RXJ589845 SHF589844:SHF589845 SRB589844:SRB589845 TAX589844:TAX589845 TKT589844:TKT589845 TUP589844:TUP589845 UEL589844:UEL589845 UOH589844:UOH589845 UYD589844:UYD589845 VHZ589844:VHZ589845 VRV589844:VRV589845 WBR589844:WBR589845 WLN589844:WLN589845 WVJ589844:WVJ589845 B655380:B655381 IX655380:IX655381 ST655380:ST655381 ACP655380:ACP655381 AML655380:AML655381 AWH655380:AWH655381 BGD655380:BGD655381 BPZ655380:BPZ655381 BZV655380:BZV655381 CJR655380:CJR655381 CTN655380:CTN655381 DDJ655380:DDJ655381 DNF655380:DNF655381 DXB655380:DXB655381 EGX655380:EGX655381 EQT655380:EQT655381 FAP655380:FAP655381 FKL655380:FKL655381 FUH655380:FUH655381 GED655380:GED655381 GNZ655380:GNZ655381 GXV655380:GXV655381 HHR655380:HHR655381 HRN655380:HRN655381 IBJ655380:IBJ655381 ILF655380:ILF655381 IVB655380:IVB655381 JEX655380:JEX655381 JOT655380:JOT655381 JYP655380:JYP655381 KIL655380:KIL655381 KSH655380:KSH655381 LCD655380:LCD655381 LLZ655380:LLZ655381 LVV655380:LVV655381 MFR655380:MFR655381 MPN655380:MPN655381 MZJ655380:MZJ655381 NJF655380:NJF655381 NTB655380:NTB655381 OCX655380:OCX655381 OMT655380:OMT655381 OWP655380:OWP655381 PGL655380:PGL655381 PQH655380:PQH655381 QAD655380:QAD655381 QJZ655380:QJZ655381 QTV655380:QTV655381 RDR655380:RDR655381 RNN655380:RNN655381 RXJ655380:RXJ655381 SHF655380:SHF655381 SRB655380:SRB655381 TAX655380:TAX655381 TKT655380:TKT655381 TUP655380:TUP655381 UEL655380:UEL655381 UOH655380:UOH655381 UYD655380:UYD655381 VHZ655380:VHZ655381 VRV655380:VRV655381 WBR655380:WBR655381 WLN655380:WLN655381 WVJ655380:WVJ655381 B720916:B720917 IX720916:IX720917 ST720916:ST720917 ACP720916:ACP720917 AML720916:AML720917 AWH720916:AWH720917 BGD720916:BGD720917 BPZ720916:BPZ720917 BZV720916:BZV720917 CJR720916:CJR720917 CTN720916:CTN720917 DDJ720916:DDJ720917 DNF720916:DNF720917 DXB720916:DXB720917 EGX720916:EGX720917 EQT720916:EQT720917 FAP720916:FAP720917 FKL720916:FKL720917 FUH720916:FUH720917 GED720916:GED720917 GNZ720916:GNZ720917 GXV720916:GXV720917 HHR720916:HHR720917 HRN720916:HRN720917 IBJ720916:IBJ720917 ILF720916:ILF720917 IVB720916:IVB720917 JEX720916:JEX720917 JOT720916:JOT720917 JYP720916:JYP720917 KIL720916:KIL720917 KSH720916:KSH720917 LCD720916:LCD720917 LLZ720916:LLZ720917 LVV720916:LVV720917 MFR720916:MFR720917 MPN720916:MPN720917 MZJ720916:MZJ720917 NJF720916:NJF720917 NTB720916:NTB720917 OCX720916:OCX720917 OMT720916:OMT720917 OWP720916:OWP720917 PGL720916:PGL720917 PQH720916:PQH720917 QAD720916:QAD720917 QJZ720916:QJZ720917 QTV720916:QTV720917 RDR720916:RDR720917 RNN720916:RNN720917 RXJ720916:RXJ720917 SHF720916:SHF720917 SRB720916:SRB720917 TAX720916:TAX720917 TKT720916:TKT720917 TUP720916:TUP720917 UEL720916:UEL720917 UOH720916:UOH720917 UYD720916:UYD720917 VHZ720916:VHZ720917 VRV720916:VRV720917 WBR720916:WBR720917 WLN720916:WLN720917 WVJ720916:WVJ720917 B786452:B786453 IX786452:IX786453 ST786452:ST786453 ACP786452:ACP786453 AML786452:AML786453 AWH786452:AWH786453 BGD786452:BGD786453 BPZ786452:BPZ786453 BZV786452:BZV786453 CJR786452:CJR786453 CTN786452:CTN786453 DDJ786452:DDJ786453 DNF786452:DNF786453 DXB786452:DXB786453 EGX786452:EGX786453 EQT786452:EQT786453 FAP786452:FAP786453 FKL786452:FKL786453 FUH786452:FUH786453 GED786452:GED786453 GNZ786452:GNZ786453 GXV786452:GXV786453 HHR786452:HHR786453 HRN786452:HRN786453 IBJ786452:IBJ786453 ILF786452:ILF786453 IVB786452:IVB786453 JEX786452:JEX786453 JOT786452:JOT786453 JYP786452:JYP786453 KIL786452:KIL786453 KSH786452:KSH786453 LCD786452:LCD786453 LLZ786452:LLZ786453 LVV786452:LVV786453 MFR786452:MFR786453 MPN786452:MPN786453 MZJ786452:MZJ786453 NJF786452:NJF786453 NTB786452:NTB786453 OCX786452:OCX786453 OMT786452:OMT786453 OWP786452:OWP786453 PGL786452:PGL786453 PQH786452:PQH786453 QAD786452:QAD786453 QJZ786452:QJZ786453 QTV786452:QTV786453 RDR786452:RDR786453 RNN786452:RNN786453 RXJ786452:RXJ786453 SHF786452:SHF786453 SRB786452:SRB786453 TAX786452:TAX786453 TKT786452:TKT786453 TUP786452:TUP786453 UEL786452:UEL786453 UOH786452:UOH786453 UYD786452:UYD786453 VHZ786452:VHZ786453 VRV786452:VRV786453 WBR786452:WBR786453 WLN786452:WLN786453 WVJ786452:WVJ786453 B851988:B851989 IX851988:IX851989 ST851988:ST851989 ACP851988:ACP851989 AML851988:AML851989 AWH851988:AWH851989 BGD851988:BGD851989 BPZ851988:BPZ851989 BZV851988:BZV851989 CJR851988:CJR851989 CTN851988:CTN851989 DDJ851988:DDJ851989 DNF851988:DNF851989 DXB851988:DXB851989 EGX851988:EGX851989 EQT851988:EQT851989 FAP851988:FAP851989 FKL851988:FKL851989 FUH851988:FUH851989 GED851988:GED851989 GNZ851988:GNZ851989 GXV851988:GXV851989 HHR851988:HHR851989 HRN851988:HRN851989 IBJ851988:IBJ851989 ILF851988:ILF851989 IVB851988:IVB851989 JEX851988:JEX851989 JOT851988:JOT851989 JYP851988:JYP851989 KIL851988:KIL851989 KSH851988:KSH851989 LCD851988:LCD851989 LLZ851988:LLZ851989 LVV851988:LVV851989 MFR851988:MFR851989 MPN851988:MPN851989 MZJ851988:MZJ851989 NJF851988:NJF851989 NTB851988:NTB851989 OCX851988:OCX851989 OMT851988:OMT851989 OWP851988:OWP851989 PGL851988:PGL851989 PQH851988:PQH851989 QAD851988:QAD851989 QJZ851988:QJZ851989 QTV851988:QTV851989 RDR851988:RDR851989 RNN851988:RNN851989 RXJ851988:RXJ851989 SHF851988:SHF851989 SRB851988:SRB851989 TAX851988:TAX851989 TKT851988:TKT851989 TUP851988:TUP851989 UEL851988:UEL851989 UOH851988:UOH851989 UYD851988:UYD851989 VHZ851988:VHZ851989 VRV851988:VRV851989 WBR851988:WBR851989 WLN851988:WLN851989 WVJ851988:WVJ851989 B917524:B917525 IX917524:IX917525 ST917524:ST917525 ACP917524:ACP917525 AML917524:AML917525 AWH917524:AWH917525 BGD917524:BGD917525 BPZ917524:BPZ917525 BZV917524:BZV917525 CJR917524:CJR917525 CTN917524:CTN917525 DDJ917524:DDJ917525 DNF917524:DNF917525 DXB917524:DXB917525 EGX917524:EGX917525 EQT917524:EQT917525 FAP917524:FAP917525 FKL917524:FKL917525 FUH917524:FUH917525 GED917524:GED917525 GNZ917524:GNZ917525 GXV917524:GXV917525 HHR917524:HHR917525 HRN917524:HRN917525 IBJ917524:IBJ917525 ILF917524:ILF917525 IVB917524:IVB917525 JEX917524:JEX917525 JOT917524:JOT917525 JYP917524:JYP917525 KIL917524:KIL917525 KSH917524:KSH917525 LCD917524:LCD917525 LLZ917524:LLZ917525 LVV917524:LVV917525 MFR917524:MFR917525 MPN917524:MPN917525 MZJ917524:MZJ917525 NJF917524:NJF917525 NTB917524:NTB917525 OCX917524:OCX917525 OMT917524:OMT917525 OWP917524:OWP917525 PGL917524:PGL917525 PQH917524:PQH917525 QAD917524:QAD917525 QJZ917524:QJZ917525 QTV917524:QTV917525 RDR917524:RDR917525 RNN917524:RNN917525 RXJ917524:RXJ917525 SHF917524:SHF917525 SRB917524:SRB917525 TAX917524:TAX917525 TKT917524:TKT917525 TUP917524:TUP917525 UEL917524:UEL917525 UOH917524:UOH917525 UYD917524:UYD917525 VHZ917524:VHZ917525 VRV917524:VRV917525 WBR917524:WBR917525 WLN917524:WLN917525 WVJ917524:WVJ917525 B983060:B983061 IX983060:IX983061 ST983060:ST983061 ACP983060:ACP983061 AML983060:AML983061 AWH983060:AWH983061 BGD983060:BGD983061 BPZ983060:BPZ983061 BZV983060:BZV983061 CJR983060:CJR983061 CTN983060:CTN983061 DDJ983060:DDJ983061 DNF983060:DNF983061 DXB983060:DXB983061 EGX983060:EGX983061 EQT983060:EQT983061 FAP983060:FAP983061 FKL983060:FKL983061 FUH983060:FUH983061 GED983060:GED983061 GNZ983060:GNZ983061 GXV983060:GXV983061 HHR983060:HHR983061 HRN983060:HRN983061 IBJ983060:IBJ983061 ILF983060:ILF983061 IVB983060:IVB983061 JEX983060:JEX983061 JOT983060:JOT983061 JYP983060:JYP983061 KIL983060:KIL983061 KSH983060:KSH983061 LCD983060:LCD983061 LLZ983060:LLZ983061 LVV983060:LVV983061 MFR983060:MFR983061 MPN983060:MPN983061 MZJ983060:MZJ983061 NJF983060:NJF983061 NTB983060:NTB983061 OCX983060:OCX983061 OMT983060:OMT983061 OWP983060:OWP983061 PGL983060:PGL983061 PQH983060:PQH983061 QAD983060:QAD983061 QJZ983060:QJZ983061 QTV983060:QTV983061 RDR983060:RDR983061 RNN983060:RNN983061 RXJ983060:RXJ983061 SHF983060:SHF983061 SRB983060:SRB983061 TAX983060:TAX983061 TKT983060:TKT983061 TUP983060:TUP983061 UEL983060:UEL983061 UOH983060:UOH983061 UYD983060:UYD983061 VHZ983060:VHZ983061 VRV983060:VRV983061 WBR983060:WBR983061 WLN983060:WLN983061 WVJ983060:WVJ983061 B19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WVJ19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AAB9EF02-CDB1-43F1-8AD0-F6621C428E7F}">
      <formula1>$H$15:$H$17</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 xml:space="preserve">&amp;RZałącznik nr 13 do wniosku o przyznanie pomocy </oddHeader>
  </headerFooter>
  <colBreaks count="1" manualBreakCount="1">
    <brk id="6" max="32"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A9D24C31-E4EB-453C-B89C-3C1302C8641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kalkul. kubat. magazynu</vt:lpstr>
      <vt:lpstr>'kalkul. kubat. magazynu'!Obszar_wydruku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Perkowska-Sęktas Sylwia</dc:creator>
  <cp:lastModifiedBy>Monika Kołata</cp:lastModifiedBy>
  <cp:lastPrinted>2023-08-22T08:28:56Z</cp:lastPrinted>
  <dcterms:created xsi:type="dcterms:W3CDTF">2023-04-21T11:12:44Z</dcterms:created>
  <dcterms:modified xsi:type="dcterms:W3CDTF">2026-08-04T11:22:32Z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6e839604-f5a1-49e3-8bf8-c7b9b9e34d1b</vt:lpwstr>
  </property>
  <property fmtid="{D5CDD505-2E9C-101B-9397-08002B2CF9AE}" pid="3" name="bjSaver">
    <vt:lpwstr>1Am9G3YrBc8rtkcy3GNoascnaNqkf8Ez</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