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<sst xmlns="http://schemas.openxmlformats.org/spreadsheetml/2006/main" count="977" uniqueCount="269">
  <si>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</si>
  <si>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</si>
  <si>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</si>
  <si>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</si>
  <si>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</si>
  <si>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</si>
  <si>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</si>
  <si>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</si>
  <si>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</si>
  <si>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</si>
  <si>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</si>
  <si>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</si>
  <si>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</si>
  <si>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</si>
  <si>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</si>
  <si>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</si>
  <si>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</si>
  <si>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</si>
  <si>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</si>
  <si>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</si>
  <si>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</si>
  <si>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</si>
  <si>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</si>
  <si>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</si>
  <si>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</si>
  <si>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</si>
  <si>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</si>
  <si>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</si>
  <si>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</si>
  <si>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</si>
  <si>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</si>
  <si>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</si>
  <si>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</si>
  <si>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</si>
  <si>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</si>
  <si>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</si>
  <si>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</si>
  <si>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</si>
  <si>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</si>
  <si>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</si>
  <si>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</si>
  <si>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</si>
  <si>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</si>
  <si>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</si>
  <si>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</si>
  <si>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</si>
  <si>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</si>
  <si>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</si>
  <si>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</si>
  <si>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</si>
  <si>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</si>
  <si>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</si>
  <si>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</si>
  <si>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</si>
  <si>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</si>
  <si>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</si>
  <si>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</si>
  <si>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</si>
  <si>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</si>
  <si>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</si>
  <si>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</si>
  <si>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</si>
  <si>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</si>
  <si>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</si>
  <si>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</si>
  <si>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</si>
  <si>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</si>
  <si>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</si>
  <si>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</si>
  <si>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</si>
  <si>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</si>
  <si>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</si>
  <si>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</si>
  <si>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</si>
  <si>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</si>
  <si>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</si>
  <si>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</si>
  <si>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</si>
  <si>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</si>
  <si>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</si>
  <si>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</si>
  <si>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</si>
  <si>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</si>
  <si>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</si>
  <si>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</si>
  <si>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</si>
  <si>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</si>
  <si>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</si>
  <si>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</si>
  <si>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</si>
  <si>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</si>
  <si>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</si>
  <si>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</si>
  <si>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</si>
  <si>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</si>
  <si>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</si>
  <si>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</si>
  <si>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</si>
  <si>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</si>
  <si>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</si>
  <si>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</si>
  <si>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</si>
  <si>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</si>
  <si>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</si>
  <si>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</si>
  <si>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</si>
  <si>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</si>
  <si>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</si>
  <si>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</si>
  <si>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</si>
  <si>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</si>
  <si>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</si>
  <si>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</si>
  <si>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</si>
  <si>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</si>
  <si>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</si>
  <si>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</si>
  <si>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</si>
  <si>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</si>
  <si>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</si>
  <si>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</si>
  <si>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</si>
  <si>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</si>
  <si>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</si>
  <si>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</si>
  <si>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</si>
  <si>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</si>
  <si>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</si>
  <si>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</si>
  <si>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</si>
  <si>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</si>
  <si>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</si>
  <si>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</si>
  <si>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</si>
  <si>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</si>
  <si>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</si>
  <si>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</si>
  <si>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</si>
  <si>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</si>
  <si>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</si>
  <si>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</si>
  <si>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</si>
  <si>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</si>
  <si>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</si>
  <si>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</si>
  <si>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</si>
  <si>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</si>
  <si>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</si>
  <si>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</si>
  <si>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</si>
  <si>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</si>
  <si>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</si>
  <si>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</si>
  <si>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</si>
  <si>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</si>
  <si>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</si>
  <si>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</si>
  <si>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</si>
  <si>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</si>
  <si>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</si>
  <si>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</si>
  <si>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</si>
  <si>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</si>
  <si>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</si>
  <si>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</si>
  <si>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</si>
  <si>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</si>
  <si>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</si>
  <si>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</si>
  <si>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</si>
  <si>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</si>
  <si>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</si>
  <si>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</si>
  <si>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</si>
  <si>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</si>
  <si>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</si>
  <si>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</si>
  <si>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</si>
  <si>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</si>
  <si>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</si>
  <si>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</si>
  <si>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</si>
  <si>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</si>
  <si>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</si>
  <si>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</si>
  <si>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</si>
  <si>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</si>
  <si>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</si>
  <si>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</si>
  <si>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</si>
  <si>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</si>
  <si>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</si>
  <si>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</si>
  <si>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</si>
  <si>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</si>
  <si>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</si>
  <si>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</si>
  <si>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</si>
  <si>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</si>
  <si>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</si>
  <si>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</si>
  <si>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</si>
  <si>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</si>
  <si>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</si>
  <si>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</si>
  <si>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</si>
  <si>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</si>
  <si>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</si>
  <si>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</si>
  <si>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</si>
  <si>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</si>
  <si>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</si>
  <si>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</si>
  <si>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</si>
  <si>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</si>
  <si>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</si>
  <si>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</si>
  <si>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</si>
  <si>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</si>
  <si>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</si>
  <si>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</si>
  <si>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</si>
  <si>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</si>
  <si>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</si>
  <si>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</si>
  <si>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</si>
  <si>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</si>
  <si>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</si>
  <si>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</si>
  <si>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</si>
  <si>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</si>
  <si>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</si>
  <si>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</si>
  <si>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</si>
  <si>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</si>
  <si>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</si>
  <si>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</si>
  <si>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</si>
  <si>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</si>
  <si>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</si>
  <si>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</si>
  <si>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</si>
  <si>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</si>
  <si>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</si>
  <si>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OKRES:  2017 - 27.II.2022   (ceny bez VAT)</t>
  </si>
  <si>
    <t>2022r.</t>
  </si>
  <si>
    <t>Polski eksport, import mięsa drobiowgo i podrobów (0207) i drobiu żywego (0105) za I  2022r</t>
  </si>
  <si>
    <t>I  2021r</t>
  </si>
  <si>
    <t>I  2022r</t>
  </si>
  <si>
    <t>Finlandia</t>
  </si>
  <si>
    <t>Cypr</t>
  </si>
  <si>
    <t>Luksemburg</t>
  </si>
  <si>
    <t>Kuba</t>
  </si>
  <si>
    <t>Chiny</t>
  </si>
  <si>
    <t>Estonia</t>
  </si>
  <si>
    <t>Kanada</t>
  </si>
  <si>
    <t xml:space="preserve">Porównanie aktualnych cen skupu i sprzedaży drobiu z zakładów drobiarskich (14-20.03.2022r) z cenami </t>
  </si>
  <si>
    <t>20.03.2022</t>
  </si>
  <si>
    <t>NR 12/2022r</t>
  </si>
  <si>
    <t>Notowania z okresu: 21-27.03.2022r</t>
  </si>
  <si>
    <t>31.03.2022 r</t>
  </si>
  <si>
    <t>21-27.03.2022</t>
  </si>
  <si>
    <t>27.03.2022</t>
  </si>
  <si>
    <t>Tydzień 12 (21-27.03.2022)</t>
  </si>
  <si>
    <t>21-27.03.2021</t>
  </si>
  <si>
    <t>nld</t>
  </si>
  <si>
    <t>-</t>
  </si>
  <si>
    <t>20-27.03.2022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</si>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</sst>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2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2" fontId="32" fillId="0" borderId="34" xfId="0" applyNumberFormat="1" applyFont="1" applyFill="1" applyBorder="1" applyAlignment="1">
      <alignment horizontal="left" indent="1"/>
    </xf>
    <xf numFmtId="3" fontId="33" fillId="4" borderId="0" xfId="0" applyNumberFormat="1" applyFont="1" applyFill="1" applyBorder="1" applyAlignment="1">
      <alignment horizontal="right"/>
    </xf>
    <xf numFmtId="0" fontId="54" fillId="0" borderId="62" xfId="0" applyFont="1" applyBorder="1" applyAlignment="1">
      <alignment horizontal="center" vertical="center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3" fontId="61" fillId="8" borderId="37" xfId="0" applyNumberFormat="1" applyFont="1" applyFill="1" applyBorder="1"/>
    <xf numFmtId="3" fontId="20" fillId="0" borderId="4" xfId="0" applyNumberFormat="1" applyFont="1" applyBorder="1"/>
    <xf numFmtId="164" fontId="66" fillId="0" borderId="5" xfId="0" applyNumberFormat="1" applyFont="1" applyFill="1" applyBorder="1"/>
    <xf numFmtId="3" fontId="20" fillId="0" borderId="4" xfId="0" applyNumberFormat="1" applyFont="1" applyFill="1" applyBorder="1"/>
    <xf numFmtId="164" fontId="66" fillId="0" borderId="61" xfId="0" applyNumberFormat="1" applyFont="1" applyFill="1" applyBorder="1"/>
    <xf numFmtId="3" fontId="61" fillId="8" borderId="37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164" fontId="66" fillId="0" borderId="61" xfId="0" applyNumberFormat="1" applyFont="1" applyFill="1" applyBorder="1" applyAlignment="1">
      <alignment horizontal="right"/>
    </xf>
    <xf numFmtId="3" fontId="20" fillId="0" borderId="61" xfId="0" applyNumberFormat="1" applyFont="1" applyFill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0" fontId="54" fillId="0" borderId="45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54" fillId="0" borderId="60" xfId="0" applyFont="1" applyBorder="1" applyAlignment="1">
      <alignment horizontal="center" vertical="center"/>
    </xf>
    <xf numFmtId="0" fontId="2" fillId="0" borderId="43" xfId="0" applyFont="1" applyBorder="1"/>
    <xf numFmtId="3" fontId="51" fillId="8" borderId="37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8" xfId="0" applyNumberFormat="1" applyFont="1" applyFill="1" applyBorder="1" applyAlignment="1">
      <alignment horizontal="right"/>
    </xf>
    <xf numFmtId="0" fontId="2" fillId="0" borderId="44" xfId="0" applyFont="1" applyBorder="1"/>
    <xf numFmtId="3" fontId="51" fillId="8" borderId="23" xfId="0" applyNumberFormat="1" applyFont="1" applyFill="1" applyBorder="1" applyAlignment="1">
      <alignment horizontal="right"/>
    </xf>
    <xf numFmtId="3" fontId="51" fillId="8" borderId="19" xfId="0" applyNumberFormat="1" applyFont="1" applyFill="1" applyBorder="1" applyAlignment="1">
      <alignment horizontal="right"/>
    </xf>
    <xf numFmtId="3" fontId="2" fillId="0" borderId="72" xfId="0" applyNumberFormat="1" applyFont="1" applyBorder="1" applyAlignment="1">
      <alignment horizontal="right"/>
    </xf>
    <xf numFmtId="164" fontId="52" fillId="0" borderId="77" xfId="0" applyNumberFormat="1" applyFont="1" applyFill="1" applyBorder="1" applyAlignment="1">
      <alignment horizontal="right"/>
    </xf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3" fontId="51" fillId="8" borderId="51" xfId="0" applyNumberFormat="1" applyFont="1" applyFill="1" applyBorder="1" applyAlignment="1">
      <alignment horizontal="right"/>
    </xf>
    <xf numFmtId="0" fontId="54" fillId="0" borderId="1" xfId="0" applyFont="1" applyBorder="1" applyAlignment="1">
      <alignment horizontal="centerContinuous"/>
    </xf>
    <xf numFmtId="14" fontId="51" fillId="8" borderId="12" xfId="0" applyNumberFormat="1" applyFont="1" applyFill="1" applyBorder="1" applyAlignment="1">
      <alignment horizontal="center" vertical="center" wrapText="1"/>
    </xf>
    <xf numFmtId="0" fontId="67" fillId="0" borderId="0" xfId="0" applyFont="1"/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0</xdr:rowOff>
    </xdr:from>
    <xdr:to>
      <xdr:col>6</xdr:col>
      <xdr:colOff>95249</xdr:colOff>
      <xdr:row>28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971675"/>
          <a:ext cx="6696075" cy="327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433857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6257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268987</xdr:colOff>
      <xdr:row>33</xdr:row>
      <xdr:rowOff>110934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03387" cy="51210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104774</xdr:rowOff>
    </xdr:from>
    <xdr:to>
      <xdr:col>16</xdr:col>
      <xdr:colOff>211723</xdr:colOff>
      <xdr:row>67</xdr:row>
      <xdr:rowOff>37027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62624"/>
          <a:ext cx="8746123" cy="5113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366584</xdr:colOff>
      <xdr:row>33</xdr:row>
      <xdr:rowOff>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146287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194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16</xdr:col>
      <xdr:colOff>354391</xdr:colOff>
      <xdr:row>56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425950</xdr:colOff>
      <xdr:row>27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41450" cy="464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11906</xdr:rowOff>
    </xdr:from>
    <xdr:to>
      <xdr:col>16</xdr:col>
      <xdr:colOff>464344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10179844" cy="5155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452437</xdr:colOff>
      <xdr:row>0</xdr:row>
      <xdr:rowOff>0</xdr:rowOff>
    </xdr:from>
    <xdr:to>
      <xdr:col>30</xdr:col>
      <xdr:colOff>549848</xdr:colOff>
      <xdr:row>28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7937" y="0"/>
          <a:ext cx="8598474" cy="4702968"/>
        </a:xfrm>
        <a:prstGeom prst="rect">
          <a:avLst/>
        </a:prstGeom>
      </xdr:spPr>
    </xdr:pic>
    <xdr:clientData/>
  </xdr:twoCellAnchor>
  <xdr:twoCellAnchor editAs="oneCell">
    <xdr:from>
      <xdr:col>16</xdr:col>
      <xdr:colOff>488156</xdr:colOff>
      <xdr:row>27</xdr:row>
      <xdr:rowOff>136786</xdr:rowOff>
    </xdr:from>
    <xdr:to>
      <xdr:col>30</xdr:col>
      <xdr:colOff>559593</xdr:colOff>
      <xdr:row>58</xdr:row>
      <xdr:rowOff>151089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3656" y="4625442"/>
          <a:ext cx="8572500" cy="518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O10" sqref="O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198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25" t="s">
        <v>268</v>
      </c>
      <c r="G5" s="525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258</v>
      </c>
      <c r="C8" s="37"/>
      <c r="D8" s="40" t="s">
        <v>1</v>
      </c>
      <c r="E8" s="37"/>
      <c r="F8" s="37"/>
      <c r="G8" s="38" t="s">
        <v>260</v>
      </c>
      <c r="H8" s="37"/>
      <c r="I8" s="37"/>
      <c r="J8" s="37"/>
    </row>
    <row r="9" spans="2:43" ht="18.75">
      <c r="B9" s="41" t="s">
        <v>259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3" sqref="B3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267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523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6"/>
      <c r="O4" s="224" t="s">
        <v>14</v>
      </c>
      <c r="P4" s="226"/>
      <c r="Q4" s="227"/>
    </row>
    <row r="5" spans="2:17" ht="26.25" thickBot="1">
      <c r="B5" s="229"/>
      <c r="C5" s="524">
        <v>44282</v>
      </c>
      <c r="D5" s="191" t="s">
        <v>257</v>
      </c>
      <c r="E5" s="192" t="s">
        <v>15</v>
      </c>
      <c r="F5" s="524">
        <v>44282</v>
      </c>
      <c r="G5" s="191" t="s">
        <v>257</v>
      </c>
      <c r="H5" s="192" t="s">
        <v>15</v>
      </c>
      <c r="I5" s="524">
        <v>44282</v>
      </c>
      <c r="J5" s="191" t="s">
        <v>257</v>
      </c>
      <c r="K5" s="192" t="s">
        <v>15</v>
      </c>
      <c r="L5" s="524">
        <v>44282</v>
      </c>
      <c r="M5" s="191" t="s">
        <v>257</v>
      </c>
      <c r="N5" s="192" t="s">
        <v>15</v>
      </c>
      <c r="O5" s="524">
        <v>44282</v>
      </c>
      <c r="P5" s="191" t="s">
        <v>257</v>
      </c>
      <c r="Q5" s="194" t="s">
        <v>15</v>
      </c>
    </row>
    <row r="6" spans="2:17">
      <c r="B6" s="230" t="s">
        <v>16</v>
      </c>
      <c r="C6" s="195">
        <v>9944.4349999999995</v>
      </c>
      <c r="D6" s="196">
        <v>8781.3220000000001</v>
      </c>
      <c r="E6" s="197">
        <v>13.24530634453445</v>
      </c>
      <c r="F6" s="240" t="s">
        <v>125</v>
      </c>
      <c r="G6" s="241" t="s">
        <v>125</v>
      </c>
      <c r="H6" s="502" t="s">
        <v>125</v>
      </c>
      <c r="I6" s="238">
        <v>9935.9069999999992</v>
      </c>
      <c r="J6" s="239" t="s">
        <v>265</v>
      </c>
      <c r="K6" s="503" t="s">
        <v>266</v>
      </c>
      <c r="L6" s="240" t="s">
        <v>125</v>
      </c>
      <c r="M6" s="241" t="s">
        <v>125</v>
      </c>
      <c r="N6" s="502" t="s">
        <v>125</v>
      </c>
      <c r="O6" s="238">
        <v>10080.923000000001</v>
      </c>
      <c r="P6" s="239">
        <v>9594.1</v>
      </c>
      <c r="Q6" s="243">
        <v>5.0741914301497824</v>
      </c>
    </row>
    <row r="7" spans="2:17">
      <c r="B7" s="231" t="s">
        <v>17</v>
      </c>
      <c r="C7" s="198">
        <v>9719.4940000000006</v>
      </c>
      <c r="D7" s="199">
        <v>9061.5310000000009</v>
      </c>
      <c r="E7" s="200">
        <v>7.2610577616519736</v>
      </c>
      <c r="F7" s="238" t="s">
        <v>265</v>
      </c>
      <c r="G7" s="239" t="s">
        <v>265</v>
      </c>
      <c r="H7" s="503" t="s">
        <v>266</v>
      </c>
      <c r="I7" s="238">
        <v>10047.084999999999</v>
      </c>
      <c r="J7" s="239">
        <v>9629.3109999999997</v>
      </c>
      <c r="K7" s="503">
        <v>4.3385658641620308</v>
      </c>
      <c r="L7" s="238" t="s">
        <v>265</v>
      </c>
      <c r="M7" s="239" t="s">
        <v>265</v>
      </c>
      <c r="N7" s="503" t="s">
        <v>266</v>
      </c>
      <c r="O7" s="238">
        <v>10194.592000000001</v>
      </c>
      <c r="P7" s="239">
        <v>10079.835999999999</v>
      </c>
      <c r="Q7" s="243">
        <v>1.1384709036932867</v>
      </c>
    </row>
    <row r="8" spans="2:17">
      <c r="B8" s="231" t="s">
        <v>18</v>
      </c>
      <c r="C8" s="198" t="s">
        <v>125</v>
      </c>
      <c r="D8" s="199" t="s">
        <v>125</v>
      </c>
      <c r="E8" s="200" t="s">
        <v>125</v>
      </c>
      <c r="F8" s="238" t="s">
        <v>125</v>
      </c>
      <c r="G8" s="239" t="s">
        <v>125</v>
      </c>
      <c r="H8" s="503" t="s">
        <v>125</v>
      </c>
      <c r="I8" s="238" t="s">
        <v>125</v>
      </c>
      <c r="J8" s="239" t="s">
        <v>125</v>
      </c>
      <c r="K8" s="503" t="s">
        <v>125</v>
      </c>
      <c r="L8" s="238" t="s">
        <v>125</v>
      </c>
      <c r="M8" s="239" t="s">
        <v>125</v>
      </c>
      <c r="N8" s="503" t="s">
        <v>125</v>
      </c>
      <c r="O8" s="238" t="s">
        <v>125</v>
      </c>
      <c r="P8" s="239" t="s">
        <v>125</v>
      </c>
      <c r="Q8" s="243" t="s">
        <v>125</v>
      </c>
    </row>
    <row r="9" spans="2:17">
      <c r="B9" s="231" t="s">
        <v>19</v>
      </c>
      <c r="C9" s="198">
        <v>8349.7710000000006</v>
      </c>
      <c r="D9" s="199">
        <v>6896.7190000000001</v>
      </c>
      <c r="E9" s="200">
        <v>21.068742977639086</v>
      </c>
      <c r="F9" s="238" t="s">
        <v>265</v>
      </c>
      <c r="G9" s="239" t="s">
        <v>265</v>
      </c>
      <c r="H9" s="503" t="s">
        <v>266</v>
      </c>
      <c r="I9" s="238">
        <v>8264.2520000000004</v>
      </c>
      <c r="J9" s="239">
        <v>6660.0110000000004</v>
      </c>
      <c r="K9" s="503">
        <v>24.087662918274457</v>
      </c>
      <c r="L9" s="238" t="s">
        <v>265</v>
      </c>
      <c r="M9" s="239" t="s">
        <v>265</v>
      </c>
      <c r="N9" s="503" t="s">
        <v>266</v>
      </c>
      <c r="O9" s="238">
        <v>8597.2569999999996</v>
      </c>
      <c r="P9" s="239">
        <v>7425.607</v>
      </c>
      <c r="Q9" s="243">
        <v>15.778508073481396</v>
      </c>
    </row>
    <row r="10" spans="2:17">
      <c r="B10" s="231" t="s">
        <v>20</v>
      </c>
      <c r="C10" s="198">
        <v>9082.6219999999994</v>
      </c>
      <c r="D10" s="199">
        <v>8334.5810000000001</v>
      </c>
      <c r="E10" s="200">
        <v>8.9751482408053782</v>
      </c>
      <c r="F10" s="238" t="s">
        <v>265</v>
      </c>
      <c r="G10" s="239" t="s">
        <v>265</v>
      </c>
      <c r="H10" s="503" t="s">
        <v>266</v>
      </c>
      <c r="I10" s="238">
        <v>9138.8780000000006</v>
      </c>
      <c r="J10" s="239">
        <v>8277.8590000000004</v>
      </c>
      <c r="K10" s="503">
        <v>10.401469752021629</v>
      </c>
      <c r="L10" s="238" t="s">
        <v>265</v>
      </c>
      <c r="M10" s="239" t="s">
        <v>265</v>
      </c>
      <c r="N10" s="503" t="s">
        <v>266</v>
      </c>
      <c r="O10" s="238">
        <v>9017.9369999999999</v>
      </c>
      <c r="P10" s="239">
        <v>8532.4959999999992</v>
      </c>
      <c r="Q10" s="243">
        <v>5.6893199832733679</v>
      </c>
    </row>
    <row r="11" spans="2:17">
      <c r="B11" s="231" t="s">
        <v>21</v>
      </c>
      <c r="C11" s="198">
        <v>22614.713</v>
      </c>
      <c r="D11" s="199">
        <v>21061.218000000001</v>
      </c>
      <c r="E11" s="200">
        <v>7.3760928736410154</v>
      </c>
      <c r="F11" s="238" t="s">
        <v>265</v>
      </c>
      <c r="G11" s="239" t="s">
        <v>265</v>
      </c>
      <c r="H11" s="503" t="s">
        <v>266</v>
      </c>
      <c r="I11" s="238">
        <v>22568.731</v>
      </c>
      <c r="J11" s="239">
        <v>20519.637999999999</v>
      </c>
      <c r="K11" s="503">
        <v>9.9860094997777296</v>
      </c>
      <c r="L11" s="238" t="s">
        <v>265</v>
      </c>
      <c r="M11" s="239" t="s">
        <v>265</v>
      </c>
      <c r="N11" s="503" t="s">
        <v>266</v>
      </c>
      <c r="O11" s="238">
        <v>22435.177</v>
      </c>
      <c r="P11" s="239">
        <v>21733.493999999999</v>
      </c>
      <c r="Q11" s="243">
        <v>3.228578893021071</v>
      </c>
    </row>
    <row r="12" spans="2:17">
      <c r="B12" s="231" t="s">
        <v>22</v>
      </c>
      <c r="C12" s="198">
        <v>9553.3880000000008</v>
      </c>
      <c r="D12" s="199">
        <v>9250.8150000000005</v>
      </c>
      <c r="E12" s="200">
        <v>3.2707712779901046</v>
      </c>
      <c r="F12" s="238" t="s">
        <v>265</v>
      </c>
      <c r="G12" s="239" t="s">
        <v>265</v>
      </c>
      <c r="H12" s="503" t="s">
        <v>266</v>
      </c>
      <c r="I12" s="238" t="s">
        <v>265</v>
      </c>
      <c r="J12" s="239" t="s">
        <v>265</v>
      </c>
      <c r="K12" s="503" t="s">
        <v>266</v>
      </c>
      <c r="L12" s="238" t="s">
        <v>125</v>
      </c>
      <c r="M12" s="239" t="s">
        <v>125</v>
      </c>
      <c r="N12" s="503" t="s">
        <v>125</v>
      </c>
      <c r="O12" s="238">
        <v>9405.4050000000007</v>
      </c>
      <c r="P12" s="239">
        <v>9322.9009999999998</v>
      </c>
      <c r="Q12" s="243">
        <v>0.88496059327457</v>
      </c>
    </row>
    <row r="13" spans="2:17">
      <c r="B13" s="231" t="s">
        <v>23</v>
      </c>
      <c r="C13" s="198">
        <v>9821.56</v>
      </c>
      <c r="D13" s="199">
        <v>9156.3220000000001</v>
      </c>
      <c r="E13" s="200">
        <v>7.2653408213472552</v>
      </c>
      <c r="F13" s="238" t="s">
        <v>265</v>
      </c>
      <c r="G13" s="239" t="s">
        <v>265</v>
      </c>
      <c r="H13" s="503" t="s">
        <v>266</v>
      </c>
      <c r="I13" s="238">
        <v>9756.2990000000009</v>
      </c>
      <c r="J13" s="239">
        <v>8961.9110000000001</v>
      </c>
      <c r="K13" s="503">
        <v>8.8640469649832596</v>
      </c>
      <c r="L13" s="238" t="s">
        <v>265</v>
      </c>
      <c r="M13" s="239" t="s">
        <v>265</v>
      </c>
      <c r="N13" s="503" t="s">
        <v>266</v>
      </c>
      <c r="O13" s="238">
        <v>9885.7839999999997</v>
      </c>
      <c r="P13" s="239">
        <v>9454.75</v>
      </c>
      <c r="Q13" s="243">
        <v>4.5589148311695142</v>
      </c>
    </row>
    <row r="14" spans="2:17">
      <c r="B14" s="231" t="s">
        <v>24</v>
      </c>
      <c r="C14" s="198">
        <v>10262.478999999999</v>
      </c>
      <c r="D14" s="199">
        <v>9304.7109999999993</v>
      </c>
      <c r="E14" s="200">
        <v>10.293366446308758</v>
      </c>
      <c r="F14" s="238" t="s">
        <v>265</v>
      </c>
      <c r="G14" s="239" t="s">
        <v>265</v>
      </c>
      <c r="H14" s="503" t="s">
        <v>266</v>
      </c>
      <c r="I14" s="238">
        <v>10369.368</v>
      </c>
      <c r="J14" s="239">
        <v>9231.4310000000005</v>
      </c>
      <c r="K14" s="503">
        <v>12.326767106854829</v>
      </c>
      <c r="L14" s="238" t="s">
        <v>265</v>
      </c>
      <c r="M14" s="239" t="s">
        <v>265</v>
      </c>
      <c r="N14" s="503" t="s">
        <v>266</v>
      </c>
      <c r="O14" s="238">
        <v>9613.0419999999995</v>
      </c>
      <c r="P14" s="239">
        <v>9608.2000000000007</v>
      </c>
      <c r="Q14" s="243">
        <v>5.0394454736565994E-2</v>
      </c>
    </row>
    <row r="15" spans="2:17">
      <c r="B15" s="231" t="s">
        <v>25</v>
      </c>
      <c r="C15" s="198">
        <v>22118.562999999998</v>
      </c>
      <c r="D15" s="199">
        <v>20883.960999999999</v>
      </c>
      <c r="E15" s="200">
        <v>5.9117233555454307</v>
      </c>
      <c r="F15" s="238" t="s">
        <v>265</v>
      </c>
      <c r="G15" s="239" t="s">
        <v>265</v>
      </c>
      <c r="H15" s="503" t="s">
        <v>266</v>
      </c>
      <c r="I15" s="238" t="s">
        <v>125</v>
      </c>
      <c r="J15" s="239" t="s">
        <v>125</v>
      </c>
      <c r="K15" s="503" t="s">
        <v>125</v>
      </c>
      <c r="L15" s="238" t="s">
        <v>125</v>
      </c>
      <c r="M15" s="239" t="s">
        <v>125</v>
      </c>
      <c r="N15" s="503" t="s">
        <v>125</v>
      </c>
      <c r="O15" s="238" t="s">
        <v>265</v>
      </c>
      <c r="P15" s="239" t="s">
        <v>265</v>
      </c>
      <c r="Q15" s="243" t="s">
        <v>266</v>
      </c>
    </row>
    <row r="16" spans="2:17">
      <c r="B16" s="231" t="s">
        <v>26</v>
      </c>
      <c r="C16" s="198">
        <v>10137.56</v>
      </c>
      <c r="D16" s="199">
        <v>9759.99</v>
      </c>
      <c r="E16" s="200">
        <v>3.8685490456445115</v>
      </c>
      <c r="F16" s="238" t="s">
        <v>265</v>
      </c>
      <c r="G16" s="239" t="s">
        <v>265</v>
      </c>
      <c r="H16" s="503" t="s">
        <v>266</v>
      </c>
      <c r="I16" s="238" t="s">
        <v>125</v>
      </c>
      <c r="J16" s="239" t="s">
        <v>125</v>
      </c>
      <c r="K16" s="503" t="s">
        <v>125</v>
      </c>
      <c r="L16" s="238" t="s">
        <v>125</v>
      </c>
      <c r="M16" s="239" t="s">
        <v>125</v>
      </c>
      <c r="N16" s="503" t="s">
        <v>125</v>
      </c>
      <c r="O16" s="238" t="s">
        <v>265</v>
      </c>
      <c r="P16" s="239" t="s">
        <v>265</v>
      </c>
      <c r="Q16" s="243" t="s">
        <v>266</v>
      </c>
    </row>
    <row r="17" spans="2:17">
      <c r="B17" s="232" t="s">
        <v>27</v>
      </c>
      <c r="C17" s="198">
        <v>17472.91</v>
      </c>
      <c r="D17" s="199">
        <v>16998.664000000001</v>
      </c>
      <c r="E17" s="200">
        <v>2.7899016063850612</v>
      </c>
      <c r="F17" s="238" t="s">
        <v>265</v>
      </c>
      <c r="G17" s="239" t="s">
        <v>265</v>
      </c>
      <c r="H17" s="503" t="s">
        <v>266</v>
      </c>
      <c r="I17" s="238" t="s">
        <v>125</v>
      </c>
      <c r="J17" s="239" t="s">
        <v>125</v>
      </c>
      <c r="K17" s="503" t="s">
        <v>125</v>
      </c>
      <c r="L17" s="238" t="s">
        <v>125</v>
      </c>
      <c r="M17" s="239" t="s">
        <v>125</v>
      </c>
      <c r="N17" s="503" t="s">
        <v>125</v>
      </c>
      <c r="O17" s="238" t="s">
        <v>265</v>
      </c>
      <c r="P17" s="239" t="s">
        <v>265</v>
      </c>
      <c r="Q17" s="243" t="s">
        <v>266</v>
      </c>
    </row>
    <row r="18" spans="2:17">
      <c r="B18" s="232" t="s">
        <v>28</v>
      </c>
      <c r="C18" s="198">
        <v>9785.3109999999997</v>
      </c>
      <c r="D18" s="199">
        <v>9311.2669999999998</v>
      </c>
      <c r="E18" s="200">
        <v>5.0910794417129255</v>
      </c>
      <c r="F18" s="238" t="s">
        <v>265</v>
      </c>
      <c r="G18" s="239" t="s">
        <v>265</v>
      </c>
      <c r="H18" s="503" t="s">
        <v>266</v>
      </c>
      <c r="I18" s="238" t="s">
        <v>125</v>
      </c>
      <c r="J18" s="239" t="s">
        <v>125</v>
      </c>
      <c r="K18" s="503" t="s">
        <v>125</v>
      </c>
      <c r="L18" s="238" t="s">
        <v>125</v>
      </c>
      <c r="M18" s="239" t="s">
        <v>125</v>
      </c>
      <c r="N18" s="503" t="s">
        <v>125</v>
      </c>
      <c r="O18" s="238" t="s">
        <v>265</v>
      </c>
      <c r="P18" s="239" t="s">
        <v>265</v>
      </c>
      <c r="Q18" s="243" t="s">
        <v>266</v>
      </c>
    </row>
    <row r="19" spans="2:17">
      <c r="B19" s="232" t="s">
        <v>29</v>
      </c>
      <c r="C19" s="198">
        <v>5109.8289999999997</v>
      </c>
      <c r="D19" s="199">
        <v>5077.6360000000004</v>
      </c>
      <c r="E19" s="200">
        <v>0.63401551430624992</v>
      </c>
      <c r="F19" s="238" t="s">
        <v>125</v>
      </c>
      <c r="G19" s="239" t="s">
        <v>125</v>
      </c>
      <c r="H19" s="503" t="s">
        <v>125</v>
      </c>
      <c r="I19" s="238">
        <v>5174.1840000000002</v>
      </c>
      <c r="J19" s="239">
        <v>5232.8689999999997</v>
      </c>
      <c r="K19" s="503">
        <v>-1.1214689303324714</v>
      </c>
      <c r="L19" s="238" t="s">
        <v>265</v>
      </c>
      <c r="M19" s="239" t="s">
        <v>265</v>
      </c>
      <c r="N19" s="503" t="s">
        <v>266</v>
      </c>
      <c r="O19" s="238">
        <v>5114.701</v>
      </c>
      <c r="P19" s="239">
        <v>5011.3280000000004</v>
      </c>
      <c r="Q19" s="243">
        <v>2.0627865507905208</v>
      </c>
    </row>
    <row r="20" spans="2:17" ht="17.25" customHeight="1" thickBot="1">
      <c r="B20" s="233" t="s">
        <v>30</v>
      </c>
      <c r="C20" s="201">
        <v>6895.0519999999997</v>
      </c>
      <c r="D20" s="202">
        <v>6578.152</v>
      </c>
      <c r="E20" s="203">
        <v>4.8174624119357485</v>
      </c>
      <c r="F20" s="244" t="s">
        <v>265</v>
      </c>
      <c r="G20" s="245" t="s">
        <v>265</v>
      </c>
      <c r="H20" s="504" t="s">
        <v>266</v>
      </c>
      <c r="I20" s="244" t="s">
        <v>125</v>
      </c>
      <c r="J20" s="245" t="s">
        <v>125</v>
      </c>
      <c r="K20" s="504" t="s">
        <v>125</v>
      </c>
      <c r="L20" s="244" t="s">
        <v>125</v>
      </c>
      <c r="M20" s="245" t="s">
        <v>125</v>
      </c>
      <c r="N20" s="504" t="s">
        <v>125</v>
      </c>
      <c r="O20" s="244" t="s">
        <v>265</v>
      </c>
      <c r="P20" s="245" t="s">
        <v>265</v>
      </c>
      <c r="Q20" s="505" t="s">
        <v>266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C3" sqref="C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483" t="s">
        <v>75</v>
      </c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65"/>
    </row>
    <row r="2" spans="1:18" ht="15.75" thickBot="1">
      <c r="A2" s="7"/>
      <c r="C2" s="65"/>
      <c r="D2" s="65"/>
      <c r="E2" s="485">
        <v>2021</v>
      </c>
      <c r="F2" s="486"/>
      <c r="G2" s="486"/>
      <c r="H2" s="486"/>
      <c r="I2" s="487">
        <v>2022</v>
      </c>
      <c r="J2" s="486"/>
      <c r="K2" s="486"/>
      <c r="L2" s="486"/>
      <c r="M2" s="486"/>
      <c r="N2" s="486"/>
      <c r="O2" s="486"/>
      <c r="P2" s="486"/>
      <c r="Q2" s="488"/>
      <c r="R2" s="66"/>
    </row>
    <row r="3" spans="1:18" ht="29.25" thickBot="1">
      <c r="A3" s="7"/>
      <c r="B3" s="67" t="s">
        <v>132</v>
      </c>
      <c r="C3" s="67"/>
      <c r="D3" s="411" t="s">
        <v>207</v>
      </c>
      <c r="E3" s="411" t="s">
        <v>208</v>
      </c>
      <c r="F3" s="411" t="s">
        <v>200</v>
      </c>
      <c r="G3" s="411" t="s">
        <v>201</v>
      </c>
      <c r="H3" s="411" t="s">
        <v>202</v>
      </c>
      <c r="I3" s="411" t="s">
        <v>223</v>
      </c>
      <c r="J3" s="411" t="s">
        <v>203</v>
      </c>
      <c r="K3" s="411" t="s">
        <v>232</v>
      </c>
      <c r="L3" s="411" t="s">
        <v>204</v>
      </c>
      <c r="M3" s="412" t="s">
        <v>205</v>
      </c>
      <c r="N3" s="411" t="s">
        <v>206</v>
      </c>
      <c r="O3" s="411" t="s">
        <v>224</v>
      </c>
      <c r="P3" s="411" t="s">
        <v>207</v>
      </c>
      <c r="Q3" s="280" t="s">
        <v>71</v>
      </c>
    </row>
    <row r="4" spans="1:18" ht="15.75">
      <c r="A4" s="7"/>
      <c r="B4" s="281" t="s">
        <v>133</v>
      </c>
      <c r="C4" s="282" t="s">
        <v>61</v>
      </c>
      <c r="D4" s="398">
        <v>175.17099999999999</v>
      </c>
      <c r="E4" s="399">
        <v>177.42250000000001</v>
      </c>
      <c r="F4" s="399">
        <v>174.79839999999999</v>
      </c>
      <c r="G4" s="399">
        <v>172.07169999999999</v>
      </c>
      <c r="H4" s="399">
        <v>177.19970000000001</v>
      </c>
      <c r="I4" s="399">
        <v>181.2413</v>
      </c>
      <c r="J4" s="399">
        <v>180.25</v>
      </c>
      <c r="K4" s="399">
        <v>173.70869999999999</v>
      </c>
      <c r="L4" s="399">
        <v>173.648</v>
      </c>
      <c r="M4" s="399">
        <v>182.10290000000001</v>
      </c>
      <c r="N4" s="399">
        <v>180.12270000000001</v>
      </c>
      <c r="O4" s="399">
        <v>188.61969999999999</v>
      </c>
      <c r="P4" s="399">
        <v>194.65129999999999</v>
      </c>
      <c r="Q4" s="388">
        <v>11.120733454738518</v>
      </c>
    </row>
    <row r="5" spans="1:18" ht="15.75">
      <c r="B5" s="283" t="s">
        <v>134</v>
      </c>
      <c r="C5" s="284" t="s">
        <v>61</v>
      </c>
      <c r="D5" s="398">
        <v>134.59719999999999</v>
      </c>
      <c r="E5" s="399">
        <v>148.7269</v>
      </c>
      <c r="F5" s="399">
        <v>151.8133</v>
      </c>
      <c r="G5" s="399">
        <v>142.58629999999999</v>
      </c>
      <c r="H5" s="399">
        <v>150.44139999999999</v>
      </c>
      <c r="I5" s="399">
        <v>152.29920000000001</v>
      </c>
      <c r="J5" s="399">
        <v>159.7953</v>
      </c>
      <c r="K5" s="399">
        <v>159.4366</v>
      </c>
      <c r="L5" s="399">
        <v>154.94149999999999</v>
      </c>
      <c r="M5" s="399">
        <v>153.21950000000001</v>
      </c>
      <c r="N5" s="400">
        <v>152.07550000000001</v>
      </c>
      <c r="O5" s="400">
        <v>155.56479999999999</v>
      </c>
      <c r="P5" s="400">
        <v>162.6979</v>
      </c>
      <c r="Q5" s="389">
        <v>20.87762598330427</v>
      </c>
    </row>
    <row r="6" spans="1:18" ht="15.75">
      <c r="B6" s="283" t="s">
        <v>134</v>
      </c>
      <c r="C6" s="285" t="s">
        <v>82</v>
      </c>
      <c r="D6" s="401">
        <v>263.24520000000001</v>
      </c>
      <c r="E6" s="402">
        <v>290.88</v>
      </c>
      <c r="F6" s="402">
        <v>296.91649999999998</v>
      </c>
      <c r="G6" s="402">
        <v>278.87029999999999</v>
      </c>
      <c r="H6" s="402">
        <v>294.23320000000001</v>
      </c>
      <c r="I6" s="402">
        <v>297.86669999999998</v>
      </c>
      <c r="J6" s="402">
        <v>312.52769999999998</v>
      </c>
      <c r="K6" s="402">
        <v>311.8261</v>
      </c>
      <c r="L6" s="402">
        <v>303.03469999999999</v>
      </c>
      <c r="M6" s="402">
        <v>299.66680000000002</v>
      </c>
      <c r="N6" s="402">
        <v>297.42930000000001</v>
      </c>
      <c r="O6" s="402">
        <v>304.25349999999997</v>
      </c>
      <c r="P6" s="402">
        <v>318.2047</v>
      </c>
      <c r="Q6" s="390">
        <v>20.877683619682319</v>
      </c>
    </row>
    <row r="7" spans="1:18" ht="15.75">
      <c r="B7" s="286" t="s">
        <v>135</v>
      </c>
      <c r="C7" s="287" t="s">
        <v>61</v>
      </c>
      <c r="D7" s="398">
        <v>178.19220000000001</v>
      </c>
      <c r="E7" s="399">
        <v>170.29580000000001</v>
      </c>
      <c r="F7" s="399">
        <v>171.33750000000001</v>
      </c>
      <c r="G7" s="399">
        <v>173.91419999999999</v>
      </c>
      <c r="H7" s="399">
        <v>175.221</v>
      </c>
      <c r="I7" s="399">
        <v>181.5367</v>
      </c>
      <c r="J7" s="399">
        <v>181.57919999999999</v>
      </c>
      <c r="K7" s="399">
        <v>180.74799999999999</v>
      </c>
      <c r="L7" s="399">
        <v>178.57230000000001</v>
      </c>
      <c r="M7" s="399">
        <v>177.1482</v>
      </c>
      <c r="N7" s="400">
        <v>179.50309999999999</v>
      </c>
      <c r="O7" s="400">
        <v>175.61959999999999</v>
      </c>
      <c r="P7" s="400">
        <v>184.2878</v>
      </c>
      <c r="Q7" s="389">
        <v>3.4208006860008355</v>
      </c>
    </row>
    <row r="8" spans="1:18" ht="15.75">
      <c r="B8" s="286" t="s">
        <v>135</v>
      </c>
      <c r="C8" s="285" t="s">
        <v>83</v>
      </c>
      <c r="D8" s="401">
        <v>4661.0254999999997</v>
      </c>
      <c r="E8" s="402">
        <v>4406.6350000000002</v>
      </c>
      <c r="F8" s="402">
        <v>4485.0787</v>
      </c>
      <c r="G8" s="402">
        <v>4513.3373000000001</v>
      </c>
      <c r="H8" s="402">
        <v>4482.0012999999999</v>
      </c>
      <c r="I8" s="402">
        <v>4620.9692999999997</v>
      </c>
      <c r="J8" s="402">
        <v>4653.4125999999997</v>
      </c>
      <c r="K8" s="402">
        <v>4603.5012999999999</v>
      </c>
      <c r="L8" s="402">
        <v>4532.9503000000004</v>
      </c>
      <c r="M8" s="402">
        <v>4516.0823</v>
      </c>
      <c r="N8" s="402">
        <v>4557.0632999999998</v>
      </c>
      <c r="O8" s="402">
        <v>4438.5445</v>
      </c>
      <c r="P8" s="402">
        <v>4516.5697</v>
      </c>
      <c r="Q8" s="390">
        <v>-3.0992278415983732</v>
      </c>
    </row>
    <row r="9" spans="1:18" ht="15.75">
      <c r="B9" s="286" t="s">
        <v>136</v>
      </c>
      <c r="C9" s="287" t="s">
        <v>61</v>
      </c>
      <c r="D9" s="398">
        <v>231.1729</v>
      </c>
      <c r="E9" s="399">
        <v>230.7491</v>
      </c>
      <c r="F9" s="399">
        <v>227.2191</v>
      </c>
      <c r="G9" s="399">
        <v>245.9999</v>
      </c>
      <c r="H9" s="399">
        <v>248.1885</v>
      </c>
      <c r="I9" s="399">
        <v>243.9933</v>
      </c>
      <c r="J9" s="399">
        <v>240.9442</v>
      </c>
      <c r="K9" s="399">
        <v>234.6354</v>
      </c>
      <c r="L9" s="399">
        <v>248.26070000000001</v>
      </c>
      <c r="M9" s="399">
        <v>252.1551</v>
      </c>
      <c r="N9" s="400">
        <v>245.01499999999999</v>
      </c>
      <c r="O9" s="400">
        <v>244.18260000000001</v>
      </c>
      <c r="P9" s="400">
        <v>258.55619999999999</v>
      </c>
      <c r="Q9" s="389">
        <v>11.845376339527691</v>
      </c>
    </row>
    <row r="10" spans="1:18" ht="15.75">
      <c r="B10" s="286" t="s">
        <v>136</v>
      </c>
      <c r="C10" s="285" t="s">
        <v>84</v>
      </c>
      <c r="D10" s="401">
        <v>1719.6451999999999</v>
      </c>
      <c r="E10" s="402">
        <v>1716</v>
      </c>
      <c r="F10" s="402">
        <v>1689.6774</v>
      </c>
      <c r="G10" s="402">
        <v>1829.4666999999999</v>
      </c>
      <c r="H10" s="402">
        <v>1845.5806</v>
      </c>
      <c r="I10" s="402">
        <v>1814.4332999999999</v>
      </c>
      <c r="J10" s="402">
        <v>1791.9676999999999</v>
      </c>
      <c r="K10" s="402">
        <v>1744.9676999999999</v>
      </c>
      <c r="L10" s="402">
        <v>1846.1</v>
      </c>
      <c r="M10" s="402">
        <v>1875.9355</v>
      </c>
      <c r="N10" s="402">
        <v>1822.2333000000001</v>
      </c>
      <c r="O10" s="402">
        <v>1815.8064999999999</v>
      </c>
      <c r="P10" s="402">
        <v>1923.8333</v>
      </c>
      <c r="Q10" s="390">
        <v>11.87385048962426</v>
      </c>
    </row>
    <row r="11" spans="1:18" ht="15.75">
      <c r="B11" s="286" t="s">
        <v>137</v>
      </c>
      <c r="C11" s="285" t="s">
        <v>61</v>
      </c>
      <c r="D11" s="398">
        <v>285</v>
      </c>
      <c r="E11" s="399">
        <v>285</v>
      </c>
      <c r="F11" s="399">
        <v>285</v>
      </c>
      <c r="G11" s="399">
        <v>289</v>
      </c>
      <c r="H11" s="399">
        <v>297.67739999999998</v>
      </c>
      <c r="I11" s="399">
        <v>302.7</v>
      </c>
      <c r="J11" s="399">
        <v>307.45159999999998</v>
      </c>
      <c r="K11" s="399">
        <v>309</v>
      </c>
      <c r="L11" s="399">
        <v>310.8</v>
      </c>
      <c r="M11" s="399">
        <v>314.03230000000002</v>
      </c>
      <c r="N11" s="400">
        <v>316.06670000000003</v>
      </c>
      <c r="O11" s="400">
        <v>321.96769999999998</v>
      </c>
      <c r="P11" s="400">
        <v>328.66669999999999</v>
      </c>
      <c r="Q11" s="389">
        <v>15.321649122807024</v>
      </c>
    </row>
    <row r="12" spans="1:18" ht="15.75">
      <c r="B12" s="286" t="s">
        <v>138</v>
      </c>
      <c r="C12" s="285" t="s">
        <v>61</v>
      </c>
      <c r="D12" s="398">
        <v>211.89840000000001</v>
      </c>
      <c r="E12" s="399">
        <v>213.18</v>
      </c>
      <c r="F12" s="399">
        <v>214.74350000000001</v>
      </c>
      <c r="G12" s="399">
        <v>214.52</v>
      </c>
      <c r="H12" s="399">
        <v>214.6797</v>
      </c>
      <c r="I12" s="399">
        <v>214.96</v>
      </c>
      <c r="J12" s="399">
        <v>214.6223</v>
      </c>
      <c r="K12" s="399">
        <v>212.30160000000001</v>
      </c>
      <c r="L12" s="399">
        <v>212.6833</v>
      </c>
      <c r="M12" s="399">
        <v>215.39840000000001</v>
      </c>
      <c r="N12" s="400">
        <v>214.90600000000001</v>
      </c>
      <c r="O12" s="400">
        <v>216.09710000000001</v>
      </c>
      <c r="P12" s="400">
        <v>217.60730000000001</v>
      </c>
      <c r="Q12" s="389">
        <v>2.694168526048335</v>
      </c>
    </row>
    <row r="13" spans="1:18" ht="15.75">
      <c r="B13" s="286" t="s">
        <v>139</v>
      </c>
      <c r="C13" s="285" t="s">
        <v>61</v>
      </c>
      <c r="D13" s="398">
        <v>194.761</v>
      </c>
      <c r="E13" s="399">
        <v>195.71</v>
      </c>
      <c r="F13" s="399">
        <v>184.2381</v>
      </c>
      <c r="G13" s="399">
        <v>199.82130000000001</v>
      </c>
      <c r="H13" s="399">
        <v>199.82679999999999</v>
      </c>
      <c r="I13" s="399">
        <v>201.84370000000001</v>
      </c>
      <c r="J13" s="399">
        <v>203.95519999999999</v>
      </c>
      <c r="K13" s="399">
        <v>205.50319999999999</v>
      </c>
      <c r="L13" s="399">
        <v>204.11099999999999</v>
      </c>
      <c r="M13" s="399">
        <v>205.82550000000001</v>
      </c>
      <c r="N13" s="400">
        <v>208.71</v>
      </c>
      <c r="O13" s="400">
        <v>210.8742</v>
      </c>
      <c r="P13" s="400">
        <v>211.1567</v>
      </c>
      <c r="Q13" s="389">
        <v>8.4183691806881242</v>
      </c>
    </row>
    <row r="14" spans="1:18" ht="15.75">
      <c r="B14" s="286" t="s">
        <v>140</v>
      </c>
      <c r="C14" s="285" t="s">
        <v>61</v>
      </c>
      <c r="D14" s="398">
        <v>139.89709999999999</v>
      </c>
      <c r="E14" s="399">
        <v>163.36000000000001</v>
      </c>
      <c r="F14" s="399">
        <v>173.9648</v>
      </c>
      <c r="G14" s="399">
        <v>179.61</v>
      </c>
      <c r="H14" s="399">
        <v>175.65350000000001</v>
      </c>
      <c r="I14" s="399">
        <v>171.74199999999999</v>
      </c>
      <c r="J14" s="399">
        <v>163.0787</v>
      </c>
      <c r="K14" s="399">
        <v>143.4913</v>
      </c>
      <c r="L14" s="399">
        <v>147.464</v>
      </c>
      <c r="M14" s="399">
        <v>156.80449999999999</v>
      </c>
      <c r="N14" s="400">
        <v>171.518</v>
      </c>
      <c r="O14" s="400">
        <v>174.3826</v>
      </c>
      <c r="P14" s="400">
        <v>172.62629999999999</v>
      </c>
      <c r="Q14" s="389">
        <v>23.39519546866946</v>
      </c>
    </row>
    <row r="15" spans="1:18" ht="15.75">
      <c r="B15" s="286" t="s">
        <v>141</v>
      </c>
      <c r="C15" s="285" t="s">
        <v>61</v>
      </c>
      <c r="D15" s="398">
        <v>220</v>
      </c>
      <c r="E15" s="399">
        <v>227.5</v>
      </c>
      <c r="F15" s="399">
        <v>235</v>
      </c>
      <c r="G15" s="399">
        <v>235</v>
      </c>
      <c r="H15" s="399">
        <v>235</v>
      </c>
      <c r="I15" s="399">
        <v>235</v>
      </c>
      <c r="J15" s="399">
        <v>235</v>
      </c>
      <c r="K15" s="399">
        <v>235</v>
      </c>
      <c r="L15" s="399">
        <v>235</v>
      </c>
      <c r="M15" s="399">
        <v>235</v>
      </c>
      <c r="N15" s="400">
        <v>235</v>
      </c>
      <c r="O15" s="400">
        <v>235</v>
      </c>
      <c r="P15" s="400">
        <v>235</v>
      </c>
      <c r="Q15" s="389">
        <v>6.8181818181818121</v>
      </c>
    </row>
    <row r="16" spans="1:18" ht="15.75">
      <c r="B16" s="286" t="s">
        <v>142</v>
      </c>
      <c r="C16" s="285" t="s">
        <v>61</v>
      </c>
      <c r="D16" s="398">
        <v>177.6558</v>
      </c>
      <c r="E16" s="399">
        <v>174.84700000000001</v>
      </c>
      <c r="F16" s="399">
        <v>177.5849</v>
      </c>
      <c r="G16" s="399">
        <v>181.55760000000001</v>
      </c>
      <c r="H16" s="399">
        <v>183.1893</v>
      </c>
      <c r="I16" s="399">
        <v>188.4813</v>
      </c>
      <c r="J16" s="399">
        <v>189.6601</v>
      </c>
      <c r="K16" s="399">
        <v>191.61590000000001</v>
      </c>
      <c r="L16" s="399">
        <v>191.6857</v>
      </c>
      <c r="M16" s="399">
        <v>193.88749999999999</v>
      </c>
      <c r="N16" s="400">
        <v>199.8674</v>
      </c>
      <c r="O16" s="400">
        <v>203.5479</v>
      </c>
      <c r="P16" s="400">
        <v>205.3409</v>
      </c>
      <c r="Q16" s="389">
        <v>15.583561020805403</v>
      </c>
    </row>
    <row r="17" spans="2:19" ht="15.75">
      <c r="B17" s="286" t="s">
        <v>142</v>
      </c>
      <c r="C17" s="285" t="s">
        <v>85</v>
      </c>
      <c r="D17" s="401">
        <v>1343.5483999999999</v>
      </c>
      <c r="E17" s="402">
        <v>1324</v>
      </c>
      <c r="F17" s="402">
        <v>1345.8387</v>
      </c>
      <c r="G17" s="402">
        <v>1374.2</v>
      </c>
      <c r="H17" s="402">
        <v>1378.5483999999999</v>
      </c>
      <c r="I17" s="402">
        <v>1413.3</v>
      </c>
      <c r="J17" s="402">
        <v>1422.9355</v>
      </c>
      <c r="K17" s="402">
        <v>1436.5483999999999</v>
      </c>
      <c r="L17" s="402">
        <v>1436.3333</v>
      </c>
      <c r="M17" s="402">
        <v>1456.7419</v>
      </c>
      <c r="N17" s="402">
        <v>1502.8</v>
      </c>
      <c r="O17" s="402">
        <v>1530.8710000000001</v>
      </c>
      <c r="P17" s="402">
        <v>1544.8667</v>
      </c>
      <c r="Q17" s="390">
        <v>14.984075006155351</v>
      </c>
    </row>
    <row r="18" spans="2:19" ht="15.75">
      <c r="B18" s="286" t="s">
        <v>143</v>
      </c>
      <c r="C18" s="285" t="s">
        <v>61</v>
      </c>
      <c r="D18" s="398">
        <v>217.6129</v>
      </c>
      <c r="E18" s="399">
        <v>215.5</v>
      </c>
      <c r="F18" s="399">
        <v>216.16130000000001</v>
      </c>
      <c r="G18" s="399">
        <v>221.73330000000001</v>
      </c>
      <c r="H18" s="399">
        <v>239.12899999999999</v>
      </c>
      <c r="I18" s="399">
        <v>252.4667</v>
      </c>
      <c r="J18" s="399">
        <v>250.96770000000001</v>
      </c>
      <c r="K18" s="399">
        <v>251.54839999999999</v>
      </c>
      <c r="L18" s="399">
        <v>251.16669999999999</v>
      </c>
      <c r="M18" s="399">
        <v>253.03229999999999</v>
      </c>
      <c r="N18" s="400">
        <v>268.60000000000002</v>
      </c>
      <c r="O18" s="400">
        <v>282.5806</v>
      </c>
      <c r="P18" s="400">
        <v>310.66669999999999</v>
      </c>
      <c r="Q18" s="389">
        <v>42.76115983932938</v>
      </c>
    </row>
    <row r="19" spans="2:19" ht="15.75">
      <c r="B19" s="286" t="s">
        <v>144</v>
      </c>
      <c r="C19" s="285" t="s">
        <v>61</v>
      </c>
      <c r="D19" s="398">
        <v>228.76519999999999</v>
      </c>
      <c r="E19" s="399">
        <v>228.82</v>
      </c>
      <c r="F19" s="399">
        <v>229.01349999999999</v>
      </c>
      <c r="G19" s="399">
        <v>229.0283</v>
      </c>
      <c r="H19" s="399">
        <v>228.851</v>
      </c>
      <c r="I19" s="399">
        <v>228.94</v>
      </c>
      <c r="J19" s="399">
        <v>228.94</v>
      </c>
      <c r="K19" s="399">
        <v>228.94</v>
      </c>
      <c r="L19" s="399">
        <v>228.94</v>
      </c>
      <c r="M19" s="399">
        <v>228.94</v>
      </c>
      <c r="N19" s="400">
        <v>228.94</v>
      </c>
      <c r="O19" s="400">
        <v>229.5384</v>
      </c>
      <c r="P19" s="400">
        <v>228.94</v>
      </c>
      <c r="Q19" s="389">
        <v>7.6410223233258634E-2</v>
      </c>
    </row>
    <row r="20" spans="2:19" ht="15.75">
      <c r="B20" s="286" t="s">
        <v>145</v>
      </c>
      <c r="C20" s="287" t="s">
        <v>61</v>
      </c>
      <c r="D20" s="398">
        <v>142.7313</v>
      </c>
      <c r="E20" s="399">
        <v>143.52250000000001</v>
      </c>
      <c r="F20" s="399">
        <v>149.1242</v>
      </c>
      <c r="G20" s="399">
        <v>150.64830000000001</v>
      </c>
      <c r="H20" s="399">
        <v>159.51650000000001</v>
      </c>
      <c r="I20" s="399">
        <v>161.881</v>
      </c>
      <c r="J20" s="399">
        <v>174.2287</v>
      </c>
      <c r="K20" s="399">
        <v>168.8929</v>
      </c>
      <c r="L20" s="399">
        <v>158.3287</v>
      </c>
      <c r="M20" s="399">
        <v>150.82769999999999</v>
      </c>
      <c r="N20" s="400">
        <v>157.3723</v>
      </c>
      <c r="O20" s="400">
        <v>161.03059999999999</v>
      </c>
      <c r="P20" s="400">
        <v>172.4127</v>
      </c>
      <c r="Q20" s="389">
        <v>20.795298578517809</v>
      </c>
    </row>
    <row r="21" spans="2:19" ht="15.75">
      <c r="B21" s="286" t="s">
        <v>146</v>
      </c>
      <c r="C21" s="287" t="s">
        <v>61</v>
      </c>
      <c r="D21" s="398">
        <v>141.2062</v>
      </c>
      <c r="E21" s="399">
        <v>141.1163</v>
      </c>
      <c r="F21" s="399">
        <v>145.03460000000001</v>
      </c>
      <c r="G21" s="399">
        <v>146.78129999999999</v>
      </c>
      <c r="H21" s="399">
        <v>151.0909</v>
      </c>
      <c r="I21" s="399">
        <v>156.428</v>
      </c>
      <c r="J21" s="399">
        <v>156.86259999999999</v>
      </c>
      <c r="K21" s="399">
        <v>158.4974</v>
      </c>
      <c r="L21" s="399">
        <v>158.26509999999999</v>
      </c>
      <c r="M21" s="399">
        <v>153.21360000000001</v>
      </c>
      <c r="N21" s="400">
        <v>152.48159999999999</v>
      </c>
      <c r="O21" s="400">
        <v>156.8681</v>
      </c>
      <c r="P21" s="400">
        <v>167.9374</v>
      </c>
      <c r="Q21" s="389">
        <v>18.930613528301166</v>
      </c>
    </row>
    <row r="22" spans="2:19" ht="15.75">
      <c r="B22" s="286" t="s">
        <v>146</v>
      </c>
      <c r="C22" s="285" t="s">
        <v>86</v>
      </c>
      <c r="D22" s="401">
        <v>50796.016100000001</v>
      </c>
      <c r="E22" s="402">
        <v>50551.892500000002</v>
      </c>
      <c r="F22" s="402">
        <v>53028.538399999998</v>
      </c>
      <c r="G22" s="402">
        <v>52963.644999999997</v>
      </c>
      <c r="H22" s="402">
        <v>53508.3603</v>
      </c>
      <c r="I22" s="402">
        <v>54729.663</v>
      </c>
      <c r="J22" s="402">
        <v>55974.992899999997</v>
      </c>
      <c r="K22" s="402">
        <v>55837.114800000003</v>
      </c>
      <c r="L22" s="402">
        <v>55703.569000000003</v>
      </c>
      <c r="M22" s="402">
        <v>55253.731899999999</v>
      </c>
      <c r="N22" s="402">
        <v>55548.650999999998</v>
      </c>
      <c r="O22" s="402">
        <v>57640.532299999999</v>
      </c>
      <c r="P22" s="402">
        <v>60378.175300000003</v>
      </c>
      <c r="Q22" s="390">
        <v>18.863997485818572</v>
      </c>
    </row>
    <row r="23" spans="2:19" ht="15.75">
      <c r="B23" s="286" t="s">
        <v>76</v>
      </c>
      <c r="C23" s="285" t="s">
        <v>61</v>
      </c>
      <c r="D23" s="398">
        <v>211.1532</v>
      </c>
      <c r="E23" s="399">
        <v>210.8125</v>
      </c>
      <c r="F23" s="399">
        <v>218.45160000000001</v>
      </c>
      <c r="G23" s="399">
        <v>218</v>
      </c>
      <c r="H23" s="399">
        <v>222.8271</v>
      </c>
      <c r="I23" s="399">
        <v>218.16399999999999</v>
      </c>
      <c r="J23" s="399">
        <v>216.67</v>
      </c>
      <c r="K23" s="399">
        <v>217.20740000000001</v>
      </c>
      <c r="L23" s="399">
        <v>224.55600000000001</v>
      </c>
      <c r="M23" s="399">
        <v>221.67</v>
      </c>
      <c r="N23" s="400">
        <v>230.1113</v>
      </c>
      <c r="O23" s="400">
        <v>233.01349999999999</v>
      </c>
      <c r="P23" s="400">
        <v>240</v>
      </c>
      <c r="Q23" s="389">
        <v>13.661550002557377</v>
      </c>
    </row>
    <row r="24" spans="2:19" ht="15.75">
      <c r="B24" s="286" t="s">
        <v>147</v>
      </c>
      <c r="C24" s="285" t="s">
        <v>61</v>
      </c>
      <c r="D24" s="403">
        <v>174</v>
      </c>
      <c r="E24" s="400">
        <v>174</v>
      </c>
      <c r="F24" s="400">
        <v>174</v>
      </c>
      <c r="G24" s="400">
        <v>174</v>
      </c>
      <c r="H24" s="400">
        <v>174</v>
      </c>
      <c r="I24" s="400">
        <v>174</v>
      </c>
      <c r="J24" s="400">
        <v>174</v>
      </c>
      <c r="K24" s="400">
        <v>174</v>
      </c>
      <c r="L24" s="400">
        <v>174</v>
      </c>
      <c r="M24" s="400">
        <v>174</v>
      </c>
      <c r="N24" s="400">
        <v>174</v>
      </c>
      <c r="O24" s="400">
        <v>174</v>
      </c>
      <c r="P24" s="400">
        <v>174</v>
      </c>
      <c r="Q24" s="389">
        <v>0</v>
      </c>
    </row>
    <row r="25" spans="2:19" ht="15.75">
      <c r="B25" s="286" t="s">
        <v>51</v>
      </c>
      <c r="C25" s="285" t="s">
        <v>61</v>
      </c>
      <c r="D25" s="398">
        <v>268.71550000000002</v>
      </c>
      <c r="E25" s="399">
        <v>265.63749999999999</v>
      </c>
      <c r="F25" s="399">
        <v>281.31549999999999</v>
      </c>
      <c r="G25" s="399">
        <v>281.87569999999999</v>
      </c>
      <c r="H25" s="399">
        <v>282.9794</v>
      </c>
      <c r="I25" s="399">
        <v>285.39569999999998</v>
      </c>
      <c r="J25" s="399">
        <v>290.62290000000002</v>
      </c>
      <c r="K25" s="399">
        <v>289.04899999999998</v>
      </c>
      <c r="L25" s="399">
        <v>291.71069999999997</v>
      </c>
      <c r="M25" s="399">
        <v>290.63099999999997</v>
      </c>
      <c r="N25" s="400">
        <v>292.8913</v>
      </c>
      <c r="O25" s="400">
        <v>292.60480000000001</v>
      </c>
      <c r="P25" s="400">
        <v>295.15030000000002</v>
      </c>
      <c r="Q25" s="389">
        <v>9.8374675074567755</v>
      </c>
      <c r="S25" s="394"/>
    </row>
    <row r="26" spans="2:19" ht="15.75">
      <c r="B26" s="288" t="s">
        <v>148</v>
      </c>
      <c r="C26" s="289" t="s">
        <v>61</v>
      </c>
      <c r="D26" s="404">
        <v>124.5466</v>
      </c>
      <c r="E26" s="405">
        <v>130.55529999999999</v>
      </c>
      <c r="F26" s="405">
        <v>132.203</v>
      </c>
      <c r="G26" s="405">
        <v>139.24600000000001</v>
      </c>
      <c r="H26" s="405">
        <v>151.52420000000001</v>
      </c>
      <c r="I26" s="405">
        <v>157.1773</v>
      </c>
      <c r="J26" s="405">
        <v>154.14330000000001</v>
      </c>
      <c r="K26" s="405">
        <v>138.3032</v>
      </c>
      <c r="L26" s="405">
        <v>121.806</v>
      </c>
      <c r="M26" s="405">
        <v>125.05119999999999</v>
      </c>
      <c r="N26" s="406">
        <v>139.7209</v>
      </c>
      <c r="O26" s="406">
        <v>146.98920000000001</v>
      </c>
      <c r="P26" s="406">
        <v>159.25640000000001</v>
      </c>
      <c r="Q26" s="391">
        <v>27.868926169000208</v>
      </c>
    </row>
    <row r="27" spans="2:19" ht="15.75">
      <c r="B27" s="286" t="s">
        <v>148</v>
      </c>
      <c r="C27" s="285" t="s">
        <v>89</v>
      </c>
      <c r="D27" s="401">
        <v>564.64390000000003</v>
      </c>
      <c r="E27" s="402">
        <v>587.28</v>
      </c>
      <c r="F27" s="402">
        <v>607.57839999999999</v>
      </c>
      <c r="G27" s="402">
        <v>636.37170000000003</v>
      </c>
      <c r="H27" s="402">
        <v>686.36739999999998</v>
      </c>
      <c r="I27" s="402">
        <v>707.53430000000003</v>
      </c>
      <c r="J27" s="402">
        <v>702.58550000000002</v>
      </c>
      <c r="K27" s="402">
        <v>631.88160000000005</v>
      </c>
      <c r="L27" s="402">
        <v>555.85829999999999</v>
      </c>
      <c r="M27" s="402">
        <v>574.47839999999997</v>
      </c>
      <c r="N27" s="402">
        <v>649.02030000000002</v>
      </c>
      <c r="O27" s="402">
        <v>679.03650000000005</v>
      </c>
      <c r="P27" s="402">
        <v>725.29169999999999</v>
      </c>
      <c r="Q27" s="390">
        <v>28.451170729020525</v>
      </c>
    </row>
    <row r="28" spans="2:19" ht="15.75">
      <c r="B28" s="286" t="s">
        <v>149</v>
      </c>
      <c r="C28" s="285" t="s">
        <v>61</v>
      </c>
      <c r="D28" s="398">
        <v>145.35480000000001</v>
      </c>
      <c r="E28" s="399">
        <v>149.75</v>
      </c>
      <c r="F28" s="399">
        <v>174.45160000000001</v>
      </c>
      <c r="G28" s="399">
        <v>188</v>
      </c>
      <c r="H28" s="399">
        <v>182.54839999999999</v>
      </c>
      <c r="I28" s="399">
        <v>179.5</v>
      </c>
      <c r="J28" s="399">
        <v>170.8871</v>
      </c>
      <c r="K28" s="399">
        <v>159.0806</v>
      </c>
      <c r="L28" s="399">
        <v>154.73330000000001</v>
      </c>
      <c r="M28" s="399">
        <v>170.72579999999999</v>
      </c>
      <c r="N28" s="400">
        <v>191.39500000000001</v>
      </c>
      <c r="O28" s="400">
        <v>195</v>
      </c>
      <c r="P28" s="400">
        <v>194.41669999999999</v>
      </c>
      <c r="Q28" s="389">
        <v>33.753202508620262</v>
      </c>
    </row>
    <row r="29" spans="2:19" ht="15.75">
      <c r="B29" s="290" t="s">
        <v>150</v>
      </c>
      <c r="C29" s="287" t="s">
        <v>61</v>
      </c>
      <c r="D29" s="398">
        <v>128.1885</v>
      </c>
      <c r="E29" s="399">
        <v>142.13550000000001</v>
      </c>
      <c r="F29" s="399">
        <v>145.15110000000001</v>
      </c>
      <c r="G29" s="399">
        <v>144.4701</v>
      </c>
      <c r="H29" s="399">
        <v>145.7302</v>
      </c>
      <c r="I29" s="399">
        <v>149.38939999999999</v>
      </c>
      <c r="J29" s="399">
        <v>150.94239999999999</v>
      </c>
      <c r="K29" s="399">
        <v>155.7561</v>
      </c>
      <c r="L29" s="399">
        <v>158.13310000000001</v>
      </c>
      <c r="M29" s="399">
        <v>155.95050000000001</v>
      </c>
      <c r="N29" s="400">
        <v>156.3407</v>
      </c>
      <c r="O29" s="400">
        <v>156.7355</v>
      </c>
      <c r="P29" s="400">
        <v>162.04419999999999</v>
      </c>
      <c r="Q29" s="389">
        <v>26.41087149003225</v>
      </c>
    </row>
    <row r="30" spans="2:19" ht="15.75">
      <c r="B30" s="290" t="s">
        <v>150</v>
      </c>
      <c r="C30" s="285" t="s">
        <v>87</v>
      </c>
      <c r="D30" s="401">
        <v>624.64549999999997</v>
      </c>
      <c r="E30" s="402">
        <v>692.90750000000003</v>
      </c>
      <c r="F30" s="402">
        <v>709.26769999999999</v>
      </c>
      <c r="G30" s="402">
        <v>710.91229999999996</v>
      </c>
      <c r="H30" s="402">
        <v>717.76610000000005</v>
      </c>
      <c r="I30" s="402">
        <v>735.50130000000001</v>
      </c>
      <c r="J30" s="402">
        <v>743.5213</v>
      </c>
      <c r="K30" s="402">
        <v>766.81190000000004</v>
      </c>
      <c r="L30" s="402">
        <v>782.14570000000003</v>
      </c>
      <c r="M30" s="402">
        <v>771.61940000000004</v>
      </c>
      <c r="N30" s="402">
        <v>773.77470000000005</v>
      </c>
      <c r="O30" s="402">
        <v>775.7432</v>
      </c>
      <c r="P30" s="402">
        <v>801.39930000000004</v>
      </c>
      <c r="Q30" s="390">
        <v>28.296657864340659</v>
      </c>
    </row>
    <row r="31" spans="2:19" ht="15.75">
      <c r="B31" s="286" t="s">
        <v>151</v>
      </c>
      <c r="C31" s="285" t="s">
        <v>61</v>
      </c>
      <c r="D31" s="398">
        <v>213.40029999999999</v>
      </c>
      <c r="E31" s="399">
        <v>220.93</v>
      </c>
      <c r="F31" s="399">
        <v>210.59030000000001</v>
      </c>
      <c r="G31" s="399">
        <v>207.89869999999999</v>
      </c>
      <c r="H31" s="399">
        <v>214.55549999999999</v>
      </c>
      <c r="I31" s="399">
        <v>224.1557</v>
      </c>
      <c r="J31" s="399">
        <v>243.26609999999999</v>
      </c>
      <c r="K31" s="399">
        <v>238.82579999999999</v>
      </c>
      <c r="L31" s="399">
        <v>241.17670000000001</v>
      </c>
      <c r="M31" s="399">
        <v>247.03389999999999</v>
      </c>
      <c r="N31" s="400">
        <v>254.00899999999999</v>
      </c>
      <c r="O31" s="400">
        <v>257.8861</v>
      </c>
      <c r="P31" s="400">
        <v>254.20099999999999</v>
      </c>
      <c r="Q31" s="389">
        <v>19.119326448931883</v>
      </c>
    </row>
    <row r="32" spans="2:19" ht="15.75">
      <c r="B32" s="286" t="s">
        <v>152</v>
      </c>
      <c r="C32" s="285" t="s">
        <v>61</v>
      </c>
      <c r="D32" s="398">
        <v>185.5094</v>
      </c>
      <c r="E32" s="399">
        <v>181.58</v>
      </c>
      <c r="F32" s="399">
        <v>181.1739</v>
      </c>
      <c r="G32" s="399">
        <v>182.76</v>
      </c>
      <c r="H32" s="399">
        <v>177.84870000000001</v>
      </c>
      <c r="I32" s="399">
        <v>185.596</v>
      </c>
      <c r="J32" s="399">
        <v>191.69479999999999</v>
      </c>
      <c r="K32" s="399">
        <v>190.18190000000001</v>
      </c>
      <c r="L32" s="399">
        <v>190.34299999999999</v>
      </c>
      <c r="M32" s="399">
        <v>190.31649999999999</v>
      </c>
      <c r="N32" s="400">
        <v>200.26300000000001</v>
      </c>
      <c r="O32" s="400">
        <v>197.2123</v>
      </c>
      <c r="P32" s="400">
        <v>195.9933</v>
      </c>
      <c r="Q32" s="389">
        <v>5.6514117343918979</v>
      </c>
    </row>
    <row r="33" spans="2:17" ht="15.75">
      <c r="B33" s="286" t="s">
        <v>153</v>
      </c>
      <c r="C33" s="285" t="s">
        <v>61</v>
      </c>
      <c r="D33" s="398">
        <v>306.21319999999997</v>
      </c>
      <c r="E33" s="399">
        <v>305.64749999999998</v>
      </c>
      <c r="F33" s="399">
        <v>306.26060000000001</v>
      </c>
      <c r="G33" s="399">
        <v>307.30099999999999</v>
      </c>
      <c r="H33" s="399">
        <v>309.6558</v>
      </c>
      <c r="I33" s="399">
        <v>310.05799999999999</v>
      </c>
      <c r="J33" s="399">
        <v>309.32130000000001</v>
      </c>
      <c r="K33" s="399">
        <v>310.22579999999999</v>
      </c>
      <c r="L33" s="399">
        <v>309.65600000000001</v>
      </c>
      <c r="M33" s="399">
        <v>310.28519999999997</v>
      </c>
      <c r="N33" s="400">
        <v>310.0677</v>
      </c>
      <c r="O33" s="400">
        <v>310.22969999999998</v>
      </c>
      <c r="P33" s="400">
        <v>315.74770000000001</v>
      </c>
      <c r="Q33" s="389">
        <v>3.1136802724376578</v>
      </c>
    </row>
    <row r="34" spans="2:17" ht="15.75">
      <c r="B34" s="286" t="s">
        <v>154</v>
      </c>
      <c r="C34" s="287" t="s">
        <v>61</v>
      </c>
      <c r="D34" s="398">
        <v>266.62779999999998</v>
      </c>
      <c r="E34" s="399">
        <v>270.46190000000001</v>
      </c>
      <c r="F34" s="399">
        <v>266.84530000000001</v>
      </c>
      <c r="G34" s="399">
        <v>276.22250000000003</v>
      </c>
      <c r="H34" s="399">
        <v>267.54570000000001</v>
      </c>
      <c r="I34" s="399">
        <v>273.95650000000001</v>
      </c>
      <c r="J34" s="399">
        <v>273.66950000000003</v>
      </c>
      <c r="K34" s="399">
        <v>284.27839999999998</v>
      </c>
      <c r="L34" s="399">
        <v>281.12150000000003</v>
      </c>
      <c r="M34" s="399">
        <v>287.11</v>
      </c>
      <c r="N34" s="400">
        <v>283.80340000000001</v>
      </c>
      <c r="O34" s="400">
        <v>283.25450000000001</v>
      </c>
      <c r="P34" s="400">
        <v>299.39139999999998</v>
      </c>
      <c r="Q34" s="389">
        <v>12.288140996550245</v>
      </c>
    </row>
    <row r="35" spans="2:17" ht="16.5" thickBot="1">
      <c r="B35" s="291" t="s">
        <v>154</v>
      </c>
      <c r="C35" s="292" t="s">
        <v>88</v>
      </c>
      <c r="D35" s="407">
        <v>2690.0645</v>
      </c>
      <c r="E35" s="408">
        <v>2728.75</v>
      </c>
      <c r="F35" s="408">
        <v>2713.7741999999998</v>
      </c>
      <c r="G35" s="408">
        <v>2810.2332999999999</v>
      </c>
      <c r="H35" s="408">
        <v>2713.3226</v>
      </c>
      <c r="I35" s="408">
        <v>2772.9333000000001</v>
      </c>
      <c r="J35" s="408">
        <v>2789.9677000000001</v>
      </c>
      <c r="K35" s="408">
        <v>2905.1934999999999</v>
      </c>
      <c r="L35" s="408">
        <v>2858.7</v>
      </c>
      <c r="M35" s="408">
        <v>2888.0322999999999</v>
      </c>
      <c r="N35" s="408">
        <v>2849.9333000000001</v>
      </c>
      <c r="O35" s="408">
        <v>2911.0322999999999</v>
      </c>
      <c r="P35" s="408">
        <v>3097.1</v>
      </c>
      <c r="Q35" s="392">
        <v>15.131068418619709</v>
      </c>
    </row>
    <row r="36" spans="2:17" ht="16.5" thickBot="1">
      <c r="B36" s="293" t="s">
        <v>155</v>
      </c>
      <c r="C36" s="294" t="s">
        <v>61</v>
      </c>
      <c r="D36" s="409">
        <v>184.87559999999999</v>
      </c>
      <c r="E36" s="410">
        <v>190.46559999999999</v>
      </c>
      <c r="F36" s="410">
        <v>193.89250000000001</v>
      </c>
      <c r="G36" s="410">
        <v>197.88499999999999</v>
      </c>
      <c r="H36" s="410">
        <v>202.89879999999999</v>
      </c>
      <c r="I36" s="410">
        <v>206.1319</v>
      </c>
      <c r="J36" s="410">
        <v>204.8886</v>
      </c>
      <c r="K36" s="410">
        <v>199.2456</v>
      </c>
      <c r="L36" s="410">
        <v>196.65100000000001</v>
      </c>
      <c r="M36" s="410">
        <v>199.59700000000001</v>
      </c>
      <c r="N36" s="410">
        <v>206.68029999999999</v>
      </c>
      <c r="O36" s="410">
        <v>211.2132</v>
      </c>
      <c r="P36" s="410">
        <v>218.506</v>
      </c>
      <c r="Q36" s="393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S13" sqref="S1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236</v>
      </c>
    </row>
    <row r="4" spans="2:14" ht="15.75">
      <c r="D4" s="24"/>
      <c r="F4" s="25"/>
      <c r="G4" s="26"/>
    </row>
    <row r="5" spans="2:14" ht="16.5" thickBot="1">
      <c r="D5" s="24"/>
      <c r="E5" t="s">
        <v>234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70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242</v>
      </c>
      <c r="C13" s="275">
        <v>4.45</v>
      </c>
      <c r="D13" s="463">
        <v>4.5709999999999997</v>
      </c>
      <c r="E13" s="269"/>
      <c r="F13" s="269"/>
      <c r="G13" s="269"/>
      <c r="H13" s="269"/>
      <c r="I13" s="269"/>
      <c r="J13" s="269"/>
      <c r="K13" s="395"/>
      <c r="L13" s="396"/>
      <c r="M13" s="396"/>
      <c r="N13" s="397"/>
    </row>
    <row r="14" spans="2:14" ht="16.5" thickBot="1">
      <c r="B14" s="31" t="s">
        <v>229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242</v>
      </c>
      <c r="C20" s="256">
        <v>6.23</v>
      </c>
      <c r="D20" s="256">
        <v>6.6870000000000003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37" sqref="R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U44" sqref="U44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39" zoomScale="80" workbookViewId="0">
      <selection activeCell="P64" sqref="P64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21" sqref="I2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8.75" thickBot="1">
      <c r="A1" s="417" t="s">
        <v>211</v>
      </c>
      <c r="B1" s="417"/>
      <c r="C1" s="417"/>
      <c r="D1" s="418"/>
      <c r="E1" s="417" t="s">
        <v>261</v>
      </c>
      <c r="F1" s="418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39"/>
      <c r="B2" s="340" t="s">
        <v>9</v>
      </c>
      <c r="C2" s="419"/>
      <c r="D2" s="420"/>
      <c r="E2" s="421" t="s">
        <v>10</v>
      </c>
      <c r="F2" s="422"/>
      <c r="G2" s="422"/>
      <c r="H2" s="422"/>
      <c r="I2" s="422"/>
      <c r="J2" s="422"/>
      <c r="K2" s="422"/>
      <c r="L2" s="422"/>
      <c r="M2" s="422"/>
      <c r="N2" s="422"/>
      <c r="O2" s="423"/>
      <c r="P2" s="424"/>
    </row>
    <row r="3" spans="1:16" ht="16.5" thickBot="1">
      <c r="A3" s="86" t="s">
        <v>8</v>
      </c>
      <c r="B3" s="87"/>
      <c r="C3" s="425"/>
      <c r="D3" s="426"/>
      <c r="E3" s="427" t="s">
        <v>11</v>
      </c>
      <c r="F3" s="428"/>
      <c r="G3" s="428"/>
      <c r="H3" s="427" t="s">
        <v>12</v>
      </c>
      <c r="I3" s="429"/>
      <c r="J3" s="430"/>
      <c r="K3" s="431" t="s">
        <v>13</v>
      </c>
      <c r="L3" s="432"/>
      <c r="M3" s="428"/>
      <c r="N3" s="427" t="s">
        <v>14</v>
      </c>
      <c r="O3" s="428"/>
      <c r="P3" s="433"/>
    </row>
    <row r="4" spans="1:16" ht="28.5" customHeight="1" thickBot="1">
      <c r="A4" s="88"/>
      <c r="B4" s="434" t="s">
        <v>262</v>
      </c>
      <c r="C4" s="435" t="s">
        <v>257</v>
      </c>
      <c r="D4" s="436" t="s">
        <v>15</v>
      </c>
      <c r="E4" s="434" t="s">
        <v>262</v>
      </c>
      <c r="F4" s="437" t="s">
        <v>257</v>
      </c>
      <c r="G4" s="438" t="s">
        <v>15</v>
      </c>
      <c r="H4" s="434" t="s">
        <v>262</v>
      </c>
      <c r="I4" s="437" t="s">
        <v>257</v>
      </c>
      <c r="J4" s="438" t="s">
        <v>15</v>
      </c>
      <c r="K4" s="434" t="s">
        <v>262</v>
      </c>
      <c r="L4" s="437" t="s">
        <v>257</v>
      </c>
      <c r="M4" s="438" t="s">
        <v>15</v>
      </c>
      <c r="N4" s="439" t="s">
        <v>262</v>
      </c>
      <c r="O4" s="440" t="s">
        <v>257</v>
      </c>
      <c r="P4" s="441" t="s">
        <v>15</v>
      </c>
    </row>
    <row r="5" spans="1:16" ht="27.75" customHeight="1">
      <c r="A5" s="442" t="s">
        <v>212</v>
      </c>
      <c r="B5" s="492">
        <v>5395.3530000000001</v>
      </c>
      <c r="C5" s="493">
        <v>5219.1220000000003</v>
      </c>
      <c r="D5" s="494">
        <v>3.3766407453207603</v>
      </c>
      <c r="E5" s="492">
        <v>5497.92</v>
      </c>
      <c r="F5" s="495">
        <v>5283.6549999999997</v>
      </c>
      <c r="G5" s="496">
        <v>4.0552420625495103</v>
      </c>
      <c r="H5" s="492">
        <v>5343.7489999999998</v>
      </c>
      <c r="I5" s="495">
        <v>5173.4970000000003</v>
      </c>
      <c r="J5" s="496">
        <v>3.2908494969650022</v>
      </c>
      <c r="K5" s="497">
        <v>6518.8879999999999</v>
      </c>
      <c r="L5" s="498">
        <v>6401.5339999999997</v>
      </c>
      <c r="M5" s="499">
        <v>1.8332168508360698</v>
      </c>
      <c r="N5" s="492">
        <v>5366.1490000000003</v>
      </c>
      <c r="O5" s="500">
        <v>5190.5349999999999</v>
      </c>
      <c r="P5" s="494">
        <v>3.3833506565315612</v>
      </c>
    </row>
    <row r="6" spans="1:16" ht="25.5" customHeight="1">
      <c r="A6" s="443" t="s">
        <v>213</v>
      </c>
      <c r="B6" s="444">
        <v>7427.6809999999996</v>
      </c>
      <c r="C6" s="445">
        <v>7158.53</v>
      </c>
      <c r="D6" s="446">
        <v>3.7598641061782212</v>
      </c>
      <c r="E6" s="444">
        <v>7345.924</v>
      </c>
      <c r="F6" s="447">
        <v>7092.6360000000004</v>
      </c>
      <c r="G6" s="448">
        <v>3.5711405463356578</v>
      </c>
      <c r="H6" s="444">
        <v>7650</v>
      </c>
      <c r="I6" s="447">
        <v>7400</v>
      </c>
      <c r="J6" s="448">
        <v>3.3783783783783785</v>
      </c>
      <c r="K6" s="449" t="s">
        <v>125</v>
      </c>
      <c r="L6" s="450" t="s">
        <v>125</v>
      </c>
      <c r="M6" s="451" t="s">
        <v>125</v>
      </c>
      <c r="N6" s="444">
        <v>7508.9719999999998</v>
      </c>
      <c r="O6" s="452">
        <v>7250.6549999999997</v>
      </c>
      <c r="P6" s="446">
        <v>3.5626712345298461</v>
      </c>
    </row>
    <row r="7" spans="1:16" ht="24" customHeight="1">
      <c r="A7" s="443" t="s">
        <v>214</v>
      </c>
      <c r="B7" s="444">
        <v>7485.1310000000003</v>
      </c>
      <c r="C7" s="445">
        <v>7267.37</v>
      </c>
      <c r="D7" s="446">
        <v>2.9964209886107414</v>
      </c>
      <c r="E7" s="444">
        <v>7498.027</v>
      </c>
      <c r="F7" s="447">
        <v>7296.6989999999996</v>
      </c>
      <c r="G7" s="448">
        <v>2.7591654801712449</v>
      </c>
      <c r="H7" s="444">
        <v>7600</v>
      </c>
      <c r="I7" s="447">
        <v>7300</v>
      </c>
      <c r="J7" s="448">
        <v>4.10958904109589</v>
      </c>
      <c r="K7" s="449">
        <v>7678.665</v>
      </c>
      <c r="L7" s="450">
        <v>7487.0410000000002</v>
      </c>
      <c r="M7" s="451">
        <v>2.5594089841367209</v>
      </c>
      <c r="N7" s="444">
        <v>7316.0910000000003</v>
      </c>
      <c r="O7" s="452">
        <v>7134.2920000000004</v>
      </c>
      <c r="P7" s="446">
        <v>2.548241647524379</v>
      </c>
    </row>
    <row r="8" spans="1:16" ht="23.25" customHeight="1">
      <c r="A8" s="443" t="s">
        <v>215</v>
      </c>
      <c r="B8" s="444">
        <v>6524.5410000000002</v>
      </c>
      <c r="C8" s="445">
        <v>6479.9269999999997</v>
      </c>
      <c r="D8" s="446">
        <v>0.68849541051929275</v>
      </c>
      <c r="E8" s="444" t="s">
        <v>125</v>
      </c>
      <c r="F8" s="447" t="s">
        <v>125</v>
      </c>
      <c r="G8" s="448" t="s">
        <v>125</v>
      </c>
      <c r="H8" s="444">
        <v>6583.4179999999997</v>
      </c>
      <c r="I8" s="447">
        <v>6463.1509999999998</v>
      </c>
      <c r="J8" s="448">
        <v>1.8608106169885219</v>
      </c>
      <c r="K8" s="449" t="s">
        <v>125</v>
      </c>
      <c r="L8" s="450" t="s">
        <v>125</v>
      </c>
      <c r="M8" s="451" t="s">
        <v>125</v>
      </c>
      <c r="N8" s="444">
        <v>6383.83</v>
      </c>
      <c r="O8" s="447">
        <v>6503.69</v>
      </c>
      <c r="P8" s="446">
        <v>-1.8429537693217184</v>
      </c>
    </row>
    <row r="9" spans="1:16" ht="21.75" customHeight="1">
      <c r="A9" s="443" t="s">
        <v>237</v>
      </c>
      <c r="B9" s="444" t="s">
        <v>125</v>
      </c>
      <c r="C9" s="445" t="s">
        <v>125</v>
      </c>
      <c r="D9" s="446" t="s">
        <v>125</v>
      </c>
      <c r="E9" s="444" t="s">
        <v>125</v>
      </c>
      <c r="F9" s="447" t="s">
        <v>125</v>
      </c>
      <c r="G9" s="448" t="s">
        <v>125</v>
      </c>
      <c r="H9" s="444" t="s">
        <v>125</v>
      </c>
      <c r="I9" s="447" t="s">
        <v>125</v>
      </c>
      <c r="J9" s="448" t="s">
        <v>125</v>
      </c>
      <c r="K9" s="449" t="s">
        <v>125</v>
      </c>
      <c r="L9" s="450" t="s">
        <v>125</v>
      </c>
      <c r="M9" s="451" t="s">
        <v>125</v>
      </c>
      <c r="N9" s="444" t="s">
        <v>125</v>
      </c>
      <c r="O9" s="452" t="s">
        <v>125</v>
      </c>
      <c r="P9" s="446" t="s">
        <v>125</v>
      </c>
    </row>
    <row r="10" spans="1:16" ht="24.75" customHeight="1">
      <c r="A10" s="443" t="s">
        <v>238</v>
      </c>
      <c r="B10" s="444" t="s">
        <v>125</v>
      </c>
      <c r="C10" s="445" t="s">
        <v>125</v>
      </c>
      <c r="D10" s="446" t="s">
        <v>125</v>
      </c>
      <c r="E10" s="444" t="s">
        <v>125</v>
      </c>
      <c r="F10" s="447" t="s">
        <v>125</v>
      </c>
      <c r="G10" s="448" t="s">
        <v>125</v>
      </c>
      <c r="H10" s="444" t="s">
        <v>125</v>
      </c>
      <c r="I10" s="447" t="s">
        <v>125</v>
      </c>
      <c r="J10" s="448" t="s">
        <v>125</v>
      </c>
      <c r="K10" s="449" t="s">
        <v>125</v>
      </c>
      <c r="L10" s="450" t="s">
        <v>125</v>
      </c>
      <c r="M10" s="451" t="s">
        <v>125</v>
      </c>
      <c r="N10" s="444" t="s">
        <v>125</v>
      </c>
      <c r="O10" s="452" t="s">
        <v>125</v>
      </c>
      <c r="P10" s="446" t="s">
        <v>125</v>
      </c>
    </row>
    <row r="11" spans="1:16" ht="25.5" customHeight="1" thickBot="1">
      <c r="A11" s="453" t="s">
        <v>239</v>
      </c>
      <c r="B11" s="454">
        <v>3179.0430000000001</v>
      </c>
      <c r="C11" s="455">
        <v>2982.5230000000001</v>
      </c>
      <c r="D11" s="456">
        <v>6.5890522889513328</v>
      </c>
      <c r="E11" s="454" t="s">
        <v>125</v>
      </c>
      <c r="F11" s="457" t="s">
        <v>125</v>
      </c>
      <c r="G11" s="458" t="s">
        <v>125</v>
      </c>
      <c r="H11" s="454" t="s">
        <v>125</v>
      </c>
      <c r="I11" s="457" t="s">
        <v>125</v>
      </c>
      <c r="J11" s="458" t="s">
        <v>125</v>
      </c>
      <c r="K11" s="459" t="s">
        <v>125</v>
      </c>
      <c r="L11" s="460" t="s">
        <v>125</v>
      </c>
      <c r="M11" s="461" t="s">
        <v>125</v>
      </c>
      <c r="N11" s="454" t="s">
        <v>125</v>
      </c>
      <c r="O11" s="462" t="s">
        <v>125</v>
      </c>
      <c r="P11" s="456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41" workbookViewId="0">
      <selection activeCell="T11" sqref="T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246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247</v>
      </c>
      <c r="D10" s="97"/>
      <c r="E10" s="98"/>
      <c r="F10" s="99"/>
      <c r="G10" s="96" t="s">
        <v>248</v>
      </c>
      <c r="H10" s="97"/>
      <c r="I10" s="98"/>
      <c r="J10" s="99"/>
      <c r="K10" s="85"/>
      <c r="L10" s="96" t="s">
        <v>247</v>
      </c>
      <c r="M10" s="97"/>
      <c r="N10" s="98"/>
      <c r="O10" s="99"/>
      <c r="P10" s="96" t="s">
        <v>248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182962.19099999999</v>
      </c>
      <c r="E12" s="102">
        <v>823677.40500000003</v>
      </c>
      <c r="F12" s="103">
        <v>125364.648</v>
      </c>
      <c r="G12" s="104" t="s">
        <v>46</v>
      </c>
      <c r="H12" s="101">
        <v>229769.37700000001</v>
      </c>
      <c r="I12" s="102">
        <v>1062546.189</v>
      </c>
      <c r="J12" s="103">
        <v>112393.91099999999</v>
      </c>
      <c r="K12" s="85"/>
      <c r="L12" s="100" t="s">
        <v>46</v>
      </c>
      <c r="M12" s="105">
        <v>5087.3540000000003</v>
      </c>
      <c r="N12" s="102">
        <v>22902.785</v>
      </c>
      <c r="O12" s="105">
        <v>3566.6979999999999</v>
      </c>
      <c r="P12" s="106" t="s">
        <v>46</v>
      </c>
      <c r="Q12" s="105">
        <v>8650.6170000000002</v>
      </c>
      <c r="R12" s="102">
        <v>40003.947999999997</v>
      </c>
      <c r="S12" s="103">
        <v>5275.6239999999998</v>
      </c>
      <c r="T12" s="85"/>
    </row>
    <row r="13" spans="1:21" ht="15">
      <c r="C13" s="466" t="s">
        <v>47</v>
      </c>
      <c r="D13" s="107">
        <v>35154.542000000001</v>
      </c>
      <c r="E13" s="108">
        <v>158262.21299999999</v>
      </c>
      <c r="F13" s="109">
        <v>18619.756000000001</v>
      </c>
      <c r="G13" s="110" t="s">
        <v>47</v>
      </c>
      <c r="H13" s="107">
        <v>43925.654000000002</v>
      </c>
      <c r="I13" s="108">
        <v>203129.856</v>
      </c>
      <c r="J13" s="109">
        <v>18161.359</v>
      </c>
      <c r="K13" s="85"/>
      <c r="L13" s="111" t="s">
        <v>47</v>
      </c>
      <c r="M13" s="107">
        <v>3382.5309999999999</v>
      </c>
      <c r="N13" s="108">
        <v>15227.828</v>
      </c>
      <c r="O13" s="107">
        <v>2254.047</v>
      </c>
      <c r="P13" s="110" t="s">
        <v>60</v>
      </c>
      <c r="Q13" s="107">
        <v>4146.6890000000003</v>
      </c>
      <c r="R13" s="108">
        <v>19175.97</v>
      </c>
      <c r="S13" s="107">
        <v>1949.1010000000001</v>
      </c>
      <c r="T13" s="85"/>
    </row>
    <row r="14" spans="1:21" ht="15">
      <c r="C14" s="467" t="s">
        <v>50</v>
      </c>
      <c r="D14" s="112">
        <v>21117.992999999999</v>
      </c>
      <c r="E14" s="113">
        <v>95071.07</v>
      </c>
      <c r="F14" s="114">
        <v>9671.5220000000008</v>
      </c>
      <c r="G14" s="115" t="s">
        <v>48</v>
      </c>
      <c r="H14" s="112">
        <v>37688.603000000003</v>
      </c>
      <c r="I14" s="113">
        <v>174287.09899999999</v>
      </c>
      <c r="J14" s="114">
        <v>12681.414000000001</v>
      </c>
      <c r="K14" s="85"/>
      <c r="L14" s="116" t="s">
        <v>57</v>
      </c>
      <c r="M14" s="112">
        <v>438.66899999999998</v>
      </c>
      <c r="N14" s="113">
        <v>1974.856</v>
      </c>
      <c r="O14" s="112">
        <v>346.91800000000001</v>
      </c>
      <c r="P14" s="115" t="s">
        <v>47</v>
      </c>
      <c r="Q14" s="112">
        <v>1487.1289999999999</v>
      </c>
      <c r="R14" s="113">
        <v>6877.0969999999998</v>
      </c>
      <c r="S14" s="112">
        <v>1622.867</v>
      </c>
      <c r="T14" s="85"/>
    </row>
    <row r="15" spans="1:21" ht="15">
      <c r="C15" s="467" t="s">
        <v>77</v>
      </c>
      <c r="D15" s="112">
        <v>19882.690999999999</v>
      </c>
      <c r="E15" s="113">
        <v>89509.866999999998</v>
      </c>
      <c r="F15" s="114">
        <v>12218.522000000001</v>
      </c>
      <c r="G15" s="115" t="s">
        <v>50</v>
      </c>
      <c r="H15" s="112">
        <v>26936.460999999999</v>
      </c>
      <c r="I15" s="113">
        <v>124565.023</v>
      </c>
      <c r="J15" s="114">
        <v>10229.341</v>
      </c>
      <c r="K15" s="85"/>
      <c r="L15" s="116" t="s">
        <v>54</v>
      </c>
      <c r="M15" s="112">
        <v>387.60599999999999</v>
      </c>
      <c r="N15" s="113">
        <v>1744.971</v>
      </c>
      <c r="O15" s="112">
        <v>166.399</v>
      </c>
      <c r="P15" s="115" t="s">
        <v>77</v>
      </c>
      <c r="Q15" s="112">
        <v>667.73400000000004</v>
      </c>
      <c r="R15" s="113">
        <v>3087.8780000000002</v>
      </c>
      <c r="S15" s="112">
        <v>399.29</v>
      </c>
      <c r="T15" s="85"/>
    </row>
    <row r="16" spans="1:21" ht="15">
      <c r="C16" s="467" t="s">
        <v>48</v>
      </c>
      <c r="D16" s="112">
        <v>17189.562999999998</v>
      </c>
      <c r="E16" s="113">
        <v>77385.660999999993</v>
      </c>
      <c r="F16" s="114">
        <v>7370.27</v>
      </c>
      <c r="G16" s="115" t="s">
        <v>77</v>
      </c>
      <c r="H16" s="112">
        <v>22890.720000000001</v>
      </c>
      <c r="I16" s="113">
        <v>105855.912</v>
      </c>
      <c r="J16" s="114">
        <v>10711.123</v>
      </c>
      <c r="K16" s="85"/>
      <c r="L16" s="116" t="s">
        <v>58</v>
      </c>
      <c r="M16" s="112">
        <v>287.86799999999999</v>
      </c>
      <c r="N16" s="113">
        <v>1295.9549999999999</v>
      </c>
      <c r="O16" s="112">
        <v>322.80700000000002</v>
      </c>
      <c r="P16" s="115" t="s">
        <v>57</v>
      </c>
      <c r="Q16" s="112">
        <v>555.58600000000001</v>
      </c>
      <c r="R16" s="113">
        <v>2569.2600000000002</v>
      </c>
      <c r="S16" s="112">
        <v>279.86500000000001</v>
      </c>
      <c r="T16" s="85"/>
    </row>
    <row r="17" spans="3:20" ht="15">
      <c r="C17" s="467" t="s">
        <v>56</v>
      </c>
      <c r="D17" s="112">
        <v>10307.504000000001</v>
      </c>
      <c r="E17" s="113">
        <v>46403.360999999997</v>
      </c>
      <c r="F17" s="114">
        <v>5147.4870000000001</v>
      </c>
      <c r="G17" s="115" t="s">
        <v>49</v>
      </c>
      <c r="H17" s="112">
        <v>12248.22</v>
      </c>
      <c r="I17" s="113">
        <v>56640.777000000002</v>
      </c>
      <c r="J17" s="114">
        <v>5080.8069999999998</v>
      </c>
      <c r="K17" s="85"/>
      <c r="L17" s="116" t="s">
        <v>77</v>
      </c>
      <c r="M17" s="112">
        <v>254.35499999999999</v>
      </c>
      <c r="N17" s="113">
        <v>1145.077</v>
      </c>
      <c r="O17" s="112">
        <v>107.58499999999999</v>
      </c>
      <c r="P17" s="115" t="s">
        <v>58</v>
      </c>
      <c r="Q17" s="112">
        <v>399.63299999999998</v>
      </c>
      <c r="R17" s="113">
        <v>1848.0530000000001</v>
      </c>
      <c r="S17" s="112">
        <v>194.37899999999999</v>
      </c>
      <c r="T17" s="85"/>
    </row>
    <row r="18" spans="3:20" ht="15">
      <c r="C18" s="467" t="s">
        <v>49</v>
      </c>
      <c r="D18" s="112">
        <v>9895.4110000000001</v>
      </c>
      <c r="E18" s="113">
        <v>44548.209000000003</v>
      </c>
      <c r="F18" s="114">
        <v>5677.125</v>
      </c>
      <c r="G18" s="115" t="s">
        <v>56</v>
      </c>
      <c r="H18" s="112">
        <v>10040.737999999999</v>
      </c>
      <c r="I18" s="113">
        <v>46432.417000000001</v>
      </c>
      <c r="J18" s="114">
        <v>4368.4539999999997</v>
      </c>
      <c r="K18" s="85"/>
      <c r="L18" s="116" t="s">
        <v>50</v>
      </c>
      <c r="M18" s="112">
        <v>160.851</v>
      </c>
      <c r="N18" s="113">
        <v>724.13300000000004</v>
      </c>
      <c r="O18" s="112">
        <v>118.85</v>
      </c>
      <c r="P18" s="115" t="s">
        <v>209</v>
      </c>
      <c r="Q18" s="112">
        <v>390.78</v>
      </c>
      <c r="R18" s="113">
        <v>1807.123</v>
      </c>
      <c r="S18" s="112">
        <v>136.80000000000001</v>
      </c>
      <c r="T18" s="85"/>
    </row>
    <row r="19" spans="3:20" ht="15">
      <c r="C19" s="467" t="s">
        <v>124</v>
      </c>
      <c r="D19" s="112">
        <v>6507.4520000000002</v>
      </c>
      <c r="E19" s="113">
        <v>29295.938999999998</v>
      </c>
      <c r="F19" s="114">
        <v>8294.0020000000004</v>
      </c>
      <c r="G19" s="115" t="s">
        <v>53</v>
      </c>
      <c r="H19" s="112">
        <v>7594.4769999999999</v>
      </c>
      <c r="I19" s="113">
        <v>35119.970999999998</v>
      </c>
      <c r="J19" s="114">
        <v>3660.877</v>
      </c>
      <c r="K19" s="85"/>
      <c r="L19" s="116" t="s">
        <v>49</v>
      </c>
      <c r="M19" s="112">
        <v>82.751000000000005</v>
      </c>
      <c r="N19" s="113">
        <v>372.53800000000001</v>
      </c>
      <c r="O19" s="112">
        <v>128.179</v>
      </c>
      <c r="P19" s="115" t="s">
        <v>50</v>
      </c>
      <c r="Q19" s="112">
        <v>230.19800000000001</v>
      </c>
      <c r="R19" s="113">
        <v>1064.5229999999999</v>
      </c>
      <c r="S19" s="112">
        <v>75.802000000000007</v>
      </c>
      <c r="T19" s="85"/>
    </row>
    <row r="20" spans="3:20" ht="15">
      <c r="C20" s="467" t="s">
        <v>156</v>
      </c>
      <c r="D20" s="112">
        <v>6422.2939999999999</v>
      </c>
      <c r="E20" s="113">
        <v>28912.532999999999</v>
      </c>
      <c r="F20" s="114">
        <v>7393.7740000000003</v>
      </c>
      <c r="G20" s="115" t="s">
        <v>57</v>
      </c>
      <c r="H20" s="112">
        <v>7589.3770000000004</v>
      </c>
      <c r="I20" s="113">
        <v>35096.353999999999</v>
      </c>
      <c r="J20" s="114">
        <v>3106.5970000000002</v>
      </c>
      <c r="K20" s="85"/>
      <c r="L20" s="116" t="s">
        <v>70</v>
      </c>
      <c r="M20" s="112">
        <v>35.180999999999997</v>
      </c>
      <c r="N20" s="113">
        <v>158.37799999999999</v>
      </c>
      <c r="O20" s="112">
        <v>20.087</v>
      </c>
      <c r="P20" s="115" t="s">
        <v>52</v>
      </c>
      <c r="Q20" s="112">
        <v>206.62899999999999</v>
      </c>
      <c r="R20" s="113">
        <v>955.53499999999997</v>
      </c>
      <c r="S20" s="112">
        <v>60.432000000000002</v>
      </c>
      <c r="T20" s="85"/>
    </row>
    <row r="21" spans="3:20" ht="15">
      <c r="C21" s="467" t="s">
        <v>52</v>
      </c>
      <c r="D21" s="112">
        <v>5571.9030000000002</v>
      </c>
      <c r="E21" s="113">
        <v>25084.15</v>
      </c>
      <c r="F21" s="114">
        <v>3433.9670000000001</v>
      </c>
      <c r="G21" s="115" t="s">
        <v>52</v>
      </c>
      <c r="H21" s="112">
        <v>6652.5339999999997</v>
      </c>
      <c r="I21" s="113">
        <v>30764.026000000002</v>
      </c>
      <c r="J21" s="114">
        <v>3088.5329999999999</v>
      </c>
      <c r="K21" s="85"/>
      <c r="L21" s="116" t="s">
        <v>55</v>
      </c>
      <c r="M21" s="112">
        <v>21.218</v>
      </c>
      <c r="N21" s="113">
        <v>95.524000000000001</v>
      </c>
      <c r="O21" s="112">
        <v>47.045999999999999</v>
      </c>
      <c r="P21" s="115" t="s">
        <v>54</v>
      </c>
      <c r="Q21" s="112">
        <v>166.41200000000001</v>
      </c>
      <c r="R21" s="113">
        <v>769.55499999999995</v>
      </c>
      <c r="S21" s="112">
        <v>336.161</v>
      </c>
      <c r="T21" s="85"/>
    </row>
    <row r="22" spans="3:20" ht="15">
      <c r="C22" s="467" t="s">
        <v>53</v>
      </c>
      <c r="D22" s="112">
        <v>5460.1689999999999</v>
      </c>
      <c r="E22" s="113">
        <v>24581.129000000001</v>
      </c>
      <c r="F22" s="114">
        <v>2918.7890000000002</v>
      </c>
      <c r="G22" s="115" t="s">
        <v>124</v>
      </c>
      <c r="H22" s="112">
        <v>5182.3140000000003</v>
      </c>
      <c r="I22" s="113">
        <v>23965.100999999999</v>
      </c>
      <c r="J22" s="114">
        <v>5513.56</v>
      </c>
      <c r="K22" s="85"/>
      <c r="L22" s="116" t="s">
        <v>249</v>
      </c>
      <c r="M22" s="112">
        <v>12.798999999999999</v>
      </c>
      <c r="N22" s="113">
        <v>57.619</v>
      </c>
      <c r="O22" s="112">
        <v>14.28</v>
      </c>
      <c r="P22" s="115" t="s">
        <v>49</v>
      </c>
      <c r="Q22" s="112">
        <v>164.71899999999999</v>
      </c>
      <c r="R22" s="113">
        <v>761.72500000000002</v>
      </c>
      <c r="S22" s="112">
        <v>49.588999999999999</v>
      </c>
      <c r="T22" s="85"/>
    </row>
    <row r="23" spans="3:20" ht="15">
      <c r="C23" s="467" t="s">
        <v>55</v>
      </c>
      <c r="D23" s="112">
        <v>4264.6319999999996</v>
      </c>
      <c r="E23" s="113">
        <v>19198.953000000001</v>
      </c>
      <c r="F23" s="114">
        <v>3266.511</v>
      </c>
      <c r="G23" s="115" t="s">
        <v>55</v>
      </c>
      <c r="H23" s="112">
        <v>5170.7460000000001</v>
      </c>
      <c r="I23" s="113">
        <v>23911.659</v>
      </c>
      <c r="J23" s="114">
        <v>2723.7530000000002</v>
      </c>
      <c r="K23" s="85"/>
      <c r="L23" s="116" t="s">
        <v>250</v>
      </c>
      <c r="M23" s="112">
        <v>7.7380000000000004</v>
      </c>
      <c r="N23" s="113">
        <v>34.834000000000003</v>
      </c>
      <c r="O23" s="112">
        <v>21.302</v>
      </c>
      <c r="P23" s="115" t="s">
        <v>251</v>
      </c>
      <c r="Q23" s="112">
        <v>63.774999999999999</v>
      </c>
      <c r="R23" s="113">
        <v>294.92099999999999</v>
      </c>
      <c r="S23" s="112">
        <v>19.701000000000001</v>
      </c>
      <c r="T23" s="85"/>
    </row>
    <row r="24" spans="3:20" ht="15">
      <c r="C24" s="467" t="s">
        <v>57</v>
      </c>
      <c r="D24" s="112">
        <v>3655.3020000000001</v>
      </c>
      <c r="E24" s="113">
        <v>16455.819</v>
      </c>
      <c r="F24" s="114">
        <v>1846.413</v>
      </c>
      <c r="G24" s="115" t="s">
        <v>70</v>
      </c>
      <c r="H24" s="112">
        <v>5137.9049999999997</v>
      </c>
      <c r="I24" s="113">
        <v>23759.741000000002</v>
      </c>
      <c r="J24" s="114">
        <v>2282.36</v>
      </c>
      <c r="K24" s="85"/>
      <c r="L24" s="116" t="s">
        <v>56</v>
      </c>
      <c r="M24" s="112">
        <v>7.4470000000000001</v>
      </c>
      <c r="N24" s="113">
        <v>33.524999999999999</v>
      </c>
      <c r="O24" s="112">
        <v>14.471</v>
      </c>
      <c r="P24" s="115" t="s">
        <v>56</v>
      </c>
      <c r="Q24" s="112">
        <v>52.3</v>
      </c>
      <c r="R24" s="113">
        <v>241.85599999999999</v>
      </c>
      <c r="S24" s="112">
        <v>23.8</v>
      </c>
      <c r="T24" s="85"/>
    </row>
    <row r="25" spans="3:20" ht="15">
      <c r="C25" s="467" t="s">
        <v>252</v>
      </c>
      <c r="D25" s="112">
        <v>3649.6909999999998</v>
      </c>
      <c r="E25" s="113">
        <v>16430.544999999998</v>
      </c>
      <c r="F25" s="114">
        <v>5279.1719999999996</v>
      </c>
      <c r="G25" s="115" t="s">
        <v>59</v>
      </c>
      <c r="H25" s="112">
        <v>5050.0060000000003</v>
      </c>
      <c r="I25" s="113">
        <v>23353.251</v>
      </c>
      <c r="J25" s="114">
        <v>1553.953</v>
      </c>
      <c r="K25" s="85"/>
      <c r="L25" s="116" t="s">
        <v>59</v>
      </c>
      <c r="M25" s="112">
        <v>7.3659999999999997</v>
      </c>
      <c r="N25" s="113">
        <v>33.161999999999999</v>
      </c>
      <c r="O25" s="112">
        <v>3.5249999999999999</v>
      </c>
      <c r="P25" s="115" t="s">
        <v>48</v>
      </c>
      <c r="Q25" s="112">
        <v>51.856999999999999</v>
      </c>
      <c r="R25" s="113">
        <v>239.80500000000001</v>
      </c>
      <c r="S25" s="112">
        <v>40.661999999999999</v>
      </c>
      <c r="T25" s="85"/>
    </row>
    <row r="26" spans="3:20" ht="15">
      <c r="C26" s="467" t="s">
        <v>70</v>
      </c>
      <c r="D26" s="112">
        <v>3559.163</v>
      </c>
      <c r="E26" s="113">
        <v>16023</v>
      </c>
      <c r="F26" s="114">
        <v>2664.7249999999999</v>
      </c>
      <c r="G26" s="115" t="s">
        <v>58</v>
      </c>
      <c r="H26" s="112">
        <v>4716.5990000000002</v>
      </c>
      <c r="I26" s="113">
        <v>21811.463</v>
      </c>
      <c r="J26" s="114">
        <v>2157.433</v>
      </c>
      <c r="K26" s="85"/>
      <c r="L26" s="116" t="s">
        <v>51</v>
      </c>
      <c r="M26" s="112">
        <v>0.97399999999999998</v>
      </c>
      <c r="N26" s="113">
        <v>4.3849999999999998</v>
      </c>
      <c r="O26" s="112">
        <v>1.202</v>
      </c>
      <c r="P26" s="115" t="s">
        <v>53</v>
      </c>
      <c r="Q26" s="112">
        <v>35.417000000000002</v>
      </c>
      <c r="R26" s="113">
        <v>163.78100000000001</v>
      </c>
      <c r="S26" s="112">
        <v>64.025000000000006</v>
      </c>
      <c r="T26" s="85"/>
    </row>
    <row r="27" spans="3:20" ht="15">
      <c r="C27" s="467" t="s">
        <v>59</v>
      </c>
      <c r="D27" s="112">
        <v>2967.6579999999999</v>
      </c>
      <c r="E27" s="113">
        <v>13360.105</v>
      </c>
      <c r="F27" s="114">
        <v>1127.5029999999999</v>
      </c>
      <c r="G27" s="115" t="s">
        <v>60</v>
      </c>
      <c r="H27" s="112">
        <v>4141.5330000000004</v>
      </c>
      <c r="I27" s="113">
        <v>19152.181</v>
      </c>
      <c r="J27" s="114">
        <v>9402.3979999999992</v>
      </c>
      <c r="K27" s="85"/>
      <c r="L27" s="116"/>
      <c r="M27" s="112"/>
      <c r="N27" s="113"/>
      <c r="O27" s="112"/>
      <c r="P27" s="115" t="s">
        <v>59</v>
      </c>
      <c r="Q27" s="112">
        <v>19.725000000000001</v>
      </c>
      <c r="R27" s="113">
        <v>91.215000000000003</v>
      </c>
      <c r="S27" s="112">
        <v>19.95</v>
      </c>
      <c r="T27" s="85"/>
    </row>
    <row r="28" spans="3:20" ht="15">
      <c r="C28" s="467" t="s">
        <v>60</v>
      </c>
      <c r="D28" s="112">
        <v>2783.498</v>
      </c>
      <c r="E28" s="113">
        <v>12530.993</v>
      </c>
      <c r="F28" s="114">
        <v>8841.9069999999992</v>
      </c>
      <c r="G28" s="115" t="s">
        <v>51</v>
      </c>
      <c r="H28" s="112">
        <v>2610.8130000000001</v>
      </c>
      <c r="I28" s="113">
        <v>12073.502</v>
      </c>
      <c r="J28" s="114">
        <v>974.88599999999997</v>
      </c>
      <c r="K28" s="85"/>
      <c r="L28" s="116"/>
      <c r="M28" s="112"/>
      <c r="N28" s="113"/>
      <c r="O28" s="112"/>
      <c r="P28" s="115" t="s">
        <v>253</v>
      </c>
      <c r="Q28" s="112">
        <v>6.1189999999999998</v>
      </c>
      <c r="R28" s="113">
        <v>28.295999999999999</v>
      </c>
      <c r="S28" s="112">
        <v>0.7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247</v>
      </c>
      <c r="D37" s="97"/>
      <c r="E37" s="98"/>
      <c r="F37" s="99"/>
      <c r="G37" s="96" t="s">
        <v>248</v>
      </c>
      <c r="H37" s="97"/>
      <c r="I37" s="98"/>
      <c r="J37" s="99"/>
      <c r="K37" s="85"/>
      <c r="L37" s="96" t="s">
        <v>247</v>
      </c>
      <c r="M37" s="97"/>
      <c r="N37" s="98"/>
      <c r="O37" s="99"/>
      <c r="P37" s="96" t="s">
        <v>248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6127.34</v>
      </c>
      <c r="E39" s="118">
        <v>27584.657999999999</v>
      </c>
      <c r="F39" s="119">
        <v>3914.6790000000001</v>
      </c>
      <c r="G39" s="106" t="s">
        <v>46</v>
      </c>
      <c r="H39" s="120">
        <v>4814.7929999999997</v>
      </c>
      <c r="I39" s="121">
        <v>22265.534</v>
      </c>
      <c r="J39" s="122">
        <v>2779.404</v>
      </c>
      <c r="K39" s="85"/>
      <c r="L39" s="117" t="s">
        <v>46</v>
      </c>
      <c r="M39" s="123">
        <v>11263.609</v>
      </c>
      <c r="N39" s="124">
        <v>50707.644</v>
      </c>
      <c r="O39" s="103">
        <v>8811.5589999999993</v>
      </c>
      <c r="P39" s="125" t="s">
        <v>46</v>
      </c>
      <c r="Q39" s="123">
        <v>13427.054</v>
      </c>
      <c r="R39" s="102">
        <v>62092.135000000002</v>
      </c>
      <c r="S39" s="103">
        <v>7518.5690000000004</v>
      </c>
      <c r="T39" s="85"/>
    </row>
    <row r="40" spans="3:20" ht="15">
      <c r="C40" s="126" t="s">
        <v>47</v>
      </c>
      <c r="D40" s="304">
        <v>4153.0910000000003</v>
      </c>
      <c r="E40" s="127">
        <v>18696.789000000001</v>
      </c>
      <c r="F40" s="128">
        <v>3020.0619999999999</v>
      </c>
      <c r="G40" s="129" t="s">
        <v>47</v>
      </c>
      <c r="H40" s="305">
        <v>3107.355</v>
      </c>
      <c r="I40" s="130">
        <v>14369.654</v>
      </c>
      <c r="J40" s="131">
        <v>2137.8760000000002</v>
      </c>
      <c r="K40" s="85"/>
      <c r="L40" s="132" t="s">
        <v>77</v>
      </c>
      <c r="M40" s="133">
        <v>2739.7179999999998</v>
      </c>
      <c r="N40" s="134">
        <v>12333.931</v>
      </c>
      <c r="O40" s="135">
        <v>1593.4829999999999</v>
      </c>
      <c r="P40" s="132" t="s">
        <v>47</v>
      </c>
      <c r="Q40" s="136">
        <v>3239.6080000000002</v>
      </c>
      <c r="R40" s="137">
        <v>14981.253000000001</v>
      </c>
      <c r="S40" s="109">
        <v>1571.59</v>
      </c>
      <c r="T40" s="85"/>
    </row>
    <row r="41" spans="3:20" ht="15">
      <c r="C41" s="138" t="s">
        <v>60</v>
      </c>
      <c r="D41" s="306">
        <v>783.42100000000005</v>
      </c>
      <c r="E41" s="139">
        <v>3526.884</v>
      </c>
      <c r="F41" s="140">
        <v>103.64700000000001</v>
      </c>
      <c r="G41" s="111" t="s">
        <v>60</v>
      </c>
      <c r="H41" s="107">
        <v>658.58299999999997</v>
      </c>
      <c r="I41" s="141">
        <v>3045.5450000000001</v>
      </c>
      <c r="J41" s="142">
        <v>69.644000000000005</v>
      </c>
      <c r="K41" s="85"/>
      <c r="L41" s="143" t="s">
        <v>47</v>
      </c>
      <c r="M41" s="144">
        <v>2223.027</v>
      </c>
      <c r="N41" s="145">
        <v>10007.842000000001</v>
      </c>
      <c r="O41" s="146">
        <v>607.12199999999996</v>
      </c>
      <c r="P41" s="143" t="s">
        <v>77</v>
      </c>
      <c r="Q41" s="147">
        <v>2137.1060000000002</v>
      </c>
      <c r="R41" s="148">
        <v>9882.857</v>
      </c>
      <c r="S41" s="114">
        <v>1008.904</v>
      </c>
      <c r="T41" s="85"/>
    </row>
    <row r="42" spans="3:20" ht="15">
      <c r="C42" s="138" t="s">
        <v>77</v>
      </c>
      <c r="D42" s="306">
        <v>505.596</v>
      </c>
      <c r="E42" s="139">
        <v>2276.145</v>
      </c>
      <c r="F42" s="140">
        <v>614.68200000000002</v>
      </c>
      <c r="G42" s="116" t="s">
        <v>55</v>
      </c>
      <c r="H42" s="112">
        <v>524.71799999999996</v>
      </c>
      <c r="I42" s="149">
        <v>2426.511</v>
      </c>
      <c r="J42" s="150">
        <v>147.92699999999999</v>
      </c>
      <c r="K42" s="85"/>
      <c r="L42" s="143" t="s">
        <v>52</v>
      </c>
      <c r="M42" s="144">
        <v>1331.838</v>
      </c>
      <c r="N42" s="145">
        <v>5995.8010000000004</v>
      </c>
      <c r="O42" s="146">
        <v>2877.57</v>
      </c>
      <c r="P42" s="143" t="s">
        <v>57</v>
      </c>
      <c r="Q42" s="147">
        <v>1731.8579999999999</v>
      </c>
      <c r="R42" s="148">
        <v>8008.8050000000003</v>
      </c>
      <c r="S42" s="114">
        <v>1293.317</v>
      </c>
      <c r="T42" s="85"/>
    </row>
    <row r="43" spans="3:20" ht="15">
      <c r="C43" s="138" t="s">
        <v>55</v>
      </c>
      <c r="D43" s="306">
        <v>484.73200000000003</v>
      </c>
      <c r="E43" s="139">
        <v>2182.2089999999998</v>
      </c>
      <c r="F43" s="140">
        <v>149.91499999999999</v>
      </c>
      <c r="G43" s="116" t="s">
        <v>77</v>
      </c>
      <c r="H43" s="112">
        <v>451.91699999999997</v>
      </c>
      <c r="I43" s="149">
        <v>2089.8539999999998</v>
      </c>
      <c r="J43" s="150">
        <v>419.863</v>
      </c>
      <c r="K43" s="85"/>
      <c r="L43" s="143" t="s">
        <v>57</v>
      </c>
      <c r="M43" s="144">
        <v>1201.652</v>
      </c>
      <c r="N43" s="145">
        <v>5409.7160000000003</v>
      </c>
      <c r="O43" s="146">
        <v>1215.874</v>
      </c>
      <c r="P43" s="143" t="s">
        <v>48</v>
      </c>
      <c r="Q43" s="147">
        <v>1462.2860000000001</v>
      </c>
      <c r="R43" s="148">
        <v>6762.1970000000001</v>
      </c>
      <c r="S43" s="114">
        <v>2.3010000000000002</v>
      </c>
      <c r="T43" s="85"/>
    </row>
    <row r="44" spans="3:20" ht="15">
      <c r="C44" s="138" t="s">
        <v>52</v>
      </c>
      <c r="D44" s="306">
        <v>178.358</v>
      </c>
      <c r="E44" s="139">
        <v>802.95100000000002</v>
      </c>
      <c r="F44" s="140">
        <v>25.736999999999998</v>
      </c>
      <c r="G44" s="116" t="s">
        <v>52</v>
      </c>
      <c r="H44" s="112">
        <v>32.378</v>
      </c>
      <c r="I44" s="149">
        <v>149.727</v>
      </c>
      <c r="J44" s="150">
        <v>2.2050000000000001</v>
      </c>
      <c r="K44" s="85"/>
      <c r="L44" s="143" t="s">
        <v>54</v>
      </c>
      <c r="M44" s="144">
        <v>993.64400000000001</v>
      </c>
      <c r="N44" s="145">
        <v>4473.2860000000001</v>
      </c>
      <c r="O44" s="146">
        <v>114.94</v>
      </c>
      <c r="P44" s="143" t="s">
        <v>52</v>
      </c>
      <c r="Q44" s="147">
        <v>1003.974</v>
      </c>
      <c r="R44" s="148">
        <v>4642.7849999999999</v>
      </c>
      <c r="S44" s="114">
        <v>1709.8320000000001</v>
      </c>
      <c r="T44" s="85"/>
    </row>
    <row r="45" spans="3:20" ht="15">
      <c r="C45" s="138" t="s">
        <v>49</v>
      </c>
      <c r="D45" s="306">
        <v>22.141999999999999</v>
      </c>
      <c r="E45" s="139">
        <v>99.68</v>
      </c>
      <c r="F45" s="140">
        <v>0.63600000000000001</v>
      </c>
      <c r="G45" s="116" t="s">
        <v>49</v>
      </c>
      <c r="H45" s="112">
        <v>31.634</v>
      </c>
      <c r="I45" s="149">
        <v>146.286</v>
      </c>
      <c r="J45" s="150">
        <v>1.532</v>
      </c>
      <c r="K45" s="85"/>
      <c r="L45" s="143" t="s">
        <v>50</v>
      </c>
      <c r="M45" s="144">
        <v>942.56500000000005</v>
      </c>
      <c r="N45" s="145">
        <v>4243.3389999999999</v>
      </c>
      <c r="O45" s="146">
        <v>104.465</v>
      </c>
      <c r="P45" s="143" t="s">
        <v>49</v>
      </c>
      <c r="Q45" s="147">
        <v>979.51700000000005</v>
      </c>
      <c r="R45" s="148">
        <v>4529.6880000000001</v>
      </c>
      <c r="S45" s="114">
        <v>1056.3389999999999</v>
      </c>
      <c r="T45" s="85"/>
    </row>
    <row r="46" spans="3:20" ht="15">
      <c r="C46" s="138"/>
      <c r="D46" s="307"/>
      <c r="E46" s="151"/>
      <c r="F46" s="152"/>
      <c r="G46" s="153" t="s">
        <v>254</v>
      </c>
      <c r="H46" s="154">
        <v>8.2080000000000002</v>
      </c>
      <c r="I46" s="155">
        <v>37.957000000000001</v>
      </c>
      <c r="J46" s="156">
        <v>0.35699999999999998</v>
      </c>
      <c r="K46" s="85"/>
      <c r="L46" s="143" t="s">
        <v>49</v>
      </c>
      <c r="M46" s="144">
        <v>719.43100000000004</v>
      </c>
      <c r="N46" s="145">
        <v>3238.8090000000002</v>
      </c>
      <c r="O46" s="146">
        <v>939.20600000000002</v>
      </c>
      <c r="P46" s="143" t="s">
        <v>54</v>
      </c>
      <c r="Q46" s="147">
        <v>948.40800000000002</v>
      </c>
      <c r="R46" s="148">
        <v>4385.82</v>
      </c>
      <c r="S46" s="114">
        <v>83.29</v>
      </c>
      <c r="T46" s="85"/>
    </row>
    <row r="47" spans="3:20" ht="15">
      <c r="C47" s="138"/>
      <c r="D47" s="306"/>
      <c r="E47" s="139"/>
      <c r="F47" s="140"/>
      <c r="G47" s="116"/>
      <c r="H47" s="112"/>
      <c r="I47" s="157"/>
      <c r="J47" s="150"/>
      <c r="K47" s="85"/>
      <c r="L47" s="143" t="s">
        <v>51</v>
      </c>
      <c r="M47" s="144">
        <v>465.18700000000001</v>
      </c>
      <c r="N47" s="145">
        <v>2094.2289999999998</v>
      </c>
      <c r="O47" s="146">
        <v>18.111000000000001</v>
      </c>
      <c r="P47" s="143" t="s">
        <v>50</v>
      </c>
      <c r="Q47" s="147">
        <v>769.08199999999999</v>
      </c>
      <c r="R47" s="148">
        <v>3556.5459999999998</v>
      </c>
      <c r="S47" s="114">
        <v>246.732</v>
      </c>
      <c r="T47" s="85"/>
    </row>
    <row r="48" spans="3:20" ht="15">
      <c r="C48" s="138"/>
      <c r="D48" s="306"/>
      <c r="E48" s="139"/>
      <c r="F48" s="140"/>
      <c r="G48" s="116"/>
      <c r="H48" s="112"/>
      <c r="I48" s="157"/>
      <c r="J48" s="150"/>
      <c r="K48" s="85"/>
      <c r="L48" s="143" t="s">
        <v>55</v>
      </c>
      <c r="M48" s="144">
        <v>303.375</v>
      </c>
      <c r="N48" s="145">
        <v>1365.7629999999999</v>
      </c>
      <c r="O48" s="146">
        <v>371.09199999999998</v>
      </c>
      <c r="P48" s="143" t="s">
        <v>56</v>
      </c>
      <c r="Q48" s="147">
        <v>474.02699999999999</v>
      </c>
      <c r="R48" s="148">
        <v>2192.0920000000001</v>
      </c>
      <c r="S48" s="114">
        <v>5.8970000000000002</v>
      </c>
      <c r="T48" s="85"/>
    </row>
    <row r="49" spans="3:20" ht="15">
      <c r="C49" s="138"/>
      <c r="D49" s="306"/>
      <c r="E49" s="139"/>
      <c r="F49" s="140"/>
      <c r="G49" s="116"/>
      <c r="H49" s="112"/>
      <c r="I49" s="157"/>
      <c r="J49" s="150"/>
      <c r="K49" s="85"/>
      <c r="L49" s="158" t="s">
        <v>73</v>
      </c>
      <c r="M49" s="159">
        <v>115.741</v>
      </c>
      <c r="N49" s="160">
        <v>521.05799999999999</v>
      </c>
      <c r="O49" s="161">
        <v>288.75099999999998</v>
      </c>
      <c r="P49" s="143" t="s">
        <v>51</v>
      </c>
      <c r="Q49" s="147">
        <v>230.73699999999999</v>
      </c>
      <c r="R49" s="148">
        <v>1067.0229999999999</v>
      </c>
      <c r="S49" s="114">
        <v>44.680999999999997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114.93600000000001</v>
      </c>
      <c r="N50" s="160">
        <v>517.428</v>
      </c>
      <c r="O50" s="161">
        <v>91.751000000000005</v>
      </c>
      <c r="P50" s="143" t="s">
        <v>55</v>
      </c>
      <c r="Q50" s="147">
        <v>204.631</v>
      </c>
      <c r="R50" s="148">
        <v>946.29499999999996</v>
      </c>
      <c r="S50" s="114">
        <v>157.46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68.923000000000002</v>
      </c>
      <c r="N51" s="160">
        <v>310.286</v>
      </c>
      <c r="O51" s="161">
        <v>262.733</v>
      </c>
      <c r="P51" s="143" t="s">
        <v>73</v>
      </c>
      <c r="Q51" s="147">
        <v>111.339</v>
      </c>
      <c r="R51" s="148">
        <v>514.87800000000004</v>
      </c>
      <c r="S51" s="114">
        <v>178.857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70</v>
      </c>
      <c r="M52" s="159">
        <v>30.699000000000002</v>
      </c>
      <c r="N52" s="160">
        <v>138.20400000000001</v>
      </c>
      <c r="O52" s="161">
        <v>306.45</v>
      </c>
      <c r="P52" s="143" t="s">
        <v>53</v>
      </c>
      <c r="Q52" s="147">
        <v>99.283000000000001</v>
      </c>
      <c r="R52" s="148">
        <v>459.12799999999999</v>
      </c>
      <c r="S52" s="114">
        <v>36.246000000000002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217</v>
      </c>
      <c r="M53" s="171">
        <v>12.872999999999999</v>
      </c>
      <c r="N53" s="172">
        <v>57.951999999999998</v>
      </c>
      <c r="O53" s="173">
        <v>20.010999999999999</v>
      </c>
      <c r="P53" s="174" t="s">
        <v>255</v>
      </c>
      <c r="Q53" s="175">
        <v>12.962</v>
      </c>
      <c r="R53" s="176">
        <v>59.94</v>
      </c>
      <c r="S53" s="177">
        <v>0.872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 t="s">
        <v>72</v>
      </c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8" sqref="Q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89" t="s">
        <v>196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1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195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245</v>
      </c>
      <c r="B14" s="189" t="s">
        <v>78</v>
      </c>
      <c r="C14" s="312">
        <v>160</v>
      </c>
      <c r="D14" s="313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showRowColHeaders="0" topLeftCell="A11" workbookViewId="0">
      <selection activeCell="B35" sqref="B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57" t="s">
        <v>227</v>
      </c>
      <c r="B2" s="357"/>
      <c r="C2" s="357"/>
      <c r="D2" s="357"/>
      <c r="E2" s="357"/>
      <c r="F2" s="357"/>
      <c r="G2" s="65"/>
    </row>
    <row r="3" spans="1:7" ht="16.5" customHeight="1" thickBot="1">
      <c r="A3" s="358"/>
      <c r="B3" s="358"/>
      <c r="C3" s="358"/>
      <c r="D3" s="358"/>
      <c r="E3" s="358"/>
      <c r="F3" s="358"/>
      <c r="G3" s="65"/>
    </row>
    <row r="4" spans="1:7" ht="16.5" customHeight="1" thickBot="1">
      <c r="A4" s="359" t="s">
        <v>37</v>
      </c>
      <c r="B4" s="360"/>
      <c r="C4" s="361"/>
      <c r="D4" s="362" t="s">
        <v>69</v>
      </c>
      <c r="E4" s="361"/>
      <c r="F4" s="363"/>
      <c r="G4" s="65"/>
    </row>
    <row r="5" spans="1:7" ht="18" customHeight="1" thickBot="1">
      <c r="A5" s="364"/>
      <c r="B5" s="365" t="s">
        <v>9</v>
      </c>
      <c r="C5" s="366" t="s">
        <v>38</v>
      </c>
      <c r="D5" s="366" t="s">
        <v>39</v>
      </c>
      <c r="E5" s="366" t="s">
        <v>40</v>
      </c>
      <c r="F5" s="366" t="s">
        <v>41</v>
      </c>
      <c r="G5" s="65"/>
    </row>
    <row r="6" spans="1:7" ht="17.25" customHeight="1">
      <c r="A6" s="367" t="s">
        <v>190</v>
      </c>
      <c r="B6" s="368">
        <v>3.278</v>
      </c>
      <c r="C6" s="368">
        <v>3.33</v>
      </c>
      <c r="D6" s="368">
        <v>3.2959999999999998</v>
      </c>
      <c r="E6" s="368">
        <v>3.855</v>
      </c>
      <c r="F6" s="368">
        <v>3.16</v>
      </c>
      <c r="G6" s="65"/>
    </row>
    <row r="7" spans="1:7" ht="19.5" customHeight="1">
      <c r="A7" s="367" t="s">
        <v>193</v>
      </c>
      <c r="B7" s="368">
        <v>3.47</v>
      </c>
      <c r="C7" s="368">
        <v>3.49</v>
      </c>
      <c r="D7" s="368">
        <v>3.47</v>
      </c>
      <c r="E7" s="368">
        <v>3.92</v>
      </c>
      <c r="F7" s="368">
        <v>3.45</v>
      </c>
      <c r="G7" s="65"/>
    </row>
    <row r="8" spans="1:7" ht="18.75" customHeight="1">
      <c r="A8" s="367" t="s">
        <v>197</v>
      </c>
      <c r="B8" s="368">
        <v>3.6389999999999998</v>
      </c>
      <c r="C8" s="368">
        <v>3.67</v>
      </c>
      <c r="D8" s="368">
        <v>3.61</v>
      </c>
      <c r="E8" s="368">
        <v>4.04</v>
      </c>
      <c r="F8" s="368">
        <v>3.65</v>
      </c>
      <c r="G8" s="65"/>
    </row>
    <row r="9" spans="1:7" ht="15">
      <c r="A9" s="367" t="s">
        <v>199</v>
      </c>
      <c r="B9" s="368">
        <v>3.7749999999999999</v>
      </c>
      <c r="C9" s="368">
        <v>3.79</v>
      </c>
      <c r="D9" s="368">
        <v>3.75</v>
      </c>
      <c r="E9" s="368">
        <v>4.2300000000000004</v>
      </c>
      <c r="F9" s="368">
        <v>3.8</v>
      </c>
      <c r="G9" s="65"/>
    </row>
    <row r="10" spans="1:7" ht="15">
      <c r="A10" s="367" t="s">
        <v>210</v>
      </c>
      <c r="B10" s="368">
        <v>3.9948999999999999</v>
      </c>
      <c r="C10" s="368">
        <v>4.05</v>
      </c>
      <c r="D10" s="368">
        <v>3.96</v>
      </c>
      <c r="E10" s="368">
        <v>4.42</v>
      </c>
      <c r="F10" s="368">
        <v>4.0010000000000003</v>
      </c>
      <c r="G10" s="65"/>
    </row>
    <row r="11" spans="1:7" ht="17.25" customHeight="1">
      <c r="A11" s="367" t="s">
        <v>222</v>
      </c>
      <c r="B11" s="368">
        <v>4.12</v>
      </c>
      <c r="C11" s="368">
        <v>4.1100000000000003</v>
      </c>
      <c r="D11" s="368">
        <v>4.1100000000000003</v>
      </c>
      <c r="E11" s="368">
        <v>4.4400000000000004</v>
      </c>
      <c r="F11" s="368">
        <v>4.12</v>
      </c>
      <c r="G11" s="65"/>
    </row>
    <row r="12" spans="1:7" ht="16.5" customHeight="1">
      <c r="A12" s="367" t="s">
        <v>225</v>
      </c>
      <c r="B12" s="368">
        <v>4.24</v>
      </c>
      <c r="C12" s="368">
        <v>4.28</v>
      </c>
      <c r="D12" s="368">
        <v>4.2699999999999996</v>
      </c>
      <c r="E12" s="368">
        <v>4.25</v>
      </c>
      <c r="F12" s="368">
        <v>4.24</v>
      </c>
      <c r="G12" s="65"/>
    </row>
    <row r="13" spans="1:7" ht="18.75" customHeight="1">
      <c r="A13" s="367" t="s">
        <v>226</v>
      </c>
      <c r="B13" s="368">
        <v>4.17</v>
      </c>
      <c r="C13" s="368">
        <v>4.1959999999999997</v>
      </c>
      <c r="D13" s="368">
        <v>4.1399999999999997</v>
      </c>
      <c r="E13" s="368">
        <v>4.1900000000000004</v>
      </c>
      <c r="F13" s="368">
        <v>4.2300000000000004</v>
      </c>
    </row>
    <row r="14" spans="1:7" ht="16.5" customHeight="1">
      <c r="A14" s="367" t="s">
        <v>228</v>
      </c>
      <c r="B14" s="368">
        <v>3.9980000000000002</v>
      </c>
      <c r="C14" s="368">
        <v>4.05</v>
      </c>
      <c r="D14" s="368">
        <v>3.97</v>
      </c>
      <c r="E14" s="368">
        <v>3.75</v>
      </c>
      <c r="F14" s="368">
        <v>4.0599999999999996</v>
      </c>
    </row>
    <row r="15" spans="1:7" ht="16.5" customHeight="1">
      <c r="A15" s="367" t="s">
        <v>231</v>
      </c>
      <c r="B15" s="368">
        <v>3.96</v>
      </c>
      <c r="C15" s="368">
        <v>3.99</v>
      </c>
      <c r="D15" s="368">
        <v>3.95</v>
      </c>
      <c r="E15" s="368">
        <v>3.83</v>
      </c>
      <c r="F15" s="368">
        <v>4.01</v>
      </c>
    </row>
    <row r="16" spans="1:7" ht="16.5" customHeight="1">
      <c r="A16" s="367" t="s">
        <v>233</v>
      </c>
      <c r="B16" s="368">
        <v>4.07</v>
      </c>
      <c r="C16" s="368">
        <v>4.05</v>
      </c>
      <c r="D16" s="368">
        <v>4.08</v>
      </c>
      <c r="E16" s="368">
        <v>4.21</v>
      </c>
      <c r="F16" s="368">
        <v>4.05</v>
      </c>
    </row>
    <row r="17" spans="1:10" ht="18.75" customHeight="1">
      <c r="A17" s="367" t="s">
        <v>235</v>
      </c>
      <c r="B17" s="368">
        <v>4.29</v>
      </c>
      <c r="C17" s="368">
        <v>4.32</v>
      </c>
      <c r="D17" s="368">
        <v>4.26</v>
      </c>
      <c r="E17" s="368">
        <v>4.67</v>
      </c>
      <c r="F17" s="368">
        <v>4.3099999999999996</v>
      </c>
      <c r="I17" s="296"/>
    </row>
    <row r="18" spans="1:10" ht="16.5" customHeight="1">
      <c r="A18" s="367" t="s">
        <v>240</v>
      </c>
      <c r="B18" s="368">
        <v>4.4530000000000003</v>
      </c>
      <c r="C18" s="368">
        <v>4.46</v>
      </c>
      <c r="D18" s="368">
        <v>4.43</v>
      </c>
      <c r="E18" s="368">
        <v>4.8099999999999996</v>
      </c>
      <c r="F18" s="368">
        <v>4.47</v>
      </c>
      <c r="J18" t="s">
        <v>157</v>
      </c>
    </row>
    <row r="19" spans="1:10" ht="17.25" customHeight="1">
      <c r="A19" s="367" t="s">
        <v>243</v>
      </c>
      <c r="B19" s="368">
        <v>4.5709999999999997</v>
      </c>
      <c r="C19" s="368">
        <v>4.57</v>
      </c>
      <c r="D19" s="368">
        <v>4.5359999999999996</v>
      </c>
      <c r="E19" s="368">
        <v>5.15</v>
      </c>
      <c r="F19" s="368">
        <v>4.6189999999999998</v>
      </c>
    </row>
    <row r="20" spans="1:10" ht="18" customHeight="1" thickBot="1">
      <c r="A20" s="369"/>
      <c r="B20" s="370"/>
      <c r="C20" s="370"/>
      <c r="D20" s="371" t="s">
        <v>42</v>
      </c>
      <c r="E20" s="370"/>
      <c r="F20" s="372"/>
    </row>
    <row r="21" spans="1:10" ht="18" customHeight="1" thickBot="1">
      <c r="A21" s="364"/>
      <c r="B21" s="365" t="s">
        <v>9</v>
      </c>
      <c r="C21" s="366" t="s">
        <v>38</v>
      </c>
      <c r="D21" s="366" t="s">
        <v>39</v>
      </c>
      <c r="E21" s="366" t="s">
        <v>40</v>
      </c>
      <c r="F21" s="366" t="s">
        <v>41</v>
      </c>
    </row>
    <row r="22" spans="1:10" ht="17.25" customHeight="1">
      <c r="A22" s="367" t="s">
        <v>190</v>
      </c>
      <c r="B22" s="368">
        <v>4.3540000000000001</v>
      </c>
      <c r="C22" s="368">
        <v>4.2480000000000002</v>
      </c>
      <c r="D22" s="368">
        <v>4.53</v>
      </c>
      <c r="E22" s="368">
        <v>4.57</v>
      </c>
      <c r="F22" s="368">
        <v>4.43</v>
      </c>
    </row>
    <row r="23" spans="1:10" ht="15">
      <c r="A23" s="367" t="s">
        <v>193</v>
      </c>
      <c r="B23" s="368">
        <v>5.35</v>
      </c>
      <c r="C23" s="368">
        <v>5.15</v>
      </c>
      <c r="D23" s="368">
        <v>5.58</v>
      </c>
      <c r="E23" s="368">
        <v>5.61</v>
      </c>
      <c r="F23" s="368">
        <v>5.54</v>
      </c>
    </row>
    <row r="24" spans="1:10" ht="15">
      <c r="A24" s="367" t="s">
        <v>197</v>
      </c>
      <c r="B24" s="368">
        <v>5.6087499999999997</v>
      </c>
      <c r="C24" s="368">
        <v>5.5</v>
      </c>
      <c r="D24" s="368">
        <v>5.7</v>
      </c>
      <c r="E24" s="368">
        <v>5.86</v>
      </c>
      <c r="F24" s="368">
        <v>5.69</v>
      </c>
    </row>
    <row r="25" spans="1:10" ht="15">
      <c r="A25" s="367" t="s">
        <v>199</v>
      </c>
      <c r="B25" s="368">
        <v>5.79</v>
      </c>
      <c r="C25" s="368">
        <v>5.69</v>
      </c>
      <c r="D25" s="368">
        <v>5.83</v>
      </c>
      <c r="E25" s="368">
        <v>5.95</v>
      </c>
      <c r="F25" s="368">
        <v>5.88</v>
      </c>
    </row>
    <row r="26" spans="1:10" ht="15">
      <c r="A26" s="367" t="s">
        <v>210</v>
      </c>
      <c r="B26" s="368">
        <v>6.2709999999999999</v>
      </c>
      <c r="C26" s="368">
        <v>6.17</v>
      </c>
      <c r="D26" s="368">
        <v>6.42</v>
      </c>
      <c r="E26" s="368">
        <v>6.52</v>
      </c>
      <c r="F26" s="368">
        <v>6.28</v>
      </c>
    </row>
    <row r="27" spans="1:10" ht="15">
      <c r="A27" s="367" t="s">
        <v>222</v>
      </c>
      <c r="B27" s="368">
        <v>6.42</v>
      </c>
      <c r="C27" s="368">
        <v>6.42</v>
      </c>
      <c r="D27" s="368">
        <v>6.37</v>
      </c>
      <c r="E27" s="368">
        <v>6.5</v>
      </c>
      <c r="F27" s="368">
        <v>6.44</v>
      </c>
    </row>
    <row r="28" spans="1:10" ht="15">
      <c r="A28" s="367" t="s">
        <v>225</v>
      </c>
      <c r="B28" s="368">
        <v>5.71</v>
      </c>
      <c r="C28" s="368">
        <v>5.67</v>
      </c>
      <c r="D28" s="368">
        <v>5.68</v>
      </c>
      <c r="E28" s="368">
        <v>5.56</v>
      </c>
      <c r="F28" s="368">
        <v>5.8</v>
      </c>
    </row>
    <row r="29" spans="1:10" ht="15">
      <c r="A29" s="367" t="s">
        <v>226</v>
      </c>
      <c r="B29" s="368">
        <v>5.07</v>
      </c>
      <c r="C29" s="368">
        <v>4.8899999999999997</v>
      </c>
      <c r="D29" s="368">
        <v>5</v>
      </c>
      <c r="E29" s="368">
        <v>5.12</v>
      </c>
      <c r="F29" s="368">
        <v>5.34</v>
      </c>
    </row>
    <row r="30" spans="1:10" ht="15">
      <c r="A30" s="367" t="s">
        <v>228</v>
      </c>
      <c r="B30" s="368">
        <v>4.8899999999999997</v>
      </c>
      <c r="C30" s="368">
        <v>4.74</v>
      </c>
      <c r="D30" s="368">
        <v>4.9400000000000004</v>
      </c>
      <c r="E30" s="368">
        <v>5</v>
      </c>
      <c r="F30" s="368">
        <v>5.08</v>
      </c>
    </row>
    <row r="31" spans="1:10" ht="15">
      <c r="A31" s="367" t="s">
        <v>231</v>
      </c>
      <c r="B31" s="368">
        <v>4.9000000000000004</v>
      </c>
      <c r="C31" s="368">
        <v>4.75</v>
      </c>
      <c r="D31" s="368">
        <v>5.01</v>
      </c>
      <c r="E31" s="368">
        <v>5</v>
      </c>
      <c r="F31" s="368">
        <v>5.0599999999999996</v>
      </c>
    </row>
    <row r="32" spans="1:10" ht="15">
      <c r="A32" s="367" t="s">
        <v>233</v>
      </c>
      <c r="B32" s="368">
        <v>5.05</v>
      </c>
      <c r="C32" s="368">
        <v>4.96</v>
      </c>
      <c r="D32" s="368">
        <v>5.08</v>
      </c>
      <c r="E32" s="368">
        <v>5.14</v>
      </c>
      <c r="F32" s="368">
        <v>5.15</v>
      </c>
    </row>
    <row r="33" spans="1:6" ht="15">
      <c r="A33" s="367" t="s">
        <v>235</v>
      </c>
      <c r="B33" s="368">
        <v>5.36</v>
      </c>
      <c r="C33" s="368">
        <v>5.21</v>
      </c>
      <c r="D33" s="368">
        <v>5.48</v>
      </c>
      <c r="E33" s="368">
        <v>5.48</v>
      </c>
      <c r="F33" s="368">
        <v>5.49</v>
      </c>
    </row>
    <row r="34" spans="1:6" ht="15">
      <c r="A34" s="367" t="s">
        <v>240</v>
      </c>
      <c r="B34" s="368">
        <v>6.23</v>
      </c>
      <c r="C34" s="368">
        <v>6.13</v>
      </c>
      <c r="D34" s="368">
        <v>6.38</v>
      </c>
      <c r="E34" s="368">
        <v>6.36</v>
      </c>
      <c r="F34" s="368">
        <v>6.29</v>
      </c>
    </row>
    <row r="35" spans="1:6" ht="15">
      <c r="A35" s="367" t="s">
        <v>243</v>
      </c>
      <c r="B35" s="368">
        <v>6.6870000000000003</v>
      </c>
      <c r="C35" s="368">
        <v>6.5869999999999997</v>
      </c>
      <c r="D35" s="368">
        <v>6.7359999999999998</v>
      </c>
      <c r="E35" s="368">
        <v>6.95</v>
      </c>
      <c r="F35" s="368">
        <v>6.76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J16" sqref="J16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74" t="s">
        <v>218</v>
      </c>
      <c r="C2" s="374"/>
      <c r="D2" s="374"/>
      <c r="E2" s="374"/>
      <c r="F2" s="374"/>
      <c r="G2" s="374"/>
      <c r="H2" s="374"/>
    </row>
    <row r="3" spans="2:11" ht="16.5" thickBot="1">
      <c r="B3" s="375"/>
      <c r="C3" s="375"/>
      <c r="D3" s="374" t="s">
        <v>263</v>
      </c>
      <c r="E3" s="374"/>
      <c r="F3" s="375"/>
      <c r="G3" s="375"/>
      <c r="H3" s="375"/>
    </row>
    <row r="4" spans="2:11" ht="16.5" thickBot="1">
      <c r="B4" s="468" t="s">
        <v>159</v>
      </c>
      <c r="C4" s="376" t="s">
        <v>160</v>
      </c>
      <c r="D4" s="377"/>
      <c r="E4" s="378"/>
      <c r="F4" s="379"/>
      <c r="G4" s="375"/>
      <c r="H4" s="375"/>
    </row>
    <row r="5" spans="2:11" ht="32.25" thickBot="1">
      <c r="B5" s="469"/>
      <c r="C5" s="380">
        <v>44640</v>
      </c>
      <c r="D5" s="381">
        <v>44640</v>
      </c>
      <c r="E5" s="382" t="s">
        <v>162</v>
      </c>
      <c r="F5" s="382" t="s">
        <v>162</v>
      </c>
      <c r="G5" s="375"/>
      <c r="H5" s="375"/>
    </row>
    <row r="6" spans="2:11" ht="32.25" thickBot="1">
      <c r="B6" s="383" t="s">
        <v>219</v>
      </c>
      <c r="C6" s="384">
        <v>10.36</v>
      </c>
      <c r="D6" s="385">
        <v>9.83</v>
      </c>
      <c r="E6" s="386">
        <f>(($C6-D6)/D6)</f>
        <v>5.3916581892166769E-2</v>
      </c>
      <c r="F6" s="387" t="s">
        <v>220</v>
      </c>
      <c r="G6" s="375"/>
      <c r="H6" s="375"/>
    </row>
    <row r="7" spans="2:11" ht="16.5" thickBot="1">
      <c r="B7" s="383" t="s">
        <v>221</v>
      </c>
      <c r="C7" s="384">
        <v>21.95</v>
      </c>
      <c r="D7" s="385">
        <v>19.96</v>
      </c>
      <c r="E7" s="386">
        <f>(($C7-D7)/D7)</f>
        <v>9.969939879759511E-2</v>
      </c>
      <c r="F7" s="387" t="s">
        <v>220</v>
      </c>
      <c r="G7" s="375"/>
      <c r="H7" s="375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1" sqref="R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2" t="s">
        <v>176</v>
      </c>
      <c r="B1" s="83"/>
      <c r="C1" s="83"/>
      <c r="D1" s="83"/>
      <c r="E1" s="83"/>
      <c r="F1" s="84"/>
      <c r="G1" s="83" t="s">
        <v>264</v>
      </c>
      <c r="H1" s="84"/>
      <c r="I1" s="84"/>
      <c r="J1" s="83"/>
      <c r="K1" s="83"/>
      <c r="L1" s="83"/>
      <c r="M1" s="85"/>
      <c r="N1" s="85"/>
      <c r="O1" s="85"/>
      <c r="P1" s="8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262</v>
      </c>
      <c r="C4" s="501">
        <v>44640</v>
      </c>
      <c r="D4" s="192" t="s">
        <v>15</v>
      </c>
      <c r="E4" s="190" t="s">
        <v>262</v>
      </c>
      <c r="F4" s="501">
        <v>44640</v>
      </c>
      <c r="G4" s="192" t="s">
        <v>15</v>
      </c>
      <c r="H4" s="190" t="s">
        <v>262</v>
      </c>
      <c r="I4" s="501">
        <v>44640</v>
      </c>
      <c r="J4" s="192" t="s">
        <v>15</v>
      </c>
      <c r="K4" s="190" t="s">
        <v>262</v>
      </c>
      <c r="L4" s="501">
        <v>44640</v>
      </c>
      <c r="M4" s="192" t="s">
        <v>15</v>
      </c>
      <c r="N4" s="190" t="s">
        <v>262</v>
      </c>
      <c r="O4" s="501">
        <v>44640</v>
      </c>
      <c r="P4" s="194" t="s">
        <v>15</v>
      </c>
    </row>
    <row r="5" spans="1:19" ht="29.25" customHeight="1">
      <c r="A5" s="230" t="s">
        <v>16</v>
      </c>
      <c r="B5" s="195">
        <v>10310.578</v>
      </c>
      <c r="C5" s="196">
        <v>9477.7000000000007</v>
      </c>
      <c r="D5" s="197">
        <v>8.7877649640735473</v>
      </c>
      <c r="E5" s="240">
        <v>10863.423000000001</v>
      </c>
      <c r="F5" s="241">
        <v>10722.421</v>
      </c>
      <c r="G5" s="502">
        <v>1.3150201806103343</v>
      </c>
      <c r="H5" s="240">
        <v>10379.221</v>
      </c>
      <c r="I5" s="241">
        <v>9758.4599999999991</v>
      </c>
      <c r="J5" s="502">
        <v>6.3612598709222619</v>
      </c>
      <c r="K5" s="240" t="s">
        <v>125</v>
      </c>
      <c r="L5" s="241" t="s">
        <v>125</v>
      </c>
      <c r="M5" s="502" t="s">
        <v>125</v>
      </c>
      <c r="N5" s="240">
        <v>10197.778</v>
      </c>
      <c r="O5" s="241">
        <v>9099.607</v>
      </c>
      <c r="P5" s="242">
        <v>12.068334379715523</v>
      </c>
    </row>
    <row r="6" spans="1:19" ht="21.75" customHeight="1">
      <c r="A6" s="231" t="s">
        <v>17</v>
      </c>
      <c r="B6" s="198">
        <v>10037.696</v>
      </c>
      <c r="C6" s="199">
        <v>9890.43</v>
      </c>
      <c r="D6" s="200">
        <v>1.4889746957412329</v>
      </c>
      <c r="E6" s="238">
        <v>9709.51</v>
      </c>
      <c r="F6" s="239">
        <v>8867.5010000000002</v>
      </c>
      <c r="G6" s="503">
        <v>9.4954486049677342</v>
      </c>
      <c r="H6" s="238">
        <v>10073.011</v>
      </c>
      <c r="I6" s="239">
        <v>9970.2000000000007</v>
      </c>
      <c r="J6" s="503">
        <v>1.031182925116845</v>
      </c>
      <c r="K6" s="238">
        <v>9967.6360000000004</v>
      </c>
      <c r="L6" s="239">
        <v>9870.6039999999994</v>
      </c>
      <c r="M6" s="503">
        <v>0.98304014627677361</v>
      </c>
      <c r="N6" s="238">
        <v>10177.945</v>
      </c>
      <c r="O6" s="239">
        <v>10120.672</v>
      </c>
      <c r="P6" s="243">
        <v>0.56590115755158577</v>
      </c>
    </row>
    <row r="7" spans="1:19" ht="21.75" customHeight="1">
      <c r="A7" s="231" t="s">
        <v>18</v>
      </c>
      <c r="B7" s="198">
        <v>11498.573</v>
      </c>
      <c r="C7" s="199">
        <v>12444.583000000001</v>
      </c>
      <c r="D7" s="200">
        <v>-7.6017814337370746</v>
      </c>
      <c r="E7" s="238">
        <v>11224.041999999999</v>
      </c>
      <c r="F7" s="239">
        <v>11621.402</v>
      </c>
      <c r="G7" s="503">
        <v>-3.4192088011412096</v>
      </c>
      <c r="H7" s="238" t="s">
        <v>265</v>
      </c>
      <c r="I7" s="239" t="s">
        <v>265</v>
      </c>
      <c r="J7" s="503" t="s">
        <v>266</v>
      </c>
      <c r="K7" s="238" t="s">
        <v>125</v>
      </c>
      <c r="L7" s="239" t="s">
        <v>125</v>
      </c>
      <c r="M7" s="503" t="s">
        <v>125</v>
      </c>
      <c r="N7" s="238">
        <v>13613.971</v>
      </c>
      <c r="O7" s="239" t="s">
        <v>265</v>
      </c>
      <c r="P7" s="243" t="s">
        <v>266</v>
      </c>
    </row>
    <row r="8" spans="1:19" ht="21.75" customHeight="1">
      <c r="A8" s="231" t="s">
        <v>19</v>
      </c>
      <c r="B8" s="198">
        <v>8025.3289999999997</v>
      </c>
      <c r="C8" s="199">
        <v>7493.19</v>
      </c>
      <c r="D8" s="200">
        <v>7.1016349512023611</v>
      </c>
      <c r="E8" s="238">
        <v>8024.82</v>
      </c>
      <c r="F8" s="239">
        <v>7440.4690000000001</v>
      </c>
      <c r="G8" s="503">
        <v>7.8536850298012082</v>
      </c>
      <c r="H8" s="238">
        <v>8065.2179999999998</v>
      </c>
      <c r="I8" s="239">
        <v>7513.4440000000004</v>
      </c>
      <c r="J8" s="503">
        <v>7.3438226198265317</v>
      </c>
      <c r="K8" s="238">
        <v>7714.3029999999999</v>
      </c>
      <c r="L8" s="239">
        <v>7632.4279999999999</v>
      </c>
      <c r="M8" s="503">
        <v>1.0727254813278291</v>
      </c>
      <c r="N8" s="238">
        <v>7916.9340000000002</v>
      </c>
      <c r="O8" s="239">
        <v>7449.18</v>
      </c>
      <c r="P8" s="243">
        <v>6.2792683221508927</v>
      </c>
      <c r="R8" t="s">
        <v>173</v>
      </c>
    </row>
    <row r="9" spans="1:19" ht="21.75" customHeight="1">
      <c r="A9" s="231" t="s">
        <v>20</v>
      </c>
      <c r="B9" s="198">
        <v>7161.5259999999998</v>
      </c>
      <c r="C9" s="199">
        <v>7040.2870000000003</v>
      </c>
      <c r="D9" s="200">
        <v>1.7220746824667739</v>
      </c>
      <c r="E9" s="238">
        <v>8492.4310000000005</v>
      </c>
      <c r="F9" s="239">
        <v>7898.8149999999996</v>
      </c>
      <c r="G9" s="503">
        <v>7.5152538703590466</v>
      </c>
      <c r="H9" s="238">
        <v>6879.2849999999999</v>
      </c>
      <c r="I9" s="239">
        <v>6604.1540000000005</v>
      </c>
      <c r="J9" s="503">
        <v>4.1660294414697079</v>
      </c>
      <c r="K9" s="238">
        <v>7398.5990000000002</v>
      </c>
      <c r="L9" s="239">
        <v>7758.3519999999999</v>
      </c>
      <c r="M9" s="503">
        <v>-4.6369770281111204</v>
      </c>
      <c r="N9" s="238">
        <v>7733.5050000000001</v>
      </c>
      <c r="O9" s="239">
        <v>7691.9669999999996</v>
      </c>
      <c r="P9" s="243">
        <v>0.54001791739356741</v>
      </c>
    </row>
    <row r="10" spans="1:19" ht="21.75" customHeight="1">
      <c r="A10" s="231" t="s">
        <v>21</v>
      </c>
      <c r="B10" s="198">
        <v>22365.375</v>
      </c>
      <c r="C10" s="199">
        <v>21980.516</v>
      </c>
      <c r="D10" s="200">
        <v>1.7509097602622266</v>
      </c>
      <c r="E10" s="238">
        <v>22914.824000000001</v>
      </c>
      <c r="F10" s="239">
        <v>22254.031999999999</v>
      </c>
      <c r="G10" s="503">
        <v>2.9693136057322165</v>
      </c>
      <c r="H10" s="238">
        <v>22454.1</v>
      </c>
      <c r="I10" s="239">
        <v>22153.534</v>
      </c>
      <c r="J10" s="503">
        <v>1.3567406446303281</v>
      </c>
      <c r="K10" s="238">
        <v>22079.251</v>
      </c>
      <c r="L10" s="239">
        <v>21802.073</v>
      </c>
      <c r="M10" s="503">
        <v>1.271337821866755</v>
      </c>
      <c r="N10" s="238">
        <v>20683.474999999999</v>
      </c>
      <c r="O10" s="239">
        <v>20259.538</v>
      </c>
      <c r="P10" s="243">
        <v>2.0925304417109514</v>
      </c>
    </row>
    <row r="11" spans="1:19" ht="21.75" customHeight="1">
      <c r="A11" s="231" t="s">
        <v>22</v>
      </c>
      <c r="B11" s="198">
        <v>10261.298000000001</v>
      </c>
      <c r="C11" s="199">
        <v>10063.875</v>
      </c>
      <c r="D11" s="200">
        <v>1.9616996435269782</v>
      </c>
      <c r="E11" s="238">
        <v>9172.57</v>
      </c>
      <c r="F11" s="239">
        <v>8941.6010000000006</v>
      </c>
      <c r="G11" s="503">
        <v>2.5830832755789386</v>
      </c>
      <c r="H11" s="238">
        <v>10737.517</v>
      </c>
      <c r="I11" s="239">
        <v>10335.115</v>
      </c>
      <c r="J11" s="503">
        <v>3.8935415812983218</v>
      </c>
      <c r="K11" s="238" t="s">
        <v>265</v>
      </c>
      <c r="L11" s="239" t="s">
        <v>265</v>
      </c>
      <c r="M11" s="503" t="s">
        <v>266</v>
      </c>
      <c r="N11" s="238">
        <v>9405.4050000000007</v>
      </c>
      <c r="O11" s="239">
        <v>9090.3230000000003</v>
      </c>
      <c r="P11" s="243">
        <v>3.4661254611084811</v>
      </c>
      <c r="S11" t="s">
        <v>175</v>
      </c>
    </row>
    <row r="12" spans="1:19" ht="21.75" customHeight="1">
      <c r="A12" s="231" t="s">
        <v>23</v>
      </c>
      <c r="B12" s="198">
        <v>8943.8979999999992</v>
      </c>
      <c r="C12" s="199">
        <v>8369.8439999999991</v>
      </c>
      <c r="D12" s="200">
        <v>6.8585985593040935</v>
      </c>
      <c r="E12" s="238">
        <v>9191.2880000000005</v>
      </c>
      <c r="F12" s="239">
        <v>8791.2340000000004</v>
      </c>
      <c r="G12" s="503">
        <v>4.5506012011510562</v>
      </c>
      <c r="H12" s="238">
        <v>8845.0910000000003</v>
      </c>
      <c r="I12" s="239">
        <v>8138.3440000000001</v>
      </c>
      <c r="J12" s="503">
        <v>8.6841622816632018</v>
      </c>
      <c r="K12" s="238">
        <v>9274.9709999999995</v>
      </c>
      <c r="L12" s="239">
        <v>9010.0570000000007</v>
      </c>
      <c r="M12" s="503">
        <v>2.9402033749619876</v>
      </c>
      <c r="N12" s="238">
        <v>9150.1419999999998</v>
      </c>
      <c r="O12" s="239">
        <v>9072.39</v>
      </c>
      <c r="P12" s="243">
        <v>0.85701783102358264</v>
      </c>
    </row>
    <row r="13" spans="1:19" ht="21.75" customHeight="1">
      <c r="A13" s="231" t="s">
        <v>24</v>
      </c>
      <c r="B13" s="198">
        <v>10006.275</v>
      </c>
      <c r="C13" s="199">
        <v>9906.1949999999997</v>
      </c>
      <c r="D13" s="200">
        <v>1.0102769024837481</v>
      </c>
      <c r="E13" s="238" t="s">
        <v>265</v>
      </c>
      <c r="F13" s="239" t="s">
        <v>265</v>
      </c>
      <c r="G13" s="503" t="s">
        <v>266</v>
      </c>
      <c r="H13" s="238">
        <v>10191.754000000001</v>
      </c>
      <c r="I13" s="239">
        <v>10113.925999999999</v>
      </c>
      <c r="J13" s="503">
        <v>0.76951324342299265</v>
      </c>
      <c r="K13" s="238">
        <v>9233.625</v>
      </c>
      <c r="L13" s="239">
        <v>8478.75</v>
      </c>
      <c r="M13" s="503">
        <v>8.9031402034498015</v>
      </c>
      <c r="N13" s="238">
        <v>9152.4509999999991</v>
      </c>
      <c r="O13" s="239">
        <v>9183.0540000000001</v>
      </c>
      <c r="P13" s="243">
        <v>-0.33325514583711446</v>
      </c>
    </row>
    <row r="14" spans="1:19" ht="21.75" customHeight="1">
      <c r="A14" s="231" t="s">
        <v>25</v>
      </c>
      <c r="B14" s="198">
        <v>21929.934000000001</v>
      </c>
      <c r="C14" s="199">
        <v>20734.754000000001</v>
      </c>
      <c r="D14" s="200">
        <v>5.7641387980778562</v>
      </c>
      <c r="E14" s="238">
        <v>22104.773000000001</v>
      </c>
      <c r="F14" s="239">
        <v>20780.326000000001</v>
      </c>
      <c r="G14" s="503">
        <v>6.3735621856942952</v>
      </c>
      <c r="H14" s="238" t="s">
        <v>265</v>
      </c>
      <c r="I14" s="239" t="s">
        <v>265</v>
      </c>
      <c r="J14" s="503" t="s">
        <v>266</v>
      </c>
      <c r="K14" s="238">
        <v>21165.62</v>
      </c>
      <c r="L14" s="239">
        <v>20371.190999999999</v>
      </c>
      <c r="M14" s="503">
        <v>3.8997670779288263</v>
      </c>
      <c r="N14" s="238">
        <v>22115.617999999999</v>
      </c>
      <c r="O14" s="239">
        <v>21054.893</v>
      </c>
      <c r="P14" s="243">
        <v>5.0379025910984137</v>
      </c>
    </row>
    <row r="15" spans="1:19" ht="21.75" customHeight="1">
      <c r="A15" s="231" t="s">
        <v>26</v>
      </c>
      <c r="B15" s="198">
        <v>9287.482</v>
      </c>
      <c r="C15" s="199">
        <v>8544.1939999999995</v>
      </c>
      <c r="D15" s="200">
        <v>8.6993343081863603</v>
      </c>
      <c r="E15" s="238">
        <v>9552.6139999999996</v>
      </c>
      <c r="F15" s="239">
        <v>9125.643</v>
      </c>
      <c r="G15" s="503">
        <v>4.6788045510875182</v>
      </c>
      <c r="H15" s="238" t="s">
        <v>265</v>
      </c>
      <c r="I15" s="239" t="s">
        <v>265</v>
      </c>
      <c r="J15" s="503" t="s">
        <v>266</v>
      </c>
      <c r="K15" s="238">
        <v>9683.3790000000008</v>
      </c>
      <c r="L15" s="239">
        <v>9395.2950000000001</v>
      </c>
      <c r="M15" s="503">
        <v>3.0662581643258755</v>
      </c>
      <c r="N15" s="238">
        <v>9602.9089999999997</v>
      </c>
      <c r="O15" s="239">
        <v>9277.4220000000005</v>
      </c>
      <c r="P15" s="243">
        <v>3.5083776506016342</v>
      </c>
    </row>
    <row r="16" spans="1:19" ht="21.75" customHeight="1">
      <c r="A16" s="232" t="s">
        <v>27</v>
      </c>
      <c r="B16" s="198">
        <v>16792.545999999998</v>
      </c>
      <c r="C16" s="199">
        <v>16520.044999999998</v>
      </c>
      <c r="D16" s="200">
        <v>1.6495172985303626</v>
      </c>
      <c r="E16" s="238">
        <v>16650.696</v>
      </c>
      <c r="F16" s="239">
        <v>16145.522999999999</v>
      </c>
      <c r="G16" s="503">
        <v>3.1288735583232619</v>
      </c>
      <c r="H16" s="238" t="s">
        <v>265</v>
      </c>
      <c r="I16" s="239" t="s">
        <v>265</v>
      </c>
      <c r="J16" s="503" t="s">
        <v>266</v>
      </c>
      <c r="K16" s="238">
        <v>15642.558999999999</v>
      </c>
      <c r="L16" s="239">
        <v>15227.852999999999</v>
      </c>
      <c r="M16" s="503">
        <v>2.7233386085352951</v>
      </c>
      <c r="N16" s="238">
        <v>18184.307000000001</v>
      </c>
      <c r="O16" s="239">
        <v>18309.395</v>
      </c>
      <c r="P16" s="243">
        <v>-0.68319024194955502</v>
      </c>
    </row>
    <row r="17" spans="1:21" ht="21.75" customHeight="1">
      <c r="A17" s="232" t="s">
        <v>28</v>
      </c>
      <c r="B17" s="198">
        <v>8878.6839999999993</v>
      </c>
      <c r="C17" s="199">
        <v>8777.7129999999997</v>
      </c>
      <c r="D17" s="200">
        <v>1.1503110206496789</v>
      </c>
      <c r="E17" s="238">
        <v>9074.3080000000009</v>
      </c>
      <c r="F17" s="239">
        <v>8791.6460000000006</v>
      </c>
      <c r="G17" s="503">
        <v>3.2151203540269964</v>
      </c>
      <c r="H17" s="238" t="s">
        <v>265</v>
      </c>
      <c r="I17" s="239" t="s">
        <v>265</v>
      </c>
      <c r="J17" s="503" t="s">
        <v>266</v>
      </c>
      <c r="K17" s="238" t="s">
        <v>265</v>
      </c>
      <c r="L17" s="239" t="s">
        <v>265</v>
      </c>
      <c r="M17" s="503" t="s">
        <v>266</v>
      </c>
      <c r="N17" s="238">
        <v>9308.2440000000006</v>
      </c>
      <c r="O17" s="239">
        <v>9318.8050000000003</v>
      </c>
      <c r="P17" s="243">
        <v>-0.11332998168756286</v>
      </c>
      <c r="U17" t="s">
        <v>174</v>
      </c>
    </row>
    <row r="18" spans="1:21" ht="21.75" customHeight="1">
      <c r="A18" s="232" t="s">
        <v>29</v>
      </c>
      <c r="B18" s="198">
        <v>4345.8940000000002</v>
      </c>
      <c r="C18" s="199">
        <v>4249.28</v>
      </c>
      <c r="D18" s="200">
        <v>2.2736557722720199</v>
      </c>
      <c r="E18" s="238">
        <v>4187.6549999999997</v>
      </c>
      <c r="F18" s="239">
        <v>4163.8270000000002</v>
      </c>
      <c r="G18" s="503">
        <v>0.5722620080036831</v>
      </c>
      <c r="H18" s="238">
        <v>4365.1819999999998</v>
      </c>
      <c r="I18" s="239">
        <v>4216.018</v>
      </c>
      <c r="J18" s="503">
        <v>3.5380304353539227</v>
      </c>
      <c r="K18" s="238">
        <v>6800.0360000000001</v>
      </c>
      <c r="L18" s="239">
        <v>6807.5879999999997</v>
      </c>
      <c r="M18" s="503">
        <v>-0.11093503308366603</v>
      </c>
      <c r="N18" s="238">
        <v>4039.5239999999999</v>
      </c>
      <c r="O18" s="239">
        <v>4026.634</v>
      </c>
      <c r="P18" s="243">
        <v>0.32011849102749029</v>
      </c>
    </row>
    <row r="19" spans="1:21" ht="21.75" customHeight="1" thickBot="1">
      <c r="A19" s="233" t="s">
        <v>30</v>
      </c>
      <c r="B19" s="201">
        <v>6790.4889999999996</v>
      </c>
      <c r="C19" s="202">
        <v>6796.8980000000001</v>
      </c>
      <c r="D19" s="203">
        <v>-9.4293014254451968E-2</v>
      </c>
      <c r="E19" s="244">
        <v>7301.7150000000001</v>
      </c>
      <c r="F19" s="245">
        <v>7156.3289999999997</v>
      </c>
      <c r="G19" s="504">
        <v>2.0315723326862196</v>
      </c>
      <c r="H19" s="244" t="s">
        <v>265</v>
      </c>
      <c r="I19" s="245" t="s">
        <v>265</v>
      </c>
      <c r="J19" s="504" t="s">
        <v>266</v>
      </c>
      <c r="K19" s="244">
        <v>7044.68</v>
      </c>
      <c r="L19" s="245">
        <v>6963.31</v>
      </c>
      <c r="M19" s="504">
        <v>1.1685534609259087</v>
      </c>
      <c r="N19" s="244">
        <v>6361.7929999999997</v>
      </c>
      <c r="O19" s="245">
        <v>6073.848</v>
      </c>
      <c r="P19" s="505">
        <v>4.7407343746501347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RowColHeaders="0" topLeftCell="A5" workbookViewId="0">
      <selection activeCell="B18" sqref="B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191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73" t="s">
        <v>241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190</v>
      </c>
      <c r="B5" s="72">
        <v>5.6755100000000001</v>
      </c>
      <c r="C5" s="72">
        <v>4.99</v>
      </c>
      <c r="D5" s="72">
        <v>5.7530000000000001</v>
      </c>
      <c r="E5" s="72">
        <v>5.6710000000000003</v>
      </c>
      <c r="F5" s="72">
        <v>5.6180000000000003</v>
      </c>
      <c r="G5" s="65"/>
    </row>
    <row r="6" spans="1:7" ht="15">
      <c r="A6" s="71" t="s">
        <v>193</v>
      </c>
      <c r="B6" s="72">
        <v>5.89</v>
      </c>
      <c r="C6" s="72">
        <v>5.79</v>
      </c>
      <c r="D6" s="72">
        <v>5.9</v>
      </c>
      <c r="E6" s="72">
        <v>5.827</v>
      </c>
      <c r="F6" s="72">
        <v>5.899</v>
      </c>
      <c r="G6" s="65"/>
    </row>
    <row r="7" spans="1:7" ht="15">
      <c r="A7" s="71" t="s">
        <v>197</v>
      </c>
      <c r="B7" s="72">
        <v>6.1048999999999998</v>
      </c>
      <c r="C7" s="72">
        <v>5.4612999999999996</v>
      </c>
      <c r="D7" s="72">
        <v>6.16</v>
      </c>
      <c r="E7" s="72">
        <v>5.9630000000000001</v>
      </c>
      <c r="F7" s="72">
        <v>6.1953699999999996</v>
      </c>
      <c r="G7" s="65"/>
    </row>
    <row r="8" spans="1:7" ht="15">
      <c r="A8" s="71" t="s">
        <v>199</v>
      </c>
      <c r="B8" s="72">
        <v>6.36</v>
      </c>
      <c r="C8" s="72">
        <v>5.93</v>
      </c>
      <c r="D8" s="72">
        <v>6.41</v>
      </c>
      <c r="E8" s="72">
        <v>6.5</v>
      </c>
      <c r="F8" s="72">
        <v>6.3</v>
      </c>
      <c r="G8" s="65"/>
    </row>
    <row r="9" spans="1:7" ht="15">
      <c r="A9" s="71" t="s">
        <v>210</v>
      </c>
      <c r="B9" s="72">
        <v>6.87</v>
      </c>
      <c r="C9" s="72">
        <v>6.62</v>
      </c>
      <c r="D9" s="72">
        <v>6.87</v>
      </c>
      <c r="E9" s="72">
        <v>6.7759999999999998</v>
      </c>
      <c r="F9" s="72">
        <v>7.0490000000000004</v>
      </c>
      <c r="G9" s="65"/>
    </row>
    <row r="10" spans="1:7" ht="15">
      <c r="A10" s="71" t="s">
        <v>222</v>
      </c>
      <c r="B10" s="72">
        <v>7.085</v>
      </c>
      <c r="C10" s="72">
        <v>6.88</v>
      </c>
      <c r="D10" s="72">
        <v>7.08</v>
      </c>
      <c r="E10" s="72">
        <v>6.96</v>
      </c>
      <c r="F10" s="72">
        <v>7.31</v>
      </c>
      <c r="G10" s="65"/>
    </row>
    <row r="11" spans="1:7" ht="15">
      <c r="A11" s="71" t="s">
        <v>225</v>
      </c>
      <c r="B11" s="72">
        <v>6.93</v>
      </c>
      <c r="C11" s="72">
        <v>6.8</v>
      </c>
      <c r="D11" s="72">
        <v>6.89</v>
      </c>
      <c r="E11" s="72">
        <v>6.83</v>
      </c>
      <c r="F11" s="72">
        <v>7.28</v>
      </c>
      <c r="G11" s="65"/>
    </row>
    <row r="12" spans="1:7" ht="15">
      <c r="A12" s="71" t="s">
        <v>226</v>
      </c>
      <c r="B12" s="72">
        <v>6.28</v>
      </c>
      <c r="C12" s="72">
        <v>6.57</v>
      </c>
      <c r="D12" s="72">
        <v>6.2</v>
      </c>
      <c r="E12" s="72">
        <v>6.11</v>
      </c>
      <c r="F12" s="72">
        <v>7.18</v>
      </c>
    </row>
    <row r="13" spans="1:7" ht="15">
      <c r="A13" s="71" t="s">
        <v>228</v>
      </c>
      <c r="B13" s="72">
        <v>5.56</v>
      </c>
      <c r="C13" s="72">
        <v>5.72</v>
      </c>
      <c r="D13" s="72">
        <v>5.49</v>
      </c>
      <c r="E13" s="72">
        <v>5.4</v>
      </c>
      <c r="F13" s="72">
        <v>6.71</v>
      </c>
    </row>
    <row r="14" spans="1:7" ht="15">
      <c r="A14" s="71" t="s">
        <v>231</v>
      </c>
      <c r="B14" s="72">
        <v>5.7380000000000004</v>
      </c>
      <c r="C14" s="72">
        <v>5.52</v>
      </c>
      <c r="D14" s="72">
        <v>5.7</v>
      </c>
      <c r="E14" s="72">
        <v>5.63</v>
      </c>
      <c r="F14" s="72">
        <v>6.52</v>
      </c>
    </row>
    <row r="15" spans="1:7" ht="15">
      <c r="A15" s="71" t="s">
        <v>233</v>
      </c>
      <c r="B15" s="72">
        <v>6.45</v>
      </c>
      <c r="C15" s="72">
        <v>6.27</v>
      </c>
      <c r="D15" s="72">
        <v>6.43</v>
      </c>
      <c r="E15" s="72">
        <v>6.39</v>
      </c>
      <c r="F15" s="72">
        <v>6.8</v>
      </c>
    </row>
    <row r="16" spans="1:7" ht="15">
      <c r="A16" s="71" t="s">
        <v>235</v>
      </c>
      <c r="B16" s="72">
        <v>6.78</v>
      </c>
      <c r="C16" s="72">
        <v>6.63</v>
      </c>
      <c r="D16" s="72">
        <v>6.74</v>
      </c>
      <c r="E16" s="72">
        <v>6.76</v>
      </c>
      <c r="F16" s="72">
        <v>7.42</v>
      </c>
    </row>
    <row r="17" spans="1:6" ht="15">
      <c r="A17" s="71" t="s">
        <v>240</v>
      </c>
      <c r="B17" s="72">
        <v>7.26</v>
      </c>
      <c r="C17" s="72">
        <v>7.06</v>
      </c>
      <c r="D17" s="72">
        <v>7.26</v>
      </c>
      <c r="E17" s="72">
        <v>7.16</v>
      </c>
      <c r="F17" s="72">
        <v>7.61</v>
      </c>
    </row>
    <row r="18" spans="1:6" ht="15">
      <c r="A18" s="71" t="s">
        <v>243</v>
      </c>
      <c r="B18" s="72">
        <v>7.6779999999999999</v>
      </c>
      <c r="C18" s="72">
        <v>7.21</v>
      </c>
      <c r="D18" s="72">
        <v>7.69</v>
      </c>
      <c r="E18" s="81">
        <v>7.74</v>
      </c>
      <c r="F18" s="72">
        <v>7.94</v>
      </c>
    </row>
    <row r="19" spans="1:6" ht="15.75" thickBot="1">
      <c r="A19" s="79"/>
      <c r="B19" s="73"/>
      <c r="C19" s="73"/>
      <c r="D19" s="74" t="s">
        <v>42</v>
      </c>
      <c r="E19" s="73"/>
      <c r="F19" s="75"/>
    </row>
    <row r="20" spans="1:6" ht="15.75" thickBot="1">
      <c r="A20" s="80"/>
      <c r="B20" s="69" t="s">
        <v>9</v>
      </c>
      <c r="C20" s="70" t="s">
        <v>38</v>
      </c>
      <c r="D20" s="70" t="s">
        <v>39</v>
      </c>
      <c r="E20" s="70" t="s">
        <v>40</v>
      </c>
      <c r="F20" s="70" t="s">
        <v>41</v>
      </c>
    </row>
    <row r="21" spans="1:6" ht="15">
      <c r="A21" s="71" t="s">
        <v>190</v>
      </c>
      <c r="B21" s="72">
        <v>8.8735999999999997</v>
      </c>
      <c r="C21" s="72" t="s">
        <v>128</v>
      </c>
      <c r="D21" s="72" t="s">
        <v>128</v>
      </c>
      <c r="E21" s="81" t="s">
        <v>128</v>
      </c>
      <c r="F21" s="72" t="s">
        <v>128</v>
      </c>
    </row>
    <row r="22" spans="1:6" ht="15">
      <c r="A22" s="71" t="s">
        <v>193</v>
      </c>
      <c r="B22" s="72">
        <v>9.81</v>
      </c>
      <c r="C22" s="72" t="s">
        <v>128</v>
      </c>
      <c r="D22" s="72" t="s">
        <v>128</v>
      </c>
      <c r="E22" s="81" t="s">
        <v>128</v>
      </c>
      <c r="F22" s="72" t="s">
        <v>128</v>
      </c>
    </row>
    <row r="23" spans="1:6" ht="15">
      <c r="A23" s="71" t="s">
        <v>197</v>
      </c>
      <c r="B23" s="72">
        <v>10.53</v>
      </c>
      <c r="C23" s="72" t="s">
        <v>128</v>
      </c>
      <c r="D23" s="72" t="s">
        <v>128</v>
      </c>
      <c r="E23" s="81" t="s">
        <v>128</v>
      </c>
      <c r="F23" s="72" t="s">
        <v>128</v>
      </c>
    </row>
    <row r="24" spans="1:6" ht="15">
      <c r="A24" s="71" t="s">
        <v>199</v>
      </c>
      <c r="B24" s="72">
        <v>10.539</v>
      </c>
      <c r="C24" s="72" t="s">
        <v>128</v>
      </c>
      <c r="D24" s="72" t="s">
        <v>128</v>
      </c>
      <c r="E24" s="81" t="s">
        <v>128</v>
      </c>
      <c r="F24" s="72" t="s">
        <v>128</v>
      </c>
    </row>
    <row r="25" spans="1:6" ht="15">
      <c r="A25" s="71" t="s">
        <v>210</v>
      </c>
      <c r="B25" s="72">
        <v>10.95589</v>
      </c>
      <c r="C25" s="72" t="s">
        <v>128</v>
      </c>
      <c r="D25" s="72" t="s">
        <v>128</v>
      </c>
      <c r="E25" s="81" t="s">
        <v>128</v>
      </c>
      <c r="F25" s="72" t="s">
        <v>128</v>
      </c>
    </row>
    <row r="26" spans="1:6" ht="15">
      <c r="A26" s="71" t="s">
        <v>222</v>
      </c>
      <c r="B26" s="72">
        <v>11.46</v>
      </c>
      <c r="C26" s="72" t="s">
        <v>128</v>
      </c>
      <c r="D26" s="72" t="s">
        <v>128</v>
      </c>
      <c r="E26" s="81" t="s">
        <v>128</v>
      </c>
      <c r="F26" s="72" t="s">
        <v>128</v>
      </c>
    </row>
    <row r="27" spans="1:6" ht="15">
      <c r="A27" s="71" t="s">
        <v>225</v>
      </c>
      <c r="B27" s="72">
        <v>11.32</v>
      </c>
      <c r="C27" s="72" t="s">
        <v>128</v>
      </c>
      <c r="D27" s="72" t="s">
        <v>128</v>
      </c>
      <c r="E27" s="81" t="s">
        <v>128</v>
      </c>
      <c r="F27" s="72" t="s">
        <v>128</v>
      </c>
    </row>
    <row r="28" spans="1:6" ht="15">
      <c r="A28" s="71" t="s">
        <v>226</v>
      </c>
      <c r="B28" s="72">
        <v>10.77</v>
      </c>
      <c r="C28" s="72" t="s">
        <v>128</v>
      </c>
      <c r="D28" s="72" t="s">
        <v>128</v>
      </c>
      <c r="E28" s="81" t="s">
        <v>128</v>
      </c>
      <c r="F28" s="72" t="s">
        <v>128</v>
      </c>
    </row>
    <row r="29" spans="1:6" ht="15">
      <c r="A29" s="71" t="s">
        <v>228</v>
      </c>
      <c r="B29" s="72">
        <v>10.61</v>
      </c>
      <c r="C29" s="72" t="s">
        <v>128</v>
      </c>
      <c r="D29" s="72" t="s">
        <v>128</v>
      </c>
      <c r="E29" s="81" t="s">
        <v>128</v>
      </c>
      <c r="F29" s="72" t="s">
        <v>128</v>
      </c>
    </row>
    <row r="30" spans="1:6" ht="15">
      <c r="A30" s="71" t="s">
        <v>231</v>
      </c>
      <c r="B30" s="72">
        <v>10.438000000000001</v>
      </c>
      <c r="C30" s="72" t="s">
        <v>128</v>
      </c>
      <c r="D30" s="72" t="s">
        <v>128</v>
      </c>
      <c r="E30" s="81" t="s">
        <v>128</v>
      </c>
      <c r="F30" s="72" t="s">
        <v>128</v>
      </c>
    </row>
    <row r="31" spans="1:6" ht="15">
      <c r="A31" s="71" t="s">
        <v>233</v>
      </c>
      <c r="B31" s="72">
        <v>11.1</v>
      </c>
      <c r="C31" s="72" t="s">
        <v>128</v>
      </c>
      <c r="D31" s="72" t="s">
        <v>128</v>
      </c>
      <c r="E31" s="81" t="s">
        <v>128</v>
      </c>
      <c r="F31" s="72" t="s">
        <v>128</v>
      </c>
    </row>
    <row r="32" spans="1:6" ht="15">
      <c r="A32" s="71" t="s">
        <v>235</v>
      </c>
      <c r="B32" s="72">
        <v>11.24</v>
      </c>
      <c r="C32" s="72" t="s">
        <v>128</v>
      </c>
      <c r="D32" s="72" t="s">
        <v>128</v>
      </c>
      <c r="E32" s="81" t="s">
        <v>128</v>
      </c>
      <c r="F32" s="72" t="s">
        <v>128</v>
      </c>
    </row>
    <row r="33" spans="1:6" ht="15">
      <c r="A33" s="71" t="s">
        <v>240</v>
      </c>
      <c r="B33" s="72">
        <v>10.98</v>
      </c>
      <c r="C33" s="72" t="s">
        <v>128</v>
      </c>
      <c r="D33" s="72" t="s">
        <v>128</v>
      </c>
      <c r="E33" s="81" t="s">
        <v>128</v>
      </c>
      <c r="F33" s="72" t="s">
        <v>128</v>
      </c>
    </row>
    <row r="34" spans="1:6" ht="15">
      <c r="A34" s="71" t="s">
        <v>243</v>
      </c>
      <c r="B34" s="72">
        <v>11.89</v>
      </c>
      <c r="C34" s="72" t="s">
        <v>128</v>
      </c>
      <c r="D34" s="72" t="s">
        <v>128</v>
      </c>
      <c r="E34" s="81" t="s">
        <v>128</v>
      </c>
      <c r="F34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7" workbookViewId="0">
      <selection activeCell="S53" sqref="S5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44">
        <v>2022</v>
      </c>
      <c r="C12" s="345">
        <v>5344.09</v>
      </c>
      <c r="D12" s="345">
        <v>5776.63</v>
      </c>
      <c r="E12" s="342"/>
      <c r="F12" s="342"/>
      <c r="G12" s="342"/>
      <c r="H12" s="342"/>
      <c r="I12" s="342"/>
      <c r="J12" s="342"/>
      <c r="K12" s="342"/>
      <c r="L12" s="342"/>
      <c r="M12" s="342"/>
      <c r="N12" s="343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4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4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4" ht="16.5" thickBot="1">
      <c r="B19" s="413">
        <v>2022</v>
      </c>
      <c r="C19" s="249">
        <v>15965.15</v>
      </c>
      <c r="D19" s="249">
        <v>16695.57</v>
      </c>
      <c r="E19" s="414"/>
      <c r="F19" s="414"/>
      <c r="G19" s="414"/>
      <c r="H19" s="414"/>
      <c r="I19" s="414"/>
      <c r="J19" s="414"/>
      <c r="K19" s="415"/>
      <c r="L19" s="415"/>
      <c r="M19" s="415"/>
      <c r="N19" s="416"/>
    </row>
    <row r="20" spans="2:14" ht="16.5" thickBot="1">
      <c r="B20" s="346" t="s">
        <v>112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8"/>
    </row>
    <row r="21" spans="2:14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4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4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4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4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4" ht="16.5" thickBot="1">
      <c r="B26" s="344">
        <v>2022</v>
      </c>
      <c r="C26" s="345">
        <v>7457.05</v>
      </c>
      <c r="D26" s="345">
        <v>7998.38</v>
      </c>
      <c r="E26" s="342"/>
      <c r="F26" s="342"/>
      <c r="G26" s="342"/>
      <c r="H26" s="342"/>
      <c r="I26" s="342"/>
      <c r="J26" s="342"/>
      <c r="K26" s="342"/>
      <c r="L26" s="342"/>
      <c r="M26" s="342"/>
      <c r="N26" s="343"/>
    </row>
    <row r="27" spans="2:14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4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4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4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4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4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44">
        <v>2022</v>
      </c>
      <c r="C33" s="345">
        <v>6721.5</v>
      </c>
      <c r="D33" s="345">
        <v>6833.9</v>
      </c>
      <c r="E33" s="342"/>
      <c r="F33" s="342"/>
      <c r="G33" s="342"/>
      <c r="H33" s="342"/>
      <c r="I33" s="342"/>
      <c r="J33" s="342"/>
      <c r="K33" s="342"/>
      <c r="L33" s="342"/>
      <c r="M33" s="342"/>
      <c r="N33" s="343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41">
        <v>2022</v>
      </c>
      <c r="C40" s="249">
        <v>7136.32</v>
      </c>
      <c r="D40" s="247">
        <v>7698.73</v>
      </c>
      <c r="E40" s="342"/>
      <c r="F40" s="342"/>
      <c r="G40" s="342"/>
      <c r="H40" s="342"/>
      <c r="I40" s="342"/>
      <c r="J40" s="342"/>
      <c r="K40" s="342"/>
      <c r="L40" s="342"/>
      <c r="M40" s="342"/>
      <c r="N40" s="343"/>
    </row>
    <row r="41" spans="2:14" ht="16.5" thickBot="1">
      <c r="B41" s="326" t="s">
        <v>115</v>
      </c>
      <c r="C41" s="347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49" t="s">
        <v>108</v>
      </c>
      <c r="C42" s="350">
        <v>15851.938286004304</v>
      </c>
      <c r="D42" s="350">
        <v>15747.471100988882</v>
      </c>
      <c r="E42" s="350">
        <v>16140.931710752169</v>
      </c>
      <c r="F42" s="350">
        <v>16240.323969256717</v>
      </c>
      <c r="G42" s="350">
        <v>16924.739075088179</v>
      </c>
      <c r="H42" s="350">
        <v>17321.703886272549</v>
      </c>
      <c r="I42" s="350">
        <v>17217.375904680841</v>
      </c>
      <c r="J42" s="350">
        <v>16868.33018531217</v>
      </c>
      <c r="K42" s="350">
        <v>16806.444259611257</v>
      </c>
      <c r="L42" s="350">
        <v>16910.816534385631</v>
      </c>
      <c r="M42" s="350">
        <v>16722.876875664249</v>
      </c>
      <c r="N42" s="351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52">
        <v>2022</v>
      </c>
      <c r="C47" s="249">
        <v>17434.11</v>
      </c>
      <c r="D47" s="249">
        <v>18736.189999999999</v>
      </c>
      <c r="E47" s="353"/>
      <c r="F47" s="353"/>
      <c r="G47" s="353"/>
      <c r="H47" s="353"/>
      <c r="I47" s="353"/>
      <c r="J47" s="353"/>
      <c r="K47" s="353"/>
      <c r="L47" s="353"/>
      <c r="M47" s="353"/>
      <c r="N47" s="354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52">
        <v>2022</v>
      </c>
      <c r="C54" s="249">
        <v>12357.4</v>
      </c>
      <c r="D54" s="249">
        <v>14475.96</v>
      </c>
      <c r="E54" s="353"/>
      <c r="F54" s="353"/>
      <c r="G54" s="353"/>
      <c r="H54" s="353"/>
      <c r="I54" s="353"/>
      <c r="J54" s="353"/>
      <c r="K54" s="353"/>
      <c r="L54" s="353"/>
      <c r="M54" s="353"/>
      <c r="N54" s="354"/>
    </row>
    <row r="55" spans="2:14" ht="16.5" thickBot="1">
      <c r="B55" s="346" t="s">
        <v>117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8"/>
    </row>
    <row r="56" spans="2:14" ht="15.75">
      <c r="B56" s="349" t="s">
        <v>108</v>
      </c>
      <c r="C56" s="350">
        <v>3999.0280693368504</v>
      </c>
      <c r="D56" s="350">
        <v>4286.0625740080168</v>
      </c>
      <c r="E56" s="350">
        <v>4459.7861676427947</v>
      </c>
      <c r="F56" s="350">
        <v>4616.674182664221</v>
      </c>
      <c r="G56" s="350">
        <v>4654.8341657896754</v>
      </c>
      <c r="H56" s="350">
        <v>4357.1132165766348</v>
      </c>
      <c r="I56" s="350">
        <v>4475.3459051113005</v>
      </c>
      <c r="J56" s="350">
        <v>4421.6741176589339</v>
      </c>
      <c r="K56" s="350">
        <v>4298.7104640608641</v>
      </c>
      <c r="L56" s="350">
        <v>4587.4920197876463</v>
      </c>
      <c r="M56" s="350">
        <v>4634.9086005868094</v>
      </c>
      <c r="N56" s="351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56">
        <v>5964.8</v>
      </c>
    </row>
    <row r="61" spans="2:14" ht="16.5" thickBot="1">
      <c r="B61" s="352">
        <v>2022</v>
      </c>
      <c r="C61" s="355">
        <v>6899.4</v>
      </c>
      <c r="D61" s="249">
        <v>7870.4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J13" sqref="J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473" t="s">
        <v>256</v>
      </c>
      <c r="C6" s="473"/>
      <c r="D6" s="473"/>
      <c r="E6" s="473"/>
      <c r="F6" s="473"/>
      <c r="G6" s="473"/>
      <c r="H6" s="473"/>
      <c r="I6" s="473"/>
    </row>
    <row r="7" spans="2:12" ht="19.5" customHeight="1" thickBot="1">
      <c r="B7" s="474" t="s">
        <v>194</v>
      </c>
      <c r="C7" s="474"/>
      <c r="D7" s="474"/>
      <c r="E7" s="474"/>
      <c r="F7" s="474"/>
      <c r="G7" s="474"/>
      <c r="H7" s="474"/>
      <c r="I7" s="474"/>
      <c r="K7" s="11"/>
    </row>
    <row r="8" spans="2:12" ht="13.5" thickBot="1">
      <c r="B8" s="475" t="s">
        <v>159</v>
      </c>
      <c r="C8" s="477" t="s">
        <v>160</v>
      </c>
      <c r="D8" s="478"/>
      <c r="E8" s="478"/>
      <c r="F8" s="478"/>
      <c r="G8" s="479"/>
      <c r="H8" s="477" t="s">
        <v>161</v>
      </c>
      <c r="I8" s="479"/>
    </row>
    <row r="9" spans="2:12" ht="26.25" thickBot="1">
      <c r="B9" s="476"/>
      <c r="C9" s="220">
        <v>44640</v>
      </c>
      <c r="D9" s="220">
        <v>44633</v>
      </c>
      <c r="E9" s="221">
        <v>44276</v>
      </c>
      <c r="F9" s="220">
        <v>44612</v>
      </c>
      <c r="G9" s="52" t="s">
        <v>192</v>
      </c>
      <c r="H9" s="52" t="s">
        <v>162</v>
      </c>
      <c r="I9" s="53" t="s">
        <v>163</v>
      </c>
    </row>
    <row r="10" spans="2:12" ht="18.75" customHeight="1" thickBot="1">
      <c r="B10" s="480"/>
      <c r="C10" s="481"/>
      <c r="D10" s="481"/>
      <c r="E10" s="481"/>
      <c r="F10" s="481"/>
      <c r="G10" s="481"/>
      <c r="H10" s="481"/>
      <c r="I10" s="482"/>
      <c r="L10" s="2"/>
    </row>
    <row r="11" spans="2:12" ht="19.5" customHeight="1" thickBot="1">
      <c r="B11" s="54" t="s">
        <v>164</v>
      </c>
      <c r="C11" s="59">
        <v>5.22</v>
      </c>
      <c r="D11" s="60">
        <v>4.91</v>
      </c>
      <c r="E11" s="234">
        <v>3.637</v>
      </c>
      <c r="F11" s="60">
        <v>4.585</v>
      </c>
      <c r="G11" s="55">
        <f>(($C11-F11)/F11)</f>
        <v>0.13849509269356594</v>
      </c>
      <c r="H11" s="55">
        <f>(($C11-D11)/D11)</f>
        <v>6.3136456211812547E-2</v>
      </c>
      <c r="I11" s="56">
        <f>(($C11-E11)/E11)</f>
        <v>0.43524883145449539</v>
      </c>
      <c r="K11" s="464"/>
    </row>
    <row r="12" spans="2:12" ht="15.75" thickBot="1">
      <c r="B12" s="54" t="s">
        <v>165</v>
      </c>
      <c r="C12" s="61">
        <v>7.16</v>
      </c>
      <c r="D12" s="62">
        <v>7.12</v>
      </c>
      <c r="E12" s="235">
        <v>5.5449999999999999</v>
      </c>
      <c r="F12" s="62">
        <v>6.7229999999999999</v>
      </c>
      <c r="G12" s="55">
        <f t="shared" ref="G12:G14" si="0">(($C12-F12)/F12)</f>
        <v>6.5000743715603201E-2</v>
      </c>
      <c r="H12" s="55">
        <f>(($C12-D12)/D12)</f>
        <v>5.6179775280898927E-3</v>
      </c>
      <c r="I12" s="56">
        <f t="shared" ref="I12:I14" si="1">(($C12-E12)/E12)</f>
        <v>0.29125338142470697</v>
      </c>
      <c r="K12" s="464"/>
    </row>
    <row r="13" spans="2:12" ht="15.75" thickBot="1">
      <c r="B13" s="54" t="s">
        <v>166</v>
      </c>
      <c r="C13" s="63">
        <v>7.27</v>
      </c>
      <c r="D13" s="64">
        <v>7.04</v>
      </c>
      <c r="E13" s="235">
        <v>5.6890000000000001</v>
      </c>
      <c r="F13" s="64">
        <v>6.71</v>
      </c>
      <c r="G13" s="55">
        <f t="shared" si="0"/>
        <v>8.3457526080476838E-2</v>
      </c>
      <c r="H13" s="55">
        <f>(($C13-D13)/D13)</f>
        <v>3.2670454545454482E-2</v>
      </c>
      <c r="I13" s="56">
        <f t="shared" si="1"/>
        <v>0.27790472842327291</v>
      </c>
      <c r="K13" s="464"/>
    </row>
    <row r="14" spans="2:12" ht="15.75" thickBot="1">
      <c r="B14" s="54" t="s">
        <v>167</v>
      </c>
      <c r="C14" s="63">
        <v>6.48</v>
      </c>
      <c r="D14" s="64">
        <v>6.37</v>
      </c>
      <c r="E14" s="236">
        <v>4.63</v>
      </c>
      <c r="F14" s="64">
        <v>6.3</v>
      </c>
      <c r="G14" s="55">
        <f t="shared" si="0"/>
        <v>2.8571428571428668E-2</v>
      </c>
      <c r="H14" s="55">
        <f>(($C14-D14)/D14)</f>
        <v>1.7268445839874462E-2</v>
      </c>
      <c r="I14" s="56">
        <f t="shared" si="1"/>
        <v>0.39956803455723555</v>
      </c>
      <c r="K14" s="464"/>
    </row>
    <row r="15" spans="2:12" ht="19.5" customHeight="1" thickBot="1">
      <c r="B15" s="470"/>
      <c r="C15" s="471"/>
      <c r="D15" s="471"/>
      <c r="E15" s="471"/>
      <c r="F15" s="471"/>
      <c r="G15" s="471"/>
      <c r="H15" s="471"/>
      <c r="I15" s="472"/>
    </row>
    <row r="16" spans="2:12" ht="30.75" thickBot="1">
      <c r="B16" s="57" t="s">
        <v>168</v>
      </c>
      <c r="C16" s="210">
        <v>9.48</v>
      </c>
      <c r="D16" s="208">
        <v>8.3699999999999992</v>
      </c>
      <c r="E16" s="208">
        <v>6.3659999999999997</v>
      </c>
      <c r="F16" s="208">
        <v>7.7560000000000002</v>
      </c>
      <c r="G16" s="204">
        <f>(($C16-F16)/F16)</f>
        <v>0.22227952552862301</v>
      </c>
      <c r="H16" s="55">
        <f>(($C16-D16)/D16)</f>
        <v>0.1326164874551973</v>
      </c>
      <c r="I16" s="206">
        <f>(($C16-E16)/E16)</f>
        <v>0.48916116870876547</v>
      </c>
    </row>
    <row r="17" spans="2:9" ht="45.75" thickBot="1">
      <c r="B17" s="57" t="s">
        <v>169</v>
      </c>
      <c r="C17" s="210">
        <v>9.89</v>
      </c>
      <c r="D17" s="208">
        <v>9.19</v>
      </c>
      <c r="E17" s="208">
        <v>6.04</v>
      </c>
      <c r="F17" s="208">
        <v>7.93</v>
      </c>
      <c r="G17" s="204">
        <f t="shared" ref="G17:G22" si="2">(($C17-F17)/F17)</f>
        <v>0.2471626733921817</v>
      </c>
      <c r="H17" s="55">
        <f>(($C17-D17)/D17)</f>
        <v>7.6169749727965294E-2</v>
      </c>
      <c r="I17" s="206">
        <f t="shared" ref="I17" si="3">(($C17-E17)/E17)</f>
        <v>0.63741721854304645</v>
      </c>
    </row>
    <row r="18" spans="2:9" ht="15.75" thickBot="1">
      <c r="B18" s="58" t="s">
        <v>170</v>
      </c>
      <c r="C18" s="211">
        <v>7.49</v>
      </c>
      <c r="D18" s="208">
        <v>6.84</v>
      </c>
      <c r="E18" s="208">
        <v>4.1900000000000004</v>
      </c>
      <c r="F18" s="209">
        <v>5.92</v>
      </c>
      <c r="G18" s="204">
        <f t="shared" si="2"/>
        <v>0.26520270270270274</v>
      </c>
      <c r="H18" s="205">
        <f>(($C18-D18)/D18)</f>
        <v>9.5029239766081922E-2</v>
      </c>
      <c r="I18" s="206">
        <f t="shared" ref="H18:I23" si="4">(($C18-E18)/E18)</f>
        <v>0.7875894988066825</v>
      </c>
    </row>
    <row r="19" spans="2:9" ht="15.75" thickBot="1">
      <c r="B19" s="57" t="s">
        <v>111</v>
      </c>
      <c r="C19" s="211">
        <v>21.98</v>
      </c>
      <c r="D19" s="208">
        <v>19.989999999999998</v>
      </c>
      <c r="E19" s="208">
        <v>12.97</v>
      </c>
      <c r="F19" s="209">
        <v>16.559999999999999</v>
      </c>
      <c r="G19" s="204">
        <f>(($C19-F19)/F19)</f>
        <v>0.32729468599033829</v>
      </c>
      <c r="H19" s="207">
        <f>(($C19-D19)/D19)</f>
        <v>9.9549774887443834E-2</v>
      </c>
      <c r="I19" s="206">
        <f t="shared" si="4"/>
        <v>0.69468003084040086</v>
      </c>
    </row>
    <row r="20" spans="2:9" ht="31.5" customHeight="1" thickBot="1">
      <c r="B20" s="58" t="s">
        <v>115</v>
      </c>
      <c r="C20" s="211">
        <v>20.74</v>
      </c>
      <c r="D20" s="208">
        <v>20.53</v>
      </c>
      <c r="E20" s="208">
        <v>15.9</v>
      </c>
      <c r="F20" s="208">
        <v>18.95</v>
      </c>
      <c r="G20" s="204">
        <f>(($C20-F20)/F20)</f>
        <v>9.4459102902374623E-2</v>
      </c>
      <c r="H20" s="207">
        <f>(($C20-D20)/D20)</f>
        <v>1.0228933268387592E-2</v>
      </c>
      <c r="I20" s="206">
        <f t="shared" si="4"/>
        <v>0.30440251572327032</v>
      </c>
    </row>
    <row r="21" spans="2:9" ht="19.5" customHeight="1" thickBot="1">
      <c r="B21" s="58" t="s">
        <v>171</v>
      </c>
      <c r="C21" s="211">
        <v>8.5399999999999991</v>
      </c>
      <c r="D21" s="208">
        <v>8.6999999999999993</v>
      </c>
      <c r="E21" s="208">
        <v>6.4649999999999999</v>
      </c>
      <c r="F21" s="209">
        <v>9.0299999999999994</v>
      </c>
      <c r="G21" s="204">
        <f t="shared" si="2"/>
        <v>-5.4263565891472895E-2</v>
      </c>
      <c r="H21" s="205">
        <f t="shared" si="4"/>
        <v>-1.8390804597701167E-2</v>
      </c>
      <c r="I21" s="206">
        <f t="shared" si="4"/>
        <v>0.32095901005413757</v>
      </c>
    </row>
    <row r="22" spans="2:9" ht="15.75" customHeight="1" thickBot="1">
      <c r="B22" s="58" t="s">
        <v>116</v>
      </c>
      <c r="C22" s="211">
        <v>16.52</v>
      </c>
      <c r="D22" s="208">
        <v>16.25</v>
      </c>
      <c r="E22" s="208">
        <v>10.65</v>
      </c>
      <c r="F22" s="209">
        <v>14.59</v>
      </c>
      <c r="G22" s="204">
        <f t="shared" si="2"/>
        <v>0.13228238519533925</v>
      </c>
      <c r="H22" s="205">
        <f t="shared" si="4"/>
        <v>1.6615384615384587E-2</v>
      </c>
      <c r="I22" s="206">
        <f t="shared" si="4"/>
        <v>0.55117370892018769</v>
      </c>
    </row>
    <row r="23" spans="2:9" ht="15.75" thickBot="1">
      <c r="B23" s="58" t="s">
        <v>117</v>
      </c>
      <c r="C23" s="211">
        <v>8.7799999999999994</v>
      </c>
      <c r="D23" s="208">
        <v>8.77</v>
      </c>
      <c r="E23" s="237">
        <v>6.1369999999999996</v>
      </c>
      <c r="F23" s="208">
        <v>7.85</v>
      </c>
      <c r="G23" s="204">
        <f>(($C23-F23)/F23)</f>
        <v>0.11847133757961781</v>
      </c>
      <c r="H23" s="205">
        <f t="shared" si="4"/>
        <v>1.1402508551881171E-3</v>
      </c>
      <c r="I23" s="206">
        <f t="shared" si="4"/>
        <v>0.43066644940524684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D28" sqref="D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216</v>
      </c>
      <c r="C1" s="83"/>
      <c r="D1" s="83"/>
      <c r="E1" s="83"/>
      <c r="F1" s="84" t="s">
        <v>261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506" t="s">
        <v>8</v>
      </c>
      <c r="C3" s="507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465"/>
      <c r="C4" s="50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6"/>
      <c r="O4" s="224" t="s">
        <v>14</v>
      </c>
      <c r="P4" s="226"/>
      <c r="Q4" s="227"/>
    </row>
    <row r="5" spans="2:17" ht="26.25" thickBot="1">
      <c r="B5" s="509"/>
      <c r="C5" s="193" t="s">
        <v>262</v>
      </c>
      <c r="D5" s="191" t="s">
        <v>257</v>
      </c>
      <c r="E5" s="192" t="s">
        <v>15</v>
      </c>
      <c r="F5" s="193" t="s">
        <v>262</v>
      </c>
      <c r="G5" s="191" t="s">
        <v>257</v>
      </c>
      <c r="H5" s="192" t="s">
        <v>15</v>
      </c>
      <c r="I5" s="193" t="s">
        <v>262</v>
      </c>
      <c r="J5" s="191" t="s">
        <v>257</v>
      </c>
      <c r="K5" s="192" t="s">
        <v>15</v>
      </c>
      <c r="L5" s="193" t="s">
        <v>262</v>
      </c>
      <c r="M5" s="191" t="s">
        <v>257</v>
      </c>
      <c r="N5" s="192" t="s">
        <v>15</v>
      </c>
      <c r="O5" s="193" t="s">
        <v>262</v>
      </c>
      <c r="P5" s="191" t="s">
        <v>257</v>
      </c>
      <c r="Q5" s="194" t="s">
        <v>15</v>
      </c>
    </row>
    <row r="6" spans="2:17">
      <c r="B6" s="510" t="s">
        <v>16</v>
      </c>
      <c r="C6" s="240">
        <v>10454.321</v>
      </c>
      <c r="D6" s="241">
        <v>9623.0439999999999</v>
      </c>
      <c r="E6" s="502">
        <v>8.638399658153908</v>
      </c>
      <c r="F6" s="240">
        <v>10863.423000000001</v>
      </c>
      <c r="G6" s="241">
        <v>10722.421</v>
      </c>
      <c r="H6" s="502">
        <v>1.3150201806103343</v>
      </c>
      <c r="I6" s="511">
        <v>10741.682000000001</v>
      </c>
      <c r="J6" s="512">
        <v>10173.791999999999</v>
      </c>
      <c r="K6" s="513">
        <v>5.5818911965174962</v>
      </c>
      <c r="L6" s="514" t="s">
        <v>125</v>
      </c>
      <c r="M6" s="241" t="s">
        <v>125</v>
      </c>
      <c r="N6" s="502" t="s">
        <v>125</v>
      </c>
      <c r="O6" s="511">
        <v>10202.811</v>
      </c>
      <c r="P6" s="512">
        <v>9076.2710000000006</v>
      </c>
      <c r="Q6" s="513">
        <v>12.411925558414891</v>
      </c>
    </row>
    <row r="7" spans="2:17" ht="15.75" customHeight="1">
      <c r="B7" s="515" t="s">
        <v>17</v>
      </c>
      <c r="C7" s="238">
        <v>10069.328</v>
      </c>
      <c r="D7" s="239">
        <v>9970.0810000000001</v>
      </c>
      <c r="E7" s="503">
        <v>0.9954482817140542</v>
      </c>
      <c r="F7" s="238">
        <v>10337.093999999999</v>
      </c>
      <c r="G7" s="239">
        <v>10026.723</v>
      </c>
      <c r="H7" s="503">
        <v>3.0954380608699292</v>
      </c>
      <c r="I7" s="238">
        <v>10073.473</v>
      </c>
      <c r="J7" s="239">
        <v>9975.8760000000002</v>
      </c>
      <c r="K7" s="243">
        <v>0.97833012359014648</v>
      </c>
      <c r="L7" s="516">
        <v>9969.4030000000002</v>
      </c>
      <c r="M7" s="239">
        <v>9893.2080000000005</v>
      </c>
      <c r="N7" s="503">
        <v>0.77017485127169782</v>
      </c>
      <c r="O7" s="238">
        <v>10166.377</v>
      </c>
      <c r="P7" s="239">
        <v>10147.282999999999</v>
      </c>
      <c r="Q7" s="243">
        <v>0.18816859646075665</v>
      </c>
    </row>
    <row r="8" spans="2:17" ht="16.5" customHeight="1">
      <c r="B8" s="515" t="s">
        <v>18</v>
      </c>
      <c r="C8" s="238">
        <v>11498.573</v>
      </c>
      <c r="D8" s="239">
        <v>12444.583000000001</v>
      </c>
      <c r="E8" s="503">
        <v>-7.6017814337370746</v>
      </c>
      <c r="F8" s="238">
        <v>11224.041999999999</v>
      </c>
      <c r="G8" s="239">
        <v>11621.402</v>
      </c>
      <c r="H8" s="503">
        <v>-3.4192088011412096</v>
      </c>
      <c r="I8" s="238" t="s">
        <v>265</v>
      </c>
      <c r="J8" s="239" t="s">
        <v>265</v>
      </c>
      <c r="K8" s="243" t="s">
        <v>266</v>
      </c>
      <c r="L8" s="516" t="s">
        <v>125</v>
      </c>
      <c r="M8" s="239" t="s">
        <v>125</v>
      </c>
      <c r="N8" s="503" t="s">
        <v>125</v>
      </c>
      <c r="O8" s="238">
        <v>13613.971</v>
      </c>
      <c r="P8" s="239" t="s">
        <v>265</v>
      </c>
      <c r="Q8" s="243" t="s">
        <v>266</v>
      </c>
    </row>
    <row r="9" spans="2:17" ht="17.25" customHeight="1">
      <c r="B9" s="515" t="s">
        <v>19</v>
      </c>
      <c r="C9" s="238">
        <v>8002.51</v>
      </c>
      <c r="D9" s="239">
        <v>7528.1689999999999</v>
      </c>
      <c r="E9" s="503">
        <v>6.3008813962598387</v>
      </c>
      <c r="F9" s="238">
        <v>7982.6109999999999</v>
      </c>
      <c r="G9" s="239">
        <v>7434.0730000000003</v>
      </c>
      <c r="H9" s="503">
        <v>7.3787007472216048</v>
      </c>
      <c r="I9" s="238">
        <v>8050.2690000000002</v>
      </c>
      <c r="J9" s="239">
        <v>7568.4409999999998</v>
      </c>
      <c r="K9" s="243">
        <v>6.3662780749694736</v>
      </c>
      <c r="L9" s="516">
        <v>7664.4139999999998</v>
      </c>
      <c r="M9" s="239">
        <v>7572.0649999999996</v>
      </c>
      <c r="N9" s="503">
        <v>1.2196012580451987</v>
      </c>
      <c r="O9" s="238">
        <v>7881.5770000000002</v>
      </c>
      <c r="P9" s="239">
        <v>7450.5370000000003</v>
      </c>
      <c r="Q9" s="243">
        <v>5.7853548006002775</v>
      </c>
    </row>
    <row r="10" spans="2:17" ht="15.75" customHeight="1">
      <c r="B10" s="515" t="s">
        <v>20</v>
      </c>
      <c r="C10" s="238">
        <v>6832.52</v>
      </c>
      <c r="D10" s="239">
        <v>6769.2389999999996</v>
      </c>
      <c r="E10" s="503">
        <v>0.9348318178749615</v>
      </c>
      <c r="F10" s="238">
        <v>8494.0669999999991</v>
      </c>
      <c r="G10" s="239">
        <v>7899.6350000000002</v>
      </c>
      <c r="H10" s="503">
        <v>7.5248033611679377</v>
      </c>
      <c r="I10" s="238">
        <v>6479.8620000000001</v>
      </c>
      <c r="J10" s="239">
        <v>6251.2939999999999</v>
      </c>
      <c r="K10" s="243">
        <v>3.6563309932311645</v>
      </c>
      <c r="L10" s="516">
        <v>7477.8919999999998</v>
      </c>
      <c r="M10" s="239">
        <v>7843.2529999999997</v>
      </c>
      <c r="N10" s="503">
        <v>-4.6582840053737886</v>
      </c>
      <c r="O10" s="238">
        <v>6843.8440000000001</v>
      </c>
      <c r="P10" s="239">
        <v>6979.6859999999997</v>
      </c>
      <c r="Q10" s="243">
        <v>-1.9462480117300354</v>
      </c>
    </row>
    <row r="11" spans="2:17" ht="16.5" customHeight="1">
      <c r="B11" s="515" t="s">
        <v>21</v>
      </c>
      <c r="C11" s="238">
        <v>22264.406999999999</v>
      </c>
      <c r="D11" s="239">
        <v>22260.685000000001</v>
      </c>
      <c r="E11" s="503">
        <v>1.6720060501273584E-2</v>
      </c>
      <c r="F11" s="238">
        <v>22806.38</v>
      </c>
      <c r="G11" s="239">
        <v>22309.521000000001</v>
      </c>
      <c r="H11" s="503">
        <v>2.2271163957307749</v>
      </c>
      <c r="I11" s="238">
        <v>22401.845000000001</v>
      </c>
      <c r="J11" s="239">
        <v>22604.609</v>
      </c>
      <c r="K11" s="243">
        <v>-0.89700290768134594</v>
      </c>
      <c r="L11" s="516">
        <v>22075.429</v>
      </c>
      <c r="M11" s="239">
        <v>21809.867999999999</v>
      </c>
      <c r="N11" s="503">
        <v>1.2176185568844411</v>
      </c>
      <c r="O11" s="238">
        <v>18688.866000000002</v>
      </c>
      <c r="P11" s="239">
        <v>19290.305</v>
      </c>
      <c r="Q11" s="243">
        <v>-3.1178304334742166</v>
      </c>
    </row>
    <row r="12" spans="2:17" ht="17.25" customHeight="1">
      <c r="B12" s="515" t="s">
        <v>22</v>
      </c>
      <c r="C12" s="238">
        <v>10314.904</v>
      </c>
      <c r="D12" s="239">
        <v>10119.306</v>
      </c>
      <c r="E12" s="503">
        <v>1.9329191152041447</v>
      </c>
      <c r="F12" s="238">
        <v>9172.57</v>
      </c>
      <c r="G12" s="239">
        <v>8936.35</v>
      </c>
      <c r="H12" s="503">
        <v>2.6433611038063565</v>
      </c>
      <c r="I12" s="238">
        <v>10830.516</v>
      </c>
      <c r="J12" s="239">
        <v>10411.941999999999</v>
      </c>
      <c r="K12" s="243">
        <v>4.02013380404924</v>
      </c>
      <c r="L12" s="516" t="s">
        <v>265</v>
      </c>
      <c r="M12" s="239" t="s">
        <v>265</v>
      </c>
      <c r="N12" s="503" t="s">
        <v>266</v>
      </c>
      <c r="O12" s="238" t="s">
        <v>265</v>
      </c>
      <c r="P12" s="239" t="s">
        <v>265</v>
      </c>
      <c r="Q12" s="243" t="s">
        <v>266</v>
      </c>
    </row>
    <row r="13" spans="2:17" ht="15" customHeight="1">
      <c r="B13" s="515" t="s">
        <v>23</v>
      </c>
      <c r="C13" s="238">
        <v>8367.74</v>
      </c>
      <c r="D13" s="239">
        <v>7728.18</v>
      </c>
      <c r="E13" s="503">
        <v>8.2756871604957372</v>
      </c>
      <c r="F13" s="238">
        <v>8623.0740000000005</v>
      </c>
      <c r="G13" s="239">
        <v>8013.8909999999996</v>
      </c>
      <c r="H13" s="503">
        <v>7.6015882921292661</v>
      </c>
      <c r="I13" s="238">
        <v>8292.2469999999994</v>
      </c>
      <c r="J13" s="239">
        <v>7598.3950000000004</v>
      </c>
      <c r="K13" s="243">
        <v>9.1315600202411034</v>
      </c>
      <c r="L13" s="516">
        <v>9220</v>
      </c>
      <c r="M13" s="239">
        <v>8946.6669999999995</v>
      </c>
      <c r="N13" s="503">
        <v>3.0551377401215509</v>
      </c>
      <c r="O13" s="238">
        <v>8490.2849999999999</v>
      </c>
      <c r="P13" s="239">
        <v>8352.3420000000006</v>
      </c>
      <c r="Q13" s="243">
        <v>1.6515487512364713</v>
      </c>
    </row>
    <row r="14" spans="2:17" ht="15" customHeight="1">
      <c r="B14" s="515" t="s">
        <v>24</v>
      </c>
      <c r="C14" s="238">
        <v>9619.2579999999998</v>
      </c>
      <c r="D14" s="239">
        <v>9444.8870000000006</v>
      </c>
      <c r="E14" s="503">
        <v>1.8461946659605262</v>
      </c>
      <c r="F14" s="238" t="s">
        <v>125</v>
      </c>
      <c r="G14" s="239" t="s">
        <v>265</v>
      </c>
      <c r="H14" s="503" t="s">
        <v>125</v>
      </c>
      <c r="I14" s="238">
        <v>9894.7250000000004</v>
      </c>
      <c r="J14" s="239">
        <v>9563.91</v>
      </c>
      <c r="K14" s="243">
        <v>3.4589932360300391</v>
      </c>
      <c r="L14" s="516">
        <v>8853.6170000000002</v>
      </c>
      <c r="M14" s="239">
        <v>8406.0470000000005</v>
      </c>
      <c r="N14" s="503">
        <v>5.324381364986416</v>
      </c>
      <c r="O14" s="238">
        <v>8688.4950000000008</v>
      </c>
      <c r="P14" s="239">
        <v>8671.4500000000007</v>
      </c>
      <c r="Q14" s="243">
        <v>0.19656458839063906</v>
      </c>
    </row>
    <row r="15" spans="2:17" ht="16.5" customHeight="1">
      <c r="B15" s="515" t="s">
        <v>25</v>
      </c>
      <c r="C15" s="238">
        <v>21873.007000000001</v>
      </c>
      <c r="D15" s="239">
        <v>20683.733</v>
      </c>
      <c r="E15" s="503">
        <v>5.7498034808320195</v>
      </c>
      <c r="F15" s="238">
        <v>22113.778999999999</v>
      </c>
      <c r="G15" s="239">
        <v>20819.212</v>
      </c>
      <c r="H15" s="503">
        <v>6.2181364020886054</v>
      </c>
      <c r="I15" s="238" t="s">
        <v>265</v>
      </c>
      <c r="J15" s="239" t="s">
        <v>265</v>
      </c>
      <c r="K15" s="243" t="s">
        <v>266</v>
      </c>
      <c r="L15" s="516">
        <v>21165.62</v>
      </c>
      <c r="M15" s="239">
        <v>20371.190999999999</v>
      </c>
      <c r="N15" s="503">
        <v>3.8997670779288263</v>
      </c>
      <c r="O15" s="238">
        <v>22080.181</v>
      </c>
      <c r="P15" s="239">
        <v>21057.224999999999</v>
      </c>
      <c r="Q15" s="243">
        <v>4.8579810492598243</v>
      </c>
    </row>
    <row r="16" spans="2:17" ht="15" customHeight="1">
      <c r="B16" s="515" t="s">
        <v>26</v>
      </c>
      <c r="C16" s="238">
        <v>9257.1389999999992</v>
      </c>
      <c r="D16" s="239">
        <v>8487.9770000000008</v>
      </c>
      <c r="E16" s="503">
        <v>9.0617823304657676</v>
      </c>
      <c r="F16" s="238">
        <v>9524.4359999999997</v>
      </c>
      <c r="G16" s="239">
        <v>9084.2950000000001</v>
      </c>
      <c r="H16" s="503">
        <v>4.8450760350693098</v>
      </c>
      <c r="I16" s="238" t="s">
        <v>265</v>
      </c>
      <c r="J16" s="239" t="s">
        <v>265</v>
      </c>
      <c r="K16" s="243" t="s">
        <v>266</v>
      </c>
      <c r="L16" s="517">
        <v>9683.3790000000008</v>
      </c>
      <c r="M16" s="518">
        <v>9395.2950000000001</v>
      </c>
      <c r="N16" s="519">
        <v>3.0662581643258755</v>
      </c>
      <c r="O16" s="238">
        <v>9573.98</v>
      </c>
      <c r="P16" s="239">
        <v>9242.4449999999997</v>
      </c>
      <c r="Q16" s="243">
        <v>3.5870919437443214</v>
      </c>
    </row>
    <row r="17" spans="2:17" ht="15.75" customHeight="1">
      <c r="B17" s="520" t="s">
        <v>27</v>
      </c>
      <c r="C17" s="238">
        <v>16752.202000000001</v>
      </c>
      <c r="D17" s="239">
        <v>16493.976999999999</v>
      </c>
      <c r="E17" s="503">
        <v>1.5655714810321502</v>
      </c>
      <c r="F17" s="238">
        <v>16513.777999999998</v>
      </c>
      <c r="G17" s="239">
        <v>16006.212</v>
      </c>
      <c r="H17" s="503">
        <v>3.1710563373770069</v>
      </c>
      <c r="I17" s="238" t="s">
        <v>265</v>
      </c>
      <c r="J17" s="239" t="s">
        <v>265</v>
      </c>
      <c r="K17" s="243" t="s">
        <v>266</v>
      </c>
      <c r="L17" s="516">
        <v>15642.558999999999</v>
      </c>
      <c r="M17" s="239">
        <v>15227.852999999999</v>
      </c>
      <c r="N17" s="503">
        <v>2.7233386085352951</v>
      </c>
      <c r="O17" s="238">
        <v>18816.516</v>
      </c>
      <c r="P17" s="239">
        <v>18829.064999999999</v>
      </c>
      <c r="Q17" s="243">
        <v>-6.6646963086053765E-2</v>
      </c>
    </row>
    <row r="18" spans="2:17" ht="18.75" customHeight="1">
      <c r="B18" s="520" t="s">
        <v>28</v>
      </c>
      <c r="C18" s="238">
        <v>8874.3150000000005</v>
      </c>
      <c r="D18" s="239">
        <v>8766.8799999999992</v>
      </c>
      <c r="E18" s="503">
        <v>1.225464475389207</v>
      </c>
      <c r="F18" s="238">
        <v>9070.5120000000006</v>
      </c>
      <c r="G18" s="239">
        <v>8770.1119999999992</v>
      </c>
      <c r="H18" s="503">
        <v>3.4252698255164984</v>
      </c>
      <c r="I18" s="238" t="s">
        <v>265</v>
      </c>
      <c r="J18" s="239" t="s">
        <v>265</v>
      </c>
      <c r="K18" s="243" t="s">
        <v>266</v>
      </c>
      <c r="L18" s="516" t="s">
        <v>265</v>
      </c>
      <c r="M18" s="239" t="s">
        <v>265</v>
      </c>
      <c r="N18" s="503" t="s">
        <v>266</v>
      </c>
      <c r="O18" s="238">
        <v>9305.4</v>
      </c>
      <c r="P18" s="239">
        <v>9341.09</v>
      </c>
      <c r="Q18" s="243">
        <v>-0.3820753252564798</v>
      </c>
    </row>
    <row r="19" spans="2:17" ht="18" customHeight="1">
      <c r="B19" s="520" t="s">
        <v>29</v>
      </c>
      <c r="C19" s="238">
        <v>4306.2820000000002</v>
      </c>
      <c r="D19" s="239">
        <v>4216.9759999999997</v>
      </c>
      <c r="E19" s="503">
        <v>2.1177734945610434</v>
      </c>
      <c r="F19" s="238">
        <v>4187.6549999999997</v>
      </c>
      <c r="G19" s="239">
        <v>4163.8270000000002</v>
      </c>
      <c r="H19" s="503">
        <v>0.5722620080036831</v>
      </c>
      <c r="I19" s="238">
        <v>4323.4430000000002</v>
      </c>
      <c r="J19" s="239">
        <v>4186.4409999999998</v>
      </c>
      <c r="K19" s="243">
        <v>3.2725171571748035</v>
      </c>
      <c r="L19" s="514">
        <v>7306.9089999999997</v>
      </c>
      <c r="M19" s="241">
        <v>7242.5</v>
      </c>
      <c r="N19" s="502">
        <v>0.88931998619260821</v>
      </c>
      <c r="O19" s="238">
        <v>3984.0250000000001</v>
      </c>
      <c r="P19" s="239">
        <v>3968.3029999999999</v>
      </c>
      <c r="Q19" s="243">
        <v>0.39618950468248537</v>
      </c>
    </row>
    <row r="20" spans="2:17" ht="22.5" customHeight="1" thickBot="1">
      <c r="B20" s="521" t="s">
        <v>30</v>
      </c>
      <c r="C20" s="244">
        <v>6762.2380000000003</v>
      </c>
      <c r="D20" s="245">
        <v>6886.1080000000002</v>
      </c>
      <c r="E20" s="504">
        <v>-1.7988390539329311</v>
      </c>
      <c r="F20" s="244">
        <v>7163.9759999999997</v>
      </c>
      <c r="G20" s="245">
        <v>7006.4390000000003</v>
      </c>
      <c r="H20" s="504">
        <v>2.2484603091527573</v>
      </c>
      <c r="I20" s="244" t="s">
        <v>265</v>
      </c>
      <c r="J20" s="245" t="s">
        <v>265</v>
      </c>
      <c r="K20" s="505" t="s">
        <v>266</v>
      </c>
      <c r="L20" s="522">
        <v>7044.68</v>
      </c>
      <c r="M20" s="245">
        <v>6963.31</v>
      </c>
      <c r="N20" s="504">
        <v>1.1685534609259087</v>
      </c>
      <c r="O20" s="244">
        <v>6296.67</v>
      </c>
      <c r="P20" s="245">
        <v>5971.2920000000004</v>
      </c>
      <c r="Q20" s="505">
        <v>5.449038499540797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2022-04-01T07:59:23Z</dcterms:modified>
</cp:coreProperties>
</file>