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165" windowWidth="14520" windowHeight="4275"/>
  </bookViews>
  <sheets>
    <sheet name="Info" sheetId="1" r:id="rId1"/>
    <sheet name="biuletyn_18.03.19 - 24.03.19 r" sheetId="2" r:id="rId2"/>
    <sheet name="Ceny 2011-2018" sheetId="7" r:id="rId3"/>
    <sheet name="Handel zagraniczny 2018 wst. " sheetId="13" r:id="rId4"/>
    <sheet name="Handel zagraniczny I 2019. wst." sheetId="14" r:id="rId5"/>
  </sheets>
  <definedNames>
    <definedName name="OLE_LINK8" localSheetId="1">'biuletyn_18.03.19 - 24.03.19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<sst xmlns="http://schemas.openxmlformats.org/spreadsheetml/2006/main" count="320" uniqueCount="88">
  <si>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</si>
  <si>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</si>
  <si>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</si>
  <si>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</si>
  <si>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</si>
  <si>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</si>
  <si>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</si>
  <si>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</si>
  <si>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</si>
  <si>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</si>
  <si>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</si>
  <si>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</si>
  <si>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</si>
  <si>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</si>
  <si>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</si>
  <si>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</si>
  <si>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</si>
  <si>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</si>
  <si>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</si>
  <si>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</si>
  <si>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</si>
  <si>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</si>
  <si>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</si>
  <si>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</si>
  <si>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</si>
  <si>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</si>
  <si>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</si>
  <si>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</si>
  <si>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</si>
  <si>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</si>
  <si>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</si>
  <si>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</si>
  <si>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</si>
  <si>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</si>
  <si>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</si>
  <si>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</si>
  <si>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</si>
  <si>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</si>
  <si>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</si>
  <si>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</si>
  <si>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</si>
  <si>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</si>
  <si>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</si>
  <si>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</si>
  <si>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</si>
  <si>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</si>
  <si>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</si>
  <si>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</si>
  <si>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</si>
  <si>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</si>
  <si>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</si>
  <si>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</si>
  <si>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</si>
  <si>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</si>
  <si>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</si>
  <si>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</si>
  <si>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</si>
  <si>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</si>
  <si>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</si>
  <si>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</si>
  <si>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</si>
  <si>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</si>
  <si>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</si>
  <si>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</si>
  <si>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</si>
  <si>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</si>
  <si>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</si>
  <si>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</si>
  <si>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</si>
  <si>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</si>
  <si>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</si>
  <si>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</si>
  <si>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</si>
  <si>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</si>
  <si>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</si>
  <si>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</si>
  <si>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17.03.2019</t>
  </si>
  <si>
    <t>Łotwa</t>
  </si>
  <si>
    <t>Norwegia</t>
  </si>
  <si>
    <t>I 2019r.*</t>
  </si>
  <si>
    <t>I 2018r.*</t>
  </si>
  <si>
    <t>Polski handel olejem rzepakowym (CN 1514)  w okresie I 2019 r. (dane wstępne).</t>
  </si>
  <si>
    <t>Polski handel nasionami rzepaku (CN 1205)  w okresie I 2019 r. (dane wstępne).</t>
  </si>
  <si>
    <t>NR 12/2019</t>
  </si>
  <si>
    <t>Notowania z okresu: 18.03.2019 - 24.03.2019 r.</t>
  </si>
  <si>
    <t>24.03.2019</t>
  </si>
  <si>
    <t>25.03.2018</t>
  </si>
  <si>
    <t xml:space="preserve"> śruty rzepakowej, makuchu rzepakowego: 18.03.2019 - 24.03.2019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</si>
</sst>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83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84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M24" sqref="M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87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85</v>
      </c>
      <c r="D7" s="58" t="s">
        <v>76</v>
      </c>
      <c r="E7" s="58" t="s">
        <v>86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1634</v>
      </c>
      <c r="D8" s="76">
        <v>1645</v>
      </c>
      <c r="E8" s="77">
        <v>1541</v>
      </c>
      <c r="F8" s="60">
        <f>((C8-D8)/D8)*100</f>
        <v>-0.66869300911854102</v>
      </c>
      <c r="G8" s="61">
        <f>((C8-E8)/E8)*100</f>
        <v>6.0350421804023364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85</v>
      </c>
      <c r="D13" s="58" t="s">
        <v>76</v>
      </c>
      <c r="E13" s="58" t="s">
        <v>86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3326</v>
      </c>
      <c r="D14" s="76">
        <v>3336</v>
      </c>
      <c r="E14" s="76">
        <v>3295</v>
      </c>
      <c r="F14" s="62">
        <f>((C14-D14)/D14)*100</f>
        <v>-0.29976019184652281</v>
      </c>
      <c r="G14" s="63">
        <f>((C14-E14)/E14)*100</f>
        <v>0.94081942336874047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85</v>
      </c>
      <c r="D18" s="58" t="s">
        <v>76</v>
      </c>
      <c r="E18" s="58" t="s">
        <v>86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958</v>
      </c>
      <c r="D19" s="76">
        <v>976</v>
      </c>
      <c r="E19" s="77">
        <v>856</v>
      </c>
      <c r="F19" s="62">
        <f>((C19-D19)/D19)*100</f>
        <v>-1.8442622950819672</v>
      </c>
      <c r="G19" s="63">
        <f>((C19-E19)/E19)*100</f>
        <v>11.915887850467289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85</v>
      </c>
      <c r="D23" s="58" t="s">
        <v>76</v>
      </c>
      <c r="E23" s="58" t="s">
        <v>86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987</v>
      </c>
      <c r="D24" s="77">
        <v>984</v>
      </c>
      <c r="E24" s="76">
        <v>899</v>
      </c>
      <c r="F24" s="62">
        <f>((C24-D24)/D24)*100</f>
        <v>0.3048780487804878</v>
      </c>
      <c r="G24" s="63">
        <f>((C24-E24)/E24)*100</f>
        <v>9.788654060066742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C25" sqref="C25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S28" sqref="S2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80</v>
      </c>
      <c r="B6" s="89"/>
      <c r="C6" s="90"/>
      <c r="D6" s="91"/>
      <c r="E6" s="88" t="s">
        <v>79</v>
      </c>
      <c r="F6" s="89"/>
      <c r="G6" s="90"/>
      <c r="H6" s="92"/>
      <c r="I6" s="88" t="s">
        <v>80</v>
      </c>
      <c r="J6" s="89"/>
      <c r="K6" s="90"/>
      <c r="L6" s="91"/>
      <c r="M6" s="93" t="s">
        <v>79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3944.2179999999998</v>
      </c>
      <c r="C8" s="103">
        <v>9995.4230000000007</v>
      </c>
      <c r="D8" s="92"/>
      <c r="E8" s="101" t="s">
        <v>51</v>
      </c>
      <c r="F8" s="102">
        <v>5058.4139999999998</v>
      </c>
      <c r="G8" s="103">
        <v>12768.424000000001</v>
      </c>
      <c r="H8" s="104"/>
      <c r="I8" s="101" t="s">
        <v>51</v>
      </c>
      <c r="J8" s="102">
        <v>23454.023000000001</v>
      </c>
      <c r="K8" s="103">
        <v>63574.826000000001</v>
      </c>
      <c r="L8" s="92"/>
      <c r="M8" s="101" t="s">
        <v>51</v>
      </c>
      <c r="N8" s="102">
        <v>17116.399000000001</v>
      </c>
      <c r="O8" s="103">
        <v>44355.338000000003</v>
      </c>
      <c r="P8" s="105"/>
      <c r="Q8" s="106"/>
    </row>
    <row r="9" spans="1:17" ht="15">
      <c r="A9" s="107" t="s">
        <v>52</v>
      </c>
      <c r="B9" s="108">
        <v>3907.09</v>
      </c>
      <c r="C9" s="109">
        <v>9890.4480000000003</v>
      </c>
      <c r="D9" s="98"/>
      <c r="E9" s="107" t="s">
        <v>52</v>
      </c>
      <c r="F9" s="108">
        <v>5058.4139999999998</v>
      </c>
      <c r="G9" s="109">
        <v>12768.424000000001</v>
      </c>
      <c r="H9" s="104"/>
      <c r="I9" s="107" t="s">
        <v>57</v>
      </c>
      <c r="J9" s="108">
        <v>10769.165000000001</v>
      </c>
      <c r="K9" s="109">
        <v>30475.351999999999</v>
      </c>
      <c r="L9" s="98"/>
      <c r="M9" s="107" t="s">
        <v>54</v>
      </c>
      <c r="N9" s="108">
        <v>6663.375</v>
      </c>
      <c r="O9" s="109">
        <v>17127.596000000001</v>
      </c>
      <c r="P9" s="10"/>
      <c r="Q9" s="8"/>
    </row>
    <row r="10" spans="1:17" ht="15">
      <c r="A10" s="110" t="s">
        <v>54</v>
      </c>
      <c r="B10" s="111">
        <v>29.143999999999998</v>
      </c>
      <c r="C10" s="112">
        <v>73.28</v>
      </c>
      <c r="D10" s="104"/>
      <c r="E10" s="110"/>
      <c r="F10" s="111"/>
      <c r="G10" s="112"/>
      <c r="H10" s="104"/>
      <c r="I10" s="110" t="s">
        <v>54</v>
      </c>
      <c r="J10" s="111">
        <v>5022.348</v>
      </c>
      <c r="K10" s="112">
        <v>13054.16</v>
      </c>
      <c r="L10" s="104"/>
      <c r="M10" s="110" t="s">
        <v>52</v>
      </c>
      <c r="N10" s="111">
        <v>3735.3130000000001</v>
      </c>
      <c r="O10" s="112">
        <v>9559.7459999999992</v>
      </c>
      <c r="P10" s="10"/>
      <c r="Q10" s="8"/>
    </row>
    <row r="11" spans="1:17" ht="15">
      <c r="A11" s="110" t="s">
        <v>55</v>
      </c>
      <c r="B11" s="111">
        <v>5.556</v>
      </c>
      <c r="C11" s="112">
        <v>26.695</v>
      </c>
      <c r="D11" s="104"/>
      <c r="E11" s="110"/>
      <c r="F11" s="111"/>
      <c r="G11" s="112"/>
      <c r="H11" s="104"/>
      <c r="I11" s="110" t="s">
        <v>55</v>
      </c>
      <c r="J11" s="111">
        <v>3412.8910000000001</v>
      </c>
      <c r="K11" s="112">
        <v>8833.5</v>
      </c>
      <c r="L11" s="104"/>
      <c r="M11" s="110" t="s">
        <v>53</v>
      </c>
      <c r="N11" s="111">
        <v>2249.9259999999999</v>
      </c>
      <c r="O11" s="112">
        <v>5845.3450000000003</v>
      </c>
      <c r="P11" s="10"/>
      <c r="Q11" s="8"/>
    </row>
    <row r="12" spans="1:17" ht="15">
      <c r="A12" s="110"/>
      <c r="B12" s="111"/>
      <c r="C12" s="112"/>
      <c r="D12" s="104"/>
      <c r="E12" s="110"/>
      <c r="F12" s="111"/>
      <c r="G12" s="112"/>
      <c r="H12" s="104"/>
      <c r="I12" s="110" t="s">
        <v>59</v>
      </c>
      <c r="J12" s="111">
        <v>1662.0940000000001</v>
      </c>
      <c r="K12" s="112">
        <v>4573.2</v>
      </c>
      <c r="L12" s="104"/>
      <c r="M12" s="110" t="s">
        <v>55</v>
      </c>
      <c r="N12" s="111">
        <v>2147.7060000000001</v>
      </c>
      <c r="O12" s="112">
        <v>5396.04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53</v>
      </c>
      <c r="J13" s="111">
        <v>1251.74</v>
      </c>
      <c r="K13" s="112">
        <v>3334.37</v>
      </c>
      <c r="L13" s="104"/>
      <c r="M13" s="110" t="s">
        <v>59</v>
      </c>
      <c r="N13" s="111">
        <v>2133.3910000000001</v>
      </c>
      <c r="O13" s="112">
        <v>5966.9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3"/>
      <c r="J14" s="113"/>
      <c r="K14" s="113"/>
      <c r="L14" s="104"/>
      <c r="M14" s="113"/>
      <c r="N14" s="113"/>
      <c r="O14" s="113"/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3"/>
      <c r="J15" s="113"/>
      <c r="K15" s="113"/>
      <c r="L15" s="104"/>
      <c r="M15" s="113"/>
      <c r="N15" s="113"/>
      <c r="O15" s="113"/>
      <c r="P15" s="10"/>
      <c r="Q15" s="8"/>
    </row>
    <row r="16" spans="1:17" ht="15.75">
      <c r="A16" s="19" t="s">
        <v>81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80</v>
      </c>
      <c r="B20" s="89"/>
      <c r="C20" s="90"/>
      <c r="D20" s="91"/>
      <c r="E20" s="88" t="s">
        <v>79</v>
      </c>
      <c r="F20" s="89"/>
      <c r="G20" s="90"/>
      <c r="H20" s="91"/>
      <c r="I20" s="88" t="s">
        <v>80</v>
      </c>
      <c r="J20" s="89"/>
      <c r="K20" s="90"/>
      <c r="L20" s="91"/>
      <c r="M20" s="115" t="s">
        <v>79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4481.223</v>
      </c>
      <c r="C22" s="103">
        <v>5380.7839999999997</v>
      </c>
      <c r="D22" s="92"/>
      <c r="E22" s="117" t="s">
        <v>51</v>
      </c>
      <c r="F22" s="118">
        <v>4229.9949999999999</v>
      </c>
      <c r="G22" s="119">
        <v>5344.6019999999999</v>
      </c>
      <c r="H22" s="92"/>
      <c r="I22" s="117" t="s">
        <v>51</v>
      </c>
      <c r="J22" s="118">
        <v>10261.421</v>
      </c>
      <c r="K22" s="119">
        <v>12862.194</v>
      </c>
      <c r="L22" s="92"/>
      <c r="M22" s="101" t="s">
        <v>51</v>
      </c>
      <c r="N22" s="102">
        <v>5420.3990000000003</v>
      </c>
      <c r="O22" s="103">
        <v>7316.8879999999999</v>
      </c>
      <c r="P22" s="120"/>
      <c r="Q22" s="106"/>
    </row>
    <row r="23" spans="1:17" ht="15">
      <c r="A23" s="107" t="s">
        <v>54</v>
      </c>
      <c r="B23" s="108">
        <v>1752.354</v>
      </c>
      <c r="C23" s="109">
        <v>2350.08</v>
      </c>
      <c r="D23" s="98"/>
      <c r="E23" s="107" t="s">
        <v>52</v>
      </c>
      <c r="F23" s="108">
        <v>2609.6280000000002</v>
      </c>
      <c r="G23" s="109">
        <v>3486.4110000000001</v>
      </c>
      <c r="H23" s="98"/>
      <c r="I23" s="107" t="s">
        <v>54</v>
      </c>
      <c r="J23" s="108">
        <v>4557.1540000000005</v>
      </c>
      <c r="K23" s="109">
        <v>6018.0079999999998</v>
      </c>
      <c r="L23" s="98"/>
      <c r="M23" s="107" t="s">
        <v>54</v>
      </c>
      <c r="N23" s="108">
        <v>1920.433</v>
      </c>
      <c r="O23" s="109">
        <v>2403.134</v>
      </c>
      <c r="P23" s="114"/>
      <c r="Q23" s="8"/>
    </row>
    <row r="24" spans="1:17" ht="15">
      <c r="A24" s="110" t="s">
        <v>52</v>
      </c>
      <c r="B24" s="111">
        <v>788.34699999999998</v>
      </c>
      <c r="C24" s="112">
        <v>901.09699999999998</v>
      </c>
      <c r="D24" s="104"/>
      <c r="E24" s="110" t="s">
        <v>54</v>
      </c>
      <c r="F24" s="111">
        <v>523.83100000000002</v>
      </c>
      <c r="G24" s="112">
        <v>665.77</v>
      </c>
      <c r="H24" s="104"/>
      <c r="I24" s="110" t="s">
        <v>61</v>
      </c>
      <c r="J24" s="111">
        <v>2204.5259999999998</v>
      </c>
      <c r="K24" s="112">
        <v>2942.2</v>
      </c>
      <c r="L24" s="104"/>
      <c r="M24" s="110" t="s">
        <v>65</v>
      </c>
      <c r="N24" s="111">
        <v>1098.069</v>
      </c>
      <c r="O24" s="112">
        <v>1651.99</v>
      </c>
      <c r="P24" s="114"/>
      <c r="Q24" s="8"/>
    </row>
    <row r="25" spans="1:17" ht="15">
      <c r="A25" s="110" t="s">
        <v>64</v>
      </c>
      <c r="B25" s="111">
        <v>484.36900000000003</v>
      </c>
      <c r="C25" s="112">
        <v>515.16399999999999</v>
      </c>
      <c r="D25" s="104"/>
      <c r="E25" s="110" t="s">
        <v>68</v>
      </c>
      <c r="F25" s="111">
        <v>314.185</v>
      </c>
      <c r="G25" s="112">
        <v>368.12700000000001</v>
      </c>
      <c r="H25" s="104"/>
      <c r="I25" s="110" t="s">
        <v>52</v>
      </c>
      <c r="J25" s="111">
        <v>1600.4670000000001</v>
      </c>
      <c r="K25" s="112">
        <v>1720.0309999999999</v>
      </c>
      <c r="L25" s="104"/>
      <c r="M25" s="110" t="s">
        <v>52</v>
      </c>
      <c r="N25" s="111">
        <v>666.423</v>
      </c>
      <c r="O25" s="112">
        <v>834.36400000000003</v>
      </c>
      <c r="P25" s="114"/>
      <c r="Q25" s="8"/>
    </row>
    <row r="26" spans="1:17" ht="15.75">
      <c r="A26" s="110" t="s">
        <v>66</v>
      </c>
      <c r="B26" s="111">
        <v>278.62299999999999</v>
      </c>
      <c r="C26" s="112">
        <v>308.43599999999998</v>
      </c>
      <c r="D26" s="91"/>
      <c r="E26" s="110" t="s">
        <v>64</v>
      </c>
      <c r="F26" s="111">
        <v>236.267</v>
      </c>
      <c r="G26" s="112">
        <v>265.95800000000003</v>
      </c>
      <c r="H26" s="104"/>
      <c r="I26" s="110" t="s">
        <v>53</v>
      </c>
      <c r="J26" s="111">
        <v>761.09199999999998</v>
      </c>
      <c r="K26" s="112">
        <v>1004.95</v>
      </c>
      <c r="L26" s="104"/>
      <c r="M26" s="110" t="s">
        <v>59</v>
      </c>
      <c r="N26" s="111">
        <v>543.54200000000003</v>
      </c>
      <c r="O26" s="112">
        <v>801.3</v>
      </c>
    </row>
    <row r="27" spans="1:17" ht="15.75">
      <c r="A27" s="110" t="s">
        <v>61</v>
      </c>
      <c r="B27" s="111">
        <v>252.32</v>
      </c>
      <c r="C27" s="112">
        <v>347.11799999999999</v>
      </c>
      <c r="D27" s="87"/>
      <c r="E27" s="110" t="s">
        <v>56</v>
      </c>
      <c r="F27" s="111">
        <v>151.16200000000001</v>
      </c>
      <c r="G27" s="112">
        <v>170.16900000000001</v>
      </c>
      <c r="H27" s="91"/>
      <c r="I27" s="110" t="s">
        <v>55</v>
      </c>
      <c r="J27" s="111">
        <v>309.83999999999997</v>
      </c>
      <c r="K27" s="112">
        <v>422.76</v>
      </c>
      <c r="L27" s="104"/>
      <c r="M27" s="110" t="s">
        <v>61</v>
      </c>
      <c r="N27" s="111">
        <v>387.995</v>
      </c>
      <c r="O27" s="112">
        <v>1001.193</v>
      </c>
    </row>
    <row r="28" spans="1:17" ht="15">
      <c r="A28" s="110" t="s">
        <v>68</v>
      </c>
      <c r="B28" s="111">
        <v>245.17</v>
      </c>
      <c r="C28" s="112">
        <v>259.81200000000001</v>
      </c>
      <c r="D28" s="92"/>
      <c r="E28" s="110" t="s">
        <v>78</v>
      </c>
      <c r="F28" s="111">
        <v>121.032</v>
      </c>
      <c r="G28" s="112">
        <v>127.24</v>
      </c>
      <c r="H28" s="87"/>
      <c r="I28" s="110" t="s">
        <v>59</v>
      </c>
      <c r="J28" s="111">
        <v>268.666</v>
      </c>
      <c r="K28" s="112">
        <v>381</v>
      </c>
      <c r="L28" s="104"/>
      <c r="M28" s="110" t="s">
        <v>69</v>
      </c>
      <c r="N28" s="111">
        <v>242.79900000000001</v>
      </c>
      <c r="O28" s="112">
        <v>99.843000000000004</v>
      </c>
    </row>
    <row r="29" spans="1:17" ht="15">
      <c r="A29" s="110" t="s">
        <v>56</v>
      </c>
      <c r="B29" s="111">
        <v>129.94499999999999</v>
      </c>
      <c r="C29" s="112">
        <v>135.55500000000001</v>
      </c>
      <c r="D29" s="98"/>
      <c r="E29" s="110" t="s">
        <v>59</v>
      </c>
      <c r="F29" s="111">
        <v>108.267</v>
      </c>
      <c r="G29" s="112">
        <v>127.44</v>
      </c>
      <c r="H29" s="92"/>
      <c r="I29" s="110" t="s">
        <v>69</v>
      </c>
      <c r="J29" s="111">
        <v>236.59</v>
      </c>
      <c r="K29" s="112">
        <v>67.06</v>
      </c>
      <c r="L29" s="104"/>
      <c r="M29" s="110" t="s">
        <v>55</v>
      </c>
      <c r="N29" s="111">
        <v>242.22</v>
      </c>
      <c r="O29" s="112">
        <v>196.23699999999999</v>
      </c>
    </row>
    <row r="30" spans="1:17" ht="15">
      <c r="A30" s="110" t="s">
        <v>59</v>
      </c>
      <c r="B30" s="111">
        <v>108.81699999999999</v>
      </c>
      <c r="C30" s="112">
        <v>124.66</v>
      </c>
      <c r="D30" s="98"/>
      <c r="E30" s="110" t="s">
        <v>77</v>
      </c>
      <c r="F30" s="111">
        <v>69.662000000000006</v>
      </c>
      <c r="G30" s="112">
        <v>62.253999999999998</v>
      </c>
      <c r="H30" s="92"/>
      <c r="I30" s="110" t="s">
        <v>63</v>
      </c>
      <c r="J30" s="111">
        <v>182.44</v>
      </c>
      <c r="K30" s="112">
        <v>197.23500000000001</v>
      </c>
      <c r="L30" s="104"/>
      <c r="M30" s="110" t="s">
        <v>63</v>
      </c>
      <c r="N30" s="111">
        <v>219.73099999999999</v>
      </c>
      <c r="O30" s="112">
        <v>259.25299999999999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biuletyn_18.03.19 - 24.03.19 r</vt:lpstr>
      <vt:lpstr>Ceny 2011-2018</vt:lpstr>
      <vt:lpstr>Handel zagraniczny 2018 wst. </vt:lpstr>
      <vt:lpstr>Handel zagraniczny I 2019. wst.</vt:lpstr>
      <vt:lpstr>'biuletyn_18.03.19 - 24.03.19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2019-03-27T11:54:58Z</dcterms:modified>
</cp:coreProperties>
</file>